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6A237CE9-5616-4A9A-966F-4008BF631912}" xr6:coauthVersionLast="47" xr6:coauthVersionMax="47" xr10:uidLastSave="{00000000-0000-0000-0000-000000000000}"/>
  <bookViews>
    <workbookView xWindow="-120" yWindow="-120" windowWidth="20640" windowHeight="11160" firstSheet="2" activeTab="2" xr2:uid="{00000000-000D-0000-FFFF-FFFF00000000}"/>
  </bookViews>
  <sheets>
    <sheet name="PMInst-Contraloria revoap jul22" sheetId="9" state="hidden" r:id="rId1"/>
    <sheet name="PM Procesos v15" sheetId="1" state="hidden" r:id="rId2"/>
    <sheet name="PM Procesos v16 31jul22" sheetId="10" r:id="rId3"/>
    <sheet name="Dinamicas y graficos" sheetId="5" state="hidden" r:id="rId4"/>
    <sheet name="Base" sheetId="4" state="hidden" r:id="rId5"/>
    <sheet name="PMInstit V1 dic20 cerrad" sheetId="3" state="hidden" r:id="rId6"/>
  </sheets>
  <externalReferences>
    <externalReference r:id="rId7"/>
    <externalReference r:id="rId8"/>
  </externalReferences>
  <definedNames>
    <definedName name="_xlnm._FilterDatabase" localSheetId="4" hidden="1">Base!$A$1:$U$44</definedName>
    <definedName name="_xlnm._FilterDatabase" localSheetId="1" hidden="1">'PM Procesos v15'!$A$7:$BN$283</definedName>
    <definedName name="_xlnm._FilterDatabase" localSheetId="2" hidden="1">'PM Procesos v16 31jul22'!$A$7:$BX$283</definedName>
    <definedName name="_xlnm._FilterDatabase" localSheetId="0" hidden="1">'PMInst-Contraloria revoap jul22'!$A$8:$AA$40</definedName>
    <definedName name="_xlnm._FilterDatabase" localSheetId="5" hidden="1">'PMInstit V1 dic20 cerrad'!$A$8:$Z$24</definedName>
    <definedName name="_xlnm.Print_Area" localSheetId="1">'PM Procesos v15'!$A$1:$BM$306</definedName>
    <definedName name="_xlnm.Print_Area" localSheetId="2">'PM Procesos v16 31jul22'!$A$1:$BX$332</definedName>
  </definedNames>
  <calcPr calcId="191029"/>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9" l="1"/>
  <c r="R130" i="10" l="1"/>
  <c r="U34" i="9" l="1"/>
  <c r="U33" i="9"/>
  <c r="U24" i="9" l="1"/>
  <c r="U23" i="9"/>
  <c r="U22" i="9"/>
  <c r="U25" i="9" l="1"/>
  <c r="U28" i="9" l="1"/>
  <c r="U13" i="9"/>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R130" i="1"/>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6D0CB87F-2683-4C97-8F74-67E9DFAF7C09}">
      <text>
        <r>
          <rPr>
            <b/>
            <sz val="9"/>
            <color indexed="81"/>
            <rFont val="Tahoma"/>
            <family val="2"/>
          </rPr>
          <t>User:</t>
        </r>
        <r>
          <rPr>
            <sz val="9"/>
            <color indexed="81"/>
            <rFont val="Tahoma"/>
            <family val="2"/>
          </rPr>
          <t xml:space="preserve">
CAMPOS DILIGENCIADOS POR LAS AREAS</t>
        </r>
      </text>
    </comment>
    <comment ref="W4" authorId="0" shapeId="0" xr:uid="{3EF2C08F-876D-44F4-9CFD-9C8F3269DB72}">
      <text>
        <r>
          <rPr>
            <b/>
            <sz val="9"/>
            <color indexed="81"/>
            <rFont val="Tahoma"/>
            <family val="2"/>
          </rPr>
          <t>User:</t>
        </r>
        <r>
          <rPr>
            <sz val="9"/>
            <color indexed="81"/>
            <rFont val="Tahoma"/>
            <family val="2"/>
          </rPr>
          <t xml:space="preserve">
CAMPOS DILIGENCIADOS POR OAP</t>
        </r>
      </text>
    </comment>
    <comment ref="Z4" authorId="0" shapeId="0" xr:uid="{7BA4C4B0-41F1-46C1-A374-B13B0FA6222E}">
      <text>
        <r>
          <rPr>
            <b/>
            <sz val="9"/>
            <color indexed="81"/>
            <rFont val="Tahoma"/>
            <family val="2"/>
          </rPr>
          <t>User:</t>
        </r>
        <r>
          <rPr>
            <sz val="9"/>
            <color indexed="81"/>
            <rFont val="Tahoma"/>
            <family val="2"/>
          </rPr>
          <t xml:space="preserve">
CAMPOS DILIGENCIADOS POR OCI</t>
        </r>
      </text>
    </comment>
    <comment ref="R7" authorId="0" shapeId="0" xr:uid="{394FAFBA-9C2D-480F-997A-51395AB1B591}">
      <text>
        <r>
          <rPr>
            <b/>
            <sz val="9"/>
            <color indexed="81"/>
            <rFont val="Tahoma"/>
            <family val="2"/>
          </rPr>
          <t>User:</t>
        </r>
        <r>
          <rPr>
            <sz val="9"/>
            <color indexed="81"/>
            <rFont val="Tahoma"/>
            <family val="2"/>
          </rPr>
          <t xml:space="preserve">
CAMPO DILIGENCIADO POR OAP CON DATOS ENTE DE CONTROL</t>
        </r>
      </text>
    </comment>
    <comment ref="S7" authorId="0" shapeId="0" xr:uid="{D630947E-A3BE-4550-A5E2-8BF8FAB7897E}">
      <text>
        <r>
          <rPr>
            <b/>
            <sz val="9"/>
            <color indexed="81"/>
            <rFont val="Tahoma"/>
            <family val="2"/>
          </rPr>
          <t>User:</t>
        </r>
        <r>
          <rPr>
            <sz val="9"/>
            <color indexed="81"/>
            <rFont val="Tahoma"/>
            <family val="2"/>
          </rPr>
          <t xml:space="preserve">
CAMPO DILIGENCIADO POR OAP CON DATOS ENTE DE CONTROL</t>
        </r>
      </text>
    </comment>
    <comment ref="R18" authorId="1" shapeId="0" xr:uid="{E22D89B8-1AAB-42DA-8CCE-E961374EA5D7}">
      <text>
        <r>
          <rPr>
            <b/>
            <sz val="9"/>
            <color indexed="81"/>
            <rFont val="Tahoma"/>
            <family val="2"/>
          </rPr>
          <t>usuario:</t>
        </r>
        <r>
          <rPr>
            <sz val="9"/>
            <color indexed="81"/>
            <rFont val="Tahoma"/>
            <family val="2"/>
          </rPr>
          <t xml:space="preserve">
Resolucion Reglamentaria  036 de 2019Contraloria de Bogota
-CUMPLIDA INEFECTIVA: Cuando la acción implementada es ejecutada en el
100%, calificada con una eficacia del 100% pero la situación detectada no es
corregida, es decir persiste la causa que originó el hallazgo, por lo cual la
calificación de la efectividad es menor al 75%, el auditor debe calificar las acciones
como cumplida inefectiva y formular un nuevo hallazgo, trámite que debe surtirse
en los términos de ejecución de la misma auditoría en la cual se realiza evaluación
al plan de mejoramiento. Por lo tanto, el Sujeto de Control puede ejercer el
derecho de contradicción, con evidencias atinentes a comprobar la efectividad de
la(s) acción(es) para subsanar los hallazgos, con lo cual, si la respuesta del Sujeto
de Control al informe preliminar es satisfactoria y desvirtúa la calificación, este
hallazgo debe ser retirado del informe y en consecuencia modificada la calificación
correspondiente. Para esta categoría no se permite más calificaciones.
La(s) acción(es) planteada(s) para el nuevo hallazgo deberán eliminar la causa
que originó el hallazgo, en caso contrario en el seguimiento respectivo se deben
calificar como incumplidas (en ningún caso la acción se calificará dos veces como
cumplida inefecliva).</t>
        </r>
      </text>
    </comment>
    <comment ref="T29" authorId="1" shapeId="0" xr:uid="{17AE5372-31D4-41FB-8B25-219F880815CA}">
      <text>
        <r>
          <rPr>
            <b/>
            <sz val="9"/>
            <color indexed="81"/>
            <rFont val="Tahoma"/>
            <family val="2"/>
          </rPr>
          <t>usuario:</t>
        </r>
        <r>
          <rPr>
            <sz val="9"/>
            <color indexed="81"/>
            <rFont val="Tahoma"/>
            <family val="2"/>
          </rPr>
          <t xml:space="preserve">
actualizado por soledad a ju2022 final </t>
        </r>
      </text>
    </comment>
    <comment ref="T35" authorId="1" shapeId="0" xr:uid="{E9620727-230D-476D-B32E-B27FE5DDA45F}">
      <text>
        <r>
          <rPr>
            <b/>
            <sz val="9"/>
            <color indexed="81"/>
            <rFont val="Tahoma"/>
            <family val="2"/>
          </rPr>
          <t>usuario:</t>
        </r>
        <r>
          <rPr>
            <sz val="9"/>
            <color indexed="81"/>
            <rFont val="Tahoma"/>
            <family val="2"/>
          </rPr>
          <t xml:space="preserve">
Actualizado por Angie a Jul 2022 final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BE4" authorId="0" shapeId="0" xr:uid="{A6ED978A-C3E9-4586-92A3-634AC9A709B8}">
      <text>
        <r>
          <rPr>
            <b/>
            <sz val="9"/>
            <color indexed="81"/>
            <rFont val="Tahoma"/>
            <family val="2"/>
          </rPr>
          <t>User:</t>
        </r>
        <r>
          <rPr>
            <sz val="9"/>
            <color indexed="81"/>
            <rFont val="Tahoma"/>
            <family val="2"/>
          </rPr>
          <t xml:space="preserve">
CAMPOS DILIGENCIADOS POR LAS AREAS</t>
        </r>
      </text>
    </comment>
    <comment ref="BG4" authorId="0" shapeId="0" xr:uid="{D5F25E0D-ABD6-42BB-B6BD-F408A83952F8}">
      <text>
        <r>
          <rPr>
            <b/>
            <sz val="9"/>
            <color indexed="81"/>
            <rFont val="Tahoma"/>
            <family val="2"/>
          </rPr>
          <t>User:</t>
        </r>
        <r>
          <rPr>
            <sz val="9"/>
            <color indexed="81"/>
            <rFont val="Tahoma"/>
            <family val="2"/>
          </rPr>
          <t xml:space="preserve">
CAMPOS DILIGENCIADOS POR OAP</t>
        </r>
      </text>
    </comment>
    <comment ref="BJ4" authorId="0" shapeId="0" xr:uid="{510EC00F-2316-42A7-B1F5-636A212896C3}">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 ref="Q259" authorId="2" shapeId="0" xr:uid="{F49BB56B-7D1A-405E-8D5B-43953757B12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310B2029-228C-4705-84CE-563A6E8D0C3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B199929B-B2ED-4A99-B251-DF5002132B8A}">
      <text>
        <r>
          <rPr>
            <b/>
            <sz val="9"/>
            <color indexed="81"/>
            <rFont val="Tahoma"/>
            <family val="2"/>
          </rPr>
          <t>User:</t>
        </r>
        <r>
          <rPr>
            <sz val="9"/>
            <color indexed="81"/>
            <rFont val="Tahoma"/>
            <family val="2"/>
          </rPr>
          <t xml:space="preserve">
CAMPOS DILIGENCIADOS POR LAS AREAS</t>
        </r>
      </text>
    </comment>
    <comment ref="V4" authorId="0" shapeId="0" xr:uid="{02575E1A-8285-44B5-9A2F-47DEED16EE68}">
      <text>
        <r>
          <rPr>
            <b/>
            <sz val="9"/>
            <color indexed="81"/>
            <rFont val="Tahoma"/>
            <family val="2"/>
          </rPr>
          <t>User:</t>
        </r>
        <r>
          <rPr>
            <sz val="9"/>
            <color indexed="81"/>
            <rFont val="Tahoma"/>
            <family val="2"/>
          </rPr>
          <t xml:space="preserve">
CAMPOS DILIGENCIADOS POR OAP</t>
        </r>
      </text>
    </comment>
    <comment ref="Y4" authorId="0" shapeId="0" xr:uid="{74999C7C-9322-4527-A784-1C3F49A67523}">
      <text>
        <r>
          <rPr>
            <b/>
            <sz val="9"/>
            <color indexed="81"/>
            <rFont val="Tahoma"/>
            <family val="2"/>
          </rPr>
          <t>User:</t>
        </r>
        <r>
          <rPr>
            <sz val="9"/>
            <color indexed="81"/>
            <rFont val="Tahoma"/>
            <family val="2"/>
          </rPr>
          <t xml:space="preserve">
CAMPOS DILIGENCIADOS POR OCI</t>
        </r>
      </text>
    </comment>
    <comment ref="AC4" authorId="0" shapeId="0" xr:uid="{9F2C738E-DECD-472D-B28D-CE05EA47C37F}">
      <text>
        <r>
          <rPr>
            <b/>
            <sz val="9"/>
            <color indexed="81"/>
            <rFont val="Tahoma"/>
            <family val="2"/>
          </rPr>
          <t>User:</t>
        </r>
        <r>
          <rPr>
            <sz val="9"/>
            <color indexed="81"/>
            <rFont val="Tahoma"/>
            <family val="2"/>
          </rPr>
          <t xml:space="preserve">
CAMPOS DILIGENCIADOS POR LAS AREAS</t>
        </r>
      </text>
    </comment>
    <comment ref="AE4" authorId="0" shapeId="0" xr:uid="{C9EFDEFC-E5D9-4BEB-84DD-BF1F7BE3465A}">
      <text>
        <r>
          <rPr>
            <b/>
            <sz val="9"/>
            <color indexed="81"/>
            <rFont val="Tahoma"/>
            <family val="2"/>
          </rPr>
          <t>User:</t>
        </r>
        <r>
          <rPr>
            <sz val="9"/>
            <color indexed="81"/>
            <rFont val="Tahoma"/>
            <family val="2"/>
          </rPr>
          <t xml:space="preserve">
CAMPOS DILIGENCIADOS POR OAP</t>
        </r>
      </text>
    </comment>
    <comment ref="AH4" authorId="0" shapeId="0" xr:uid="{B8C5FE14-54CD-4C76-B15A-721A37BA4091}">
      <text>
        <r>
          <rPr>
            <b/>
            <sz val="9"/>
            <color indexed="81"/>
            <rFont val="Tahoma"/>
            <family val="2"/>
          </rPr>
          <t>User:</t>
        </r>
        <r>
          <rPr>
            <sz val="9"/>
            <color indexed="81"/>
            <rFont val="Tahoma"/>
            <family val="2"/>
          </rPr>
          <t xml:space="preserve">
CAMPOS DILIGENCIADOS POR OCI</t>
        </r>
      </text>
    </comment>
    <comment ref="AL4" authorId="0" shapeId="0" xr:uid="{B743FD1F-550D-4735-B208-C74D6F433BA1}">
      <text>
        <r>
          <rPr>
            <b/>
            <sz val="9"/>
            <color indexed="81"/>
            <rFont val="Tahoma"/>
            <family val="2"/>
          </rPr>
          <t>User:</t>
        </r>
        <r>
          <rPr>
            <sz val="9"/>
            <color indexed="81"/>
            <rFont val="Tahoma"/>
            <family val="2"/>
          </rPr>
          <t xml:space="preserve">
CAMPOS DILIGENCIADOS POR LAS AREAS</t>
        </r>
      </text>
    </comment>
    <comment ref="AN4" authorId="0" shapeId="0" xr:uid="{86083266-CB72-4AED-865C-1FA8A6E5CA9B}">
      <text>
        <r>
          <rPr>
            <b/>
            <sz val="9"/>
            <color indexed="81"/>
            <rFont val="Tahoma"/>
            <family val="2"/>
          </rPr>
          <t>User:</t>
        </r>
        <r>
          <rPr>
            <sz val="9"/>
            <color indexed="81"/>
            <rFont val="Tahoma"/>
            <family val="2"/>
          </rPr>
          <t xml:space="preserve">
CAMPOS DILIGENCIADOS POR OAP</t>
        </r>
      </text>
    </comment>
    <comment ref="AQ4" authorId="0" shapeId="0" xr:uid="{56B13792-AF87-4919-890B-0CFE8BAFAED0}">
      <text>
        <r>
          <rPr>
            <b/>
            <sz val="9"/>
            <color indexed="81"/>
            <rFont val="Tahoma"/>
            <family val="2"/>
          </rPr>
          <t>User:</t>
        </r>
        <r>
          <rPr>
            <sz val="9"/>
            <color indexed="81"/>
            <rFont val="Tahoma"/>
            <family val="2"/>
          </rPr>
          <t xml:space="preserve">
CAMPOS DILIGENCIADOS POR OCI</t>
        </r>
      </text>
    </comment>
    <comment ref="AV4" authorId="0" shapeId="0" xr:uid="{CFEEAF03-70E2-4E1E-BEDF-815DCE1704CC}">
      <text>
        <r>
          <rPr>
            <b/>
            <sz val="9"/>
            <color indexed="81"/>
            <rFont val="Tahoma"/>
            <family val="2"/>
          </rPr>
          <t>User:</t>
        </r>
        <r>
          <rPr>
            <sz val="9"/>
            <color indexed="81"/>
            <rFont val="Tahoma"/>
            <family val="2"/>
          </rPr>
          <t xml:space="preserve">
CAMPOS DILIGENCIADOS POR LAS AREAS</t>
        </r>
      </text>
    </comment>
    <comment ref="AX4" authorId="0" shapeId="0" xr:uid="{E6F8C863-5412-403B-98AB-9235F8B91D53}">
      <text>
        <r>
          <rPr>
            <b/>
            <sz val="9"/>
            <color indexed="81"/>
            <rFont val="Tahoma"/>
            <family val="2"/>
          </rPr>
          <t>User:</t>
        </r>
        <r>
          <rPr>
            <sz val="9"/>
            <color indexed="81"/>
            <rFont val="Tahoma"/>
            <family val="2"/>
          </rPr>
          <t xml:space="preserve">
CAMPOS DILIGENCIADOS POR OAP</t>
        </r>
      </text>
    </comment>
    <comment ref="BA4" authorId="0" shapeId="0" xr:uid="{670E3DF1-352D-4591-AD47-EF2073ADF19E}">
      <text>
        <r>
          <rPr>
            <b/>
            <sz val="9"/>
            <color indexed="81"/>
            <rFont val="Tahoma"/>
            <family val="2"/>
          </rPr>
          <t>User:</t>
        </r>
        <r>
          <rPr>
            <sz val="9"/>
            <color indexed="81"/>
            <rFont val="Tahoma"/>
            <family val="2"/>
          </rPr>
          <t xml:space="preserve">
CAMPOS DILIGENCIADOS POR OCI</t>
        </r>
      </text>
    </comment>
    <comment ref="BE4" authorId="0" shapeId="0" xr:uid="{81CB33FD-8428-463A-82CB-759470006DDE}">
      <text>
        <r>
          <rPr>
            <b/>
            <sz val="9"/>
            <color indexed="81"/>
            <rFont val="Tahoma"/>
            <family val="2"/>
          </rPr>
          <t>User:</t>
        </r>
        <r>
          <rPr>
            <sz val="9"/>
            <color indexed="81"/>
            <rFont val="Tahoma"/>
            <family val="2"/>
          </rPr>
          <t xml:space="preserve">
CAMPOS DILIGENCIADOS POR LAS AREAS</t>
        </r>
      </text>
    </comment>
    <comment ref="BG4" authorId="0" shapeId="0" xr:uid="{301BFF6E-4FAF-4B3F-8DC1-C223BF2A76F2}">
      <text>
        <r>
          <rPr>
            <b/>
            <sz val="9"/>
            <color indexed="81"/>
            <rFont val="Tahoma"/>
            <family val="2"/>
          </rPr>
          <t>User:</t>
        </r>
        <r>
          <rPr>
            <sz val="9"/>
            <color indexed="81"/>
            <rFont val="Tahoma"/>
            <family val="2"/>
          </rPr>
          <t xml:space="preserve">
CAMPOS DILIGENCIADOS POR OAP</t>
        </r>
      </text>
    </comment>
    <comment ref="BJ4" authorId="0" shapeId="0" xr:uid="{07208410-CDAD-45C5-896A-5DF476D9915D}">
      <text>
        <r>
          <rPr>
            <b/>
            <sz val="9"/>
            <color indexed="81"/>
            <rFont val="Tahoma"/>
            <family val="2"/>
          </rPr>
          <t>User:</t>
        </r>
        <r>
          <rPr>
            <sz val="9"/>
            <color indexed="81"/>
            <rFont val="Tahoma"/>
            <family val="2"/>
          </rPr>
          <t xml:space="preserve">
CAMPOS DILIGENCIADOS POR OCI</t>
        </r>
      </text>
    </comment>
    <comment ref="BO4" authorId="0" shapeId="0" xr:uid="{E4116448-6D19-4227-987F-8E5D80E01AB2}">
      <text>
        <r>
          <rPr>
            <b/>
            <sz val="9"/>
            <color indexed="81"/>
            <rFont val="Tahoma"/>
            <family val="2"/>
          </rPr>
          <t>User:</t>
        </r>
        <r>
          <rPr>
            <sz val="9"/>
            <color indexed="81"/>
            <rFont val="Tahoma"/>
            <family val="2"/>
          </rPr>
          <t xml:space="preserve">
CAMPOS DILIGENCIADOS POR LAS AREAS</t>
        </r>
      </text>
    </comment>
    <comment ref="BQ4" authorId="0" shapeId="0" xr:uid="{8D2EEA8A-0DA8-46A2-A425-C2141C06F5DA}">
      <text>
        <r>
          <rPr>
            <b/>
            <sz val="9"/>
            <color indexed="81"/>
            <rFont val="Tahoma"/>
            <family val="2"/>
          </rPr>
          <t>User:</t>
        </r>
        <r>
          <rPr>
            <sz val="9"/>
            <color indexed="81"/>
            <rFont val="Tahoma"/>
            <family val="2"/>
          </rPr>
          <t xml:space="preserve">
CAMPOS DILIGENCIADOS POR OAP</t>
        </r>
      </text>
    </comment>
    <comment ref="BT4" authorId="0" shapeId="0" xr:uid="{87F5845B-9D0D-4A86-9113-450318D1FC22}">
      <text>
        <r>
          <rPr>
            <b/>
            <sz val="9"/>
            <color indexed="81"/>
            <rFont val="Tahoma"/>
            <family val="2"/>
          </rPr>
          <t>User:</t>
        </r>
        <r>
          <rPr>
            <sz val="9"/>
            <color indexed="81"/>
            <rFont val="Tahoma"/>
            <family val="2"/>
          </rPr>
          <t xml:space="preserve">
CAMPOS DILIGENCIADOS POR OCI</t>
        </r>
      </text>
    </comment>
    <comment ref="R7" authorId="0" shapeId="0" xr:uid="{E27FCE51-A66A-48A4-846E-9F676F43F8DA}">
      <text>
        <r>
          <rPr>
            <b/>
            <sz val="9"/>
            <color indexed="81"/>
            <rFont val="Tahoma"/>
            <family val="2"/>
          </rPr>
          <t>User:</t>
        </r>
        <r>
          <rPr>
            <sz val="9"/>
            <color indexed="81"/>
            <rFont val="Tahoma"/>
            <family val="2"/>
          </rPr>
          <t xml:space="preserve">
CAMPOS DILIGENCIADOS POR LA OAP CON DATO OCI</t>
        </r>
      </text>
    </comment>
    <comment ref="S7" authorId="0" shapeId="0" xr:uid="{01EE1676-B8F1-4EAE-87C6-A549DA54F2D6}">
      <text>
        <r>
          <rPr>
            <b/>
            <sz val="9"/>
            <color indexed="81"/>
            <rFont val="Tahoma"/>
            <family val="2"/>
          </rPr>
          <t>User:</t>
        </r>
        <r>
          <rPr>
            <sz val="9"/>
            <color indexed="81"/>
            <rFont val="Tahoma"/>
            <family val="2"/>
          </rPr>
          <t xml:space="preserve">
CAMPOS DILIGENCIADOS POR LA OAP CON DATO OCI</t>
        </r>
      </text>
    </comment>
    <comment ref="Q141" authorId="0" shapeId="0" xr:uid="{0144EBF9-173B-4881-9659-4C65CEE73E7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388BE408-D8B2-4DD9-9FDD-91AA173702B1}">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30DF5A28-9162-468F-B3E4-520662AA9AEF}">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AB9448F3-E4D8-4FC5-9075-174C52BC1E16}">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91714C0E-65DA-4FC9-A2AA-71E1CFA517E8}">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7CFAB579-4E71-4F0D-AE7C-DCABDA3E6DDD}">
      <text>
        <r>
          <rPr>
            <b/>
            <sz val="9"/>
            <color indexed="81"/>
            <rFont val="Tahoma"/>
            <family val="2"/>
          </rPr>
          <t>User:</t>
        </r>
        <r>
          <rPr>
            <sz val="9"/>
            <color indexed="81"/>
            <rFont val="Tahoma"/>
            <family val="2"/>
          </rPr>
          <t xml:space="preserve">
Reformulada con Orfeo 20202900054873</t>
        </r>
      </text>
    </comment>
    <comment ref="L220" authorId="0" shapeId="0" xr:uid="{A4FA1385-3F7C-41E7-B266-7CF7C3310FF6}">
      <text>
        <r>
          <rPr>
            <b/>
            <sz val="9"/>
            <color indexed="81"/>
            <rFont val="Tahoma"/>
            <family val="2"/>
          </rPr>
          <t>User:</t>
        </r>
        <r>
          <rPr>
            <sz val="9"/>
            <color indexed="81"/>
            <rFont val="Tahoma"/>
            <family val="2"/>
          </rPr>
          <t xml:space="preserve">
Reformulada con Orfeo 20202900054873</t>
        </r>
      </text>
    </comment>
    <comment ref="L221" authorId="0" shapeId="0" xr:uid="{8F1F7305-4C8A-4DB2-9C1A-F51956B8096B}">
      <text>
        <r>
          <rPr>
            <b/>
            <sz val="9"/>
            <color indexed="81"/>
            <rFont val="Tahoma"/>
            <family val="2"/>
          </rPr>
          <t>User:</t>
        </r>
        <r>
          <rPr>
            <sz val="9"/>
            <color indexed="81"/>
            <rFont val="Tahoma"/>
            <family val="2"/>
          </rPr>
          <t xml:space="preserve">
Reformulada con Orfeo 20202900054873</t>
        </r>
      </text>
    </comment>
    <comment ref="L222" authorId="0" shapeId="0" xr:uid="{BA1238CA-9065-43D6-A2A3-0B93424C778D}">
      <text>
        <r>
          <rPr>
            <b/>
            <sz val="9"/>
            <color indexed="81"/>
            <rFont val="Tahoma"/>
            <family val="2"/>
          </rPr>
          <t>User:</t>
        </r>
        <r>
          <rPr>
            <sz val="9"/>
            <color indexed="81"/>
            <rFont val="Tahoma"/>
            <family val="2"/>
          </rPr>
          <t xml:space="preserve">
Reformulada con Orfeo 20202900054873</t>
        </r>
      </text>
    </comment>
    <comment ref="Q259" authorId="2" shapeId="0" xr:uid="{B5993E5B-B815-4421-B95A-A253EB946C5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B22CC22F-A806-40FB-9A8E-93785B3502A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 ref="R10" authorId="1" shapeId="0" xr:uid="{D9D2070A-6BFC-45E6-B5AE-57F0F05392A7}">
      <text>
        <r>
          <rPr>
            <b/>
            <sz val="9"/>
            <color indexed="81"/>
            <rFont val="Tahoma"/>
            <family val="2"/>
          </rPr>
          <t>usuario:</t>
        </r>
        <r>
          <rPr>
            <sz val="9"/>
            <color indexed="81"/>
            <rFont val="Tahoma"/>
            <family val="2"/>
          </rPr>
          <t xml:space="preserve">
Orfeo 2-2021-28542 Inf Final Aud Reg Contraloria PAd 2020 16nov21- Pág 43 </t>
        </r>
      </text>
    </comment>
    <comment ref="R13" authorId="1" shapeId="0" xr:uid="{EACDBA75-8FEB-4C80-9D10-43F569A9B84F}">
      <text>
        <r>
          <rPr>
            <b/>
            <sz val="9"/>
            <color indexed="81"/>
            <rFont val="Tahoma"/>
            <family val="2"/>
          </rPr>
          <t>usuario:</t>
        </r>
        <r>
          <rPr>
            <sz val="9"/>
            <color indexed="81"/>
            <rFont val="Tahoma"/>
            <family val="2"/>
          </rPr>
          <t xml:space="preserve">
Orfeo 2-2021-28542 Inf Final Aud Reg Contraloria PAd 2020 16nov21- Pág 43 </t>
        </r>
      </text>
    </comment>
    <comment ref="R14" authorId="1" shapeId="0" xr:uid="{6AFE3419-49A6-48A9-A32E-5EB82197577B}">
      <text>
        <r>
          <rPr>
            <b/>
            <sz val="9"/>
            <color indexed="81"/>
            <rFont val="Tahoma"/>
            <family val="2"/>
          </rPr>
          <t>usuario:</t>
        </r>
        <r>
          <rPr>
            <sz val="9"/>
            <color indexed="81"/>
            <rFont val="Tahoma"/>
            <family val="2"/>
          </rPr>
          <t xml:space="preserve">
Orfeo 2-2021-28542 Inf Final Aud Reg Contraloria PAd 2020 16nov21- Pág 43 </t>
        </r>
      </text>
    </comment>
    <comment ref="R15" authorId="1" shapeId="0" xr:uid="{07F157B7-ACD1-4749-A5DB-80F0556182FD}">
      <text>
        <r>
          <rPr>
            <b/>
            <sz val="9"/>
            <color indexed="81"/>
            <rFont val="Tahoma"/>
            <family val="2"/>
          </rPr>
          <t>usuario:</t>
        </r>
        <r>
          <rPr>
            <sz val="9"/>
            <color indexed="81"/>
            <rFont val="Tahoma"/>
            <family val="2"/>
          </rPr>
          <t xml:space="preserve">
Orfeo 2-2021-28542 Inf Final Aud Reg Contraloria PAd 2020 16nov21- Pág 43 </t>
        </r>
      </text>
    </comment>
    <comment ref="R17" authorId="1" shapeId="0" xr:uid="{8CABEA5C-D040-4163-9DD5-975CBAD97041}">
      <text>
        <r>
          <rPr>
            <b/>
            <sz val="9"/>
            <color indexed="81"/>
            <rFont val="Tahoma"/>
            <family val="2"/>
          </rPr>
          <t>usuario:</t>
        </r>
        <r>
          <rPr>
            <sz val="9"/>
            <color indexed="81"/>
            <rFont val="Tahoma"/>
            <family val="2"/>
          </rPr>
          <t xml:space="preserve">
Orfeo 2-2021-28542 Inf Final Aud Reg Contraloria PAd 2020 16nov21- Pág 43 </t>
        </r>
      </text>
    </comment>
    <comment ref="R19" authorId="1" shapeId="0" xr:uid="{56AA4CBD-0C38-4B1F-9862-34F8DB183B37}">
      <text>
        <r>
          <rPr>
            <b/>
            <sz val="9"/>
            <color indexed="81"/>
            <rFont val="Tahoma"/>
            <family val="2"/>
          </rPr>
          <t>usuario:</t>
        </r>
        <r>
          <rPr>
            <sz val="9"/>
            <color indexed="81"/>
            <rFont val="Tahoma"/>
            <family val="2"/>
          </rPr>
          <t xml:space="preserve">
Orfeo 2-2021-28542 Inf Final Aud Reg Contraloria PAd 2020 16nov21- Pág 43 </t>
        </r>
      </text>
    </comment>
    <comment ref="R20" authorId="1" shapeId="0" xr:uid="{7A89E2EC-6AAD-41A5-8940-EAC54B7926E1}">
      <text>
        <r>
          <rPr>
            <b/>
            <sz val="9"/>
            <color indexed="81"/>
            <rFont val="Tahoma"/>
            <family val="2"/>
          </rPr>
          <t>usuario:</t>
        </r>
        <r>
          <rPr>
            <sz val="9"/>
            <color indexed="81"/>
            <rFont val="Tahoma"/>
            <family val="2"/>
          </rPr>
          <t xml:space="preserve">
Orfeo 2-2021-28542 Inf Final Aud Reg Contraloria PAd 2020 16nov21- Pág 43 </t>
        </r>
      </text>
    </comment>
    <comment ref="R21" authorId="1" shapeId="0" xr:uid="{B5E0F97F-6606-4B03-8091-CC06F95F57E5}">
      <text>
        <r>
          <rPr>
            <b/>
            <sz val="9"/>
            <color indexed="81"/>
            <rFont val="Tahoma"/>
            <family val="2"/>
          </rPr>
          <t>usuario:</t>
        </r>
        <r>
          <rPr>
            <sz val="9"/>
            <color indexed="81"/>
            <rFont val="Tahoma"/>
            <family val="2"/>
          </rPr>
          <t xml:space="preserve">
Orfeo 2-2021-28542 Inf Final Aud Reg Contraloria PAd 2020 16nov21- Pág 43 </t>
        </r>
      </text>
    </comment>
    <comment ref="R22" authorId="1" shapeId="0" xr:uid="{B4AA215A-E78E-411F-95C7-9C13D8C0D489}">
      <text>
        <r>
          <rPr>
            <b/>
            <sz val="9"/>
            <color indexed="81"/>
            <rFont val="Tahoma"/>
            <family val="2"/>
          </rPr>
          <t>usuario:</t>
        </r>
        <r>
          <rPr>
            <sz val="9"/>
            <color indexed="81"/>
            <rFont val="Tahoma"/>
            <family val="2"/>
          </rPr>
          <t xml:space="preserve">
Orfeo 2-2021-28542 Inf Final Aud Reg Contraloria PAd 2020 16nov21- Pág 43 </t>
        </r>
      </text>
    </comment>
    <comment ref="R23" authorId="1" shapeId="0" xr:uid="{27CC798D-5F78-4261-8C83-202E44268799}">
      <text>
        <r>
          <rPr>
            <b/>
            <sz val="9"/>
            <color indexed="81"/>
            <rFont val="Tahoma"/>
            <family val="2"/>
          </rPr>
          <t>usuario:</t>
        </r>
        <r>
          <rPr>
            <sz val="9"/>
            <color indexed="81"/>
            <rFont val="Tahoma"/>
            <family val="2"/>
          </rPr>
          <t xml:space="preserve">
Orfeo 2-2021-28542 Inf Final Aud Reg Contraloria PAd 2020 16nov21- Pág 43 </t>
        </r>
      </text>
    </comment>
  </commentList>
</comments>
</file>

<file path=xl/sharedStrings.xml><?xml version="1.0" encoding="utf-8"?>
<sst xmlns="http://schemas.openxmlformats.org/spreadsheetml/2006/main" count="34537" uniqueCount="2648">
  <si>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</si>
  <si>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</si>
  <si>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</si>
  <si>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</si>
  <si>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</si>
  <si>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</si>
  <si>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</si>
  <si>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</si>
  <si>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</si>
  <si>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</si>
  <si>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</si>
  <si>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</si>
  <si>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</si>
  <si>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</si>
  <si>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</si>
  <si>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</si>
  <si>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</si>
  <si>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</si>
  <si>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</si>
  <si>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</si>
  <si>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</si>
  <si>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</si>
  <si>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</si>
  <si>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</si>
  <si>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</si>
  <si>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</si>
  <si>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</si>
  <si>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</si>
  <si>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</si>
  <si>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</si>
  <si>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</si>
  <si>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</si>
  <si>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</si>
  <si>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</si>
  <si>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</si>
  <si>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</si>
  <si>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</si>
  <si>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</si>
  <si>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</si>
  <si>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</si>
  <si>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</si>
  <si>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</si>
  <si>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</si>
  <si>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</si>
  <si>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</si>
  <si>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</si>
  <si>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</si>
  <si>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</si>
  <si>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</si>
  <si>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</si>
  <si>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</si>
  <si>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</si>
  <si>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</si>
  <si>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</si>
  <si>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</si>
  <si>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</si>
  <si>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</si>
  <si>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</si>
  <si>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</si>
  <si>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</si>
  <si>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</si>
  <si>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</si>
  <si>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</si>
  <si>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</si>
  <si>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</si>
  <si>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</si>
  <si>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</si>
  <si>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</si>
  <si>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</si>
  <si>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</si>
  <si>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</si>
  <si>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</si>
  <si>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</si>
  <si>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</si>
  <si>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</si>
  <si>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</si>
  <si>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</si>
  <si>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</si>
  <si>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</si>
  <si>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</si>
  <si>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</si>
  <si>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</si>
  <si>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</si>
  <si>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</si>
  <si>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</si>
  <si>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</si>
  <si>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</si>
  <si>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</si>
  <si>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1.2</t>
  </si>
  <si>
    <t>presentar y pagar las diferencias de los descuentos dejados de reportar</t>
  </si>
  <si>
    <t>1.3</t>
  </si>
  <si>
    <t xml:space="preserve">Edilberto Méndez / Johanny Herrera </t>
  </si>
  <si>
    <t>1.4</t>
  </si>
  <si>
    <t>Enviar oficio a la DIAN  informando de dichos ajustes</t>
  </si>
  <si>
    <t>1.5</t>
  </si>
  <si>
    <t>pagar las multas e intereses de mora en las entidades que aplique</t>
  </si>
  <si>
    <t>Oficina Asesora de Planeación</t>
  </si>
  <si>
    <t>No aplica</t>
  </si>
  <si>
    <t>Planeación Estratégica</t>
  </si>
  <si>
    <t>2017 - 2</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</si>
  <si>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</si>
  <si>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</si>
  <si>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</si>
  <si>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</si>
  <si>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</si>
  <si>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</si>
  <si>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</si>
  <si>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</si>
  <si>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</si>
  <si>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</si>
  <si>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</si>
  <si>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</si>
  <si>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</si>
  <si>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</si>
  <si>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</si>
  <si>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</si>
  <si>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</si>
  <si>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</si>
  <si>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</si>
  <si>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</si>
  <si>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</si>
  <si>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</si>
  <si>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</si>
  <si>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</si>
  <si>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</si>
  <si>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</si>
  <si>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</si>
  <si>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</si>
  <si>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</si>
  <si>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</si>
  <si>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</si>
  <si>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</si>
  <si>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</si>
  <si>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</si>
  <si>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</si>
  <si>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</si>
  <si>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</si>
  <si>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</si>
  <si>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</si>
  <si>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</si>
  <si>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</si>
  <si>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</si>
  <si>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</si>
  <si>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</si>
  <si>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</si>
  <si>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</si>
  <si>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</si>
  <si>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</si>
  <si>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</si>
  <si>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</si>
  <si>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</si>
  <si>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</si>
  <si>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</si>
  <si>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</si>
  <si>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</si>
  <si>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</si>
  <si>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</si>
  <si>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</si>
  <si>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</si>
  <si>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</si>
  <si>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</si>
  <si>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</si>
  <si>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</si>
  <si>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</si>
  <si>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</si>
  <si>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</si>
  <si>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</si>
  <si>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</si>
  <si>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</si>
  <si>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</si>
  <si>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</si>
  <si>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</si>
  <si>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</si>
  <si>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</si>
  <si>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</si>
  <si>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</si>
  <si>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10.4</t>
  </si>
  <si>
    <t>10.5</t>
  </si>
  <si>
    <t>Aprobar la documentación optimizada  SIG</t>
  </si>
  <si>
    <t>10.6</t>
  </si>
  <si>
    <t>Socializar la documentación aprobada por los medios establecidos en la entidad</t>
  </si>
  <si>
    <t>Recursos Físicos</t>
  </si>
  <si>
    <t xml:space="preserve">Gestión Recursos Físicos </t>
  </si>
  <si>
    <t>2017 - *19</t>
  </si>
  <si>
    <t>*19.1</t>
  </si>
  <si>
    <t>*19.2</t>
  </si>
  <si>
    <t>*19.3</t>
  </si>
  <si>
    <t>*19.4</t>
  </si>
  <si>
    <t>*19.5</t>
  </si>
  <si>
    <t>*19.6</t>
  </si>
  <si>
    <t>*19.7</t>
  </si>
  <si>
    <t>*19.8</t>
  </si>
  <si>
    <t>Instalar equipos detector de incendios en la casa de grifos y poner en funcionamiento los de la casa principal.</t>
  </si>
  <si>
    <t>*19.9</t>
  </si>
  <si>
    <t>*19.10</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</si>
  <si>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</si>
  <si>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</si>
  <si>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</si>
  <si>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</si>
  <si>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</si>
  <si>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</si>
  <si>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</si>
  <si>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</si>
  <si>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</si>
  <si>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</si>
  <si>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</si>
  <si>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</si>
  <si>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</si>
  <si>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</si>
  <si>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</si>
  <si>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</si>
  <si>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</si>
  <si>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</si>
  <si>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</si>
  <si>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</si>
  <si>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</si>
  <si>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</si>
  <si>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</si>
  <si>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</si>
  <si>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</si>
  <si>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</si>
  <si>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</si>
  <si>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</si>
  <si>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11.1</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</si>
  <si>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</si>
  <si>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</si>
  <si>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Edwin Díaz</t>
  </si>
  <si>
    <t>11.3</t>
  </si>
  <si>
    <t>11.4</t>
  </si>
  <si>
    <t>2017 - 12</t>
  </si>
  <si>
    <t>OTRO: INFORME VERIFICACIÓN CUMPLIMIENTO NORMAS DE AUSTERIDAD DEL GASTO - SEGUNDO TRIMESTRE 2017</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</si>
  <si>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</si>
  <si>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</si>
  <si>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</si>
  <si>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12.2</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</si>
  <si>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</si>
  <si>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</si>
  <si>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</si>
  <si>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</si>
  <si>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</si>
  <si>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14.2</t>
  </si>
  <si>
    <t>2017 - 16</t>
  </si>
  <si>
    <t>16.1</t>
  </si>
  <si>
    <t>16.2</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</si>
  <si>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</si>
  <si>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</si>
  <si>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</si>
  <si>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</si>
  <si>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</si>
  <si>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</si>
  <si>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2017 - 18</t>
  </si>
  <si>
    <t>18.1</t>
  </si>
  <si>
    <t>18.2</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</si>
  <si>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</si>
  <si>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</si>
  <si>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</si>
  <si>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</si>
  <si>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</si>
  <si>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</si>
  <si>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19.2</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</si>
  <si>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</si>
  <si>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</si>
  <si>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20.1</t>
  </si>
  <si>
    <t>20.2</t>
  </si>
  <si>
    <t>20.3</t>
  </si>
  <si>
    <t>2017 - 22</t>
  </si>
  <si>
    <t>Análisis de datos (Indicadores)</t>
  </si>
  <si>
    <t>22.1</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</si>
  <si>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</si>
  <si>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</si>
  <si>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</si>
  <si>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</si>
  <si>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</si>
  <si>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</si>
  <si>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</si>
  <si>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</si>
  <si>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</si>
  <si>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</si>
  <si>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</si>
  <si>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</si>
  <si>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</si>
  <si>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</si>
  <si>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</si>
  <si>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</si>
  <si>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</si>
  <si>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</si>
  <si>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</si>
  <si>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</si>
  <si>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</si>
  <si>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</si>
  <si>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</si>
  <si>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</si>
  <si>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</si>
  <si>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</si>
  <si>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</si>
  <si>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</si>
  <si>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</si>
  <si>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</si>
  <si>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</si>
  <si>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</si>
  <si>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</si>
  <si>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</si>
  <si>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</si>
  <si>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</si>
  <si>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</si>
  <si>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</si>
  <si>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</si>
  <si>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</si>
  <si>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</si>
  <si>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</si>
  <si>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</si>
  <si>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</si>
  <si>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</si>
  <si>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2018 3.3</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</si>
  <si>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</si>
  <si>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</si>
  <si>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</si>
  <si>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2018 - 4</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</si>
  <si>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</si>
  <si>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</si>
  <si>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</si>
  <si>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</si>
  <si>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</si>
  <si>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</si>
  <si>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</si>
  <si>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</si>
  <si>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</si>
  <si>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</si>
  <si>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</si>
  <si>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</si>
  <si>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</si>
  <si>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2018 5.1</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</si>
  <si>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</si>
  <si>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</si>
  <si>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</si>
  <si>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</si>
  <si>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</si>
  <si>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</si>
  <si>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</si>
  <si>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</si>
  <si>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</si>
  <si>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</si>
  <si>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</si>
  <si>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</si>
  <si>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</si>
  <si>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</si>
  <si>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</si>
  <si>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</si>
  <si>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2018 9.1</t>
  </si>
  <si>
    <t>Iniciar proceso de posibles interesados en la concesión del parqueadero</t>
  </si>
  <si>
    <t>Auxiliar administrativo Gestión Corporativa</t>
  </si>
  <si>
    <t>2018 9.2</t>
  </si>
  <si>
    <t>2018 9.3</t>
  </si>
  <si>
    <t>2018 9.4</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</si>
  <si>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</si>
  <si>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</si>
  <si>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</si>
  <si>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</si>
  <si>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</si>
  <si>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</si>
  <si>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</si>
  <si>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</si>
  <si>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</si>
  <si>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2018 10.1</t>
  </si>
  <si>
    <t>Solicitar concepto a la Alta Consejería Distrital y a la Secretaria Distrital de Hacienda, para la continuidad del proceso de contratación que actualmente adelanta la FUGA.</t>
  </si>
  <si>
    <t>Epi Castillo R.</t>
  </si>
  <si>
    <t>2018 10.2</t>
  </si>
  <si>
    <t>2018 10.3</t>
  </si>
  <si>
    <t>2018 10.4</t>
  </si>
  <si>
    <t xml:space="preserve">Una vez se cuente con la respuesta del punto 1, realizar la gestión interna a que haya lugar e  informar a la comunidad institucional. </t>
  </si>
  <si>
    <t>2018 10.5</t>
  </si>
  <si>
    <t>Exponer en comité de contratación el tema de la suspensión de la contratación</t>
  </si>
  <si>
    <t>2018 10.6</t>
  </si>
  <si>
    <t>Ajustar al POA del proyecto 7032</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</si>
  <si>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</si>
  <si>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</si>
  <si>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</si>
  <si>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</si>
  <si>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</si>
  <si>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</si>
  <si>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</si>
  <si>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</si>
  <si>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</si>
  <si>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</si>
  <si>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</si>
  <si>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</si>
  <si>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</si>
  <si>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2018 13.1</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</si>
  <si>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</si>
  <si>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</si>
  <si>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</si>
  <si>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</si>
  <si>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</si>
  <si>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</si>
  <si>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</si>
  <si>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</si>
  <si>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</si>
  <si>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</si>
  <si>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</si>
  <si>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</si>
  <si>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</si>
  <si>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</si>
  <si>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</si>
  <si>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</si>
  <si>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</si>
  <si>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</si>
  <si>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2018 15.1</t>
  </si>
  <si>
    <t>2018-28</t>
  </si>
  <si>
    <t>No se ha realizado una jornada de revisión de indicadores y su pertinencia en el objeto a evaluar que tienen estos por cada uno de los procesos</t>
  </si>
  <si>
    <t>2018 28,1</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</si>
  <si>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</si>
  <si>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</si>
  <si>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</si>
  <si>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2018 33,1</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</si>
  <si>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</si>
  <si>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</si>
  <si>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</si>
  <si>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</si>
  <si>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</si>
  <si>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</si>
  <si>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</si>
  <si>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</si>
  <si>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</si>
  <si>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</si>
  <si>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</si>
  <si>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</si>
  <si>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</si>
  <si>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</si>
  <si>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</si>
  <si>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</si>
  <si>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</si>
  <si>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2018 35,2</t>
  </si>
  <si>
    <t xml:space="preserve">Elaborar procedimiento de actualización del link de transparencia y de acceso a la información pública </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</si>
  <si>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</si>
  <si>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</si>
  <si>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</si>
  <si>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</si>
  <si>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</si>
  <si>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</si>
  <si>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</si>
  <si>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</si>
  <si>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</si>
  <si>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</si>
  <si>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</si>
  <si>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</si>
  <si>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</si>
  <si>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</si>
  <si>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</si>
  <si>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</si>
  <si>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</si>
  <si>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</si>
  <si>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</si>
  <si>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2019-02.1</t>
  </si>
  <si>
    <t>2019-02.2</t>
  </si>
  <si>
    <t>Por que no se han socializado las herramientas-</t>
  </si>
  <si>
    <t>2019-02.3</t>
  </si>
  <si>
    <t>27/05/2019
25/10/2019</t>
  </si>
  <si>
    <t>7 Jun 2019
30 nov 2019</t>
  </si>
  <si>
    <t>2019-02.4</t>
  </si>
  <si>
    <t>Documentar controles en el formato acpm para garantizar que todas las Actividades programadas  se  conozcan y firmen por los responsables de su ejecución</t>
  </si>
  <si>
    <t>Fanciera</t>
  </si>
  <si>
    <t>2019-03</t>
  </si>
  <si>
    <t>2019-03.1</t>
  </si>
  <si>
    <t>Actualización del procedimiento incluyendo las directrices de la circular entrega oportuna a contabilidad, del 26 de febrero de 2019 y un punto de control en cuanto a la programación para la entrega de información a contabilidad.</t>
  </si>
  <si>
    <t>Financiera</t>
  </si>
  <si>
    <t>2019-03.2</t>
  </si>
  <si>
    <t>2019-04</t>
  </si>
  <si>
    <t>2019-04.1</t>
  </si>
  <si>
    <t>2019-04.2</t>
  </si>
  <si>
    <t>2019-05</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</si>
  <si>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</si>
  <si>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</si>
  <si>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</si>
  <si>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</si>
  <si>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2019-06</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</si>
  <si>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</si>
  <si>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</si>
  <si>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</si>
  <si>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</si>
  <si>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2019-07.1</t>
  </si>
  <si>
    <t>Contratista apoyo Planeación - Equipo planes- Carolina Franco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</si>
  <si>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</si>
  <si>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</si>
  <si>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</si>
  <si>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</si>
  <si>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</si>
  <si>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</si>
  <si>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</si>
  <si>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</si>
  <si>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</si>
  <si>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</si>
  <si>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</si>
  <si>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</si>
  <si>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</si>
  <si>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</si>
  <si>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</si>
  <si>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</si>
  <si>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</si>
  <si>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</si>
  <si>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</si>
  <si>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</si>
  <si>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</si>
  <si>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</si>
  <si>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</si>
  <si>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</si>
  <si>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</si>
  <si>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</si>
  <si>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</si>
  <si>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2019-11</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</si>
  <si>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</si>
  <si>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</si>
  <si>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</si>
  <si>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</si>
  <si>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</si>
  <si>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</si>
  <si>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</si>
  <si>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</si>
  <si>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</si>
  <si>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</si>
  <si>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</si>
  <si>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</si>
  <si>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</si>
  <si>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</si>
  <si>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</si>
  <si>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</si>
  <si>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</si>
  <si>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</si>
  <si>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</si>
  <si>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</si>
  <si>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</si>
  <si>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</si>
  <si>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</si>
  <si>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</si>
  <si>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</si>
  <si>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</si>
  <si>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</si>
  <si>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</si>
  <si>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</si>
  <si>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</si>
  <si>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</si>
  <si>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</si>
  <si>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</si>
  <si>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</si>
  <si>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</si>
  <si>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</si>
  <si>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</si>
  <si>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</si>
  <si>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</si>
  <si>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</si>
  <si>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</si>
  <si>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</si>
  <si>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</si>
  <si>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</si>
  <si>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</si>
  <si>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</si>
  <si>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</si>
  <si>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</si>
  <si>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</si>
  <si>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</si>
  <si>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</si>
  <si>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</si>
  <si>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</si>
  <si>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</si>
  <si>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</si>
  <si>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</si>
  <si>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</si>
  <si>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</si>
  <si>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</si>
  <si>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</si>
  <si>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</si>
  <si>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</si>
  <si>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</si>
  <si>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</si>
  <si>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</si>
  <si>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</si>
  <si>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13.1</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</si>
  <si>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</si>
  <si>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</si>
  <si>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</si>
  <si>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</si>
  <si>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</si>
  <si>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</si>
  <si>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</si>
  <si>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</si>
  <si>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</si>
  <si>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</si>
  <si>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</si>
  <si>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</si>
  <si>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</si>
  <si>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</si>
  <si>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</si>
  <si>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</si>
  <si>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</si>
  <si>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</si>
  <si>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</si>
  <si>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</si>
  <si>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</si>
  <si>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</si>
  <si>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</si>
  <si>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</si>
  <si>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</si>
  <si>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</si>
  <si>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</si>
  <si>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</si>
  <si>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</si>
  <si>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</si>
  <si>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</si>
  <si>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</si>
  <si>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</si>
  <si>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</si>
  <si>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</si>
  <si>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</si>
  <si>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</si>
  <si>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</si>
  <si>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</si>
  <si>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</si>
  <si>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</si>
  <si>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</si>
  <si>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</si>
  <si>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</si>
  <si>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</si>
  <si>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</si>
  <si>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</si>
  <si>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</si>
  <si>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</si>
  <si>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</si>
  <si>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</si>
  <si>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</si>
  <si>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</si>
  <si>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</si>
  <si>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</si>
  <si>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</si>
  <si>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</si>
  <si>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</si>
  <si>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</si>
  <si>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</si>
  <si>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</si>
  <si>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</si>
  <si>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</si>
  <si>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</si>
  <si>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</si>
  <si>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</si>
  <si>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</si>
  <si>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</si>
  <si>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</si>
  <si>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</si>
  <si>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</si>
  <si>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</si>
  <si>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</si>
  <si>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</si>
  <si>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</si>
  <si>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</si>
  <si>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</si>
  <si>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</si>
  <si>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</si>
  <si>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</si>
  <si>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</si>
  <si>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</si>
  <si>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</si>
  <si>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</si>
  <si>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</si>
  <si>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</si>
  <si>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</si>
  <si>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</si>
  <si>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</si>
  <si>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</si>
  <si>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</si>
  <si>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</si>
  <si>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</si>
  <si>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</si>
  <si>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</si>
  <si>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</si>
  <si>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</si>
  <si>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</si>
  <si>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</si>
  <si>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</si>
  <si>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</si>
  <si>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</si>
  <si>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</si>
  <si>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</si>
  <si>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</si>
  <si>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</si>
  <si>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</si>
  <si>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</si>
  <si>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</si>
  <si>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</si>
  <si>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</si>
  <si>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</si>
  <si>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</si>
  <si>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</si>
  <si>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</si>
  <si>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</si>
  <si>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</si>
  <si>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</si>
  <si>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</si>
  <si>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</si>
  <si>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</si>
  <si>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</si>
  <si>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</si>
  <si>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</si>
  <si>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</si>
  <si>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</si>
  <si>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</si>
  <si>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</si>
  <si>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</si>
  <si>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</si>
  <si>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</si>
  <si>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</si>
  <si>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</si>
  <si>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2018 31,1</t>
  </si>
  <si>
    <t>2018 31,2</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</si>
  <si>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</si>
  <si>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</si>
  <si>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</si>
  <si>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</si>
  <si>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</si>
  <si>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</si>
  <si>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</si>
  <si>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</si>
  <si>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</si>
  <si>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</si>
  <si>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</si>
  <si>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</si>
  <si>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</si>
  <si>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</si>
  <si>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</si>
  <si>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</si>
  <si>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</si>
  <si>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</si>
  <si>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2019-25.1</t>
  </si>
  <si>
    <t>Licette Moros - Subdirectora para  la Gestión del Centro €</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</si>
  <si>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</si>
  <si>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</si>
  <si>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</si>
  <si>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</si>
  <si>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</si>
  <si>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</si>
  <si>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</si>
  <si>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</si>
  <si>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</si>
  <si>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2019-27.1</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</si>
  <si>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</si>
  <si>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</si>
  <si>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</si>
  <si>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</si>
  <si>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</si>
  <si>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</si>
  <si>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</si>
  <si>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</si>
  <si>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</si>
  <si>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</si>
  <si>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</si>
  <si>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</si>
  <si>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</si>
  <si>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</si>
  <si>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</si>
  <si>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</si>
  <si>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</si>
  <si>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</si>
  <si>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</si>
  <si>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</si>
  <si>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</si>
  <si>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</si>
  <si>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</si>
  <si>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</si>
  <si>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</si>
  <si>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</si>
  <si>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</si>
  <si>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</si>
  <si>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</si>
  <si>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</si>
  <si>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</si>
  <si>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</si>
  <si>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</si>
  <si>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</si>
  <si>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</si>
  <si>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</si>
  <si>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</si>
  <si>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</si>
  <si>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</si>
  <si>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</si>
  <si>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</si>
  <si>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</si>
  <si>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</si>
  <si>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</si>
  <si>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</si>
  <si>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</si>
  <si>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</si>
  <si>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</si>
  <si>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</si>
  <si>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</si>
  <si>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</si>
  <si>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</si>
  <si>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</si>
  <si>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</si>
  <si>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</si>
  <si>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</si>
  <si>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</si>
  <si>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</si>
  <si>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</si>
  <si>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</si>
  <si>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</si>
  <si>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</si>
  <si>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</si>
  <si>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</si>
  <si>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</si>
  <si>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</si>
  <si>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</si>
  <si>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</si>
  <si>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</si>
  <si>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</si>
  <si>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</si>
  <si>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</si>
  <si>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</si>
  <si>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</si>
  <si>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</si>
  <si>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</si>
  <si>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</si>
  <si>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</si>
  <si>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</si>
  <si>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</si>
  <si>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</si>
  <si>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</si>
  <si>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</si>
  <si>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</si>
  <si>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</si>
  <si>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</si>
  <si>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</si>
  <si>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</si>
  <si>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</si>
  <si>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</si>
  <si>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</si>
  <si>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</si>
  <si>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</si>
  <si>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</si>
  <si>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</si>
  <si>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</si>
  <si>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</si>
  <si>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</si>
  <si>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</si>
  <si>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</si>
  <si>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</si>
  <si>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</si>
  <si>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</si>
  <si>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</si>
  <si>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</si>
  <si>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</si>
  <si>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</si>
  <si>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</si>
  <si>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</si>
  <si>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</si>
  <si>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</si>
  <si>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</si>
  <si>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</si>
  <si>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</si>
  <si>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</si>
  <si>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</si>
  <si>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</si>
  <si>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</si>
  <si>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</si>
  <si>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</si>
  <si>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</si>
  <si>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</si>
  <si>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</si>
  <si>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</si>
  <si>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</si>
  <si>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</si>
  <si>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</si>
  <si>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</si>
  <si>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</si>
  <si>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</si>
  <si>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</si>
  <si>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</si>
  <si>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</si>
  <si>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</si>
  <si>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</si>
  <si>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</si>
  <si>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</si>
  <si>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</si>
  <si>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</si>
  <si>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</si>
  <si>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</si>
  <si>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</si>
  <si>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</si>
  <si>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</si>
  <si>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</si>
  <si>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</si>
  <si>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</si>
  <si>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</si>
  <si>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</si>
  <si>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</si>
  <si>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</si>
  <si>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</si>
  <si>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</si>
  <si>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</si>
  <si>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</si>
  <si>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</si>
  <si>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</si>
  <si>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</si>
  <si>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</si>
  <si>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</si>
  <si>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</si>
  <si>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</si>
  <si>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</si>
  <si>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</si>
  <si>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</si>
  <si>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</si>
  <si>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</si>
  <si>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</si>
  <si>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</si>
  <si>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</si>
  <si>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</si>
  <si>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</si>
  <si>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</si>
  <si>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</si>
  <si>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</si>
  <si>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</si>
  <si>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</si>
  <si>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</si>
  <si>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</si>
  <si>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</si>
  <si>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</si>
  <si>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</si>
  <si>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</si>
  <si>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</si>
  <si>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</si>
  <si>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</si>
  <si>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</si>
  <si>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</si>
  <si>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</si>
  <si>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</si>
  <si>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</si>
  <si>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</si>
  <si>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</si>
  <si>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</si>
  <si>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</si>
  <si>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</si>
  <si>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</si>
  <si>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</si>
  <si>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</si>
  <si>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</si>
  <si>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</si>
  <si>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</si>
  <si>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</si>
  <si>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</si>
  <si>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</si>
  <si>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</si>
  <si>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</si>
  <si>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</si>
  <si>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</si>
  <si>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</si>
  <si>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</si>
  <si>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</si>
  <si>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</si>
  <si>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</si>
  <si>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</si>
  <si>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</si>
  <si>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</si>
  <si>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</si>
  <si>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</si>
  <si>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</si>
  <si>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</si>
  <si>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</si>
  <si>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</si>
  <si>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</si>
  <si>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</si>
  <si>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</si>
  <si>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</si>
  <si>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</si>
  <si>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</si>
  <si>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</si>
  <si>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</si>
  <si>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</si>
  <si>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</si>
  <si>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</si>
  <si>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</si>
  <si>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</si>
  <si>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</si>
  <si>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</si>
  <si>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</si>
  <si>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</si>
  <si>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</si>
  <si>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</si>
  <si>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</si>
  <si>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</si>
  <si>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</si>
  <si>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</si>
  <si>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</si>
  <si>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</si>
  <si>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</si>
  <si>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</si>
  <si>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</si>
  <si>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</si>
  <si>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</si>
  <si>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</si>
  <si>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</si>
  <si>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</si>
  <si>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</si>
  <si>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</si>
  <si>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</si>
  <si>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</si>
  <si>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</si>
  <si>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</si>
  <si>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</si>
  <si>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</si>
  <si>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</si>
  <si>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</si>
  <si>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</si>
  <si>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</si>
  <si>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</si>
  <si>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</si>
  <si>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</si>
  <si>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</si>
  <si>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</si>
  <si>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</si>
  <si>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</si>
  <si>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</si>
  <si>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</si>
  <si>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</si>
  <si>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</si>
  <si>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</si>
  <si>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</si>
  <si>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</si>
  <si>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</si>
  <si>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</si>
  <si>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</si>
  <si>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</si>
  <si>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</si>
  <si>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</si>
  <si>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</si>
  <si>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</si>
  <si>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</si>
  <si>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</si>
  <si>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</si>
  <si>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</si>
  <si>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</si>
  <si>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</si>
  <si>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</si>
  <si>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</si>
  <si>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</si>
  <si>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Sonia Cordoba Alvarado - Jefe Oficina Asesora Planeación</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</si>
  <si>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</si>
  <si>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</si>
  <si>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</si>
  <si>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</si>
  <si>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Versión 5</t>
  </si>
  <si>
    <t>Versión 6</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</si>
  <si>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</si>
  <si>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</si>
  <si>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</si>
  <si>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</si>
  <si>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</si>
  <si>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</si>
  <si>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</si>
  <si>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</si>
  <si>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</si>
  <si>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</si>
  <si>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</si>
  <si>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</si>
  <si>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</si>
  <si>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</si>
  <si>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</si>
  <si>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</si>
  <si>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</si>
  <si>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</si>
  <si>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</si>
  <si>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</si>
  <si>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</si>
  <si>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</si>
  <si>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</si>
  <si>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</si>
  <si>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</si>
  <si>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</si>
  <si>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</si>
  <si>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</si>
  <si>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</si>
  <si>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</si>
  <si>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</si>
  <si>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</si>
  <si>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</si>
  <si>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</si>
  <si>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</si>
  <si>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</si>
  <si>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</si>
  <si>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</si>
  <si>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</si>
  <si>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</si>
  <si>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</si>
  <si>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</si>
  <si>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</si>
  <si>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</si>
  <si>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</si>
  <si>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</si>
  <si>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</si>
  <si>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</si>
  <si>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</si>
  <si>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</si>
  <si>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</si>
  <si>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</si>
  <si>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</si>
  <si>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</si>
  <si>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</si>
  <si>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</si>
  <si>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</si>
  <si>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</si>
  <si>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</si>
  <si>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</si>
  <si>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</si>
  <si>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</si>
  <si>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</si>
  <si>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</si>
  <si>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</si>
  <si>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</si>
  <si>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</si>
  <si>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</si>
  <si>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</si>
  <si>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</si>
  <si>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</si>
  <si>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</si>
  <si>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</si>
  <si>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</si>
  <si>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</si>
  <si>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</si>
  <si>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</si>
  <si>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</si>
  <si>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</si>
  <si>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</si>
  <si>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</si>
  <si>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</si>
  <si>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</si>
  <si>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</si>
  <si>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</si>
  <si>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</si>
  <si>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</si>
  <si>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</si>
  <si>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</si>
  <si>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</si>
  <si>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</si>
  <si>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</si>
  <si>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</si>
  <si>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</si>
  <si>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</si>
  <si>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</si>
  <si>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</si>
  <si>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</si>
  <si>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</si>
  <si>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</si>
  <si>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</si>
  <si>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</si>
  <si>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</si>
  <si>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</si>
  <si>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</si>
  <si>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</si>
  <si>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</si>
  <si>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</si>
  <si>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</si>
  <si>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</si>
  <si>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</si>
  <si>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</si>
  <si>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</si>
  <si>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</si>
  <si>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</si>
  <si>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</si>
  <si>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</si>
  <si>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</si>
  <si>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</si>
  <si>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</si>
  <si>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</si>
  <si>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</si>
  <si>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</si>
  <si>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</si>
  <si>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</si>
  <si>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</si>
  <si>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</si>
  <si>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</si>
  <si>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</si>
  <si>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</si>
  <si>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</si>
  <si>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</si>
  <si>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</si>
  <si>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</si>
  <si>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</si>
  <si>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</si>
  <si>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</si>
  <si>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</si>
  <si>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</si>
  <si>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</si>
  <si>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</si>
  <si>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</si>
  <si>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</si>
  <si>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</si>
  <si>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</si>
  <si>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</si>
  <si>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</si>
  <si>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</si>
  <si>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</si>
  <si>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</si>
  <si>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</si>
  <si>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</si>
  <si>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</si>
  <si>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</si>
  <si>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</si>
  <si>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</si>
  <si>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</si>
  <si>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</si>
  <si>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</si>
  <si>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</si>
  <si>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</si>
  <si>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</si>
  <si>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</si>
  <si>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</si>
  <si>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</si>
  <si>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</si>
  <si>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</si>
  <si>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</si>
  <si>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</si>
  <si>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</si>
  <si>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</si>
  <si>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</si>
  <si>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</si>
  <si>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</si>
  <si>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</si>
  <si>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</si>
  <si>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</si>
  <si>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</si>
  <si>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</si>
  <si>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</si>
  <si>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</si>
  <si>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</si>
  <si>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</si>
  <si>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</si>
  <si>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</si>
  <si>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</si>
  <si>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</si>
  <si>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</si>
  <si>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</si>
  <si>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</si>
  <si>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</si>
  <si>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</si>
  <si>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</si>
  <si>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</si>
  <si>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</si>
  <si>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</si>
  <si>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</si>
  <si>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</si>
  <si>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</si>
  <si>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</si>
  <si>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</si>
  <si>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</si>
  <si>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</si>
  <si>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</si>
  <si>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</si>
  <si>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</si>
  <si>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</si>
  <si>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</si>
  <si>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</si>
  <si>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</si>
  <si>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</si>
  <si>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</si>
  <si>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</si>
  <si>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</si>
  <si>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</si>
  <si>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</si>
  <si>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</si>
  <si>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</si>
  <si>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</si>
  <si>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</si>
  <si>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</si>
  <si>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</si>
  <si>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</si>
  <si>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</si>
  <si>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</si>
  <si>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</si>
  <si>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</si>
  <si>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</si>
  <si>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</si>
  <si>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</si>
  <si>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</si>
  <si>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</si>
  <si>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</si>
  <si>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</si>
  <si>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</si>
  <si>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</si>
  <si>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</si>
  <si>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</si>
  <si>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</si>
  <si>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</si>
  <si>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</si>
  <si>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</si>
  <si>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</si>
  <si>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</si>
  <si>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</si>
  <si>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</si>
  <si>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</si>
  <si>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</si>
  <si>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</si>
  <si>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</si>
  <si>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</si>
  <si>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</si>
  <si>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</si>
  <si>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</si>
  <si>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</si>
  <si>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</si>
  <si>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</si>
  <si>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</si>
  <si>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</si>
  <si>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</si>
  <si>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</si>
  <si>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</si>
  <si>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</si>
  <si>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</si>
  <si>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</si>
  <si>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</si>
  <si>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</si>
  <si>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</si>
  <si>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</si>
  <si>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</si>
  <si>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</si>
  <si>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</si>
  <si>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</si>
  <si>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</si>
  <si>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</si>
  <si>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</si>
  <si>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</si>
  <si>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</si>
  <si>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</si>
  <si>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</si>
  <si>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</si>
  <si>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</si>
  <si>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</si>
  <si>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</si>
  <si>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</si>
  <si>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</si>
  <si>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</si>
  <si>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</si>
  <si>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</si>
  <si>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</si>
  <si>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</si>
  <si>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</si>
  <si>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</si>
  <si>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</si>
  <si>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</si>
  <si>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</si>
  <si>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</si>
  <si>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</si>
  <si>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</si>
  <si>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</si>
  <si>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</si>
  <si>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</si>
  <si>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</si>
  <si>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</si>
  <si>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</si>
  <si>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</si>
  <si>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</si>
  <si>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</si>
  <si>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</si>
  <si>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</si>
  <si>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</si>
  <si>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</si>
  <si>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</si>
  <si>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</si>
  <si>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</si>
  <si>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</si>
  <si>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</si>
  <si>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</si>
  <si>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</si>
  <si>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</si>
  <si>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</si>
  <si>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</si>
  <si>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</si>
  <si>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</si>
  <si>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</si>
  <si>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</si>
  <si>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</si>
  <si>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</si>
  <si>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</si>
  <si>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</si>
  <si>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</si>
  <si>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</si>
  <si>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</si>
  <si>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</si>
  <si>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</si>
  <si>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</si>
  <si>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</si>
  <si>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</si>
  <si>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</si>
  <si>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</si>
  <si>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</si>
  <si>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</si>
  <si>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</si>
  <si>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</si>
  <si>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</si>
  <si>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</si>
  <si>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</si>
  <si>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</si>
  <si>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</si>
  <si>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</si>
  <si>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</si>
  <si>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</si>
  <si>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</si>
  <si>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</si>
  <si>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</si>
  <si>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</si>
  <si>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</si>
  <si>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</si>
  <si>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</si>
  <si>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</si>
  <si>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</si>
  <si>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</si>
  <si>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</si>
  <si>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</si>
  <si>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</si>
  <si>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</si>
  <si>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</si>
  <si>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</si>
  <si>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</si>
  <si>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</si>
  <si>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</si>
  <si>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</si>
  <si>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</si>
  <si>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</si>
  <si>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</si>
  <si>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</si>
  <si>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</si>
  <si>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</si>
  <si>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</si>
  <si>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</si>
  <si>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</si>
  <si>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</si>
  <si>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</si>
  <si>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</si>
  <si>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</si>
  <si>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</si>
  <si>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</si>
  <si>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</si>
  <si>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</si>
  <si>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</si>
  <si>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</si>
  <si>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</si>
  <si>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</si>
  <si>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</si>
  <si>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</si>
  <si>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</si>
  <si>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</si>
  <si>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</si>
  <si>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</si>
  <si>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</si>
  <si>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</si>
  <si>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</si>
  <si>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</si>
  <si>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</si>
  <si>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</si>
  <si>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</si>
  <si>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</si>
  <si>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</si>
  <si>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</si>
  <si>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</si>
  <si>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</si>
  <si>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</si>
  <si>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</si>
  <si>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</si>
  <si>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</si>
  <si>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</si>
  <si>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</si>
  <si>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</si>
  <si>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</si>
  <si>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</si>
  <si>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</si>
  <si>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</si>
  <si>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</si>
  <si>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</si>
  <si>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</si>
  <si>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</si>
  <si>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</si>
  <si>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</si>
  <si>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</si>
  <si>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</si>
  <si>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</si>
  <si>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</si>
  <si>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</si>
  <si>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</si>
  <si>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</si>
  <si>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</si>
  <si>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</si>
  <si>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</si>
  <si>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</si>
  <si>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</si>
  <si>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</si>
  <si>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</si>
  <si>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</si>
  <si>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</si>
  <si>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</si>
  <si>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</si>
  <si>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</si>
  <si>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</si>
  <si>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</si>
  <si>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</si>
  <si>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</si>
  <si>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</si>
  <si>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</si>
  <si>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</si>
  <si>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</si>
  <si>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</si>
  <si>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</si>
  <si>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</si>
  <si>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</si>
  <si>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</si>
  <si>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</si>
  <si>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</si>
  <si>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</si>
  <si>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</si>
  <si>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</si>
  <si>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</si>
  <si>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</si>
  <si>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</si>
  <si>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</si>
  <si>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</si>
  <si>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</si>
  <si>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</si>
  <si>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</si>
  <si>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</si>
  <si>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</si>
  <si>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</si>
  <si>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</si>
  <si>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</si>
  <si>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</si>
  <si>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</si>
  <si>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</si>
  <si>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</si>
  <si>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</si>
  <si>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</si>
  <si>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</si>
  <si>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</si>
  <si>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</si>
  <si>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</si>
  <si>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</si>
  <si>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</si>
  <si>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</si>
  <si>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</si>
  <si>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</si>
  <si>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</si>
  <si>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</si>
  <si>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</si>
  <si>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</si>
  <si>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</si>
  <si>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</si>
  <si>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</si>
  <si>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</si>
  <si>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</si>
  <si>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</si>
  <si>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</si>
  <si>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</si>
  <si>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</si>
  <si>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</si>
  <si>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</si>
  <si>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</si>
  <si>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</si>
  <si>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</si>
  <si>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</si>
  <si>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</si>
  <si>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</si>
  <si>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</si>
  <si>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</si>
  <si>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2021-16</t>
  </si>
  <si>
    <t>2021-16.1</t>
  </si>
  <si>
    <t>Profesional de apoyo PIGA</t>
  </si>
  <si>
    <t>2021-17</t>
  </si>
  <si>
    <t>2021-17.1</t>
  </si>
  <si>
    <t>2021-18</t>
  </si>
  <si>
    <t>2021-19</t>
  </si>
  <si>
    <t>Desinterés por parte del contratista y/o funcionario sobre el manejo y responsabilidad de los bienes (causa raíz)</t>
  </si>
  <si>
    <t>2021-18.2</t>
  </si>
  <si>
    <t>2021-18.3</t>
  </si>
  <si>
    <t>2021-18.4</t>
  </si>
  <si>
    <t>2021-18.1</t>
  </si>
  <si>
    <t>Versión 11</t>
  </si>
  <si>
    <t>Versión 12</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</si>
  <si>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</si>
  <si>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</si>
  <si>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</si>
  <si>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</si>
  <si>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</si>
  <si>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</si>
  <si>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</si>
  <si>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</si>
  <si>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</si>
  <si>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</si>
  <si>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2021-19.1</t>
  </si>
  <si>
    <t xml:space="preserve">Gestión de las comunicaciones </t>
  </si>
  <si>
    <t>2021-20</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</si>
  <si>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</si>
  <si>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</si>
  <si>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</si>
  <si>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</si>
  <si>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</si>
  <si>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</si>
  <si>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Cerrada  por OCI en Nov 2020</t>
  </si>
  <si>
    <t>oficina Asesora de Planeación</t>
  </si>
  <si>
    <t>2021-21</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</si>
  <si>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</si>
  <si>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</si>
  <si>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</si>
  <si>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</si>
  <si>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</si>
  <si>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</si>
  <si>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</si>
  <si>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</si>
  <si>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</si>
  <si>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</si>
  <si>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</si>
  <si>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</si>
  <si>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</si>
  <si>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</si>
  <si>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</si>
  <si>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</si>
  <si>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</si>
  <si>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</si>
  <si>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</si>
  <si>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</si>
  <si>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</si>
  <si>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</si>
  <si>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</si>
  <si>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</si>
  <si>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</si>
  <si>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</si>
  <si>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</si>
  <si>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</si>
  <si>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</si>
  <si>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</si>
  <si>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</si>
  <si>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</si>
  <si>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</si>
  <si>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</si>
  <si>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</si>
  <si>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</si>
  <si>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</si>
  <si>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</si>
  <si>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</si>
  <si>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</si>
  <si>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</si>
  <si>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</si>
  <si>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</si>
  <si>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</si>
  <si>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</si>
  <si>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</si>
  <si>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</si>
  <si>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</si>
  <si>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</si>
  <si>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</si>
  <si>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</si>
  <si>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</si>
  <si>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 xml:space="preserve">2021-08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</si>
  <si>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</si>
  <si>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</si>
  <si>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</si>
  <si>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</si>
  <si>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</si>
  <si>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</si>
  <si>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</si>
  <si>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</si>
  <si>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</si>
  <si>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</si>
  <si>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</si>
  <si>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</si>
  <si>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</si>
  <si>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</si>
  <si>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</si>
  <si>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</si>
  <si>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</si>
  <si>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</si>
  <si>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</si>
  <si>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</si>
  <si>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</si>
  <si>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</si>
  <si>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</si>
  <si>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</si>
  <si>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</si>
  <si>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</si>
  <si>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Versión 13</t>
  </si>
  <si>
    <t>Mediante radicado No. 20213100096333 se solicitó a la OAP ampliación del plazo de cierre de la actividad para el día 05 de diciembre de 2021</t>
  </si>
  <si>
    <t>2021-20.2</t>
  </si>
  <si>
    <t>https://drive.google.com/file/d/16vd0-dci3QhzqnGHVXHKKJJiNvsxGOAK/view</t>
  </si>
  <si>
    <t>https://intranet.fuga.gov.co/sites/default/files/tc-gu-01_guia_para_conteo_de_asistencias_y_reporte_de_eventos_yo_acti.fuga_.v2_31082021.pdf</t>
  </si>
  <si>
    <t>Documento 5.1 Caracterización de usuarios FUGA 2021 
En: https://docs.google.com/document/d/1gvoYwPwomqnwJ4MUud0P3q3yUTCjb6Jq/edit?usp=sharing&amp;ouid=109931517770726769305&amp;rtpof=true&amp;sd=true</t>
  </si>
  <si>
    <t>Las evidencias de correos y procedimiento en proceso: https://drive.google.com/drive/folders/1Ub0x3Ko43e_JeyIMiSJ1F1xhL7dY4mcf?usp=sharing</t>
  </si>
  <si>
    <t>Evidencia: Acta de Reunión OAP - Atención al Ciudadano: Radicado Orfeo 20211200027323
Pantallazo de Roles SUIT en: https://drive.google.com/drive/folders/1vdSYxoujanjdzBQfBGEo5aF-uFuSR8up</t>
  </si>
  <si>
    <t>Evidencias de asistencia en:https://drive.google.com/drive/folders/1fbnh9t0ltGe0xV65qMSu9CI_qzxGsZ5f?usp=sharing</t>
  </si>
  <si>
    <t>Las evidencias se pueden encontrar en la carpeta del servidor:   \\192.168.0.34\Documentos\sig\Mis documentos\AAA PROCESOS FUGA\SIG de\Evidencias ACM</t>
  </si>
  <si>
    <t>\\192.168.0.34\Gestion del Conocimiento\2021\PANDORA\Implementación Pandora</t>
  </si>
  <si>
    <t>Ver Radicado   20212000098843  del 10/11/2021</t>
  </si>
  <si>
    <t>Ver orfeos :20212000090853 y 20211200094103</t>
  </si>
  <si>
    <t>Contrato FUGA 23-2021 Expediente de ORFEO 202113002000900019E</t>
  </si>
  <si>
    <t xml:space="preserve">En el marco del Comité Interno de archivo del 27 de julio se realizo la presentación del diagnostico integral de archivo en el cual se incluye el plan de trabajo del diagnostico integral de archivo. </t>
  </si>
  <si>
    <t>El día 30 de septiembre de 2020 se informó a la Subdirectora de Gestión Corporativa mediante radicado Orfeo 20212100086913, un concepto técnico sobre la accesibilidad al punto de la ventanilla única de correspondencia; con el fin de tener en cuenta como insumo en el estudio de los puestos de trabajo que se va a realizar dentro del Proyecto de inversión 7760 de Modernización de la Arquitectura Institucional de la FUGA las sugerencias que se relacionan en el informe.</t>
  </si>
  <si>
    <t>Radicado de Orfeo 20212100086913</t>
  </si>
  <si>
    <t>El 29 de septiembre fue aprobado por el comité de gestión y desempeño, la versión inicial del Manual de Servicio a la Ciudadanía; el cual se encuentra publicado en el SIG (https://intranet.fuga.gov.co/node/26) y en la página web de la entidad (https://fuga.gov.co/manuales?_ga=2.120039496.192637915.1634677393-277993403.1632948983).</t>
  </si>
  <si>
    <t>Link publicación manual SIG: https://intranet.fuga.gov.co/node/26
Link publicación manual Página FUGA: https://fuga.gov.co/manuales?_ga=2.120039496.192637915.1634677393-277993403.1632948983
Carpeta de evidencias: ACM 7</t>
  </si>
  <si>
    <t>el procedimiento TH-PD-03 Elaboración del PETH (https://intranet.fuga.gov.co/node/28), el cual en su 2da política de operación se establece que "Es responsabilidad de cada uno de los líderes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ello en concordancia con la primera actividad estipulada en el procedimiento.</t>
  </si>
  <si>
    <t>https://intranet.fuga.gov.co/</t>
  </si>
  <si>
    <t>En la actualización del Procedimiento de Gestión de Peticiones Ciudadanas realizada el 31 de agosto de 2021, se estableció la siguiente política de operación: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así mismo se estableció la siguiente "13. Se realizará la revisión del Normograma de la entidad trimestralmente y de ser necesario se actualizarán los temas relacionados con Servicio al Ciudadano, adicionalmente, si se realiza alguna actualización, se solicitará al Proceso de Talento Humano la inclusión en el Plan Institucional de Capacitación PIC para que el equipo de Atención al Ciudadano haga la Divulgación de los nuevos lineamientos a los funcionarios y/o colaboradores que se considere necesario".</t>
  </si>
  <si>
    <t>Link publicación Procedimiento Gestión de Peticiones Ciudadanas: https://intranet.fuga.gov.co/node/26</t>
  </si>
  <si>
    <t>En la actualización del Procedimiento de Gestión de Peticiones Ciudadanas realizada el 31 de agosto de 2021, se estableció en la actividad 8 un punto de control que indica lo siguiente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t>
  </si>
  <si>
    <t>Con la actualización del Manual de Servicio a la Ciudadanía, se solicitó apoyo para la grabación del audio del PBX y así mismo, el equipo de TIC, modificó el audio del PBX, quedando así "Gracias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</si>
  <si>
    <t>Se adjunta audio</t>
  </si>
  <si>
    <t>En la actualización del Procedimiento de Gestión de Peticiones Ciudadanas realizada el 31 de agosto de 2021, se estableció en la actividad 4 un punto de control que indica lo siguiente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
Así mismo, se realizó la socialización del mismo, el día 30 de septiembre de 2021 como se evidencia en el radicado 20212800086593.</t>
  </si>
  <si>
    <t>https://intranet.fuga.gov.co/node/26
20212800086593</t>
  </si>
  <si>
    <r>
      <t xml:space="preserve">De acuerdo a la normatividad vigente, en el capitulo III, artículo 14 del Decreto 847 de 2019 se definen las funciones del Defensor al ciudadano en las que se establece un papel más estratégico.  Así mismo, se establece en el envío de un informe con la gestión del Defensor . Teniendo en cuenta lo anterior, en el procedimiento se estableció lo siguiente en la actividad 8 "*El defensor al ciudadano enviará semestralmente el informe a su cargo, a la Veeduría Distrital y a la Secretaría General de la Alcaldía Mayor de Bogotá."
Por otro lado, se establece en la Directiva 001 de marzo de 2021 que la </t>
    </r>
    <r>
      <rPr>
        <u/>
        <sz val="10"/>
        <rFont val="Calibri"/>
        <family val="2"/>
        <scheme val="minor"/>
      </rPr>
      <t>escalabilidad</t>
    </r>
    <r>
      <rPr>
        <sz val="10"/>
        <rFont val="Calibri"/>
        <family val="2"/>
        <scheme val="minor"/>
      </rPr>
      <t xml:space="preserve"> de quejas y denuncias debe ser a la oficina de control interno Disciplinario, tal como quedó en el procedimiento de Gestión de Peticiones Ciudadanas en la actividad No.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t>
    </r>
  </si>
  <si>
    <t xml:space="preserve">Procedimiento: https://intranet.fuga.gov.co/node/26
Normograma: https://www.fuga.gov.co/transparencia/normograma
</t>
  </si>
  <si>
    <t>El decreto 392 de 2015 se derogó con el Decreto 847 de 2019; Teniendo en cuenta lo anterior, en el decreto vigente, se establece en el parágrafo del artículo 14 que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Dicho lo anterior, la Secretaría General estableció este Manual y una estructura de informe, este fue socializado mediante circular 055 de 2021 que se radicó con número 20212300012732 en la fuga el 2 de julio de 2021. 
Dicho lo anterior, el Decreto 847 de 2019  se encuentra incluido en el normograma del Sistema Integrado de Gestión.</t>
  </si>
  <si>
    <t>https://fuga.gov.co/transparencia/normograma</t>
  </si>
  <si>
    <t>radicado en Orfeo con el No. 20212000040183</t>
  </si>
  <si>
    <t>Publicado en la intranet: https://intranet.fuga.gov.co/node/23</t>
  </si>
  <si>
    <t>Se envió comunicación formal a la empresa de Vigilancia y a la supervisora del contrato sobre los controles de revisión y horarios de ingresos.</t>
  </si>
  <si>
    <t>Comunicaciones en los radicados 20212000007851 y 20212000043633</t>
  </si>
  <si>
    <t>Radicados de Orfeo 20212800084883 y 20212800093783</t>
  </si>
  <si>
    <t>Se actualizaron los procedimientos relacionados con tesorería, contabilidad y presupuesto
Incluyendo políticas de operación con el cronograma de informes y reportes y su periodicidad así:
•	Procedimiento de ejecución presupuestal: inclusión de las políticas 6 y 7: 
Ver Vr6 del procedimiento en https://intranet.fuga.gov.co/sites/default/files/gf-pd-03_procedimiento_ejecucion_presupuestal_v6_31082021.pdf
•	Procedimiento gestión de ingresos: Inclusión políticas 9 y 10 ver en https://intranet.fuga.gov.co/sites/default/files/gf-pd-04_gestion_de_ingresos_v3_31082021.pdf
•	Procedimiento gestión de inversiones: inclusión políticas 15 y 16: Ver en https://intranet.fuga.gov.co/sites/default/files/gf-pd-07_gestion_de_inversiones_v3_31082021.pdf
•	Procedimiento Presentación de obligaciones tributarias, medios magnéticos e información financiera y contable de orden distrital: Inclusión políticas 5 y 6: ver en https://intranet.fuga.gov.co/sites/default/files/gf-pd-08_proced._pres._oblig._t.m.m.i.f.c.o_distrital_v3_310821.pdf
•	Procedimiento Presentación de obligaciones tributarias, medios magnéticos e información financiera y contable del orden nacional _ inclusión políticas 5, 6 y 7, ver en https://intranet.fuga.gov.co/sites/default/files/gf-pd-02_proced_present._oblig._trib._m.m.i.f.y.c.o._nacional_v3310821.pdf
•	Procedimiento de gestión contable : Políticas 18 y 19, sobre el plan de sostenibilidad contable como herramienta para la presentación de información por parte de las áreas, inclusión políticas 30 y 31  Ver en https://intranet.fuga.gov.co/sites/default/files/gf-pd-01_procedimiento_gestion_contable_v11_31082021.pdf</t>
  </si>
  <si>
    <t>https://intranet.fuga.gov.co/sites/default/files/gf-pd-03_procedimiento_ejecucion_presupuestal_v6_31082021.pdf
https://intranet.fuga.gov.co/sites/default/files/gf-pd-04_gestion_de_ingresos_v3_31082021.pdf
https://intranet.fuga.gov.co/sites/default/files/gf-pd-07_gestion_de_inversiones_v3_31082021.pdf
https://intranet.fuga.gov.co/sites/default/files/gf-pd-08_proced._pres._oblig._t.m.m.i.f.c.o_distrital_v3_310821.pdf
https://intranet.fuga.gov.co/sites/default/files/gf-pd-02_proced_present._oblig._trib._m.m.i.f.y.c.o._nacional_v3310821.pdf
https://intranet.fuga.gov.co/sites/default/files/gf-pd-01_procedimiento_gestion_contable_v11_31082021.pdf</t>
  </si>
  <si>
    <t>Se actualizó el procedimiento de asignación de cuentas, se incluye política 2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Ver en https://intranet.fuga.gov.co/sites/default/files/gt-pd-04_asignacion_de_cuentas_v2_09072021.pdf</t>
  </si>
  <si>
    <t>https://intranet.fuga.gov.co/sites/default/files/gt-pd-04_asignacion_de_cuentas_v2_09072021.pdf</t>
  </si>
  <si>
    <t>El 30 de septiembre se actualizó el procedimiento " Identificación de aspectos e impactos ambientales" V.4, con la adición del punto de control en la actividad 11</t>
  </si>
  <si>
    <t>El 30 de septiembre se actualizó el procedimiento "RF-PD-01 Manejo y control de bienes" V.11, con la adición de la política de operación mencionada. (Ver Control de cambios)
Dentro de la capacitación enfocada a la Directiva 03 de 2013 se socializó la política implementada dentro del procedimiento de la toma física de bienes</t>
  </si>
  <si>
    <t>2021-22.2</t>
  </si>
  <si>
    <t>2021-22.3</t>
  </si>
  <si>
    <t>https://intranet.fuga.gov.co/sites/default/files/pn-pd-06_seguimiento_proyectos_de_inversion_v7_27092021.pdf
\\server\Seg. Proyectos de Inversión PDD-UNCSAB 2020-2024\2021</t>
  </si>
  <si>
    <t>Se realiza seguimiento trimestral   a los riesgos del proceso, en donde se relacionan las evidencias de los controles existentes y de los planes de tratamiento</t>
  </si>
  <si>
    <t xml:space="preserve">Actividad en Curso - con avances </t>
  </si>
  <si>
    <t>Se verifica Acta No. 003 Acta Comité Operativo Integral - Comité Interno de Archivo, julio 27 y agosto 2 de 2021 , con 20212000074203_plan de trabajo diagnostico integral de archivo
Soporte servidor Oap (\\server\plan operativo integral\OFICINA ASESORA DE PLANEACIÓN\Plan de Mejoramiento por Proceso\ACM\2021-01 H1\V2\Evidencias)</t>
  </si>
  <si>
    <t>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</si>
  <si>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 xml:space="preserve"> Monitorear trimestralmente los riesgos aprobados, de acuerdo a su diseño y controles programados.
(Matriz de riesgos vigente aprobados en junio 2020 y posteriores)</t>
  </si>
  <si>
    <t>Se verifica Acta No. 003 Acta Comité Operativo Integral - Comité Interno de Archivo, julio 27 y agosto 2 de 2021 , con 20212000074203_plan de trabajo diagnostico integral de archivo
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</si>
  <si>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Se verifica documento  5.1 Caracterización de usuarios FUGA 2021 VF 1.1
Soporte consolidado en servidor OAP (\\server\plan operativo integral\OFICINA ASESORA DE PLANEACIÓN\Plan de Mejoramiento por Proceso\ACM\2021-06 H1\Evidencias)</t>
  </si>
  <si>
    <t>En la actualización del Procedimiento de Gestión de Peticiones Ciudadanas realizada el 31 de agosto de 2021, se estableció en la política de o+AV235</t>
  </si>
  <si>
    <t>Normalizar en el proceso pertinente del SIG,  los lineamientos y  actividades desarrolladas por la FUGA para  administrar, controlar y racionalizar OPAs  que le  permitan mantener actualizada la información en el SUIT</t>
  </si>
  <si>
    <t>Se elaboró y difundió la Circular 009 de 2021 "Uso de bienes: Manejo y Responsabilidad". Se actualizaron los formatos  RF-FT-12 Toma de inventario individual y RF-FT-06 Traslado y Préstamo de Elementos donde se hace mención a la circular</t>
  </si>
  <si>
    <t>Se verifico Orfeo 20212000040183_CIRCULAR 009 DE 2021 USO DE BIENES MANEJO Y RESPONSABILIDAD del 26may21 con  lineamientos de responsabilidad y cuidado de los bienes a cargo de los funcionarios y contratistas. 
Se verifico formato  RF-FT-12 Toma de inventario individual y RF-FT-06 Traslado y Préstamo de Elementos 
Soporte en servidor (\\server\plan operativo integral\OFICINA ASESORA DE PLANEACIÓN\Plan de Mejoramiento por Proceso\ACM\2021-13 Riesgo RF\Evidencias)</t>
  </si>
  <si>
    <t xml:space="preserve">
Actividad en curso, reprogramada para el 2022</t>
  </si>
  <si>
    <t>Actividad en curso, reprogramada para el 2022</t>
  </si>
  <si>
    <t>\\server\plan operativo integral\OFICINA ASESORA DE PLANEACIÓN\Plan de Mejoramiento por Proceso\ACM\2021-14\Evidencias\29 Capac G SIG SCI Monitoreo AutoevalProcesos OAP 23-24sep2021</t>
  </si>
  <si>
    <t>Se validaron los procedimientos con la integración de lineamientos sobre l cronograma de entrega de informes y reportes internos y externos, así
•	GF-PD-03 Procedimiento de ejecución presupuestal v6 del 31ago21 : inclusión de las políticas 6 y 7: 
•	GF-PD-04 Procedimiento gestión de ingresos v3 del 31ago21 : Inclusión políticas 9 y 10 
•	GF-PD-07 Procedimiento gestión de inversiones v3 del 31ago21 : inclusión políticas 15 y 16: 
•	GF-PD-08 Procedimiento Presentación de obligaciones tributarias, medios magnéticos e información financiera y contable de orden distrital v3 del 31ago21 Inclusión políticas 5 y 6
•	GF-PD-02 Procedimiento Presentación de obligaciones tributarias , medios magnéticos e información financiera y contable del orden nacional v3 del 31ago21; inclusión políticas 5, 6 y 7
•	GF-PD-01Procedimiento de gestión contable  V11 del 31ago21 inclusión políticas 30 y 31  
Soportes en servidor OAP ( \\server\plan operativo integral\OFICINA ASESORA DE PLANEACIÓN\Plan de Mejoramiento por Proceso\ACM\2021-15\Evidencias)</t>
  </si>
  <si>
    <t>Actividad en proceso, reprogramada para Dic 2021. Soportes  \\server\plan operativo integral\OFICINA ASESORA DE PLANEACIÓN\Plan de Mejoramiento por Proceso\ACM\2021-20 H2 Riesgo\Formulación</t>
  </si>
  <si>
    <t xml:space="preserve">El 7 de septiembre se dio inicio al proceso de implementación del sistema de información Pandora, a la fecha, nos encontramos en la fase de cargue de información para el modulo de PROYECTOS DE INVERSION. Tan pronto esté finalizada esta etapa, se dará inicio a la etapa de capacitación de usuarios de las áreas misionales y transversales, así mismo  implementación de los primeros pilotos para la articulación de Pandora con  el Modulo del Mapa de Procesos y Meci </t>
  </si>
  <si>
    <t xml:space="preserve">La Subdirección e de Gestión Corporativa, solicito  2 reprogramaciones de la ACM: 20202000009573 hasta el 29/10/21 y 20202000022393 hasta el 16/12/22 teniendo en cuenta las  metas del proyecto 7760. </t>
  </si>
  <si>
    <t xml:space="preserve">El proceso no registra avances, indica gestión para 2022 en el marco del proyecto 7760. </t>
  </si>
  <si>
    <t>Se actualizó el procedimiento Seguimiento a Proyectos de Inversión PN-PD-06, en su versión 7 del 27sep21, en donde se incluyó en la Actividad N° 3. Solicitar ajustes y/o aclaraciones a los informes presentados, como parte del Punto de Control de esta actividad; el acompañamiento por parte de la persona profesional de apoyo de la OAP en temas de apoyo metodológico en la validación de las evidencias y/o en el ajuste de los informes mensuales. Este procedimiento se encuentra publicado en la Intranet de la Fundación. Los soportes de la implementación se respaldan en  los seguimientos periódicos del 2021:  Formato PN-FT-5 Informe de gestión cuantitativo
proyectos de inversión - Estímulos; Formato PN-FT-02 Seguimiento SPI; Formato PN-FT-07 Informe de gestión cuantitativo proyectos de inversión;  Formato PN-FT-06
Informe de Gestión Cualitativo Proyecto de Inversión.   Carpetas Ubicadas en : \\server\Seg. Proyectos de Inversión PDD-UNCSAB 2020-2024\2021</t>
  </si>
  <si>
    <t>S verifico versión 7 del  Procedimiento Seguimiento a Proyectos de Inversión PN-PD-06, del 27sep21,actividad 3 . Solicitar ajustes y/o aclaraciones a los informes presentado, con la descripción de la actividad y el Punto de Control (PC: Cuando se genere una solicitud de apoyo metodológico por parte de las áreas, el profesional de apoyo de la OAP revisará las evidencias presentadas en el período y en caso de encontrar inconsistencias, informará al área responsable por medio de correo electrónico. Si llegase a requerirse, se realizará una mesa de trabajo para subsanar las inconsistencias. ) 
Se verifica carpeta \\server\Seg. Proyectos de Inversión PDD-UNCSAB 2020-2024\2021, con los soportes de monitoreo realizado por la OAP sobre los proyectos de inversión en el 2021
Soportes consolidados en servidor OAP (\\server\plan operativo integral\OFICINA ASESORA DE PLANEACIÓN\Plan de Mejoramiento por Proceso\ACM\2019-28 PMP\Evidencias\28-3)</t>
  </si>
  <si>
    <t xml:space="preserve">En conjunto, el equipo de la OAP elaboró el documento TC-GU-01  Guía Conteo de asistencias y reporte de eventos y/o actividades de la FUGA. Este documento tiene como alcance, establecer los lineamientos, metodologías y técnicas que guiarán a las áreas misionales de la Fundación en el levantamiento de información concerniente a la cantidad de asistentes o asistencias de los eventos/actividades desarrolladas bajo su responsabilidad. Así mismo, recopila y define los instrumentos disponibles para el registro de asistencias/asistentes, eventos y reporte de la información para consolidación por parte de la Oficina Asesora de Planeación. Este procedimiento se encuentra publicado en la intranet de la entidad y tiene anidados los formatos TC-FT-01 Recolección de datos y TC-FT-02 Reporte de información eventos virtuales. </t>
  </si>
  <si>
    <t>Se verifico versión 2  TC-GU-01  Guía Conteo de asistencias y reporte de eventos y/o actividades de la FUGA del 31ago2021  que tiene como objetivo el facilitar   herramientas y metodologías para la recolección de información de conteos de asistentes o asistencias a los eventos/actividades desarrolladas por las Subdirecciones misionales de la Fundación Gilberto Alzate Avendaño. 
Soportes consolidados en servidor OAP (\\server\plan operativo integral\OFICINA ASESORA DE PLANEACIÓN\Plan de Mejoramiento por Proceso\ACM\2019-28 PMP\Evidencias\28-4)</t>
  </si>
  <si>
    <t>Se verifica 20212000098843_Soporte Seguim Monitoreo i y ii trim riesgos P G TICS 2021 con soporte de monitoreo de riesgos de 1a línea del I, II y III trim 2021
Soportes consolidado en carpeta Oap con soportes del 2020 y 2021: (\\server\plan operativo integral\OFICINA ASESORA DE PLANEACIÓN\Plan de Mejoramiento por Proceso\ACM\2020-02 PMP\Evidencias\Versión 2\Monitoreo Riesgos 2020 y 2021)</t>
  </si>
  <si>
    <t xml:space="preserve"> El pasado 15 de octubre, bajo radicado de Orfeo 20212000090853 desde la Subdirección corporativa se realizó la solicitud a la OAP para la ampliación de plazo para el cumplimiento de esta actividad, teniendo en cuenta el piloto  para la identificación y actualización de riesgos y de acuerdo con la priorización de los procesos proyectada, dicha actividad se realizará en las etapas 4 y 5 del mencionado piloto en el año 2022, se recibió respuesta positiva por parte de la OAP, quedando actualizada la fecha a junio de 2022</t>
  </si>
  <si>
    <t>Acción reprogramada en el III trim 2021</t>
  </si>
  <si>
    <t>El proceso de Gestión cuenta con el apoyo de un profesional en Archivística y Bibliotecología en el 2021
Para el 2022 se tiene previsto contratar nuevamente  el apoyo para la gestión documental y archivística de la entidad, en el mes de enero mediante el  PAA 2022 para soportar la contratación de dicho apoyo</t>
  </si>
  <si>
    <t>Actividad en Curso.
El proceso presenta avances con  el expediente contractual suscrito en el 2021 para vincular al profesional en Archivística y Bibliotecología en el 2021
Se consolida Contrato FUGA-23-2021 Expediente 202113002000900019E
Soportes en servidor OAp \\server\plan operativo integral\OFICINA ASESORA DE PLANEACIÓN\Plan de Mejoramiento por Proceso\ACM\2021-01 H1\V2\Evidencias</t>
  </si>
  <si>
    <t>Acta No. 3 Radicado en Orfeo 20212000074203</t>
  </si>
  <si>
    <t>Se verifica Acta No. 003 Acta Comité Operativo Integral - Comité Interno de Archivo, julio 27 y agosto 2 de 2021 , con anexos PPT, correos de agendamiento y documento diagnostico 
Soporte servidor Oap (\\server\plan operativo integral\OFICINA ASESORA DE PLANEACIÓN\Plan de Mejoramiento por Proceso\ACM\2021-01 H1\V2\Evidencias)</t>
  </si>
  <si>
    <t>En el marco del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</si>
  <si>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6 Radicado en Orfeo 20212000096473</t>
  </si>
  <si>
    <t>En el marco del Comité Interno de archivo del 27 de julio se realizo la presentación del diagnostico integral de archivo en el cual se incluye el plan de trabajo del diagnostico integral de archivo. 
Adicionalmente, con 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</si>
  <si>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3 Radicado en Orfeo 20212000074203
Acta No. 6 Radicado en Orfeo 20212000096473</t>
  </si>
  <si>
    <t>Desde la Oficina Asesora de Planeación se elaboró la primera versión del documento de caracterización de usuarios de la FUGA 2021</t>
  </si>
  <si>
    <t>Se verifica documento 20212100086913_Concepto accesibilidad apunto de la ventanilla única correspondencia 30sep21, el cual incluye el análisis de las condiciones para la adecuación a la infraestructura física -  población vulnerable y problemáticas identificadas en los usuarios , informado a la Subdirectora de Gestión Corporativa y a líder  de proceso de recursos físicos.
Soporte consolidado en servidor OAP (\\server\plan operativo integral\OFICINA ASESORA DE PLANEACIÓN\Plan de Mejoramiento por Proceso\ACM\2021-06 H1\Evidencias)</t>
  </si>
  <si>
    <t>El área programó la v2 con  fechas desde el 1 ago. , la Acm fue enviada a la 2  línea solo hasta el 30ago con Orfeo 20212000067423,  con programación retroactiva de las actividades , se dejo constancia en Orfeo 
Se verifico  SC-MN-01 Manual de Servicio a la Ciudadanía V1 del 29sep21, aprobado en Comité de Dirección de la misma fecha
Soporte consolidado en servidor OAP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</si>
  <si>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verifico TH-PD-03 Procedimiento  Elaboración del Plan Estratégico de Talento Humano v3 del 30sep2021. Política de Operación  No. 2 (2. Es responsabilidad de cada uno de los lideres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y la Actividad No. 1 (1. Realizar encuesta de necesidades: )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</si>
  <si>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política de operación No.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</si>
  <si>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Actividad No. 8. Evaluar la gestión y generar informes: con el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
Soportes en servidor OAp (\\server\plan operativo integral\OFICINA ASESORA DE PLANEACIÓN\Plan de Mejoramiento por Proceso\ACM\2021-08 H3 Riesgo\V2\Evidencias)</t>
  </si>
  <si>
    <t>El área programó la v2 con  fechas desde el 1 ago. , la Acm fue enviada a la 2  línea solo hasta el 30ago con Orfeo 20212000067423,  con programación retroactiva de las actividades , se dejo constancia en Orfeo 
Actividad en curso, reprogramada para el 2022</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</si>
  <si>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con la política de operación No. 3 con lineamientos sobre:
-* uso de medios tecnológicos para el registro de peticiones  verbales y sus respuestas fuera de los horarios establecidos para la atención a la ciudadanía
* actualizados de acuerdo al Manual para la Gestión de peticiones ciudadanas del distrito y la entidad
Soportes en servidor OAp (\\server\plan operativo integral\OFICINA ASESORA DE PLANEACIÓN\Plan de Mejoramiento por Proceso\ACM\2021-09 H4\V2\Evidencias)</t>
  </si>
  <si>
    <t>Se verifica sc-pd-01_proced_gestion_peticiones_ciudadanas_v8_31082021, actividad 4   con mecanismos de alertas, términos y las acciones a tomar en caso que se incumplan los términos internos y el punto de control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Igualmente se verifico Orfeo 20212800086593 con soportes de socialización de la política y Procedimiento de Servicio al Ciudadano del 30sep21 (Agendamientos, Listados de Asistencia con 19 colaboradores)
Soportes en servidor OAp (\\server\plan operativo integral\OFICINA ASESORA DE PLANEACIÓN\Plan de Mejoramiento por Proceso\ACM\2021-10 H5 Riesgo\V2\Evidencias)</t>
  </si>
  <si>
    <t>Se verifica sc-pd-01_proced_gestion_peticiones_ciudadanas_v8_31082021, :
- Actividad 8 "*El defensor al ciudadano enviará semestralmente el informe a su cargo, a la Veeduría Distrital y a la Secretaría General de la Alcaldía Mayor de Bogotá."
Igualmente se verifico Orfeo 20212800086593 con soportes de socialización de la política y Procedimiento de Servicio al Ciudadano del 30sep21 (Agendamientos, Listados de Asistencia con 19 colaboradores)
- Actividad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
Soportes en servidor OAp (  \\server\plan operativo integral\OFICINA ASESORA DE PLANEACIÓN\Plan de Mejoramiento por Proceso\ACM\2021-11 H6\Evidencias)</t>
  </si>
  <si>
    <t>Si bien no se estandarizaron actividades en el proceso de atención al ciudadano, asociadas a los contenidos mínimos  del informe anual  del Defensor del Ciudadano de acuerdo con los parámetros establecidos en la normatividad aplicable (Decreto 392 del 2015, Decreto 847 del 2019)  y el proceso manifiesta que dicha normatividad se ha derogado y se encuentra vigente a cambio el Decreto 847 de 2019;  parágrafo del artículo 14 
(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LA entidad decidió integrar en el SIG - Normograma dichos lineamientos , los cuales fueron socializado con circular 055 de 2021 del 2jul221 con Orfeo 20212300012732  con las indicaciones para estructurar el informe.
Se verifico Normograma actualizado a julio 2021, publicado en web FUGA (Hoja(Servicio al ciu) Fila 6 y Orfeo 20212300012732   con  historial de divulgación de la circular en Orfeo
Soportes consolidados en servidor OAP ( \\server\plan operativo integral\OFICINA ASESORA DE PLANEACIÓN\Plan de Mejoramiento por Proceso\ACM\2021-11 H6\Evidencias)</t>
  </si>
  <si>
    <t xml:space="preserve">Se adelanta la creación de un nuevo procedimiento para la implementación de la política de gestión y racionalización de trámites y Opas de la Entidad. Este procedimiento incluye un formato asociado. </t>
  </si>
  <si>
    <t xml:space="preserve">Desde la FUGA en el periodo participamos en 3 capacitaciones y una jornada de asesoría realizadas de manera conjunta entre el DAFP y la Secretaría General con el fin de apoyar a las entidades en la racionalización de trámites y Opas. 
En marzo 10; julio 7 y dos sesiones el 21 de septiembre. Ver evidencias. </t>
  </si>
  <si>
    <t>El 30 de septiembre se actualizó el procedimiento "RF-PD-01 Manejo y control de bienes" V.11, con la adición del punto de control y políticas de operación mencionadas. (Ver Control de cambios)</t>
  </si>
  <si>
    <t>Se verifico  Procedimiento RF-PD-01 Manejo y Control de Bienes V11 del 30sep21, con modificaciones en:
- periodicidad de política operacional No. 3 referente a piezas comunicativas.
-  políticas de operación No. 4, 5 y 6,
- ajustes en la descripción de las actividades 1 y 9. Se agrega un punto de control en la actividad 1, referente a los inventarios de control (PC: El profesional de almacén cuatrimestralmente realiza un inventario de control a bienes aleatorios de uso común para su verificación, en caso de encontrar inconsistencias, se debe avisar por correo electrónico a la subdirección de gestión corporativa. )
 - integra el instructivo RF-IN-01 de toma física de inventarios al procedimiento en las actividades 2, 6, 11 y 15
- consolida actividad 7 y 8 "Revisar el estado de los bienes" y "Comunicar a las áreas interesadas"
donde se establezcan las responsabilidades frente el cuidado de los bienes a cargo de los funcionarios y contratistas.
- Se agregan políticas de operación 3 y 4 sobre la periodicidad de las piezas comunicativas sobre la responsabilidad en el cuidado y custodia de los bienes a cargo de funcionarios y contratistas. 
Soportes en servidor OAP (\\server\plan operativo integral\OFICINA ASESORA DE PLANEACIÓN\Plan de Mejoramiento por Proceso\ACM\2021-13 Riesgo RF\Evidencias)</t>
  </si>
  <si>
    <t>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Proceso\ACM\2021-13 Riesgo RF\Evidencias)</t>
  </si>
  <si>
    <t>El 23 y 24 de septiembre de 2021, se realizaron las capacitaciones a los gestores SIG de la entidad y participo también la líder del proceso de talento humano, como evidencias se dejan las invitaciones a las socializaciones, las presentaciones, la lista de asistencia y el material de apoyo.</t>
  </si>
  <si>
    <t>Se verifica gt-pd-04_asignacion_de_cuentas_v2_09072021 y confirma integración de la política de operación No. 2   (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Soportes en servidor OAP ( \\server\plan operativo integral\OFICINA ASESORA DE PLANEACIÓN\Plan de Mejoramiento por Proceso\ACM\2021-15\Evidencias)</t>
  </si>
  <si>
    <t>Validación OAP  29jul2021: Se retroalimenta al proceso por correo y Orfeo,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la coherencia con las causas raíces identificadas.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
En cuanto al desarrollo de la actividad se verifico el RF-PD-03 Procedimiento Identificación de aspectos e impactos ambientales v3 del 30sep21, actividad 11 y punto de control  (PC: El profesional PIGA realizará la revisión y diligenciamiento de los informes solicitados por la SDA a través del cargue en el aplicativo STORM USER, los cuales serán revisados por la profesional de Recursos Físicos dentro de las fechas establecidas, de acuerdo con los lineamientos de la Guía para el manejo de la herramienta sistematizada STORM , con la información relacionada en la siguiente tabla; en caso de incumplimiento, se informará por correo electrónico al profesional de Recursos Físicos
estableciendo el porque del incumplimiento.)
Soporte consolidado en servidor OAp ( \\server\plan operativo integral\OFICINA ASESORA DE PLANEACIÓN\Plan de Mejoramiento por Proceso\ACM\2021-16 H1\Evidencias)</t>
  </si>
  <si>
    <t>El 30 de septiembre se actualizó el procedimiento "RF-PD-01 Manejo y control de bienes" V.11, con la adición de la política de operación mencionada. (Ver Control de cambios)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</si>
  <si>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En cuanto al desarrollo de la actividad se verifica 20212000040183_CIRCULAR 009 DE 2021 USO DE BIENES MANEJO Y RESPONSABILIDAD del 26may2021; sin embargo no se aportan evidencias sobre la divulgación del documento con colaboradores y contratistas
Soportes en servidor OAp (\\server\plan operativo integral\OFICINA ASESORA DE PLANEACIÓN\Plan de Mejoramiento por Proceso\ACM\2021-18 H3\Evidencias)</t>
  </si>
  <si>
    <t>Se recomienda  presentar  los soportes completos,   conforme a la actividad programada. Lo anterior teniendo en cuenta que no se facilitaron documentos que permitan inferir si la circular 009 de 2021, fue difundida con los  funcionarios y contratistas de la entidad</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</si>
  <si>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la gestión desarrollada, se verifica  Procedimiento  "RF-PD-01 Manejo y control de bienes" V.11 del 10sep21 con la integración de las políticas 3, 4  y 6  y Actividad No. 1
- Política 3 El profesional de almacén socializa bimestralmente 1 pieza comunicativa en el boletín institucional, con el fin de que los funcionarios y contratistas de la entidad conozcan los procedimientos y recomendaciones para el cuidado, manejo y adquisición de los bienes.
-Política 4 Las recomendaciones sobre el uso y responsabilidad de los bienes asignados a los funcionarios y contratistas de la entidad (CIRCULAR 009 DE 2021 “USO DE BIENES: MANEJO Y RESPONSABILIDAD” radicado
en Orfeo con el No. 20212000040183) deben ser leídas, entendidas y acatadas por los funcionarios y contratistas al firmar los formatos RF-FT-12 Toma de inventario individual y RF-FT-06 Traslado y Préstamo de
Elementos 
- Política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 Actividad No.1 1. Realizar inventarios no programados. PC: El profesional de almacén cuatrimestralmente realiza un inventario de control a bienes aleatorios de uso común para su verificación, en caso de encontrar inconsistencias, se debe avisar por correo electrónico a la subdirección de gestión corporativa 
Soportes consolidados en servidor OAp (\\server\plan operativo integral\OFICINA ASESORA DE PLANEACIÓN\Plan de Mejoramiento por Proceso\ACM\2021-18 H3\Evidencias
)</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</si>
  <si>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el desarrollo de la actividad, 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Proceso\ACM\2021-18 H3\Evidencias)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</si>
  <si>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Actividad reprogramada para el 2022</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</si>
  <si>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Soportes ubicados en servidor oap \\192.168.0.34\plan operativo integral\OFICINA ASESORA DE PLANEACIÓN\Plan de Mejoramiento por Proceso\ACM\2021-19 H4\Formulación
Sobre la gestión desarrollada, se verifica  Procedimiento  "RF-PD-01 Manejo y control de bienes" V.11 del 10sep21 con la integración de las políticas 3 y 6 
- 3 El profesional de almacén socializa bimestralmente 1 pieza comunicativa en el boletín institucional, con el fin de que los funcionarios y contratistas de la entidad conozcan los procedimientos y recomendaciones para el cuidado, manejo y adquisición de los bienes.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Soportes consolidados en servidor OAp (\\server\plan operativo integral\OFICINA ASESORA DE PLANEACIÓN\Plan de Mejoramiento por Proceso\ACM\2021-16 H1\Evidencias
)</t>
  </si>
  <si>
    <t xml:space="preserve">Desde gestión de mejora se implemento el punto de control de la actividad numero 2, del procedimiento Control de documentos del sistema de gestión.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En este caso tanto el proceso de comunicaciones como el de servicio al ciudadano, solicitaron por medio de correo electrónico, apoyo del profesional SIG para actualizar los documentos de cada proceso, en las mesas de trabajo se les pidió que se reunieran para acordar las actividades transversales con los lideres de equipo. Como evidencia se presenta la capacitación de PQRS, donde los procesos se ponen de acuerdo en la forma de resolver cada tipo de situación y lo dejan consignado en los procedimientos de cada proceso. Estos documentos fueron validados por el profesional SIG , actualizados en el listado maestro de documentos y enviados al profesional de apoyo de MIPG, quien revisó los contenidos de acuerdo a los criterios del instructivo de diseño y estructura de los documentos del SIG (GM-IN-01), presentó comentarios en los documentos y se ajustaron. Como soporte de esta acción se dejan los correos de solicitud de revisión al profesional MIPG, los documentos con comentarios del profesional MIPG, los soportes de mesas de trabajo con el profesional SIG, donde se entregan procedimientos para ajustes, el acta de reunión entre comunicaciones y servicio al ciudadano, donde se valida la participación de los lideres responsables de las actividades transversales. </t>
  </si>
  <si>
    <t>Se verifico GM-PD-04 Procedimiento Control de documentos del sistema de gestión.  V6 del 12jul21 Actividad 2.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Los soportes de implementación particulares con el Proceso de Gestión de Comunicaciones y Proceso de Servicio al Ciudadano,  se consolidan en servidor OAp - carpeta ( Implementar PC)  con la retroalimentación generada por el Profesional de Apoyo SIg y el Profesional de Apoyo MIPG con recomendaciones de mejora generadas y verificación de los cambios de forma concertada con los usuarios del proceso</t>
  </si>
  <si>
    <t>Se valida soporte de convocatoria a Capacitación sobre PQRS -Directiva 004 de 2021 - del 13ago2021 de Proceso de servicio al ciudadano a Proceso Gestión de Comunicaciones 
Soportes en servidor OAP (\\server\plan operativo integral\OFICINA ASESORA DE PLANEACIÓN\Plan de Mejoramiento por Proceso\ACM\2021-21 H1\Evidencias)</t>
  </si>
  <si>
    <t>El proceso reporta avances de las fases de Proyectos; la implementación de los módulos de documentos SIG y MECI se proyectan para el 2022</t>
  </si>
  <si>
    <t xml:space="preserve">En reunión entre Atención al Ciudadano y la Oficina Asesora de Planeación se crearon los roles y asignaron los responsables en el SUIT para gestión de la información de trámites y Opas. Estas personas serán quienes conformarán el equipo de trabajo en este tema. Se crearon los respectivos roles en SUIT tal como se evidencia en el acta de reunión entre Atención al Ciudadano y Oficina Asesora de Planeación. Los roles creados en SUIT pueden ser observados en pantallazo del aplicativo. Ver evidencias.        </t>
  </si>
  <si>
    <r>
      <t>Se verifico archivo  SC-MN-01 Manual de Servicio a la Ciudadanía V1 del 29sep21, aprobado en Comité de Dirección  el cual  incluye  en el Núm. 3.3 PROTOCOLO DE ATENCIÓN TELEFÓNICO - MENSAJE IVR y el saludo (Gracias por comunicarse con la Fundación Gilberto Álzate Avendaño, recuerde que el horario de atención por este canal es de lunes a viernes de 9:00am a 1:00p.m y de 2:00pm a 4:00p.m. Si desea realizar algún requerimiento fuera del horario de oficina, puede marcar a la línea distrital 195 o puede escribirnos al correo electrónico atencionalciudadano@fuga.gov.co. ....)
Se verifico  Audio (2021-09.2 Audio PBX)  y confirmó en conmutador - PBX  con saludo institucional Tel 601 - 4320410  funcionando el 12nov2021 8:00 pm "</t>
    </r>
    <r>
      <rPr>
        <i/>
        <sz val="10"/>
        <rFont val="Calibri"/>
        <family val="2"/>
        <scheme val="minor"/>
      </rPr>
      <t>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r>
    <r>
      <rPr>
        <sz val="10"/>
        <rFont val="Calibri"/>
        <family val="2"/>
        <scheme val="minor"/>
      </rPr>
      <t>"
Soportes en servidor OAp (\\server\plan operativo integral\OFICINA ASESORA DE PLANEACIÓN\Plan de Mejoramiento por Proceso\ACM\2021-09 H4\V2\Evidencias)</t>
    </r>
  </si>
  <si>
    <t xml:space="preserve">Actividad en proceso
El proceso aporte avances en la estructuración de un procedimiento para actualizar portafolio de servicios, caracterizarlo y gestionar la racionalizaciones de tramites y /o opas . Se verifica borrador del procedimiento , formato y correos de 9sep y 4oct 21; al igual que agendamiento para  revisión de borrador de documento por SIG y MIPG del 12nov21 por normalizar antes del cierre de vigencia
Soportes en servidor OAP (\\server\plan operativo integral\OFICINA ASESORA DE PLANEACIÓN\Plan de Mejoramiento por Proceso\ACM\2021-12 H7\Evidencias)
</t>
  </si>
  <si>
    <t xml:space="preserve">Se verifico Orfeo 20211200027323_ Acta de reunión formulación de Plan Trabajo OPAS y racionalización 24MAR21 como soporte del alistamiento para definir y asignar roles y responsabilidades dentro del Sistema Único de Información de Trámites – SUIT; igualmente se reviso pantalla con relación de usuarios FUGA asignados entre marzo y septiembre de 2021 (RolesSuit2021 FUGA)
Soportes en servidor OAP (\\server\plan operativo integral\OFICINA ASESORA DE PLANEACIÓN\Plan de Mejoramiento por Proceso\ACM\2021-12 H7\Evidencias)
</t>
  </si>
  <si>
    <t>Se verificaron soportes de marzo 10; julio 7 y dos sesiones el 21 de septiembre de  participación en  jornadas de capacitación, orientadas por el DAFP, Secretaria General  frente a los tramites de OPAS y la racionalización, en los cuales se observa la participación de la OAP y el equipo designado para la gestión correspondiente.
Soportes en servidor OAP (\\server\plan operativo integral\OFICINA ASESORA DE PLANEACIÓN\Plan de Mejoramiento por Proceso\ACM\2021-12 H7\Evidencias)</t>
  </si>
  <si>
    <t xml:space="preserve">El día 13 de agosto de 2021 el líder del equipo de comunicaciones, el profesional de comunicaciones internas y el community manager asistieron a capacitación convocada por el proceso de servicio al ciudadano, para dar a conocer los lineamientos internos en atención de PQRD, especificando el procedimiento para la atención a través de redes sociales. </t>
  </si>
  <si>
    <t>Validación OAP  29jul2021:Se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las actividades fueron modificadas afectando sustancialmente la coherencia con las causas raíces identificadas.  
Si bien se genero la retroalimentación  (indicando que  se  habían identificado 3 ideas, borraron la idea 2 y 3  que tenían causas raíces),  no obstante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
Sobre el desarrollo de la actividad se verifico Procedimiento  "RF-PD-01 Manejo y control de bienes" V.11 del 10sep21 con la integración de las política 5 El profesional de almacén consulta trimestralmente el informe de "Contratos de prestación de servicios suscritos" en el link de transparencia de la pagina web de la entidad con el fin de conocer con anticipación la finalización de los contratos de prestación de servicios profesionales y de apoyo a la gestión con personas naturales a las que se les asignan bienes de la entidad.
Soportes en servidor OAP (\\server\plan operativo integral\OFICINA ASESORA DE PLANEACIÓN\Plan de Mejoramiento por Proceso\ACM\2021-17 H2\Evidencias)</t>
  </si>
  <si>
    <t>Si bien se  soporta la gestión para la asignación de roles y responsabilidades para la administración  SUIT en la FUGA , en actas de reunión  y el sistema de información SUIT, se recomienda estandarizar  en el marco del Procedimiento Gestión OPAs y Tramites, que se encuentra en construcción, las responsabilidad de dichos roles, con el fin de garantizar la continuidad y sostenibilidad de la gestión en el tiempo.
Igualmente se observa que la  asignación de roles se realizo en fechas posteriores a la programada, para algunas áreas ; por lo tanto recomendamos gestionar con oportunidad las actividades y de acuerdo a los términos definidos</t>
  </si>
  <si>
    <t>Se anexan Certificado del curso MIPG de los profesionales de planta del proceso de talento humano", las profesionales universitaria y especializada del proceso aportan los certificados del curso MIPG a través de los ORFEOS (públicos)  20212800084883 y 20212800093783, respectivamente. Sobre la &gt;Profesional Irma Barrera , se informa que se encuentra en proceso el curso de los 8 módulos, y el soporte será entregado a 30nov2021 conforme a la programación</t>
  </si>
  <si>
    <t>Se verifico Orfeo 20212800093793    con soportes Curso MIPG Versión II del módulo Fundamentos Generales y del Modulo de Auditorias del Profesional Especializado de Talento humano María Salgado ; 761131001000 -Curso María P Salgado TH  8 Módulos dimensiones 16nov21
y Orfeo  20212800084883 con soportes Curso MIPG Versión II del módulo Fundamentos Generales del Profesional de Talento Humano - Irma Barrera; 
Sobre los soportes de  los  8 Módulos dimensiones, la profesional Irma Barrera, el proceso indica que enviara las evidencias conforme a los términos programados - 30nov21)</t>
  </si>
  <si>
    <t>En proceso . Se encuentra pendiente el envió del soporte de los 8 módulos del curso para la profesional Irma Barrera,  ya que los términos finalizan a 30nov21</t>
  </si>
  <si>
    <t>Gestión de tecnologías el 28 de octubre de 2021, realizo  con el apoyo del Contratista de Orfeo, la capacitación  al profesional de apoyo SIG,  sobre los pasos para la publicación de formatos en Orfeo , sobre la cual se concluye lo siguiente:
Conclusión 1 : El objetivo de capacitar al personal de apoyo SIG se cumple, explicando la complejidad y la operatividad que tiene la actividad.
Conclusión 2: Se puede trasladar una parte de la actividad al personal de apoyo SIG, esta responsabilidad estaría conforme a la revisión operativa de los documentos y su contenido, de acuerdo a las características que se describen en el adjunto denominado Guía para la creación o actualización de formatos SIG - Calidad – SGDEA.
Conclusión 3: La actividad no pasaría por gestión documental, obviando este paso la persona de apoyo SIG escalaria directamente a Gestión Tic la actividad con el documento ya revisado de acuerdo a los parámetros establecidos.
Conclusión 4: El documento debe ingresar por el correo mesadeayuda@fuga.gov.co para poder aplicarle los ANS establecidos en el procedimiento. Donde la recepción y escalamiento de cualquier requerimiento es inmediato y el tiempo de solución salvo inconvenientes técnicos sustentados no debe superar 2 días.
En ese sentido y cumpliendo lo anterior, se puede mejorar la actividad con relación a la publicación de formatos Orfeo y así compartir responsabilidades de Gestión TIC y Gestión de Mejora optimizando la actividad.
Respecto a la actualización de protocolos, se adjunta GM-PD-04 Proced Control documentos del sistema gestión V7, 29102021 rev lf 26oct21 (1)aprobado por el líder de proceso el 26oct21 en proceso de publicación en la intranet y de divulgación 
Se adjunta 20212900097123_Acta Reunión capacitación TIC-SIG- Orfeo  28oct21   y GM-PD-04 Proced Control documentos del sistema gestión V7, 29102021 rev lf 26oct21</t>
  </si>
  <si>
    <t>Enviada por correo electrónico el 17nov21</t>
  </si>
  <si>
    <t>Se verifica documento  20212900097123_Acta Reunión capacitación TIC-SIG- Orfeo  28oct21   con las conclusiones y recomendaciones de gestión tic para simplificar algunos pasos sobre la  publicación de formatos en Orfeo, traslado algunas responsabilidades al proceso de gestión de mejora  y direccionándolas directamente a Gestión e tecnologías. Al respecto se  adjuntan avances en la actualización de protocolos  en proceso de publicación por parte del profesional SIG
Se verifica GM-PD-04 Proced Control documentos del sistema gestión V7, 29102021 rev lf 26oct21 aprobado por líder de proceso y soporte de solicitud d normalización ene l SIG. y correo FUGA - SOLICITUD actualización DocsPD Gestión Mejora 2021 - formato solicitud 26oct21
Soportes en servidor OAP (\\server\plan operativo integral\OFICINA ASESORA DE PLANEACIÓN\Plan de Mejoramiento por Proceso\ACM\2021-22 G Mejora\Evidencias</t>
  </si>
  <si>
    <t xml:space="preserve">Gestión de tecnologías en noviembre 2021,a justo  el sistema GLPI para que una vez llegue un correo a: comunicacionesdigitales@fuga.gov.co , se informe automáticamente al solicitante y permita realizar seguimiento por el administrador  y el solicitante.
Se realizó la configuración y parametrización de un nuevo servidor con el software GLPI actualizado que permita generar las actualizaciones y que sean notificados.
Se adjunta -Reporte Ajuste TICs a GLPI- Comunicaciones  Nov 2021
</t>
  </si>
  <si>
    <t>Se verifico documento Reporte Ajuste TICs a GLPI- Comunicaciones  Nov 2021 con la descripción del ajuste realizado por Gestión de Tecnologías en  el  sistema  GLPI para que una vez llegue un correo a: comunicacionesdigitales@fuga.gov.co , se  informe automáticamente  al solicitante, para realizar seguimiento. Al respecto se confirma la generación de  casos desde 9nov2021, en el correo de arojas@fuga.gov.co-  Se adjunta soporte  (Correo FUGA - [GLPI #0000038] Nuevo caso Re_ CORRECCIONES Solicitud Publicación iNTRANET - Política Control Interno AUTODIAGNOSTICOS 9nov21)
Soportes en servidor OAP (\\server\plan operativo integral\OFICINA ASESORA DE PLANEACIÓN\Plan de Mejoramiento por Proceso\ACM\2021-22 G Mejora\Evidencias</t>
  </si>
  <si>
    <t>Cumplida - Inefectiva</t>
  </si>
  <si>
    <t xml:space="preserve">Sin revisar </t>
  </si>
  <si>
    <t xml:space="preserve">Orfeo 2-2021-28542 Inf Final Aud Reg Contraloria PAd 2020 16nov21- Pág 43 </t>
  </si>
  <si>
    <t xml:space="preserve">ESTADO ACM 
Evaluación 
Auditoria Ente de Control
</t>
  </si>
  <si>
    <t>2021-23.1</t>
  </si>
  <si>
    <t>2021-24.1</t>
  </si>
  <si>
    <t>3.1.1.4</t>
  </si>
  <si>
    <t>2021-25.1</t>
  </si>
  <si>
    <t>2021-26.1</t>
  </si>
  <si>
    <t>3.1.3.2</t>
  </si>
  <si>
    <t>2021-27.1</t>
  </si>
  <si>
    <t>2021-28.1</t>
  </si>
  <si>
    <t>2021-29.1</t>
  </si>
  <si>
    <t>3.1.3.5</t>
  </si>
  <si>
    <t>2021-30.1</t>
  </si>
  <si>
    <t>3.1.3.6</t>
  </si>
  <si>
    <t>2021-31.1</t>
  </si>
  <si>
    <t>3.2.1.1.1.1</t>
  </si>
  <si>
    <t>2021-32.1</t>
  </si>
  <si>
    <t>3.2.1.1.2.1</t>
  </si>
  <si>
    <t>2021-33.1</t>
  </si>
  <si>
    <t>3.3.1.2.1.1</t>
  </si>
  <si>
    <t>2021-34.1</t>
  </si>
  <si>
    <t>3.3.1.2.4.1</t>
  </si>
  <si>
    <t>2021-35.1</t>
  </si>
  <si>
    <t>3.3.1.2.6.1</t>
  </si>
  <si>
    <t>2021-36.1</t>
  </si>
  <si>
    <t>3.3.3.2.1</t>
  </si>
  <si>
    <t>2021-37.1</t>
  </si>
  <si>
    <t>3.3.3.2.2</t>
  </si>
  <si>
    <t>2021-38.1</t>
  </si>
  <si>
    <t>3.3.3.4.1</t>
  </si>
  <si>
    <t>2021-39.1</t>
  </si>
  <si>
    <t>3.3.3.5.1</t>
  </si>
  <si>
    <t>2021-40.1</t>
  </si>
  <si>
    <t>3.3.3.6.1</t>
  </si>
  <si>
    <t>2021-41.1</t>
  </si>
  <si>
    <t>3.3.3.6.2</t>
  </si>
  <si>
    <t>2021-42.1</t>
  </si>
  <si>
    <t>3.3.3.7.1</t>
  </si>
  <si>
    <t>2021-43.1</t>
  </si>
  <si>
    <t>3.3.3.9.1</t>
  </si>
  <si>
    <t>2021-44.1</t>
  </si>
  <si>
    <t xml:space="preserve">Versión 2 </t>
  </si>
  <si>
    <t>Plan Mejoramiento Institucional  suscrito con Contraloria de Bogota,  originado en  Auditoria Contraloria Pad 2021 (vig 2020) 21hallazgos</t>
  </si>
  <si>
    <t>2021-45</t>
  </si>
  <si>
    <t>Gestión Financiera</t>
  </si>
  <si>
    <t>Autoevaluación primera línea  de defensa
Riesgos materializados</t>
  </si>
  <si>
    <t>Acta de Comité de Sostenibilidad Contable del 18 de junio de 2021, radicado :20212400060693
Fecha: 16-07-2021, contiene decisiones sobre "NO SE DECLARÓ,  NI PAGÓ A LA DIAN , EL VALOR DE LA RETENCIÓN GENERADA POR EL PAGO DEL RETROACTIVO A LOS FUNCIONARIOS DE LA FUGA DEL AÑO 2020" (Situación detectada por la DIAN)
Materialización del riesgo: Entrega inoportuna de la información financiera  a  otras entidades - DIAN</t>
  </si>
  <si>
    <t>2* En el momento de la conciliación no se identificó la diferencia presentada en la cuenta contable propia de este registro
CR : Porque se consideraba suficiente el diligenciamiento del formato con las justificaciones de diferencias encontradas y no se saldaban las diferencias en el caso que aplicase. METODO</t>
  </si>
  <si>
    <t>2021-45.1</t>
  </si>
  <si>
    <t>Implementar una validación en el ejercicio de conciliación mensual entre las áreas de talento humano y contabilidad, a través de reunión entre las profesionales en donde se realizan los ajustes contables a los que haya lugar de acuerdo con lo que éstas observen, dejando como registro el acta de reunión, la conciliación, y los ajustes contables correspondientes (METODO)</t>
  </si>
  <si>
    <t>Profesionales especializado de contabilidad y universitario de Talento humano</t>
  </si>
  <si>
    <t xml:space="preserve">Profesionales especializado de contabilidad
Profesional  especializado de presupuesto
Tesorero </t>
  </si>
  <si>
    <t>2021-45.2</t>
  </si>
  <si>
    <t>2021-46</t>
  </si>
  <si>
    <t>Versión 14</t>
  </si>
  <si>
    <t>No se registran evidencias por parte de la 1a. Línea de defensa.  Se reporta como avance de gestión las dos reprogramaciones realizadas por solicitud de la Subdirección de Gestión Corporativa, responsable de su ejecución.
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 De la verificación realizada por la OCI al expediente Orfeo 202113002000900156E, correspondiente al proceso anteriormente señalado se observan dos informes de actividades que dan cuenta del avance de la gestión realizada.
De igual manera en la base de datos  se observa también la gestión adelantada respecto al convenio interadministrativo con Idartes, cuyo objeto en el estudio previo corresponde al de: "Aunar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 (Expediente Orfeo 202113002000900223E).</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</si>
  <si>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</si>
  <si>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No se registran evidencias por parte de la 1a. Línea de defensa.  Se reporta como avance de gestión las dos reprogramaciones realizadas por solicitud de la Subdirección de Gestión Corporativa, responsable de su ejecución.
</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</si>
  <si>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</si>
  <si>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t>
  </si>
  <si>
    <t>La evidencia aportada da cuenta de lo registrado en el monitoreo realizado por la 1a y 2a  Línea de defensa y  permite validar la ejecución integral de lo formulado, tanto en términos de oportunidad como eficacia.</t>
  </si>
  <si>
    <t>Actividad reprogramada conforme lo registra tanto la 1a como la 2a línea de defensa</t>
  </si>
  <si>
    <t>Si bien la actividad se encuentra en términos de ejecución, se recomienda tener en cuenta las observaciones presentadas por la OCI en el informe de Auditoria al Proceso Gestión de Mejora, en lo relacionado con los riesgos de Seguridad Digital.</t>
  </si>
  <si>
    <t xml:space="preserve">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
</t>
  </si>
  <si>
    <t>Documentar en los procedimientos, el cambio de estructura de responsable operativo con el fin de articularlo con lo establecido en el contrato y dar cumplimiento a lo normado.</t>
  </si>
  <si>
    <t>Monitoreo  a nov 2021</t>
  </si>
  <si>
    <t>Monitoreo  a  Nov 2021</t>
  </si>
  <si>
    <t>Seguimiento a Nov
2021</t>
  </si>
  <si>
    <t>La evidencia aportada da cuenta de lo registrado en el monitoreo realizado por la 1a y 2a  Línea de defensa, lo que permite validar la ejecución integral de lo formulado, tanto en términos de oportunidad como eficacia.</t>
  </si>
  <si>
    <r>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</si>
  <si>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La evidencia aportada da cuenta de lo registrado en el monitoreo realizado por la 1a y 2a  Línea de defensa y  permite validar la ejecución integral de lo formulado, tanto en términos de oportunidad como eficacia.
El equipo auditor valida la grabación del conmutador a través de llamada realizada el día sábado 04/12/2021 a las 7:04 pm.</t>
  </si>
  <si>
    <t>La evidencia aportada se centra en la inclusión del Decreto 847 de 2019 en el normograma. Sin embargo, la actividad planteada implicaba "la estandarización en el SIG y proceso de atención al ciudadano los contenidos mínimos  del informe anual  del Defensor del Ciudadano de acuerdo con los parámetros establecidos en la normatividad aplicable" Se observa en el normograma que se mantiene el Decreto 392 de 2015 siendo que este fue derogado expresamente por el Decreto 847 de 2019.</t>
  </si>
  <si>
    <t>Se verifican evidencias del proyecto de procedimiento para la actualización del portafolio de servicios (OPAS).</t>
  </si>
  <si>
    <t>Se recomienda adelantar las acciones tendientes al cumplimiento integral de la actividad dentro del plazo propuesto para ello.</t>
  </si>
  <si>
    <t>Se aporta como evidencia acta de reunión del 24/03/21 radicado 20211200027323 en la que se revisan los usuarios y roles para así como el pantallazo del sistema de información SUIT  donde se evidencia  dicha asignación de dichos roles.</t>
  </si>
  <si>
    <t>La evidencia aportada da cuenta de lo registrado en el monitoreo realizado por la 1a y 2a  Línea de defensa en términos de pertinencia y oportunidad.</t>
  </si>
  <si>
    <t xml:space="preserve">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
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
</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</si>
  <si>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</si>
  <si>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
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t>
  </si>
  <si>
    <t>La evidencia aportada da cuenta de lo registrado en el monitoreo realizado por la 1a y 2a  Línea de defensa. La versión 2del procedimiento gt-pd-04_asignacion_de_cuenta permite validar la ejecución integral de lo formulado, tanto en términos de oportunidad como eficacia.</t>
  </si>
  <si>
    <t>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
Se evidencian alertas presentadas por la 2a. línea de defensa respecto al ejercicio de formulación llevado a cabo, las cuales fueron validadas por el equipo auditor.</t>
  </si>
  <si>
    <t>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 y en la política de operación: "La formulación de las acciones correctivas y/o de mejora se debe realizar de acuerdo a las herramientas definidas por la entidad, y con estricta aplicación del método de análisis de causas, con el fin de tomar acciones apropiadas para eliminar las causa raíz de
los hallazgos y prevenir su ocurrencia".</t>
  </si>
  <si>
    <t>Si bien se actualiza el procedimiento, incorporando la política de operación reportada por la 1a y 2a línea de defensa; su implementación no garantiza que la situación evidenciada se vuelva a presentar.  La acción definida no es coherente con la causa raíz identificada.
Se evidencian alertas presentadas por la 2a. línea de defensa respecto al ejercicio de formulación llevado a cabo, las cuales fueron validadas por el equipo auditor.</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</si>
  <si>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</si>
  <si>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Actividad reprogramada. Pendiente que primera línea aporte evidencias del cumplimiento de la actividad y se evaluará en el próximo corte teniendo en cuenta que el alcance de este es noviembre 2021. Venció el 5/12/2021.</t>
  </si>
  <si>
    <t>Evidencias de implementación de punto de control en proceso Gestión de mejora actividad No. 2.</t>
  </si>
  <si>
    <t>La actividad se cumple, sin embargo se recomienda verificar la redacción en la formulación de las acciones.</t>
  </si>
  <si>
    <t>Se valida lo reportado en el monitoreo, con lo cual se evidencia el avance en la ejecución de la actividad.</t>
  </si>
  <si>
    <t>La evidencia aportada da cuenta de lo registrado en el monitoreo realizado por la 1a y 2a  Línea de defensa, lo que permite validar la ejecución integral de lo formulado, tanto en términos de oportunidad como eficacia.
Adicionalmente el equipo auditor valida la implementación de la actividad a través de las solicitudes realizadas de publicación de informes de auditorias y seguimientos:
SOLICITUD PUBLICACIÓN CONTROL INTERNO - WEB - AUDITORÍA PROCESO GESTIÓN DE MEJORA
SOLICITUD PUBLICACIÓN CONTROL INTERNO - WEB - RIESGOS III T 2021
Las cuales se gestionaron el 30/11/2021, recibiendo el mismo día la correspondiente respuesta automática de GLPI</t>
  </si>
  <si>
    <t>Seguimiento a 
2022</t>
  </si>
  <si>
    <t xml:space="preserve">Modificar la forma de pago en la minuta de los contratos de prestación de servicios profesionales y de apoyo a la gestión a suscribir.  (H) ACCION PLAN DE MEJORAMIENTO CONTRALORIA </t>
  </si>
  <si>
    <t xml:space="preserve">Minuta modificada de los contratos de prestación de servicios </t>
  </si>
  <si>
    <t>1 Minuta modificada de contratos de prestación de servicios Si___ No___</t>
  </si>
  <si>
    <t xml:space="preserve">Oficina Asesora Juridica </t>
  </si>
  <si>
    <t>Gestión Juridica</t>
  </si>
  <si>
    <t>Porque no se tiene claridad si la SHD contempla la validez de este documento como orden de pago (Causa Raiz)</t>
  </si>
  <si>
    <t>Por que no existe un lineamiento o instructivo institucional donde se evidencie la manera como se deben calcular los pagos para los contratos de prestación de servicios profesionales y apoyo a la gestión (CAUSA RAÍZ)</t>
  </si>
  <si>
    <t xml:space="preserve">Solicitar a la SHD concepto sobre la validez del reporte que genera SAP como orden de pago. </t>
  </si>
  <si>
    <t>Tesorería</t>
  </si>
  <si>
    <t>Concepto orden de pago</t>
  </si>
  <si>
    <t>1 Concepto solicitado Si___ No___</t>
  </si>
  <si>
    <t xml:space="preserve">Orfeo 2-2021-28542 Inf Final Aud Reg Contraloria PAd 2020 16nov21
3.1.1.1 Hallazgo administrativo por errores e inconsistencias al calcular y adelantar el pago para el mes de febrero, en el marco del Contrato No. FUGA-34-2020. </t>
  </si>
  <si>
    <t>Orfeo 2-2021-28542 Inf Final Aud Reg Contraloria PAd 2020 16nov21
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t>
  </si>
  <si>
    <t xml:space="preserve">3.1.1.2 </t>
  </si>
  <si>
    <t>Orfeo 2-2021-28542 Inf Final Aud Reg Contraloria PAd 2020 16nov21
3.1.1.4 Hallazgo administrativo con presunta incidencia disciplinaria, por inefectividad en la acción No. 1 del Plan de Mejoramiento, sobre el Hallazgo Administrativo 3.1.1.2 de la Auditoría de Regularidad, Cód. 05, PAD 2020</t>
  </si>
  <si>
    <t>Cuando se creó el instructivo no se consideró necesario generar controles  para validar que la información de pagos se cargará en secop oportunamente. Causa Raíz</t>
  </si>
  <si>
    <t>Actualizar la guía de pagos, incluyendo un punto de control en gestión documental que verifique, a través de "pantallazos" que contratista y supervisor cargaron la información de pagos en secop y en el respectivo expediente contractual</t>
  </si>
  <si>
    <t>Guía de pagos actualizada</t>
  </si>
  <si>
    <t>1 Guía actualizada
Si___ No___</t>
  </si>
  <si>
    <t xml:space="preserve">Subdirección de Gestión Corporativa </t>
  </si>
  <si>
    <t xml:space="preserve">Orfeo 2-2021-28542 Inf Final Aud Reg Contraloria PAd 2020 16nov21
3.1.3.1. Observación administrativa con presunta incidencia fiscal y disciplinaria en cuantía de $8.170.934,22, por pago indebido de IVA sobre la utilidad en el contrato No. PADC BDC No. 01 de 2020, al considerar que, con el mismo, se obró en contravía de lo establecido en el artículo 100 de la ley 21 de 1992 lo que generó un mayor valor pagado por este concepto.  </t>
  </si>
  <si>
    <t>Subdirectora para la Gestión del Centro de Bogotá</t>
  </si>
  <si>
    <t xml:space="preserve">Transformación Cultural para la revitalización del centro </t>
  </si>
  <si>
    <t>Por  Ausencia de claridad por parte de la FUGA, ERU y la fiducia sobre el concepto sobre el IVA a la utilidad del contrato, teniendo en cuenta la Entidad que contrata. Causa Raíz</t>
  </si>
  <si>
    <t xml:space="preserve">Realizar mesa de trabajo con la ERU y la FIDUCIA para revisar los conceptos y normatividad relacionada, para definir acción sobre el IVA pagado </t>
  </si>
  <si>
    <t>Acción IVA</t>
  </si>
  <si>
    <t>Una mesa de trabajo con la ERU y la FIDUCIA con acción definida
SI__NO__</t>
  </si>
  <si>
    <t>Subdirección para la Gestión del Centro de Bogotá</t>
  </si>
  <si>
    <t>María del Pilar Maya 
Subdirectora Gestión Centro</t>
  </si>
  <si>
    <t>Orfeo 2-2021-28542 Inf Final Aud Reg Contraloria PAd 2020 16nov21
3.1.3.2 Hallazgo administrativo por hallar diferencias en la información solicitada y suministrada por la Fundación Gilberto Álzate Avendaño, respecto a los pagos efectuados a los contratos Nos. PADC BDC No. 01 de 2020 (Obra) y al contrato No. 02 de 2020 (interventoría), respecto a los pagos reportados en el último informe de interventoría suministrado al ente de control</t>
  </si>
  <si>
    <t>Las fechas establecidas para la entrega de informes no son acordes con las fechas de entrega de información primaria  que alimenta dichos informes. Causa Raíz</t>
  </si>
  <si>
    <t>Rediseñar el plan de trabajo conjunto con la ERU para establecer fechas adecuadas para la entrega de información teniendo en cuenta las dificultades.</t>
  </si>
  <si>
    <t>Plan de trabajo</t>
  </si>
  <si>
    <t>Plan de trabajo  rediseñado 
Si___ No___</t>
  </si>
  <si>
    <t xml:space="preserve">Orfeo 2-2021-28542 Inf Final Aud Reg Contraloria PAd 2020 16nov21
3.1.3.3 Hallazgo administrativo por la inobservancia de un debido y/o adecuado seguimiento a los recursos de la Fundación Gilberto Álzate Avendaño (FUGA) entregados o suministrados a la Empresa de Renovación y Desarrollo Urbano de Bogotá D.C., en desarrollo del convenio interadministrativo derivado No. 164 de 2019, para la construcción del proyecto Bronx Distrito Creativo y en contravía de la normatividad vigente en la materia. </t>
  </si>
  <si>
    <t>No se tiene una comunicación previa al comité fiduciario con el fideicomitente. Causa raiz</t>
  </si>
  <si>
    <t xml:space="preserve">Orfeo 2-2021-28542 Inf Final Aud Reg Contraloria PAd 2020 16nov21
3.1.3.4 Hallazgo administrativo con presunta incidencia disciplinaria y fiscal por cuantía de $3.985.956, correspondiente al pago realizado por la transmisión de streaming el cual no se realizó de acuerdo con las especificaciones técnicas. </t>
  </si>
  <si>
    <t>Porque no hay una debida articulación de los apoyos y supervisor en la verificación de bienes y/o servicios derivados de la ponderación de calidad. Causa Raiz</t>
  </si>
  <si>
    <t xml:space="preserve">Subdirección Artistica y Cultural </t>
  </si>
  <si>
    <t>Transformación cultural para la revitalización del centro</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</si>
  <si>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</si>
  <si>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César Parra
</t>
  </si>
  <si>
    <t xml:space="preserve">Reunión equipo de trabajo </t>
  </si>
  <si>
    <t>(# de procesos de contratación con ponderación de calidad verificados por el quipo de trabajo en el periodo /# de procesos de contratación con ponderación de calidad realizados en el periodo) x 100</t>
  </si>
  <si>
    <t xml:space="preserve">Orfeo 2-2021-28542 Inf Final Aud Reg Contraloria PAd 2020 16nov21
3.1.3.5 Hallazgo administrativo con presunta incidencia disciplinaria por deficiencias en la planeación, formulación y destinación de recursos para la actividad de demoliciones enmarcada en el Aporte B del Convenio Derivado 072 de 2019. </t>
  </si>
  <si>
    <t>Imprecisión en el método que permite cuantificar el valor de demolición. Causa raiz</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</si>
  <si>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</si>
  <si>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Manual de contratación actualizado </t>
  </si>
  <si>
    <t>Manual de contratación actualizado  
SI__ NO__</t>
  </si>
  <si>
    <t>Oficina Asesora y Subdirectora Gestión Centro</t>
  </si>
  <si>
    <t>Orfeo 2-2021-28542 Inf Final Aud Reg Contraloria PAd 2020 16nov21
3.1.3.6 Hallazgo administrativo con presunta incidencia disciplinaria, por irregularidades en la fase precontractual. Artería</t>
  </si>
  <si>
    <t xml:space="preserve">Actualizar el procedimiento de contratación incluyendo la metodología a utilizar para elaborar el análisis de mercado en los convenios de asociación (sondeo). (H)  </t>
  </si>
  <si>
    <t xml:space="preserve">Jefe Oficina Asesora Jurídica
</t>
  </si>
  <si>
    <t xml:space="preserve">Análisis de mercado </t>
  </si>
  <si>
    <t xml:space="preserve">Un procedimiento actualizado 
SI___ NO___ </t>
  </si>
  <si>
    <t xml:space="preserve">Orfeo 2-2021-28542 Inf Final Aud Reg Contraloria PAd 2020 16nov21
3.2.1.1.1.1 Hallazgo Administrativo por cuanto la Fundación Gilberto Alzate Avendaño - FUGA, no ejecutó para la vigencia 2020, la totalidad de la magnitud física y el presupuesto programados para la meta 1 del proyecto de inversión 1162 en la vigencia 2020. </t>
  </si>
  <si>
    <t>El procedimiento o lineamiento interno para estructurar los convenios de asociación en la entidad es confuso y no especifica la metodología a utilizar para elaborar el análisis del mercado.(sondeo del mercado). (CAUSA RAÍZ)</t>
  </si>
  <si>
    <t xml:space="preserve"> Falta de conocimiento de los equipos ejecutores de los proyectos de inversión sobre el alcance del cumplimiento de la meta del proyecto de inversión. Causa raíz</t>
  </si>
  <si>
    <t>Desarrollar mesas de trabajo al interior de la Subdirección Artística y Cultural, con el acompañamiento de la Oficina Asesora de Planeación, para definir programaciones y evidencias que dan cumplimiento de las metas</t>
  </si>
  <si>
    <t>Programaciones y evidencias de metas</t>
  </si>
  <si>
    <t xml:space="preserve">(Número de mesas de trabajo realizadas / número de mesas de trabajo programadas ) x 100
Programación: 2 </t>
  </si>
  <si>
    <t>Orfeo 2-2021-28542 Inf Final Aud Reg Contraloria PAd 2020 16nov21
3.2.1.1.2.1 Hallazgo Administrativo por incumplimiento de lo programado para la Meta No. 1 “Adquirir 46 Predios en donde se construirá́ el Proyecto Bronx Distrito Creativo” en el periodo 2020 para el Proyecto 7537 “Fortalecimiento de la Infraestructura Cultural del Bronx Distrito Creativo”. Y por no presentar reformulación de la cantidad programada en la meta para el año 2020.</t>
  </si>
  <si>
    <t>Planeación</t>
  </si>
  <si>
    <t xml:space="preserve">Por falta de conocimiento de los equipos ejecutores de los proyectos de inversión sobre el alcance del cumplimiento de las metas de inversión. Causa Raíz. </t>
  </si>
  <si>
    <t xml:space="preserve">Desarrollar mesas de trabajo con los equipos ejecutores de los proyectos de inversión, para definir programaciones y evidencias que dan cumplimiento de las metas
</t>
  </si>
  <si>
    <t>Luis Fernando Mejía
Jefe Oficina Asesora de Planeación</t>
  </si>
  <si>
    <t>(Número de mesas de trabajo realizadas / número de mesas de trabajo programadas ) x 100
Programación: 6 (1 por proyecto)</t>
  </si>
  <si>
    <t xml:space="preserve">Orfeo 2-2021-28542 Inf Final Aud Reg Contraloria PAd 2020 16nov21
3.3.1.2.1.1 Hallazgo Administrativo con presunta incidencia disciplinaria porque los rendimientos financieros obtenidos con recursos del Distrito, solo se consignaron once meses después en la Dirección Distrital de Tesorería, no se están consignando oportunamente dentro de los tres (3) días hábiles siguientes a la fecha de su liquidación. </t>
  </si>
  <si>
    <t>retrasos en el acceso a la información financiera generada por terceros. Causa raíz</t>
  </si>
  <si>
    <t xml:space="preserve">Desarrollar una mesa de trabajo entre la Fiducia-ERU y tesorería FUGA para acordar los  tiempos de entrega de información. </t>
  </si>
  <si>
    <t>Mesa de trabajo ERU</t>
  </si>
  <si>
    <t>Una mesa de trabajo con definición de tiempos de entrega 
SI__ NO__</t>
  </si>
  <si>
    <t xml:space="preserve">Orfeo 2-2021-28542 Inf Final Aud Reg Contraloria PAd 2020 16nov21
3.3.1.2.4.1 Hallazgo administrativo con presunta incidencia disciplinaria porque después de un año, la FUGA no ha legalizado el trámite de escrituración de diez predios del proyecto Bronx Distrito Creativo. </t>
  </si>
  <si>
    <t>Situaciones externas y ajenas relacionadas con el estado de cuenta de predios por concepto de impuestos prediales que impiden adelantar el trámite de escrituración. Causa Raíz</t>
  </si>
  <si>
    <t xml:space="preserve">Incluir en la matriz de riesgos de los convenios que genere la subdirección para el centro de Bogotá, las situaciones externas que puedan afectar su ejecución </t>
  </si>
  <si>
    <t>Matriz de riesgos convenios</t>
  </si>
  <si>
    <t>(Número de convenios con inclusión de situaciones externas en la matriz de riesgos realizados en el periodo / Número de convenios realizados en el periodo) x 100</t>
  </si>
  <si>
    <t>Orfeo 2-2021-28542 Inf Final Aud Reg Contraloria PAd 2020 16nov21
3.3.1.2.6.1 Hallazgo Administrativo con presunta incidencia disciplinaria, por las diferencias en saldos reportados con operaciones recíprocas por valor de $564.751.738 entre la Fundación Gilberto Alzate Avendaño-FUGA y las entidades relacionadas.
En las operaciones recíprocas no se ha efectuado permanentemente procesos de conciliación entre la Fundación Gilberto Alzate Avendaño - FUGA con las entidades distritales y nacionales, de manera oportuna, de tal forma que los Estados Financieros revelen información cierta y precisa, en los cortes trimestrales intermedios y a final de año, presentando diferencias por valor de $564.751.738</t>
  </si>
  <si>
    <t>Porque no se ha impartido una obligación de los convenios y/o contratos con otras entidades acerca del reporte de información completa  y oportuna a contabilidad</t>
  </si>
  <si>
    <t>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t>
  </si>
  <si>
    <t xml:space="preserve">Manual de supervisor </t>
  </si>
  <si>
    <t>Manual de supervisor actualizado  
SI__ NO__</t>
  </si>
  <si>
    <t>Oficina Asesora Juridica</t>
  </si>
  <si>
    <t xml:space="preserve">Oficina Asesora Juridica
y Subdirección de Gestión Corporativa
</t>
  </si>
  <si>
    <t xml:space="preserve">Jefe Oficina Asesora Jurídica  y 
María del Pilar Maya </t>
  </si>
  <si>
    <t>Jefe Oficina Asesora Jurídica
y Profesional Especializado de Contabilidad</t>
  </si>
  <si>
    <t>Orfeo 2-2021-28542 Inf Final Aud Reg Contraloria PAd 2020 16nov21
3.3.3.2.1 Hallazgo Administrativo por la falta de monitoreo, seguimiento, control efectivo al recaudo de ingresos apropiados durante la vigencia 2020.</t>
  </si>
  <si>
    <t>Se consideraba suficiente relacionar los cuadros con todos los movimientos sin detallar el  seguimiento a  la información de ingresos (CR)</t>
  </si>
  <si>
    <t xml:space="preserve">Realizar seguimiento y  monitoreo mensual  a los ingresos  en el marco del comité de seguimiento y control financiero (CSyCF), detallando el comportamiento de los mismos, para la toma de decisiones relacionadas con la estimación de ingresos </t>
  </si>
  <si>
    <t>Subdirección de Gestión Corporativa|</t>
  </si>
  <si>
    <t xml:space="preserve">Martha Lucía Cardona Visbal </t>
  </si>
  <si>
    <t xml:space="preserve">Seguimientos y monitoreo a los ingresos </t>
  </si>
  <si>
    <t>(# de Seguimientos y monitores detallados efectuados a los ingresos en el marco del (CSyCF)/# de comités de (CSyCF)  programados  en el periodo) x 100</t>
  </si>
  <si>
    <t>Orfeo 2-2021-28542 Inf Final Aud Reg Contraloria PAd 2020 16nov21
3.3.3.2.2 Hallazgo Administrativo, por la falta de inclusión de los rendimientos financieros y baja estimación en el recaudo de Ingresos No Tributarios en la proyección de recursos para la vigencia 2020.</t>
  </si>
  <si>
    <t xml:space="preserve">Orfeo 2-2021-28542 Inf Final Aud Reg Contraloria PAd 2020 16nov21
3.3.3.4.1 Hallazgo Administrativo, con presunta incidencia Disciplinaria, por el bajo giro presupuestal, en los proyectos de inversión No. 1162 del PD – BMPT y proyectos No. 7724, 7674, 7713, 7760, contenidos en el PD – UNCSAB XXI. </t>
  </si>
  <si>
    <t xml:space="preserve"> Existe un ejercicio global de programación periódica de compromisos pero no detallado por proyecto. Causa raíz.  </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</si>
  <si>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</si>
  <si>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</si>
  <si>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</si>
  <si>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Orfeo 2-2021-28542 Inf Final Aud Reg Contraloria PAd 2020 16nov21
3.3.3.5.1 Hallazgo Administrativo, por no rendir el informe CBN – 1093 relacionado con “Informe de modificaciones al presupuesto de Ingresos, Gastos e Inversiones”, mediante el aplicativo de SIVICOF durante la vigencia 2020.</t>
  </si>
  <si>
    <t xml:space="preserve"> El control actual lo está aplicando el mismo profesional que elabora el informe , lo que ocasiona que se pierda la esencia del control. (CR)</t>
  </si>
  <si>
    <t>Ajustar el control existente dentro del procedimiento de Ejecución Presupuestal  de manera que el auxiliar administrativo del área financiera valide la existencia de los soportes al informe CBN 1093, antes de ser cargado y validado en el sistema SIVICOF</t>
  </si>
  <si>
    <t>Procedimiento de ejecución presupuestal</t>
  </si>
  <si>
    <t>Procedimiento de ejecución presupuestal actualizado 
SI__ NO___</t>
  </si>
  <si>
    <t>Orfeo 2-2021-28542 Inf Final Aud Reg Contraloria PAd 2020 16nov21
3.3.3.6.1 Hallazgo Administrativo con presunta incidencia disciplinaria, por la constitución de reservas presupuestales superior a los límites establecidos en la normatividad presupuestal.</t>
  </si>
  <si>
    <t xml:space="preserve"> No se tuvo previsto que esta situación generaría que se sobre pasara el tope permitido para la constitución de reservas  en los rubros funcionamiento (CR)</t>
  </si>
  <si>
    <t xml:space="preserve">Realizar una proyección de los compromisos de la vigencia que no se alcanzan a girar al 31 de diciembre de 2021, con el fin de establecer las acciones para no superar los topes establecidos de reservas de funcionamiento. </t>
  </si>
  <si>
    <t>Proyección de los compromisos</t>
  </si>
  <si>
    <t>Proyección de los compromisos realizada 
SI___NO___</t>
  </si>
  <si>
    <t>Orfeo 2-2021-28542 Inf Final Aud Reg Contraloria PAd 2020 16nov21
3.3.3.6.2 Hallazgo Administrativo, con presunta incidencia disciplinaria, por la gestión ineficaz en el pago de las reservas presupuestales durante el 2020, constituidas en la vigencia de 2019</t>
  </si>
  <si>
    <t>Porque no se hace seguimiento a las acciones para la liquidación de contratos con resevas. Causa Raiz</t>
  </si>
  <si>
    <t>Elaborar y ejecutar un plan de trabajo para liquidar los contratos en los cuales se constituyeron reservas presupuestales en 2020 y no se liquidaron en  2021.</t>
  </si>
  <si>
    <t>Plan de trabajo para liquidar los contratos</t>
  </si>
  <si>
    <t>Plan de trabajo elaborado y ejecutado
SI__NO__</t>
  </si>
  <si>
    <t>Orfeo 2-2021-28542 Inf Final Aud Reg Contraloria PAd 2020 16nov21
3.3.3.7.1 Hallazgo Administrativo por el aumento significativo de las cuentas por pagar y la falta de correctivos adecuados para su eficiente manejo.</t>
  </si>
  <si>
    <t>Se desconoce que exista un tope o porcentaje para la generación  de cuentas por pagar (CR)</t>
  </si>
  <si>
    <t>Realizar consulta a la Secretaría Distrital de Hacienda sobre la existencia de topes o porcentajes sobre la constitución de cuentas por pagar, para la toma de decisiones sobre la constitución de cuentas por pagar en la entidad.</t>
  </si>
  <si>
    <t>Concepto topes de cuentas por pagar</t>
  </si>
  <si>
    <t>Un concepto solicitado 
SI__NO__</t>
  </si>
  <si>
    <t>No se hace seguimiento a las acciones para la liquidación de contratos con pasivos exigibles. Causa Raiz</t>
  </si>
  <si>
    <t>Elaborar y ejecutar un plan de trabajo para liquidar los contratos con pasivos exigibles.</t>
  </si>
  <si>
    <t>Orfeo 2-2021-28542 Inf Final Aud Reg Contraloria PAd 2020 16nov21
3.3.3.9.1 Hallazgo Administrativo por ineficiencia en el pago o fenecimiento de saldos de pasivos exigibles no cancelados y/o fenecidos durante el 202</t>
  </si>
  <si>
    <t>Plan de trabajo pasivos exigibles.</t>
  </si>
  <si>
    <t>Cumplida - Inefectiva
REFORMULADA  CON HALLAZGO 3.1.1.4 Nro ACM  2021-24</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</si>
  <si>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</si>
  <si>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 xml:space="preserve">Mesas de trabajo fideicomitente </t>
  </si>
  <si>
    <t>(Número de mesas de trabajo realizadas / número de mesas de trabajo programadas ) x 100
Programación: 5</t>
  </si>
  <si>
    <t>2021-23 PMI</t>
  </si>
  <si>
    <t>2021-24 PMI</t>
  </si>
  <si>
    <t>2021-25 PMI</t>
  </si>
  <si>
    <t>2021-26 PMI</t>
  </si>
  <si>
    <t>2021-27 PMI</t>
  </si>
  <si>
    <t>2021-28 PMI</t>
  </si>
  <si>
    <t>2021-29 PMI</t>
  </si>
  <si>
    <t>2021-30 PMI</t>
  </si>
  <si>
    <t>2021-31 PMI</t>
  </si>
  <si>
    <t>2021-32 PMI</t>
  </si>
  <si>
    <t>2021-33 PMI</t>
  </si>
  <si>
    <t>2021-34 PMI</t>
  </si>
  <si>
    <t>2021-35 PMI</t>
  </si>
  <si>
    <t>2021-36 PMI</t>
  </si>
  <si>
    <t>2021-37 PMI</t>
  </si>
  <si>
    <t>2021-38 PMI</t>
  </si>
  <si>
    <t>2021-39 PMI</t>
  </si>
  <si>
    <t>2021-40 PMI</t>
  </si>
  <si>
    <t>2021-41 PMI</t>
  </si>
  <si>
    <t>2021-42 PMI</t>
  </si>
  <si>
    <t>2021-43 PMI</t>
  </si>
  <si>
    <t>2021-44 PMI</t>
  </si>
  <si>
    <t>2021-23 PMP</t>
  </si>
  <si>
    <t>AM</t>
  </si>
  <si>
    <t>¿Por que? No existe un lineamiento o instructivo institucional donde se evidencie la manera como se deben calcular los pagos para los contratos de prestación de servicios profesionales y apoyo a la gestión (CAUSA RAÍZ)</t>
  </si>
  <si>
    <t>Actualizar manual de supervisión incluyendo un instructivo de pagos para los contratos de prestación de servicios profesionales, apoyo a la gestión. (H)</t>
  </si>
  <si>
    <t>2021-23.2</t>
  </si>
  <si>
    <t>2021-23.3</t>
  </si>
  <si>
    <t>2021-23.4</t>
  </si>
  <si>
    <t>2021-23.5</t>
  </si>
  <si>
    <t>Profesional Apoyo Oficina Asesora Jurídica</t>
  </si>
  <si>
    <t>Socializar la actualización del manual de supervisor donde se incluyo el instructivo de pagos para los contratos de prestación de servicios profesionales, apoyo a la gestión. (H)</t>
  </si>
  <si>
    <t>2021-24 PMP</t>
  </si>
  <si>
    <t>Porque en el momento no se vio necesario generar controles  para validar que la información de pagos se cargue en secop oportunamente (CS)</t>
  </si>
  <si>
    <t>2021-24.2</t>
  </si>
  <si>
    <t>2021-24.3</t>
  </si>
  <si>
    <t>2021-24.4</t>
  </si>
  <si>
    <t>Actualizar el procedimiento de contratación incluyendo el punto de control que garantice el cargue del CDP y RP en los procesos de contratación que se publican en el Secop 2. (H) (PMP) (Causa secundaria)</t>
  </si>
  <si>
    <t>Actualizar la guía de pagos y procedimientos correspondientes incluyendo un punto de control en gestión documental que verifique que la información fue cargada en secop a través de pantallazos que se asocien en el expediente contractual (H) (PMP) (Causa secundaria)</t>
  </si>
  <si>
    <t xml:space="preserve">Subdirectora de Gestión Corporativa </t>
  </si>
  <si>
    <t>Equipo Gestión Financiera - Gestión Documental</t>
  </si>
  <si>
    <t>2021-31 PMP</t>
  </si>
  <si>
    <t xml:space="preserve">3.1.3.6 </t>
  </si>
  <si>
    <t>|</t>
  </si>
  <si>
    <t xml:space="preserve"> El procedimiento o lineamiento interno para estructurar los convenios de asociación en la entidad es confuso y no especifica la metodología a utilizar para elaborar el análisis del mercado.(sondeo del mercado). (CAUSA RAÍZ)</t>
  </si>
  <si>
    <t>2021-31.2</t>
  </si>
  <si>
    <t>2021-31.3</t>
  </si>
  <si>
    <t>Realizar reunión de unificación de criterios con los abogados de enlace de las Subdirecciones de la FUGA con el fin de definir la manera como se van a estructurar los convenios de asociación en la entidad. (P).</t>
  </si>
  <si>
    <t>2021-43 PMP</t>
  </si>
  <si>
    <t xml:space="preserve">Porque  el control actual lo está aplicando el mismo profesional que elabora el informe , lo que ocasiona que se pierda la esencia del control.(CS) </t>
  </si>
  <si>
    <t>Profesional de Presupuesto</t>
  </si>
  <si>
    <t>2021-47</t>
  </si>
  <si>
    <t xml:space="preserve">Gestión de Mejora </t>
  </si>
  <si>
    <t>Auditoría o seguimiento  efectuado por la Oficina de Control Interno</t>
  </si>
  <si>
    <t>Auditoría al proceso gestión de mejora. 
Radicado 20211100105913 de 30-11-2021
Hallazgo 1. Ley 489 de 1998 Artículo 5. 
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t>
  </si>
  <si>
    <t>2021-46.1</t>
  </si>
  <si>
    <t>Alba Rojas 
Profesional de apoyo MIPG</t>
  </si>
  <si>
    <t>2021-46.2</t>
  </si>
  <si>
    <t>Por que el procedimiento de Identificación y evaluación periódica de lo legal no contempla que el profesional de apoyo SIG, tenga que realizar recordatorios a los procesos. Causa raíz secundaria</t>
  </si>
  <si>
    <t>2021-47.1</t>
  </si>
  <si>
    <t>Auditoría al proceso gestión de mejora. 
Radicado 20211100105913 de 30-11-2021
Hallazgo 2. Decreto 1083 de 2015, Artículo 2.2.21.3.5 Organización. La organización es la función básica de la gestión gerencial, que consiste en realizar la división y distribución de funciones y competencias asignadas, con
miras a lograr los fines y objetivos institucionales y del Estado PARÁGRAFO. – Los responsables de este proceso son: Documentar y aplicar los métodos, metodologías, procesos y procedimientos y validarlos constantemente con el propósito de realizar los ajustes y actualizaciones necesarios de tal manera que sean el soporte orientador fundamental, no sólo para el cumplimiento de sus funciones asignadas, sino para el cumplimiento de las metas y objetivos establecidos tanto en el plan indicativo como en los planes de acción. Manual Operativo MIPG Versión 4 de marzo de 2021.
Se evidenció que el instructivo Indicadores de Gestión (Código GM-IN-03) Versión 1, se encuentra desactualizado por cuanto la versión vigente es de diciembre de 2014, incumpliendo los lineamientos del Manual Operativo MIPG Versión 4 de marzo de 2021 relacionado con el deber de formular indicadores para medir el desempeño y los resultados; y lo establecido en el Decreto 1083 de 2015, Artículo 2.2.21.3.5.</t>
  </si>
  <si>
    <t>Socializar la actualización del procedimiento de contratación donde se incluyo la metodología para elaborar el análisis de mercado en los convenios de asociación (sondeo). (H).</t>
  </si>
  <si>
    <t>Realizar reunión con los abogados enlaces de cada subdirección con el fin de determinar si las acciones implementadas cumplieron con el objetivo planteado. (V-A)</t>
  </si>
  <si>
    <t xml:space="preserve">Porque aunque se han hecho capacitaciones y socializaciones del normograma por parte de la oficina asesora jurídica, y el proceso de gestión de mejora ha generado las alertas de los monitoreos periódicos de los procesos (en particular sobre el normograma)  no se ha sensibilizado a los  gestores SIG de cada proceso sobre la responsabilidad en mantener actualizada la información y enviarla a la OAP. Causa raíz primaria </t>
  </si>
  <si>
    <t xml:space="preserve">Abierta en Proceso </t>
  </si>
  <si>
    <t>Evaluada por OCI en jun y nov2021</t>
  </si>
  <si>
    <t>Evaluada por OCI en jun y nov2021 v1</t>
  </si>
  <si>
    <t xml:space="preserve">V1 Evaluada por OCI en Nov 2021 En proceso </t>
  </si>
  <si>
    <t>V1 Evaluada por OCI en nov2021 cerrada</t>
  </si>
  <si>
    <t>V1 Evaluada por OCI en jun y nov 2021 En Proceso</t>
  </si>
  <si>
    <t>Evaluada por OCI en nov21 como Abierta incumplida</t>
  </si>
  <si>
    <t>Evaluada por OCI en nov21 En Proceso</t>
  </si>
  <si>
    <t>Evaluada por OCi en Nov 21 En Proceso</t>
  </si>
  <si>
    <t>Cerrada por OCI en Nov2021</t>
  </si>
  <si>
    <t>Evaluada por OCI en nov 21 En proceso</t>
  </si>
  <si>
    <t>\\192.168.0.34\plan operativo integral\OFICINA ASESORA DE PLANEACIÓN\Plan de Mejoramiento Institucional\ACM\2021-23 H 3.1.1.1 PMI-P\Evidencias</t>
  </si>
  <si>
    <t>Sin revisar CB</t>
  </si>
  <si>
    <t>\\192.168.0.34\plan operativo integral\SUB. GESTIÓN CORPORATIVA\2022\PMI\ACM 2021-40.1,
Orfeo 20212000109003 del 06-12-2021</t>
  </si>
  <si>
    <t>\\192.168.0.34\plan operativo integral\OFICINA ASESORA DE PLANEACIÓN\Plan de Mejoramiento Institucional\ACM\2021-25 H 3.1.1.4 PMI\Evidencias</t>
  </si>
  <si>
    <t xml:space="preserve">Medición Indicador </t>
  </si>
  <si>
    <t>SOSTENER LA GESTION EN EL PROCESO O LINEAMIENTO  SIG</t>
  </si>
  <si>
    <t>Acción Cumplida
(Seguimiento junio 2021)</t>
  </si>
  <si>
    <t>Durante el año 2021, luego de que se consolidaran todas las acciones concertadas con los diferentes grupos poblacionales, etarios y sociales , se realizaron modificaciones en los proyectos de inversión en donde se estaban incluyendo estas acciones concertadas.
Los proyectos a los cuales se les realizaron modificaciones relacionadas con la atención a grupos poblacionales son:
7674 - Desarrollo del Bronx Distrito Creativo
7664 - Transformación cultural de imaginarios.
7682 - Desarrollo y Fomento a Las Prácticas Artísticas y Culturales Para Dinamizar el Centro de Bogotá
7713 - Fortalecimiento del ecosistema de la economía cultural y creativa del centro de Bogotá.
Indicador
La información sobre estas acciones, en cada proyecto de inversión, se encuentra en el numeral 6. POBLACIÓN AFECTADA Y POBLACIÓN OBJETIVO.
Indicador :
(Cantidad de proyectos de inversión reformulados 4/ Total de proyectos de inversión con enfoque poblacional y territorial 4)</t>
  </si>
  <si>
    <t>\\192.168.0.34\plan operativo integral\OFICINA ASESORA DE PLANEACIÓN\Plan de Mejoramiento Institucional\ACM\2020-14 3.3.3.1.1.1\Evidencias</t>
  </si>
  <si>
    <t>Se verifica el Formato GS-FT-19 entrenamiento en puesto de trabajo  radicado 20212000041743 con la descripción de las actividades de entrenamiento en el puesto de trabajo  para el cargo profesional especializado responsable de la contabilidad realizadas en el mes de febrero de 2021.</t>
  </si>
  <si>
    <t>Se verifica en intranet  la publicación de la versión 1 de la guía  SECOP II – Publicación Cuentas de cobro e Informes de Supervisión, aprobada el 10 de noviembre de 2020</t>
  </si>
  <si>
    <t>declarada como inefectiva, reformulada para el hallazgo 3.1.1.4</t>
  </si>
  <si>
    <t>Se validan las evidencias presentadas y se verifica que en el formato de estudios previos se modificó la forma de pago para incluirla en la minuta de los contratos de prestación de servicios profesionales y de apoyo a la gestión.</t>
  </si>
  <si>
    <t xml:space="preserve">Acción Cumplida
</t>
  </si>
  <si>
    <t>Se encuentra en ejecución dentro de los tiempos establecidos</t>
  </si>
  <si>
    <t>Se verifica en intranet la publicación de la  guía de apoyo para la radicación y trámite de pagos sgda-orfeo v3 actualizada el 20 de enero de 2022, incluyendo la validación del cargue de información en SECOP II, a través de pantallazos.</t>
  </si>
  <si>
    <t>Se verifican los documentos ajustados de los  4 proyectos, numeral 6. POBLACIÓN AFECTADA Y POBLACIÓN OBJETIVO, actualizados en septiembre 2021 y  cuadro resumen (Resumen Concertación Poblaciones y Grupos FUGA 2021 V5 (26-10-2021)) de las  acciones concertadas con los diferentes grupos poblacionales, etarios y sociales: 
20211200081953_7674 Desarrollo del Bronx - V6 firmado (27-09-2021)
20211200081963_7664 Transformación cultural - V5 firmada (27-09-2021)
20211200082003_7713 Fortalecimiento ecosistema - V6 firmada (27-09-2021)
20211200085813_7682 Desarrollo y fomento a las prácticas artísticas -V6 firmada 27-09-21
Soportes en servidor OAP</t>
  </si>
  <si>
    <t>\\192.168.0.34\plan operativo integral\OFICINA ASESORA DE PLANEACIÓN\Plan de Mejoramiento Institucional\ACM\2020-15 3.3.3.1.2.1.1\Evidencias</t>
  </si>
  <si>
    <t>\\192.168.0.34\plan operativo integral\OFICINA ASESORA DE PLANEACIÓN\Plan de Mejoramiento Institucional\ACM\2020-12 3.2.2.1\Evidencias</t>
  </si>
  <si>
    <t>Se realizó la actualización del GF-PD-04 procedimiento Gestión de Ingresos con versión 3 del 31aago2021, en la Política de operación10 ‘Para la proyección de ingresos propios insumo del anteproyecto de la siguiente vigencia, las áreas generadoras de ingreso deben tener en cuenta los lineamientos y formatos establecidos en el procedimiento GF-PD-10 - Formulación del anteproyecto de presupuesto de la entidad , en el cual se encuentran definidos parámetros para dicha proyección.’
A través de la  implementación de la mencionada política de operación se buscó el fortalecimiento de la proyección de ingresos propios de la entidad, y se articuló la gestión con el gf-pd-10_procedimiento _formulacion_del_anteproyecto de presupuesto con v2 del 31082021; el cual contempla la ruta para realizar proyecciones basadas en datos y comportamientos históricos, apoyado en formatos debidamente formalizados y  a su vez permiten documentar información sólida  y  complementaria para el  procedimiento de Gestión de ingresos , el cual materializa las acciones para el manejo de los recursos financieros de la FUGA
La socialización del Procedimiento, políticas y directrices del proceso de gestión financiera, incluido el Procedimiento de Ingresos y  Procedimiento de Anteproyecto de Presupuesto,  se realizo en el marco de reuniones virtuales del equipo de financiera, con la participación de la tesorera, como consta en acta Orfeo 20212400081243 Acta de Socialización de Documentos del Proceso Gestión Financiera 10sep21 y listado de asistencia; igualmente se realizó la divulgación el Boletín institucional adjunto.
De otro lado para el ejercicio de construcción y consolidación del anteproyecto de presupuesto 2022  se implementó el formato creado para la proyección de los ingresos, dicho formato fue socializado en este contexto con los actores de las unidades de gestión generadoras de ingreso. Ver correo adjunto</t>
  </si>
  <si>
    <t>Se verifica  gf-pd-04_gestion_de_ingresos_v3_31082021 (1).pdf  Política de Operación No. 10 y su articulación con el gf-pd-10_proced_formulacion_del_antep_ppto_fuga_v2_31082021, mas el formato_de_proyeccion_de_ingresos_v1_29072021
Sobre la socialización se verifica Orfeo 20212400081243_Acta socializac Doc Proceso financiero 10sep21  más  listado de asistencia, observando contenidos sobre los procesos ajustados , así como la  divulgación de los cambios realizados al Proceso de Gestión Financiera, mediante boletín institucional del 8oct21
Soportes en servidor OAP</t>
  </si>
  <si>
    <t xml:space="preserve">Adicional a las actas de comités primarios presentadas  en junio 2021, se envían las actas de julio, agosto y adicionalmente las de octubre y diciembre  de comités primarios  de  la Subdirección de Gestión Corporativa,  donde se da continuidad al control  y se analizan   los saldos disponibles no comprometidos  en los rubros de adquisición de bienes y gastos de funcionamiento , para determinar la pertinencia de efectuar ajustes presupuestales. 
</t>
  </si>
  <si>
    <t>Se verificaron las actas de comités primarios  posteriores a las entregadas por el proceso en junio, y se verifican contenidos en las siguientes; 
- 20212000068133 Acta Com Primario SGC 22jul21
20212000082393 Acta  Com Primario SGC 27ag21
Si bien la actividad finalizada en septiembre, el proceso presenta la continuidad en la gestión con las siguientes actas
20212000098483 Acta Com Primario SGC 28oct21
20212000109003 Acta Com Primario SGC 3dic21</t>
  </si>
  <si>
    <t>Se verifica la actualización los proyectos 7674 - Desarrollo del Bronx Distrito Creativo,  7664 - Transformación cultural de imaginarios.
7682 - Desarrollo y Fomento a Las Prácticas Artísticas y Culturales Para Dinamizar el Centro de Bogotá y 7713 - Fortalecimiento del ecosistema de la economía cultural y creativa del centro de Bogotá proyectando las ofertas dirigidas a grupos poblacionales y territorios.</t>
  </si>
  <si>
    <t>Se verifica el procedimiento GF-PD-04 gestión de ingresos V3 actualizada el 31 de agosto de 2021 que incluye la política de operación relacionada con ingresos propios en el anteproyecto de presupuesto</t>
  </si>
  <si>
    <t>Se verificaron las actas de comités primarios de febrero, marzo, mayo, julio, agosto, octubre y diciembre  de la Subdirección de Gestión Corporativa donde se analizan  los saldos disponibles no comprometidos.</t>
  </si>
  <si>
    <t>REFORMULAR Y pedir</t>
  </si>
  <si>
    <t>https://drive.google.com/drive/folders/189TRbTzA2ue0l87JlzovF7UfLbTrBnql?usp=sharing</t>
  </si>
  <si>
    <t>Orfeo  EXPEDIENTE No. 202213002000900023E, Contrato FUGA-107-2022</t>
  </si>
  <si>
    <t>n/a</t>
  </si>
  <si>
    <t>Se compartió la información con la contratista cargo del proceso para la ejecución de la acción con prioridad</t>
  </si>
  <si>
    <t>https://intranet.fuga.gov.co/node/1084
https://intranet.fuga.gov.co/sites/default/files/gd-gu-01_guia_de_apoyo_para_la_radicacion_y_tramite_de_pagos_en_el_sgdea-orfeo_v3_28012022_compressed.pdf
Solicitud a través del radicado de Orfeo 20222000020603  del 28/01/2022</t>
  </si>
  <si>
    <t>Intranet:  https://intranet.fuga.gov.co/sites/default/files/caracterizacion_de_usuariofuganoviembre2021vf.pdf
Página web en transparencia: https://portalant.fuga.gov.co/sites/default/files/archivos/caracterizacion_de_usuariofuganoviembre2021vf.pdf</t>
  </si>
  <si>
    <t>https://intranet.fuga.gov.co/node/1205</t>
  </si>
  <si>
    <t>\\192.168.0.34\plan operativo integral\OFICINA ASESORA DE PLANEACIÓN\Plan de Mejoramiento por Proceso\ACM\2021-46 G Mejora\Evidencia</t>
  </si>
  <si>
    <t xml:space="preserve">Se verifica documento   GM-PD-05 PD Autoevaluación de la gestión institucional con v2 del 21/2/2022  en política de operación No. 4,  y soportes de la socialización del 28feb2022
Soportes en servidor Oap (\\192.168.0.34\plan operativo integral\OFICINA ASESORA DE PLANEACIÓN\Plan de Mejoramiento por Proceso\ACM\2021-46 G Mejora\Evidencia) </t>
  </si>
  <si>
    <t>Actualmente se encuentra en gestión la realización de un estudio para el rediseño organizacional de la FUGA, meta programada para la presente vigencia dentro del proyecto de inversión 7760, a la fecha de corte no se presentan evidencias puesto que  no se han materializado las acciones concretas para dicho estudio dadas las particularidades presentadas entorno al rediseño de la FUGA y la definición final si la entidad será el gestor del PEMP o no</t>
  </si>
  <si>
    <t>Durante la presente vigencia se realizó la contratación de servicios profesionales ''Prestar los servicios profesionales archivísticos a la Fundación Gilberto
Alzate Avendaño para el cumplimiento de la política de gestión documental de la entidad y la realización del Plan de Gestión Documental, 
de la vigencia 2022.'  de manera que desde este rol se apoye y se gestione  1. Apoyar la realización de las actividades programadas para el cumplimiento de la
política de gestión documental de la FUGA. 2. Atender los compromisos adquiridos en el plan de gestión documental 2022. 3.
Apoyar la elaboración y ejecución del PINAR 2022. 4. Revisar y analizar los informes relacionados con Gestión Documental y
dar respuesta de forma oportuna cuando esto se requiera. 5. Atender las solicitudes y requerimientos relacionados con la gestión
documental, ya sea física o electrónica. 6. Brindar capacitaciones a las áreas de la Fundación en temas relacionados con la
gestión documental, ya sea física o electrónica. 7. Diligenciar en la herramienta suministrada por la Oficina Asesora de
Planeación los indicadores establecidos para el proceso de Gestión Documental. 8.Apoyar la elaboración de informes y reportes
periódicos y los que le sean requeridos, relacionados con temas de gestión documental. 9. Apoyar la elaboración de respuestas
a los derechos de petición o solicitudes relacionadas con la gestión documental de la entidad
El perfil del contratista actual es: profesional CIENCIAS DE LA INFORMACION Y LA
DOCUMENTACION y cuenta con ESPECIALIZACION EN SISTEMAS DE
INFORMACION Y GERENCIA el c contrato fue suscrito el 27 de enero de 2022 e iniciado el 04 de febrero de 2022
En lo que respecta a la observación de la OCI en el anterior seguimiento a la fecha se está articulando con el contratista la actualización de la documentación del proceso.</t>
  </si>
  <si>
    <t xml:space="preserve">Inicialmente  y con corte a 30sep2021  se presentó  una versión preliminar de la Caracterización de Usuarios FUGA que analizaba sexo, edad  y en su numeral  16.67 establecía características de vulnerabilidad de la población, pero no mencionaba de forma amplia los enfoques diferenciales. Evidencia: https://docs.google.com/document/d/1gvoYwPwomqnwJ4MUud0P3q3yUTCjb6Jq/edit
A partir de una revisión interna de la Oficina Asesora de Planeación, entre octubre y en noviembre 2021 , se modificó la versión preliminar incluyendo un análisis  socio-demográfico más detallado de los usuarios FUGA  tanto para agentes del sector como Ciudadanía.  Se adjunta versión final socializada en comité de dirección del 25nov2021 Soporte Orfeo No. 20212000120103, publicado el 29nov2021 en la intranet asociado a la política de Servicio al Ciudadano y  en la página web en transparencia.
LA versión final aprobada , de acuerdo con el hallazgo de auditoría del proceso de Atención al Ciudadano, incluye más criterios de enfoques diferenciales en el análisis de la Caracterización como se relaciona en los numerales :
Ciudadanía:
•	13.1 Enfoque de género – variable sexo. 
•	13.2 Enfoque etario- variable edad nos permite identificar infancia y adultos mayores
•	13.4 Variables de enfoque diferencial asociados a autorreconocimiento o pertenencia a grupos étnicos
•	13.5 Estrato socio-demográfico para identificar vulnerabilidad económica
•	13.6 Enfoque territorial a través de localidad -ubicación 
En cuanto a las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t>
  </si>
  <si>
    <t>Se valido documento: Anexo 1 - Acta mesa de trabajo para la actualización del formato brief  con la e la recopilación de las principales necesidades de los usuarios que interactúan con las solicitudes a comunicaciones.
 y Formato  co-ft-01_brief_v5_23112021  actualizado 
 Soportes en servidor Oap (\\192.168.0.34\plan operativo integral\OFICINA ASESORA DE PLANEACIÓN\Plan de Mejoramiento por Proceso\ACM\2021-20 H2 Riesgo\Evidencias)</t>
  </si>
  <si>
    <t>Se verifican  documentos:
-Anexo 4 - socialización de actualización del brief por boletín institucional
- Anexo 5 - Acta de reunión socialización actualización formato brief
- Anexo 6 - Listado de asistencia a socialización 29 nov
- Anexo 7 - PPT socialización acta formato brief
 como soportes de socialización de los cambios del formato con  las unidades de gestión
 Soportes en servidor Oap (\\192.168.0.34\plan operativo integral\OFICINA ASESORA DE PLANEACIÓN\Plan de Mejoramiento por Proceso\ACM\2021-20 H2 Riesgo\Evidencias)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</si>
  <si>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
De otro lado se actualizó el formato Certificación de cumplimiento y autorización de pago, eliminando la firma dentro del formato del apoyo a gestión documental.</t>
  </si>
  <si>
    <t>Se verifica documento: gd-gu-01_guia_de_apoyo_para_la_radicacion_y_tramite_de_pagos_en_el_sgdea-orfeo_v3_28012022 con la actualización de controles de en gestión documental que verifique que la información fue cargada en secop a través de pantallazos que se asocien en el expediente contractual, ubicados en los siguientes numerales
-  5.1.15  el lineamiento de inclusión de 'pantallazos' en donde evidencie que el contratista cargó en el SECOP II su informe, planilla de Seguridad social y evidencias de la gestión realizada en el periodo, 
-  5.2.15   validaciones correspondientes sobre publicaciones de secop ii para el caso de los documentos de supervisión, 
- ETAPA 2 'REVISIÓN DE DOCUMENTACIÓN '  incluye la validación que ejerce el proceso de gestión documental al respecto 
- (Ver también numeral 5,3,1)
- Formato GF-FT-18 Certificación de cumplimiento y autorización de pago v11  del 28ene2022, elimina firma  del apoyo a gestión documental.
Soportes en servidorOAp (\\192.168.0.34\plan operativo integral\OFICINA ASESORA DE PLANEACIÓN\Plan de Mejoramiento por Proceso\ACM\2021-24 3.1.1.2 PMP\Evidencias)</t>
  </si>
  <si>
    <t>Se publicó la versión 14 del Manual de Contratación actualizando la sección 5.3 Etapa Precontractual (Planeación Contractual), incluyendo Notas 1 y 2 señalando la buena practica que cuándo el objeto de la contratación contemple la gestión de predios, relacionada con compra, venta o demolición, se deberá presentar como anexo al estudio previo, un listado claro en cuanto al número de inmuebles, que delimite acciones, cantidades costos.</t>
  </si>
  <si>
    <t>https://intranet.fuga.gov.co/sites/default/files/gj-mn-01_manual_de_contratacion_v14_30032022.pdf</t>
  </si>
  <si>
    <t>Se publicó el día 22-12-2021 la versión No. 3 del Manual de Supervisión modificando el numeral 4.2.4. Aspecto Contable y financiero de los supervisores, incluyendo la obligación de reportar al área de Contabilidad dentro de los primeros 5 días hábiles de cada mes el informe de ejecución mensual de los convenios en el formato GF-FT-08.</t>
  </si>
  <si>
    <t>https://intranet.fuga.gov.co/sites/default/files/gj-mn-02_manual_de_supervision_e_interventoria_v322122021.pdf</t>
  </si>
  <si>
    <t>El día 28 de diciembre de 2021 se socializó a través del boletín informativo la nueva versión del manual de supervisión publicada el 22 de diciembre de 2021.</t>
  </si>
  <si>
    <t>Correo de divulgación y pieza comunicativa</t>
  </si>
  <si>
    <t>https://intranet.fuga.gov.co/sites/default/files/gj-pd-01_procedimiento_contractual_v10_14032022.pdf</t>
  </si>
  <si>
    <t>Acta de reunión Planeación estratégica SAC 08 de febrero de 2022 Radicado ORFEO 20223000027423 
Acta Reunión de Socialización de Seguimiento a Proyectos de Inversión 2022 - OAP Radicado ORFEO 20221200032813
DRIVE https://docs.google.com/spreadsheets/d/1ogNWThuflIDd23xpzJFUay7xpiybg1Vc/edit#gid=1677384680</t>
  </si>
  <si>
    <t>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t>
  </si>
  <si>
    <t>DRIVE https://docs.google.com/spreadsheets/d/1ogNWThuflIDd23xpzJFUay7xpiybg1Vc/edit#gid=1677384680</t>
  </si>
  <si>
    <t>Se verifica gj-mn-01_manual_de_contratacion_v14_30032022, Numeral  5.3 Etapa Precontractual (Planeación Contractual), inclusión Notas 1 y 2,  relacionadas con la  descripción de las formulas a aplicar  para la determinación de valores para demoliciones para convenios cuando su alcance, obligaciones u objeto contemplen dicha actividad  
Soportes en servidor OAp (\\192.168.0.34\plan operativo integral\OFICINA ASESORA DE PLANEACIÓN\Plan de Mejoramiento Institucional\ACM\2021-30 H 3.1.3.5 PMI\Evidencias)</t>
  </si>
  <si>
    <t xml:space="preserve">El 28 de marzo se llevó a cabo la reunión, en la cual se recordaron los bienes y/o servicios derivados de la ponderación de calidad del contrato FUGA-148 -2021, se aclararon dudas y se decidió implementar 2 puntos de control: el primero es incluir en el DRIVE de "Planeación Estratégica SAC" la ficha técnica de los ítems del contrato resaltando los que incluyen ofrecimientos y al lado cuales son y el segundo, incluir en la orden de servicio una casilla q indique si el ítem solicitado tiene o no ofrecimientos y el tercero.
</t>
  </si>
  <si>
    <t xml:space="preserve">Se valida en intranet el procedimiento  GJ-PD-01   Gestión Contractual  v6 en el que si evidencia la inclusión de la actividad 3  relacionada con el aval financiera en la versión 5 </t>
  </si>
  <si>
    <t xml:space="preserve">Se valida en intranet el procedimiento  GJ-PD-01   Gestión Contractual  v6 en el que si evidencia la inclusión de la nota  en la actividad 2  relacionada con el avalúos comerciales  en la versión 5 </t>
  </si>
  <si>
    <t xml:space="preserve">Se v verifican las versiones actualizadas de la documentación:
GJ-MN-01 Manual de Contratación  V 12 25/03/2021
GJ-MN-02 Manual supervisión e interventoría V 1 25/03/2021 
El 11 de junio se realizó socialización de los cambios en los documentos. </t>
  </si>
  <si>
    <t xml:space="preserve">Se verificó el formato de estudios previos actualizado el 13 de noviembre de 2020 en intranet, se observa la inclusión en la clausula de forma de pago aclaraciones sobre el pago en el último mes de la vigencia. </t>
  </si>
  <si>
    <t>Se valida el  procedimiento GF-PD-V5 del 25 de febrero de 2021  Ejecución presupuestal, se incluye en la actividad  6  punto control 2  que relaciona  la presentación de  las notas explicativas de las modificaciones presupuestales que se realicen y anexar los actos administrativos que modifiquen el presupuesto de la entidad.</t>
  </si>
  <si>
    <t xml:space="preserve">Con el fin de ajustar las formas de pago en las minutas de los contratos de prestación de servicios profesionales y de apoyo a la gestión a suscribir,  se realizo reunión el  24nov2021, donde se concertaron los cambios en los formatos del sistema de gestión, relacionados a continuación:
- gj-ft-10_informe_de_actividades_del_contratista_v7_13122021  ( Se agrega una nota donde se evidencie el valor a cobrar por el periodo correspondiente)
- GJ-FT-13 Estudios previos tipo presta. Ser y-o apoyo a la gestión V17,13122021, se agregaron los cambios en el numeral 2.9. FORMA DE PAGO
Se presentan minutas elaboradas con los  cambios en la forma de pago (FUGA-106-2022 ANDRÉS GACHA V2 ; FUGA-108-2022 MINUTA CONTRATO - JOHAN ANDRES CORTES.  
</t>
  </si>
  <si>
    <t>Se verifican los formatos ajustados en el SIG (GJ-FT-13 Estudios previos tipo presta. Ser y-o apoyo a la gestión V17,13122021), y la muestra de correos sobre las minutas suscritas en ene2022
Soportes en servidor OAP (\\192.168.0.34\plan operativo integral\OFICINA ASESORA DE PLANEACIÓN\Plan de Mejoramiento Institucional\ACM\2021-23 H 3.1.1.1 PMI-P\Evidencias)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</si>
  <si>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t>
  </si>
  <si>
    <t>Se verifican los formatos ajustados en el SIG (gd-gu -01_guia_de_apoyo_para_la_radicacion_y_tramite_de_pagos_en_el_sgdea-orfeo_v3_28012022_compressed (1)) y los cambios en los numerales  5.1.15, 5.2.15, 5.3.1 sobre los  cargues del contratista en Orfeo y secop sobre, los controles del supervisor, y gestión documental en el cargue de los pagos y el expediente contractual
Soportes en servidor OAP (\\192.168.0.34\plan operativo integral\OFICINA ASESORA DE PLANEACIÓN\Plan de Mejoramiento Institucional\ACM\2021-25 H 3.1.1.4 PMI\Evidencias)</t>
  </si>
  <si>
    <t xml:space="preserve">Acta de reunión Radicado ORFEO 20223000036783 donde esta incluida la presentación realizada
DRIVE https://docs.google.com/spreadsheets/d/1ogNWThuflIDd23xpzJFUay7xpiybg1Vc/edit#gid=1677384680
</t>
  </si>
  <si>
    <t>Integrantes Comité Directivo.  Suscrito  con firma del Representante Legal, y presentado en plataforma SIVICOF Contraloria de Bogotá</t>
  </si>
  <si>
    <t>El 28 de febrero de 2022 se elevó consulta a la Secretaría Distrital de Hacienda sobre la existencia de topes o porcentajes sobre la constitución de cuentas por pagar, sobre ello se recibió respuesta por parte de este ente, se anexan solicitud y respuesta con anexo</t>
  </si>
  <si>
    <t>https://drive.google.com/drive/u/1/folders/1WjNao40hpWsqsS1oTbMRfuoQyzcjSaSg</t>
  </si>
  <si>
    <t>Se publicó el día 14-03-2022 la versión No. 10 del Procedimiento de Contratación incluyendo la política de operación No. 25 señalando que para los procesos competitivos adelantados bajo lo establecido en el Decreto 092-2017 (Convenios de Asociación- Contratos de Colaboración) el área solicitante deberá adelantar un sondeo (estudio de mercado / análisis del sector) teniendo en cuenta los aspectos allí indicados</t>
  </si>
  <si>
    <t>https://drive.google.com/drive/u/1/folders/1R70mfAXCtydW8IoSKraR3Ohtc76HHkC8
https://intranet.fuga.gov.co/sites/default/files/gj-mn-02_manual_de_supervision_e_interventoria_v322122021.pdf</t>
  </si>
  <si>
    <t>Se actualizó el Manual de supervisión así: Se incluyó en el ítem 4.2.4 Aspecto Contable y financiero de los supervisores. La obligación de Reportar al área de Contabilidad dentro de los primeros 5 días hábiles de cada mes el informe de ejecución mensual de los convenios en el formato GF-FT-08., dicha actualización se realizó el 22/12/2021, se anexa manual</t>
  </si>
  <si>
    <t>Se verifica Orfeo 20222000004051 Solicitud de concepto a SHD 28feb22 y respuesta de la SDH del 10mar2022 en donde indica que la Oficina Gestión de Pagos de la Dirección Distrital de Tesorería  ,  no tiene establecido un tope o porcentaje máximo para la constitución y radicación de las cuentas por pagar en poder del Tesorero al cierre del año. Adjuntan circular de 2021
Soportes en servidor OAP (\\192.168.0.34\plan operativo integral\OFICINA ASESORA DE PLANEACIÓN\Plan de Mejoramiento Institucional\ACM\2021-43 H 3.3.3.7.1 PMI-P\Evidencias)</t>
  </si>
  <si>
    <t xml:space="preserve">Revisión Oap 
</t>
  </si>
  <si>
    <t xml:space="preserve">Citación mesa de trabajo 06 de diciembre de 2021. Acta de reunión mesa realizada el día 06 de diciembre. . </t>
  </si>
  <si>
    <t>Seguimiento a  junio 2022</t>
  </si>
  <si>
    <t xml:space="preserve">El 08 de febrero se llevó a cabo la reunión de Planeación estratégica SAC donde se explicó las Metas Plan de Desarrollo a cargo de la SAC y las magnitudes de las metas Proyecto de Inversión para la actual vigencia, la presentación se realizó con base en el DRIVE de "Planeación Estratégica SAC" donde se aloja la información de las actividades proyectadas con el equipo de la Subdirección para el cumplimiento de dichas metas y las evidencias que soportan dicha ejecución.
Así mismo, el 03 de marzo la Oficina Asesora de Planeación llevó a cabo la reunión  de socialización de lineamientos para los informes de gestión, donde se retroalimentaron las recomendaciones para los reportes de metas y las indicaciones de diligenciamiento y evidencias de estos.
</t>
  </si>
  <si>
    <t xml:space="preserve">Se verifica (20223000036783_ACTA DE REUNION -PMejoramientoSAC 28mar2022 ); (presentación operador logístico); y (Punto Control - Planeación Estratégica SAC 2022) Hoja" Ficha técnica licitación" , el último resultado de los compromisos suscritos en el marco de la reunión con el equipo de trabajo (supervisor, apoyos de supervisión, apoyos administrativos, técnicos, jurídicos y financieros)  que permite registrar la  verificación de los bienes y/o servicios derivados de la ponderación de calidad de los procesos de contratación vigente  de la subdirección artística y cultural .  A la fecha no reporta medición del indicador asociado a la acción correctiva
Soportes en servidor OAP (\\192.168.0.34\plan operativo integral\OFICINA ASESORA DE PLANEACIÓN\Plan de Mejoramiento Institucional\ACM\2021-29 H 3.1.3.4 PMI\Evidencias) </t>
  </si>
  <si>
    <t>Se verifican 2 reuniones: 
- (acta reunión planeación estratégica SAC 8feb22)con  la Presentación del presupuesto por metas de la Subdirección y la  Presentación y ajuste de las actividades para el cumplimiento de cada una de las metas de la Subdirección en la vigencia 2022 y se genera el compromiso para programar reunión con OAP sobre la  socialización de los formatos de reporte de metas, así como para aclarar dudas respecto a las evidencias que soporten la ejecución de cada una de las metas.
- (acta reunión Lineamientos Inf gestión OAP 3mar22) donde la OAP emitió lineamientos sobre el proceso de seguimiento a proyectos de inversión para la vigencia 2022 para la Subdirección artística y Cultural y la Subdirección centro 
Soportes en servidor OAp (\\192.168.0.34\plan operativo integral\OFICINA ASESORA DE PLANEACIÓN\Plan de Mejoramiento Institucional\ACM\2021-32 H 3.2.1.1.1.1 PMI\Evidencias)</t>
  </si>
  <si>
    <t>Se verifica:
-Instrumento seguimiento liquidaciones Reservas y Pasivos SAC  
Soportes en servidor OAP a abr2022 (\\192.168.0.34\plan operativo integral\OFICINA ASESORA DE PLANEACIÓN\Plan de Mejoramiento Institucional\ACM\2021-42 H 3.3.3.6.2 PMI\Evidencias)</t>
  </si>
  <si>
    <t xml:space="preserve">Se elaboró un instrumento de plan de trabajo para la liquidación de los contratos en los cuales se constituyeron reservas presupuestales en 2020 y no se liquidaron en 2021, así como los contratos pendientes de liquidar con pasivos exigibles, en la misma se incluyeron responsables, demoras, avances, necesidades de otras áreas y fecha límite para envió a la Oficina Asesora Jurídica, así como el seguimiento mensual al cronograma propuesto. Este fue alojado en el DRIVE de "Planeación Estratégica SAC"  para actualización y consulta.
</t>
  </si>
  <si>
    <t xml:space="preserve">Se verifica Instrumento seguimiento liquidaciones Reservas y Pasivos SAC (2).
Soportes en servidor OAP a abr2022 (\\192.168.0.34\plan operativo integral\OFICINA ASESORA DE PLANEACIÓN\Plan de Mejoramiento Institucional\ACM\2021-44 H 3.3.3.9.1 PMI\Evidencias)
</t>
  </si>
  <si>
    <r>
      <t>El día 19 de noviembre se realizó una mesa de trabajo con las áreas de trabajo y los usuarios que interactúan con el equipo de comunicaciones para el envío de solicitudes. En la mesa de trabajo  se generaron una serie de necesidades que fueron recopiladas en el acta de reunión (</t>
    </r>
    <r>
      <rPr>
        <b/>
        <sz val="10"/>
        <color rgb="FFFF0000"/>
        <rFont val="Calibri"/>
        <family val="2"/>
      </rPr>
      <t>ver anexo 1 - Acta mesa de trabajo para la actualización del formato brief</t>
    </r>
    <r>
      <rPr>
        <b/>
        <sz val="10"/>
        <color theme="1"/>
        <rFont val="Calibri"/>
        <family val="2"/>
      </rPr>
      <t>) También se puede consultar con el radicado No. 20213100105113 de Orfeo. 
De acuerdo a las necesidades recopiladas se procedió a realizar los cambios en el formato y a enviar la solicitud de actualización al equipo SIG de la OAP, el día 22 de noviembre (</t>
    </r>
    <r>
      <rPr>
        <b/>
        <sz val="10"/>
        <color rgb="FFFF0000"/>
        <rFont val="Calibri"/>
        <family val="2"/>
      </rPr>
      <t>ver anexo 2 - Solicitud actualización brief de comunicaciones</t>
    </r>
    <r>
      <rPr>
        <b/>
        <sz val="10"/>
        <color theme="1"/>
        <rFont val="Calibri"/>
        <family val="2"/>
      </rPr>
      <t>). 
El día 26 de noviembre se recibe confirmación de actualización por parte del equipo SIG (</t>
    </r>
    <r>
      <rPr>
        <b/>
        <sz val="10"/>
        <color rgb="FFFF0000"/>
        <rFont val="Calibri"/>
        <family val="2"/>
      </rPr>
      <t>ver anexo 3 - Confirmación de actualización de brief</t>
    </r>
    <r>
      <rPr>
        <b/>
        <sz val="10"/>
        <color theme="1"/>
        <rFont val="Calibri"/>
        <family val="2"/>
      </rPr>
      <t xml:space="preserve">)
</t>
    </r>
  </si>
  <si>
    <r>
      <t>El día 26 de noviembre de 2022 se realizó la socialización de la actualización del formato Brief de comunicaciones a través del boletín institucional (</t>
    </r>
    <r>
      <rPr>
        <b/>
        <sz val="10"/>
        <color rgb="FFFF0000"/>
        <rFont val="Calibri"/>
        <family val="2"/>
      </rPr>
      <t>ver anexo 4 - socialización de actualización del brief por boletín institucional</t>
    </r>
    <r>
      <rPr>
        <b/>
        <sz val="10"/>
        <color theme="1"/>
        <rFont val="Calibri"/>
        <family val="2"/>
      </rPr>
      <t>). 
Adicionalmente, el día 29 de noviembre de 2022 se realizó socialización general para la comunidad institucional (</t>
    </r>
    <r>
      <rPr>
        <b/>
        <sz val="10"/>
        <color rgb="FFFF0000"/>
        <rFont val="Calibri"/>
        <family val="2"/>
      </rPr>
      <t>ver anexo 5 - Acta de reunión socialización actualización formato brief y anexo 6 - Listado de asistencia a socialización 29 nov</t>
    </r>
    <r>
      <rPr>
        <b/>
        <sz val="10"/>
        <color theme="1"/>
        <rFont val="Calibri"/>
        <family val="2"/>
      </rPr>
      <t>). Se anexa el material de apoyo utilizado en la socialización (</t>
    </r>
    <r>
      <rPr>
        <b/>
        <sz val="10"/>
        <color rgb="FFFF0000"/>
        <rFont val="Calibri"/>
        <family val="2"/>
      </rPr>
      <t>ver anexo 7 - PPT socialización acta formato brief</t>
    </r>
    <r>
      <rPr>
        <b/>
        <sz val="10"/>
        <color theme="1"/>
        <rFont val="Calibri"/>
        <family val="2"/>
      </rPr>
      <t xml:space="preserve">) 
Igualmente este proceso puede ser consultado en Orfeo con el radicado No.  20213100105133
</t>
    </r>
  </si>
  <si>
    <t>El día 24 de febrero se llevó a cabo mesa de trabajo inicial para revisar los conceptos y normatividad relacionada, que permita definir la  acción a seguir, respecto  al IVA pagado.  El pasado 23 de mayo se remitió a ERUoficio 2022400001083 solicitando información sobre las actuaciones frente al IVA. 
Adicionalmente, en sesión de comité operativo N° 44, desarrollada el 27 de mayo, se reiteró la solicitud de información, quedando como compromiso la remisión por parte de ERU del concepto antes del 30 de junio de 2022.</t>
  </si>
  <si>
    <t>Pantallazo citación reunión 24 de febrero de 2022.  Acta de reunión mesa de trabajo 24 de febrero. 
Citación, presentación y pantallazo de la sesión del comité operativo N° 44 del 27 de mayo.
Oficio 20224000010831 remitido a ERU</t>
  </si>
  <si>
    <t xml:space="preserve">Se verifica: 
- Citación y Acta de reunión Mesa  de trabajo 8 feb 2022 (SGDP) , se observa que no esta formalizada ya que  no registra radicado ni firmas
-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Institucional\ACM\2021-27 H 3.1.3.2 PMI\Evidencias) </t>
  </si>
  <si>
    <t>Avances parciales, se validaran los productos terminados  posteriores a la fecha de vencimiento
Se recomienda gestionar con oportunidad las acciones y  formalizar oportunamente las actas suscritas   con las firmas correspondientes, para que el soporte cuenta con plena validez y respalde integramente la gestión realizada</t>
  </si>
  <si>
    <t xml:space="preserve">Citación pre-comité 21 de febrero. Remisión de documentos y ajustes solicitados por el beneficiario 22 de febrero. Comité. 23 de febrero de 2022. Observaciones 22 de marzo; 
Invitación y pantallazo de la sesión del 04 de mayo.
Correo de envío por parte de ERU de las presentaciones de Comité Fiduciario sobre los reportes de abril y mayo, incluidos los soportes.  </t>
  </si>
  <si>
    <t>Se vienen adelantando mesas de trabajo previas a la realización del Comité Fiduciaria, con el acompañamiento del  Fideicomitente, para que FUGA en calidad de beneficiario del fideicomiso pueda revisar y validar en forma previa, la información que se presenta en el Comité Fiduciarios. 
Al respecto se  realizó el 04 de mayo sesión con ERU para la revisión de la información fiduciaria, en el marco del informe al convenio 072. 
Adicionalmente, fueron recibidas por correo  las presentaciones del comité fiduciario para su revisión por parte de FUGA de los informes de abril y mayo.</t>
  </si>
  <si>
    <t>Avances parciales, se validaran los productos terminados  en próximo periodo
Se recomienda soportar y organizar adecuadamente las mesas de trabajo realizadas, con soportes  formales y/o claros que den cuenta de  la cantidad de mesas de trabajo, los asistentes  y temas tratados,  ya que  si bien programaron mesas de trabajo "bimensuales"  el area refiere cualitativamente (1) mesa de trabajo del 4may2022; sin embargo, remiten soportes de  informacion cruzada en  correos de febrero a mayo; por lo tanto , no  fue posible concluir cuantas  mesas de trabajo se realizaron con el fideicomitente a la fecha.</t>
  </si>
  <si>
    <t xml:space="preserve">Se realizó mesa de trabajo  con la fiducia, de a 06 de diciembre de 2021, donde se acordaron los tiempos de entrega de información. con el fin de establecer un cronograma de trabajo para el traslado de los rendimientos financieros del convenio 164. </t>
  </si>
  <si>
    <t>Se verifica  Acta de reunión de RENDIMIENTOS_FINANCIEROS_6dic2021_Firmada por FFR.IRQ,  el documento refiere un  cronograma de trabajo, adicionalmente se observa que el acta  no esta formalizada "totalmente" ya que  no registra radicado ni  todas las firmas.
Soportes en servidor OAp (\\192.168.0.34\plan operativo integral\OFICINA ASESORA DE PLANEACIÓN\Plan de Mejoramiento Institucional\ACM\2021-34 H 3.3.1.2.1.1 PMI\Evidencias)</t>
  </si>
  <si>
    <t>Si bien ya finalziaron los términos de la actividad, se recomienda formalizar oportunamente las actas suscritas   con las firmas correspondientes, para que el soporte cuenta con plena validez y respalde integramente la gestión realizada</t>
  </si>
  <si>
    <t xml:space="preserve">Al corte del 07 de junio no se han suscrito convenios por parte de la Subdirección para la gestión del Centro. </t>
  </si>
  <si>
    <t>Ver radicado de Orfeo , Radicado:20222000004101;  20222000007361  
https://drive.google.com/drive/u/1/folders/15t28PnxqRw7KfUx4NjMktx9atMhbjoHd</t>
  </si>
  <si>
    <t xml:space="preserve">En el marco del comité de seguimiento y control financiero se realiza el seguimiento a los ingresos, el comité del mes de enero se celebró el 26/01/2022, el comité del mes de febrero se realizó el23 de febrero, marzo 29, Abril 27, mayo 25
Ver Actas en  drive https://drive.google.com/drive/u/1/folders/1MLj1LbO22MOXSXfZFzjtOrANJjSQhcg2
</t>
  </si>
  <si>
    <t>https://drive.google.com/drive/u/1/folders/1TrG6gMqXJ_QYzKmrWQ-gmudxy7ITDH__</t>
  </si>
  <si>
    <t xml:space="preserve">Avances parciales, se validaran los productos terminados  posterior a fecha de vencimiento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</si>
  <si>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 \\192.168.0.34\plan operativo integral\OFICINA ASESORA DE PLANEACIÓN\Plan de Mejoramiento Institucional\ACM\2021-37 H 3.3.3.2.1 PMI\Evidencias)</t>
  </si>
  <si>
    <t xml:space="preserve">En el marco del comité de seguimiento y control financiero se realiza el seguimiento a los ingresos, el comité del mes de enero se celebró el 26/01/2022,el comité del mes de febrero se realizó el23 de febrero, marzo 29, Abril 27, mayo 25
Ver Actas enero febrero y sus anexos en el drive https://drive.google.com/drive/u/1/folders/1MLj1LbO22MOXSXfZFzjtOrANJjSQhcg2
</t>
  </si>
  <si>
    <t>Se verifican avances periódicos de la gestión con actas de comité financiero de enero2022000034253, febrero 2022000034253, marzo 20222600041643 , abril 20222600044993 , mayo 20222600046553 con anexos, soporte del seguimiento y  monitoreo mensual  a los ingresos  
Soportes en servidor OAP (\\192.168.0.34\plan operativo integral\OFICINA ASESORA DE PLANEACIÓN\Plan de Mejoramiento Institucional\ACM\2021-38 H 3.3.3.2.2 PMI\Evidencias)</t>
  </si>
  <si>
    <t xml:space="preserve">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t>
  </si>
  <si>
    <t>https://intranet.fuga.gov.co/sites/default/files/gf-pd-03_procedimiento_ejecucion_presupuestal_v8_18042022.pdf</t>
  </si>
  <si>
    <t>Se verifica /gf-pd-03_procedimiento_ejecucion_presupuestal_v8_18042022.pdf  con el ajuste del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Soporte en servidor OAP (\\192.168.0.34\plan operativo integral\OFICINA ASESORA DE PLANEACIÓN\Plan de Mejoramiento Institucional\ACM\2021-40 H 3.3.3.5.1 PMI\Evidencias)</t>
  </si>
  <si>
    <t xml:space="preserve">NA
</t>
  </si>
  <si>
    <t>Se verifica gj-pd-01_procedimiento_contractual_v10_14032022, con la política de operación No. 25 relacionada con la metodología a utilizar para elaborar el análisis de mercado en los convenios de asociación, entre otros .
Soportes  en servidor OAP ( \\192.168.0.34\plan operativo integral\OFICINA ASESORA DE PLANEACIÓN\Plan de Mejoramiento Institucional\ACM\2021-31 H 3.1.3.6 PMI-P\Evidencias)</t>
  </si>
  <si>
    <t>Se verifica gj-mn-02_manual_de_supervision_e_interventoria_v322122021, numeral  4.2.4 Aspecto Contable y financiero de los supervisores con la  obligación de Reportar al área de Contabilidad dentro de los primeros 5 días hábiles de cada mes el informe de ejecución mensual de los convenios en el formato GF-FT-08'
Soporte en servidor OAP ( \\192.168.0.34\plan operativo integral\OFICINA ASESORA DE PLANEACIÓN\Plan de Mejoramiento Institucional\ACM\2021-36 H 3.3.1.2.6.1 PMI\Evidencias)</t>
  </si>
  <si>
    <t xml:space="preserve">Si bien la OAP refiere avances en la gestión realizada  con corte a junio   presentando el reporte de 3 seguimientos mensuales, se recomienda verificar la meta definida, ya que plantearon 7 seguimientos mensuales. Lo anterior con el fin de  evitar posibles incumplimientos, dado que restan 4 seguimientos mensuales con fecha de finalización a julio 2022
</t>
  </si>
  <si>
    <t>Actualizar los riesgos del proceso, teniendo en cuenta la actualización de controles y las acciones de tratamiento del riesgo. Causa raíz D3</t>
  </si>
  <si>
    <t>Martha Lucia Cardona Visbal - Subdirectora Corporativa 
Luis Fernando Mejía  - Oficina Asesora de Planeación</t>
  </si>
  <si>
    <t>Almacén</t>
  </si>
  <si>
    <t>20211100046913 Informe Auditoria Interna Proceso Recursos Físicos: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</si>
  <si>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</si>
  <si>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D. Porque no todas las personas conocen el manejo que se le debe dar al formato brief. Causa Raíz.</t>
  </si>
  <si>
    <t>A. Porque falta comunicación institucional entre los procesos que tienen roles o responsabilidades compartidas.  Causa Raíz</t>
  </si>
  <si>
    <t>Realizar una capacitación frente a la atención de PQRD y los lineamientos internos específicos al líder del proceso de comunicaciones, el profesional de comunicaciones internas  y el community manager. C 2.4.c</t>
  </si>
  <si>
    <t xml:space="preserve">Monitoreo segunda línea de defensa
revisión de riesgos </t>
  </si>
  <si>
    <t>2C. Porque no se había estudiado  la posibilidad de  simplificar pasos y transferir esta responsabilidad al proceso con mayor demanda de actualización de documentos en Orfeo. Causa Raíz</t>
  </si>
  <si>
    <t xml:space="preserve">Oficina Asesora Jurídica </t>
  </si>
  <si>
    <t>Gestión Jurídica</t>
  </si>
  <si>
    <t>3.1.1.1 Hallazgo administrativo por errores e inconsistencias al calcular y adelantar el pago para el mes de febrero, en el marco del Contrato No. FUGA-34-2020. 
Acción de Mejora interna,  identificada con los lideres de proceso para dar soporte a la ACM 2021-PMI del Plan de Mejoramiento Institucional - presentado  a la Contraloría  el 30nov2021 en SIVICOF.   Soportes correos electrónicos administrados por SIG y OCI</t>
  </si>
  <si>
    <t>Realizar reunión con la Subdirección de Gestión Corporativa con el fin de definir la forma de pago a modificar para los contratos de prestación de servicios profesionales, apoyo a la gestión. (P)</t>
  </si>
  <si>
    <t>Acta de reunión, correo soporte y documentos de 3 contratos donde se evidencia la nueva forma de pago</t>
  </si>
  <si>
    <t>Realizar capacitación donde se explique la modificación de la forma de pago establecida para los contratos de prestación de servicios profesionales, apoyo a la gestión.  (V)</t>
  </si>
  <si>
    <t>Acta de reunión 23-12-2022</t>
  </si>
  <si>
    <t xml:space="preserve">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
Acción de Mejora interna,   identificada con los lideres de proceso , para dar soporte a la ACM 2021-24 PMI del Plan de Mejoramiento Institucional - presentado  a la Contraloría  el 30nov2021 en SIVICOF. </t>
  </si>
  <si>
    <t>Realizar reunión dentro de la Oficina Asesora Jurídica con el fin de definir el punto de control a incluir dentro del procedimiento de contratación que garantice el cargue del CDP y RP en los procesos de contratación que se publican en el Secop 2. (P) (PMP) (Causa secundaria)</t>
  </si>
  <si>
    <t>Acta de reunión del 14-12-2021</t>
  </si>
  <si>
    <t>El día 22 de diciembre de 2022 se publicó la versión 9 del Procedimiento de contratación donde se incluye la política de operación No. 23 para garantizar la publicación del CDP y el RP en cada proceso en el SECOP 1 o SECOP 2, según corresponda.</t>
  </si>
  <si>
    <t>Realizar reunión dentro  de la oficina con el fin de determinar si la acción implementadas cumplió con el objetivo planteado. (V) (A).(PMP) (Causa secundaria)</t>
  </si>
  <si>
    <t xml:space="preserve">3.1.3.6 Hallazgo administrativo con presunta incidencia disciplinaria, por irregularidades en la fase precontractual. Artería
Acción de Mejora interna,   identificada con los lideres de proceso, para dar soporte a la ACM 2021-31 PMI del Plan de Mejoramiento Institucional - presentado  a la Contraloría  el 30nov2021 en SIVICOF. </t>
  </si>
  <si>
    <t xml:space="preserve">3.3.3.7.1 Hallazgo Administrativo por el aumento significativo de las cuentas por pagar y la falta de correctivos adecuados para su eficiente manejo.
Acción de Mejora interna,   identificada con los lideres de proceso, para dar soporte a la ACM 2021-43 PMI del Plan de Mejoramiento Institucional - presentado  a la Contraloría  el 30nov2021 en SIVICOF. </t>
  </si>
  <si>
    <t xml:space="preserve">Actualizar los riesgos  materializados de gestión del proceso de gestión financiera, ajustando los controles. </t>
  </si>
  <si>
    <t>Actualizar la política de operación número 4 del proceso autoevaluación de la gestión institucional '' SEMESTRALMENTE y/o cada que se presente rotación del personal designado como "Gestor SIG - MIPG" de los procesos, se realizarán actividades de socialización y sensibilización, sobre la adopción y monitoreo de los instrumentos de autoevaluación ( planes, documentación de procesos, ACM, riesgos e indicadores, etc.) con el fin de fortalecer la implementación y mecanismos de autocontrol de primera línea, dispuestos por el Sistema de Gestión y Sistema de Control Interno'', agregando el componente de Normograma y las responsabilidades de su actualización. Causa Raíz primaria</t>
  </si>
  <si>
    <t>Actualizar el  Procedimiento de Identificación y Evaluación Periódica de lo Legal (Código GM-PD-02) donde se incluya el recordatorio trimestral de actualización del normograma por parte del Profesional de apoyo SIG a los procesos. Causa Raíz secundaria</t>
  </si>
  <si>
    <t>Deisy Estupiñán 
Profesional de apoyo SIG</t>
  </si>
  <si>
    <t>Porque si bien las áreas adoptaban mediciones en términos de eficacia, eficiencia y efectividad en la gestión de procesos, empleando herramientas manuales;  la entidad en vigencias anteriores,  no obstante de acuerdo a los lineamientos de MIPG, en  el 2021,  ajusto los procesos de planeación y gestión de mejora para articular la medición estratégica con la gestión de procesos , identificando la necesidad de implementar " sistemas de información",  que generen alertas en tiempo real para capturar mediciones  articuladas, y facilitar la toma de decisiones. Causa raíz</t>
  </si>
  <si>
    <t>Alba Rojas 
Profesional de apoyo MIPG
Deisy Estupiñán 
Profesional de apoyo SIG</t>
  </si>
  <si>
    <t xml:space="preserve">Versión 1 </t>
  </si>
  <si>
    <t>Consolidación del Plan y actualización de las ACM de acuerdo con el reporte de seguimiento de la 3 línea de defensa  OCI  Orfeo 20181100041293 del 12dic2018</t>
  </si>
  <si>
    <t>Alba Cristina Rojas - Contratista Apoyo MIPG SIG -  Oficina Asesora de Planeación
Angie Lorena Ramírez- Contratista Monitoreos -  Oficina Asesora de Planeación</t>
  </si>
  <si>
    <t xml:space="preserve">Versión 2  </t>
  </si>
  <si>
    <t>Actualización con  la vinculación de las ACPM 2019 No. 3 a 24.  y  del estado de las ACM de acuerdo con el reporte de seguimiento de la 3 línea de defensa  OCI  Orfeo  20191100019613 del 28jun2019</t>
  </si>
  <si>
    <t xml:space="preserve">Integración  de las acm  2019-25,26,27,28 y 29 originadas en el informe de Auditoria interna al  Proceso Misional Transformación Cultural para la Gestión del Centro </t>
  </si>
  <si>
    <t xml:space="preserve">Reprogramación ACM 2019-28 V2 realizada a petición de Sub Corporativa Orfeo  20202000009573 </t>
  </si>
  <si>
    <t xml:space="preserve">Alba Cristina Rojas - Contratista Apoyo MIPG SIG -  Oficina Asesora de Planeación
</t>
  </si>
  <si>
    <t>Luis Fernando Castro Mejía- Jefe Oficina Asesora Planeación</t>
  </si>
  <si>
    <t xml:space="preserve">Integración ACM 2020-01/02 de Sub Corporativa Orfeo  20202900015493 </t>
  </si>
  <si>
    <t>Reprogramación ACM 2019-28 v3 actividades 1 y 3 ( fecha final )de Sub Corporativa Orfeo 20202000022393</t>
  </si>
  <si>
    <t>Reprogramación ACM 2020-01 y 2020-02  de Sub Corporativa Orfeo 20202900054873</t>
  </si>
  <si>
    <t>Integración de 12 ACM del 3mar2021( Números: 2021:01 a la 12)  asociadas a los procesos de gestión documental y atención al ciudadano</t>
  </si>
  <si>
    <t>Integración de  ACM  # 2021-13/14 y 15  asociada al de Proceso Recursos Físicos, Talento Humano y Gestión Financiera</t>
  </si>
  <si>
    <t>Integración de  ACM  # 2021-16, 17, 18 y 19 del Proceso Recursos Fisicos,con observaciones particulares de la 2 línea de defensa</t>
  </si>
  <si>
    <t>Sol Reprogramación   Orfeo 20212000090853, de las ACM 2020-02,2021-08,10, 13, 15, 18  actividades particulares asociadas a la revisión y actualización de riesgos de procesos con metodologías actualizadas, para los procesos  Tics, Serv Ciudadano, REc Físicos, G Financiera,  Almacén, de acuerdo a programación Plan de  transición de Riesgos FUGA  
Solicitud reprogramación  ACM 2021-20- Actividad 1 y 2 de 5 nov 2021 a 5 dic 2021 Orfeo 20213100096333 Proceso Comunicaciones justificada y  aprobada por líder de proceso de Comunicaciones y OAP</t>
  </si>
  <si>
    <t xml:space="preserve">Se agregan AM Acciones de Mejora  2021-23 3.1.1.1 PMP; 2021-24 3.1.1.2 PMP; 2021-31 3.1.3.6 PMP; 2021-43 3.3.3.7.1 PMP;  identificadas por los lideres de proceso, para dar soporte a la ACM 2021-24 PMI del Plan de Mejoramiento Institucional - presentado  a la Contraloría  el 30nov2021 en SIVICOF. 
Se integra ACM 2021-45 aprobada mediante Orfeo 20212000107383 del 20dic2021   de la Sub Gestión Corporativa - por materialización de riesgo, gestionado por 1 línea (Comité de sostenibilidad contable 18jun2021)
Se agrega ACM 2021-46; 2021-47 de la OAP - Proceso de Gestión de Mejora originadas en Auditoria Interna a Proceso de Gestión de Mejora de Dic 2021
</t>
  </si>
  <si>
    <t>María Cecilia Quiasua Rincón</t>
  </si>
  <si>
    <t xml:space="preserve">Edilberto Méndez / Johanny Herrera / Camilo Jiménez </t>
  </si>
  <si>
    <t>Contabilidad registrará en el aplicativo contable los descuentos de ley, de las cuentas que tienen entradas de almacén, al momento del tramite de la cuenta antes de pagarla, es decir contabilidad efectuará simultáneamente los cálculos de descuentos de ley y el registro en las cuentas contables correspondientes.</t>
  </si>
  <si>
    <t xml:space="preserve">Edilberto Méndez / Camilo Jiménez </t>
  </si>
  <si>
    <t>No se encuentra vinculada al Sistema Integrado de Gestión – SIG la documentación del Plan Institucional de Gestión Ambiental – PIGA , entre los que se encuentra el documento PIGA 2016 – 2020, los procedimientos de los 5 subprogramas (agua, energía, residuos, consumo sostenible e implementación de practicas sostenibles) con sus respectivos formatos.</t>
  </si>
  <si>
    <t>Documentación SIG por proceso (caracterizaciones, procedimientos, formatos, guías, manuales, instructivos, planes) revisada y ajustada</t>
  </si>
  <si>
    <t>Asesoría y acompañamiento por parte de equipo técnico SIG a los lideres de proceso y sus equipos de trabajo para resolver dudas o inquietudes frente a sus procesos</t>
  </si>
  <si>
    <t xml:space="preserve">Luego de la auditoria interna realizada por control interno se evidenciaron los siguientes hallazgos: 
-Registros de sistema integrado de gestión "GRF-FT-144 Reintegro elementos devolutivos v3",  "GRF-FT-187 Formato de consumo sostenible v1", sin vincular con el proceso- procedimiento auditado.
-No se encuentra registrada dentro del procedimiento manejo y control de bienes, la actividad "registrar el inventario individual en el sistema de información VSUMMER que respaldaría la entrega de activos al personal" luego de realizar el registro del inventario en el formato GRF-FT-07 toma de inventario individual.
-conformación del comité técnico de inventarios mediante Resolución 002 del 2002 din actualizar la fecha, esta resolución no contempla el rol de profesional de almacén.                                                                                                                              -Se evidencian las políticas de inventario, pero no se documentan políticas del manejo de inventario, que permitan garantizar oportuno registro contable.         -No se observan cámaras de seguridad en las bodegas casa de grifos segundo y tercer piso.                                                                                                                             -Los productos de aseo ubicado en la respectiva bodega, no evidencian hojas de seguridad que le suministre la guía para almacenar los químicos de forma ambientalmente segura y responsable, a la persona encargada de la manipulación.                                                                                                                        -Los equipos detector de incendios instalados en las bodegas y espacios de trabajo en la sede principal se encuentran fuera de funcionamiento y las bodegas ubicadas en casa de grifos no cuentan con equipo detector de incendios.                                                                                                                                -Los registros empleados para conceptos técnicos no se encuentran estandarizados en el sistema integrado de gestión (conceptos técnicos para equipos de computo, software, equipos audiovisuales, luminarias, obras de arte y algunos elementos de oficina nuevos con las especificaciones particulares como los escritos en poliuretano).                                                                                      -La devolución de bienes y/o elementos de los contratistas y servidores a su retiro de la entidad, se controlan empleando el formato paz y salvo versión 2 publicado en el sistema integrado de gestión - SIG en el proceso gestión documental, sin embargo no se evidencia que este formato este asociados  a actividades del proceso o procedimiento auditado.                                                      -Revisar los botiquines y reponer los elementos vencidos. </t>
  </si>
  <si>
    <t xml:space="preserve">Articular el formato GRF-FT-144 Reintegro elementos devolutivos versión 3 y el formato GRF-FT-187 control de consumo sostenible con el procedimiento manejo y control de bienes </t>
  </si>
  <si>
    <t>Profesional de almacén Profesional SIG</t>
  </si>
  <si>
    <t>Actualizar el procedimiento manejo y control de bienes, incluyendo la actividad "registrar el inventario individual en el sistema de información Vsummer que respaldaría la entrega de activos al profesional" luego de realizar el registro del inventario en el formato GRF-FT-07 toma de inventario individual.</t>
  </si>
  <si>
    <t>Actualizar la resolución 002 de 2002 o su equivalencia, ajustando la fecha e incluyendo el rol de profesional de almacén.</t>
  </si>
  <si>
    <t>Documentar las políticas de manejo de inventarios y su oportuno registro contable frente al nuevo marco normativo.</t>
  </si>
  <si>
    <t>Colocar cámaras de seguridad en las bodegas que se encuentran fuera de la casa principal.</t>
  </si>
  <si>
    <t>Profesional de almacén</t>
  </si>
  <si>
    <t>Efectuar capacitación en seguridad y manejo de sustancias peligrosas para garantizar el adecuado manejo de productos químicos en la labor de ingreso, custodia y administración de los bienes almacenados en bodega.</t>
  </si>
  <si>
    <t>Mantener a disposición del almacén las hojas de seguridad de los productos químicos las cuales deben ser suministradas por el proveedor de las sustancias, de conformidad con la ley 55 de 1993, para su identificación y proveer las medidas necesarias para su manejo eficaz.</t>
  </si>
  <si>
    <t>Formalizar el sistema integrado de gestión, los documentos o formatos empleados para conceptos técnicos y asociarlos al procedimiento manejo y control de bienes.</t>
  </si>
  <si>
    <t xml:space="preserve">Asociar al procedimiento de manejo y control de bienes el formato paz y salvo, donde se controla la "devolución de bienes y/o elementos de contratistas y servidores de su retiro de la entidad". </t>
  </si>
  <si>
    <t>Actualizar el procedimiento de Gestión de Pagos donde se evidencien las actividades que realiza el Grupo de Apoyo Administrativo.</t>
  </si>
  <si>
    <t>1. El planteamiento de actividades de la acción correctiva N°10 del 15 de abril de 2016 dependía de la realización de convenio con Secretaria de Hacienda para implementar el aplicativo SI CAPITAL, el cual consistía en integrar los diferentes módulos de gestión de la entidad (Facturación, Contabilidad, Recursos Físicos, Nomina entre otros) sin embargo, dicho convenio no se pudo realizar, ya que la Secretaria de Hacienda suspendió la suscripción de convenios para el aplicativo.
2. Se ve la necesidad de contratar la implementación y soporte de un sistema que integre los diferentes módulos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</si>
  <si>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Fase 1: Realizar contrato con IDEASOFT orientado únicamente a soporte técnico</t>
  </si>
  <si>
    <t>Edilberto Méndez</t>
  </si>
  <si>
    <t>Fase 2: Incluir en anteproyecto de presupuesto de inversión 2018 del proyecto 7032 recursos necesarios para adquirir un sistema de información que integre los módulos de gestión de la entidad.</t>
  </si>
  <si>
    <t>Fase 3: Suscribir contrato con un nuevo proveedor para el sistema integrado de información</t>
  </si>
  <si>
    <t>Fase 4: Implantar y realizar seguimiento del nuevo sistema integrado de información</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</si>
  <si>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líneas base, que permitan conocer el comportamiento y causas de las variaciones en el consumo y gasto.</t>
  </si>
  <si>
    <t>Wiellesley Cortes/ Orlando Méndez</t>
  </si>
  <si>
    <t>Consolidar y emitir informes bimensuales cuantitativos y cualitativos a la subdirección administrativa de consumo y gasto para los rubros Acueducto - Alcantarillado y Combustible, lubricantes y llantas para la toma de decisiones.</t>
  </si>
  <si>
    <t>Dora Helena Benítez D.</t>
  </si>
  <si>
    <t>Solicitar capacitación sobre la metodología vigente para la concertación de compromisos de acuerdos de gestión y su asociación / articulación frente a la eficiencia, eficacia y efectividad del SIG.</t>
  </si>
  <si>
    <t xml:space="preserve">Guillermo Alexander  Pinzón </t>
  </si>
  <si>
    <t>Remitir al superior jerárquico y gerentes públicos de la entidad, comunicado en donde se recuerde la importancia de incluir en los acuerdos de gestión el compromiso y obligación frente a la eficiencia, eficacia y efectividad del Sistema Integrado De Gestión.</t>
  </si>
  <si>
    <t>En el Informe Final de Auditoría Interna del SIG del 31 de agosto de 2017, presentado por control interno, se identifico que la publicación de algunos documentos en la intranet no corresponden con la denominación de lo publicado en las columnas "Tipo de documento" y "Nombre del documento" ni a la versión vigente, teniendo en cuenta lo establecido en el procedimiento Control de documentos y registros.</t>
  </si>
  <si>
    <t>1. Seguimiento inoportuno a lo publicado en la intranet
2. Validación inadecuada de la publicado
3. Falta de punto de control orientado a la validación y seguimiento de la información enviada para publicación.</t>
  </si>
  <si>
    <t>Actualizar los procedimientos "Gestión de comunicaciones" y "Control de documentos y registros" y establecer los puntos de control orientados a la validación y seguimiento de la información enviada para publicación.</t>
  </si>
  <si>
    <t>Socializar a las diferentes áreas de la entidad los procedimientos "Gestión de comunicaciones" y "Control de documentos y registros" haciendo énfasis en los puntos de control orientados a la validación y seguimiento de la información enviada para publicación</t>
  </si>
  <si>
    <t>Socializar a las áreas misionales de la entidad el procedimiento "Control del producto o servicio no conforme"</t>
  </si>
  <si>
    <t>En el Informe Final de Auditoría Interna del SIG del 31 de agosto de 2017, se identifico falta de socialización del normograma a todos los niveles de la organización para garantizar su entendimiento.</t>
  </si>
  <si>
    <t xml:space="preserve">En el procedimiento "Identificación y  evaluación periódica de lo legal" no se especifica una periodicidad para la socialización del mismo. </t>
  </si>
  <si>
    <t>Revisar y actualizar el procedimiento  "Identificación y  evaluación periódica de lo legal" incluyendo la periodicidad de socialización.</t>
  </si>
  <si>
    <t>Socializar a los diferentes niveles de la organización el procedimiento "Identificación y  evaluación periódica de lo legal" haciendo énfasis en la periodicidad de socialización del mismo.</t>
  </si>
  <si>
    <t xml:space="preserve">Revisar y actualizar la documentación del proceso "Gestión de comunicaciones" para definir el documento donde se establezca - evidencia la manera como se comunican los usuarios, la alta dirección, las y los servidores públicos de todos los niveles </t>
  </si>
  <si>
    <t>Mónica Ramírez H</t>
  </si>
  <si>
    <t>Sandra Higuera / Ramon Gutiérrez / Jenny Peña /  José Llanos</t>
  </si>
  <si>
    <t>Establecer una estrategia de socialización, diferente a la intranet, de la documentación del proceso "Gestión de Comunicaciones", a las diferentes áreas de la entidad.</t>
  </si>
  <si>
    <t>Sandra Higuera / Ramon Gutiérrez</t>
  </si>
  <si>
    <t xml:space="preserve">1. Faltó socialización de la metodología de referenciación competitiva en el momento en el que se documento el instructivo (marzo 2016) y formatos asociados
2. Debido al cambio de administración se priorizaron otras actividades del SIG </t>
  </si>
  <si>
    <t>Revisar la metodología vigente en la FUGA de referenciación competitiva con relación a otras metodologías existentes en sector publico y privado</t>
  </si>
  <si>
    <t>Actualizar la metodología de referenciación competitiva de la FUGA con base en los resultados de investigación de otras metodologías.</t>
  </si>
  <si>
    <t>Socializar en los diferentes niveles de la organización la metodología de referenciación competitiva de la FUGA para su implementación</t>
  </si>
  <si>
    <t>De acuerdo con el análisis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</si>
  <si>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histórica documentada para establecer la línea base de algunos indicadores al momento de formular la meta
Desconocimiento de la formulación, análisis y reporte de los indicadores
</t>
  </si>
  <si>
    <t>Realizar taller de capacitación de indicadores a los lideres de proceso y sus equipos para fortalecer el conocimiento y apropiación en la formulación, análisis y reporte de los mismos</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</si>
  <si>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estaba  previsto</t>
  </si>
  <si>
    <t>Incluir en el plan de trabajo anual de SST de 2018, tareas pendientes de ejecución y dimensionar hasta que porcentaje se debe llegar a diciembre 2017</t>
  </si>
  <si>
    <t xml:space="preserve">1. Por error involuntario se expidió CDP y CRP por una fuente de financiación que no correspondía a la registrada en la solicitud de CDP.
2. Porque no se confrontó el CDP con la Solicitud, para verificar la fuente de financiación por parte del ordenador del gasto.
3. Porque esto no está como control en el proceso.
</t>
  </si>
  <si>
    <t>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t>
  </si>
  <si>
    <t>Edilberto Méndez  / Área de Contabilidad
Víctor Monroy / Área de Tesorería
Jenny Peña / Oficina de Planeación</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</si>
  <si>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</si>
  <si>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Nancy Patricia Téllez/ Área de Gestión Documental</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</si>
  <si>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almacenes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</si>
  <si>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caja menor.  
2.Esto se ha venido manejando de esta forma</t>
  </si>
  <si>
    <t>Enviar solicitud a Secretaría de Hacienda informando dicha situación para gestionar la posibilidad la consecución de recursos para indicar proceso en agosto de este año.</t>
  </si>
  <si>
    <t>Si no es posible la ubicación de recursos para iniciar proceso este año, mantener las pólizas tal como están mientras se gestionan recursos en el anteproyecto de presupuesto 2019 para sacar proceso con nuevos avalúos.</t>
  </si>
  <si>
    <t>Realizar mesa de trabajo con los responsables de iniciar los procesos contractuales, para informar que cada quien creará un radicado inicial en Orfeo para llevar la trazabilidad de la gestión previa a los procesos contractuales.</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</si>
  <si>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porcentajes alcanzados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</si>
  <si>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jurídica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</si>
  <si>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Solicitarles ofertas  a los interesados para la concesión</t>
  </si>
  <si>
    <t>Recibir ofertas y revisar si hay interesado en el proceso de concesión</t>
  </si>
  <si>
    <t>Si hay interesados en el proceso de concesión indicar etapa precontractual</t>
  </si>
  <si>
    <t>Incumplimiento en lo planeado en el proyecto denominado Misifu" para  la Contratación, ejecución y puesta en marcha del Sistema de Información, según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</si>
  <si>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informaron que la implementación del ERP se realizaría a largo plazo, y que cada entidad era autónoma de adquirir su propio software.
3. En el año 2018, la FUGA no conto con información alguna de los avances y alcance del ERP que se estaba adelantando desde la SDH.</t>
  </si>
  <si>
    <t>Con base a la acción anterior, gestionar la respuesta a las solicitudes de continuidad del proceso realizadas</t>
  </si>
  <si>
    <t xml:space="preserve">Realizar las actividades necesarias y recolección de información, a fin de alimentarán el sistema de información adquirido por la FUGA o los módulos proporcionados por la SDH, (nomina y terceros). </t>
  </si>
  <si>
    <t>Epi Castillo R./ María Cecilia Quiasua R.</t>
  </si>
  <si>
    <t>María Cecilia Quiasua R.</t>
  </si>
  <si>
    <t>María Cecilia Quiasua R./ Epi Castillo R./ Mónica Moreno</t>
  </si>
  <si>
    <t>1. Porque el estudio precontractual se demoró más de lo previsto,  porque se debió indagar sobre el tipo de contratación
2. Debido a la solicitud de conceptos de índole jurídico, y a los tiempos de respuesta de los mismos, sobre el tipo de contratación más viable para la entidad para realizar la venta de los vehículos.
3. Las indagaciones de tipo jurídico, para la definición del tipo de contratación era el más favorable para la entidad tomaron más tiempo del planificado.</t>
  </si>
  <si>
    <t>En reunión realizada el  26 de junio del 2018 con la profesional de nomina y la contratista del proyecto MISIFU, se revisó  la actividad " Base Consolidada de Información histórica de los funcionarios de la entidad a 30 de junio de 2018", la cual se esta construyendo desde el año 1982, se ha avanzando en 5 año y 6 meses, lo que evidencia incumplimiento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</si>
  <si>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distorsionada la información.</t>
  </si>
  <si>
    <t>Por medio de una bitácora, se tomar los tiempos de trabajo durante 8 días</t>
  </si>
  <si>
    <t>Modificar el compromiso laborar y la programación definida en el POA, con base en el estudio de tiempos realizado a través de la bitácora.</t>
  </si>
  <si>
    <t>Laura González</t>
  </si>
  <si>
    <t>MAQUINARIA Porque se deben optimar recursos públicos Porque se intenta gestionar con la A.R.L. para obtener  la realización de la batería de riesgo psicosocial por  personal  especializado.   Porque  en el  peso porcentual de los aportes no era el indicado para  en su momento   poder obtener el  beneficio por  parte de la ARL.
MANO DE OBRA Porque  se atendiendo  la recomendación del  servicio  civil, quienes refieren realizar medición de clima laboral cada 2 años y batería de riesgo psicosocial cada 2 años. Porque ante la recomendación antes expuesta se decide indicar con la medición de clima laboral Porque hay  desconocimiento de la norma</t>
  </si>
  <si>
    <t>Se incorporara  en los Planes de Bienestar, Seguridad y Salud en el Trabajo,  para la vigencia 2019, la aplicación de la batería de riesgo psicosocial</t>
  </si>
  <si>
    <t>Autoevaluación{ primera línea de defensa</t>
  </si>
  <si>
    <t>Falencia en el seguimiento de indicadores</t>
  </si>
  <si>
    <t>Actualización de la batería de indicadores de proceso conforme al objetivo establecido</t>
  </si>
  <si>
    <t xml:space="preserve">La formulación de los proyectos se adelantó como se venia realizando sin  considerar el manual  usuario para la administración y operación del Banco Distrital de Programas "M-IN-025  y Proyectos Versión 2" de la Secretaria de Planeación.
</t>
  </si>
  <si>
    <t xml:space="preserve">Revisar de manera general los proyectos de inversión y completar los campos correspondientes según el   Manual de  usuario para la administración y operación del Banco Distrital de Programas "M-IN-025  y Proyectos Versión 2" de la Secretaria de Planeación.
</t>
  </si>
  <si>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aprobó el GE-PD-07 Procedimiento de formulación de proyectos de inversión V3, 12062020 y el formato GE-FT-10 Formato formulación proyectos de inversión V1, 28052020, aprobados para publicación  en intranet- Proceso Gestión Estratégica  
El procedimiento    GE-PD-07 Procedimiento de formulación de proyectos de inversión V3, contiene la política de operación Se debe consultar el manual de procedimientos para la operación y administración del banco de programas y proyectos de la Secretaria Distrital de Planeación, el manual de usuario de reprogramación, actualización del plan de acción-Componente de gestión e inversión y el manual de soporte conceptual: Metodología para la formulación y evaluación de proyectos de la Secretaria Distrital de Planeación que este vigente. Guías y manuales para la formulación y evaluación de proyectos de inversión pública vigentes del Departamento Nacional de Planeación (DNP)."; igualmente en la actividad 7.Validarlaformulacióndecadaproyecto: se emiten lineamientos con puntos de control.
</t>
  </si>
  <si>
    <t>Dar lineamiento a los responsables de proyecto para la formulación del  POA vigencia 2019 donde se establezcan las actividades que aportan al cumplimiento de la meta,  el aporte  ponderado a la meta y las evidencias que soportan su cumplimiento</t>
  </si>
  <si>
    <t>Gestionar  la reestructuración del link de transparencia en coordinación con el web master</t>
  </si>
  <si>
    <t>Marisol Muñoz Peralta / Angy Lorena Ramírez</t>
  </si>
  <si>
    <t>Marisol Muñoz Peralta / Angy Lorena Ramírez / Comunicaciones</t>
  </si>
  <si>
    <t>Actualizar la documentación de los procesos (caracterizaciones, procedimientos, instructivos, formatos, riesgos e indicadores )  sujeto al cronograma de documentación del SIG en el  marco del  nuevo mapa de procesos.</t>
  </si>
  <si>
    <t>Equipo  MIPG -SIG - 
Deisy Estupiñán
Alba Cristina Rojas</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</si>
  <si>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</si>
  <si>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De conformidad con la evidencia aportada, así como el reporte realizado por la 1a. Y 2a. Línea de defensa en los ejercicios de monitoreo, se observa que se da cumplimiento al 95% de la actividad formulada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</si>
  <si>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línea de defensa en su ejercicio de monitoreo</t>
  </si>
  <si>
    <r>
      <t xml:space="preserve">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</si>
  <si>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documentación delSIG en el marco del nuevo mapa de procesos- ver notas</t>
  </si>
  <si>
    <t>De conformidad con la evidencia aportada y el reporte de ejecución de la 1a. Y 2a. Línea de defensa en los ejercicios de monitoreo, se observa que se da cumplimiento a la actividad.</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</si>
  <si>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inefectividad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</si>
  <si>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procedimientos están desactualizados</t>
  </si>
  <si>
    <t>Optimizar  y socializar los ajustes de los procedimientos CEM-PD-05  Procedimiento Acciones correctivas, preventivas y de mejora versión 2 de 2015 y CEM-PD-03Procedimiento plan de mejoramiento versión 2 de 2016.</t>
  </si>
  <si>
    <t>Documentar controles en el procedimiento para garantizar  que la segunda línea de defensa valide el previo cumplimiento de  los lineamientos y coherencia metodológica de las ACPM</t>
  </si>
  <si>
    <t>Equipo  MIPG -SIG - 
Deisy Estupiñán
Angie Lorena Ramírez</t>
  </si>
  <si>
    <t xml:space="preserve"> Monitorear   el Plan de Mejoramiento por procesos, y generar retroalimentación con la primera línea de defensa sobre la gestión realizada </t>
  </si>
  <si>
    <t>Equipo  MIPG -SIG - 
Angie Lorena Ramírez
Alba Cristina  Rojas</t>
  </si>
  <si>
    <t>La documentación de las acciones correctivas no se realiza de forma concertada y participativa con los responsables de la ejecución de los planes de acción.</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</si>
  <si>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Así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</si>
  <si>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Método relacionados  con la captura de información  de las areasVer acm</t>
  </si>
  <si>
    <t>Contador - Edilberto Méndez</t>
  </si>
  <si>
    <t>En concordancia con  la 2a. Línea de defensa, se recomienda a la 1a. Línea de defensa, monitorear la implementación de los controles  establecidos en el procedimiento actualizado.</t>
  </si>
  <si>
    <t xml:space="preserve">No hay mecanismos de control para la oportuna publicación de los Estados Financieros en la web. -  Se asocia la ausencia de controles a Método. </t>
  </si>
  <si>
    <t xml:space="preserve">Incluir en el instructivo para la elaboración de estados financieros los términos para la publicación en la pagina web. </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</si>
  <si>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</si>
  <si>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físicos. 
Se asocia la desactualización de los procedimientos de las áreas a Mano de obra </t>
  </si>
  <si>
    <t xml:space="preserve">Actualización y socialización  con las áreas responsables del procedimiento contable, de tesorería, misionales (alquileres, venta de libros, clubes y talleres y venta de boletería) y recursos físicos (PIGA), con respecto a la elaboración de la factura en los casos de ventas y prestación de servicios. 
En el procedimiento de tesorería debe documentarse un punto de control al ingreso del dinero en las cuentas por cobrar de la entidad. </t>
  </si>
  <si>
    <t>Contador - Edilberto Méndez
 Tesorero - Víctor Monroy</t>
  </si>
  <si>
    <t xml:space="preserve">Realizar la socialización con las áreas misionales y de recursos físicos. </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</si>
  <si>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</si>
  <si>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En caso que la Contaduría General de la Nación emita concepto positivo para la elaboración de los indicadores financieros, se actualizara el instructivo para la elaboración de estados financieros y su medición se incluirá en los estados financieros a diciembre 2019.</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</si>
  <si>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</si>
  <si>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</si>
  <si>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asociada a METODO</t>
  </si>
  <si>
    <t>Realizar una Trivia Premiada a los servidores (con énfasis en directivos)de la FUGA como elemento apropiarte del proceso de Rendición de Cuentas (actividad asociada al componente 3 del PAAC)</t>
  </si>
  <si>
    <t>Falta de controles en la revisión del informe final, asegurando la inclusión de los temas requeridos legalmente en la rendición de cuentas  CAUSA asociada a METODO</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</si>
  <si>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</si>
  <si>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De conformidad con el reporte de 1a. y 2a. Línea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</si>
  <si>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</si>
  <si>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Profesional Nómina-  Diana  Ramos
Contratista apoyo planeación SIG- Deisy Estupiñán</t>
  </si>
  <si>
    <t xml:space="preserve">Porque no se contempla en el procedimiento el seguimiento a la proyección de los recursos 
</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</si>
  <si>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línea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</si>
  <si>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línea de defensa, asegurar la implementación del procedimiento y los formatos, teniendo en cuenta que si bien estos fueron actualizados en diciembre de 2019, solo se aporta 1 conciliación  como evidencia.</t>
    </r>
  </si>
  <si>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</si>
  <si>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Contador- Edilberto Méndez</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</si>
  <si>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</si>
  <si>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Contador- Edilberto Méndez
 Tesorero- Víctor Monroy
Planeación- Equipo MIPG SIG  -  Deisy Estupiñán</t>
  </si>
  <si>
    <t>De conformidad con la evidencia aportada y el reporte de 1a. y 2a. Línea de defensa en los ejercicios de monitoreo, se observa que se da cumplimiento a la actividad formulada.</t>
  </si>
  <si>
    <t>En concordancia con la 2a. Línea de defensa, se recomienda a la 1a. Línea de defensa, monitorear la implementación de los controles  establecidos en los procedimientos y manuales actualizados.</t>
  </si>
  <si>
    <t>De conformidad con la evidencia aportada y el reporte de la 1a. Y 2a. Línea de defensa en los ejercicios de monitoreo y la verificación realizada por el equipo auditor a la información publicada en la intranet (https://intranet.fuga.gov.co/proceso-de-gestion-del-ser), se observa que se da cumplimiento a la actividad.</t>
  </si>
  <si>
    <t>Documentar la metodología  para el reporte y seguimiento a los eventos  y asistentes de las actividades misionales de la FUGA  " . Acción asociada al Plan de Mejoramiento Contraloría Hallazgo No.   3.2.1.3.1.1.  con fecha de vencimiento ampliada al 7ago2019  "  PM CONTRALORIA VIGENCIA 2017</t>
  </si>
  <si>
    <t xml:space="preserve">Por que la obligación de reembolsar los rendimientos financieros,  no estaba contenida en la clausula de obligaciones del contratista  </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</si>
  <si>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así como registro fotográfico de la invitación desde el correo institucional para conocer los documentos actualizados.</t>
    </r>
  </si>
  <si>
    <t>De conformidad con la evidencia aportada y el reporte de 1a. y 2a. Línea de defensa en los ejercicios de monitoreo, se observa que se da cumplimiento a la actividad formulada; No obstante  en el seguimiento realizado por la OCI en mayo de 2020 esta actividad había sido calificada como Abierta Inefectiva, y a la fecha no se observa  el cumplimiento de los establecido   el Procedimiento Plan de Mejoramiento Versión 3 para esta calificación.</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</si>
  <si>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</si>
  <si>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Subdirección Artística y Cultural</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</si>
  <si>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Recreo) y la presentación utilizada (EVIDENCIAS ACPM). Los soportes se encuentran en el servidor, ruta: smb://192.168.0.34/Subdireccion Artística/2020/Seguimientos Planeación/PMP/ABRIL</t>
  </si>
  <si>
    <t xml:space="preserve">Subdirección Artística  y Cultural </t>
  </si>
  <si>
    <t>Informe de auditoria interna, radicado 20191100033823
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Auditoría y se dictan otras  disposiciones" Artículo 30 . - Informe de seguimiento y recomendaciones cargo orientadas al cumplimiento de las metas del Plan de desarrollo a cargo de la entidad y la metodología definida  por la Secretaria General 
Cabe señalar que el Manual de usuario para la administración y operación del Balco Distrital de Programas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t>
  </si>
  <si>
    <t>Edwin Diaz- Profesional Apoyo Tecnología</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</si>
  <si>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política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</si>
  <si>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</si>
  <si>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Profesional Apoyo Planeación Estratégica y PAAC</t>
  </si>
  <si>
    <t>Auditoria o seguimiento  efectuado por la Oficina de Control Interno TRIMESTRE 2017</t>
  </si>
  <si>
    <t xml:space="preserve">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(Causa Raíz)
</t>
  </si>
  <si>
    <t>Beatriz Álvarez. Profesional especializado  Talento Humano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</si>
  <si>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</si>
  <si>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</si>
  <si>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 formulada</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</si>
  <si>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</si>
  <si>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Autoevaluación{on primera línea de defensa</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</si>
  <si>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día 30 de noviembre de 2017 se pago seguridad social por la suma de 61,637,010; $61,460,500 a través de mi planilla y $176,510 Foncep, con un registro presupuestal de $46,526,010, (CRP´s Nos 306 y 312) y por descuento de empleados $14,185,600 es decir, se presenta una diferencia de $935,400 entre lo pagado, lo presupuestado y lo correspondiente a los empleados ) </t>
  </si>
  <si>
    <t>Víctor Monrroy - Tesorero,
Edilberto Méndez - Contador,
Juan Alfonso Uribe -Profesional de archivo</t>
  </si>
  <si>
    <t>Solicitar,  a la Oficina Asesora de Planeación   una asesoría  metodológica para  la  formulación de las actividades del plan de acción por dependencias de Talento Humano.</t>
  </si>
  <si>
    <t>Desconocimiento en las responsabilidades de los integrantes del comité:
Porqué se hizo cambio de integrantes de comité 
Porqué los integrantes no cumplieron sus funciones
Porqué no estaba como prioridad y es una  responsabilidad adicional a sus tareas (CAUSA RAIZ ) Método</t>
  </si>
  <si>
    <t>La evidencia aportada corresponde a la invitación realizada por el proceso para consultar una presentación relacionada con la Evaluación de Desempeño; conforme lo anterior y aunado a lo expuesto por la 2a. Línea de defensa, esta gestión no corresponde a lo formulado</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</si>
  <si>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extemporáneamente y  en términos de eficacia y eficiencia se cumple al 100%. </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</si>
  <si>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</si>
  <si>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t>De conformidad con la evidencia aportada y el reporte de 1a. Y 2a. Línea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dio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</si>
  <si>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términos establecidos y en articulación con lo expuesto por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del mismo procedimiento respecto al tratamiento del estado de las acciones evaluadas por la OCI.</t>
  </si>
  <si>
    <t>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para ser revisada por el personal nuevo METODO  .Causa Raíz</t>
  </si>
  <si>
    <t>Liliana Sierra, Profesional de apoyo SST- Beatriz Álvarez profesional especializado de talento humano</t>
  </si>
  <si>
    <t>De conformidad con la evidencia aportada y el reporte de  1a. Y 2a. Línea de defensa en los ejercicios de monitoreo, se observa que se da cumplimiento a la actividad formulada; sin embargo es importante precisar que no se identifica cuando se ejecuto la actividad.</t>
  </si>
  <si>
    <t>Alba Cristina Rojas Huertas- Contratista OAP _MIPG _SIG
Deisy Estupiñán - Contratista OAP - SIG
Ingrid Neira - Contratista Oficina Comunicaciones</t>
  </si>
  <si>
    <t>Se estructura el metodo de trabajo para garantizar la adecuada y oportuna administración de las actas de comité de dirección,  ya que si bien la secretaria técnica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habían detectado las inconsistencias de las coherencias cronológicas en los cargues de información por Orfeo
Porqué no hay control total de la radicación y custodia de las actas a cargo de la secretaria técnica.   METODO Causa Raíz</t>
  </si>
  <si>
    <t>Gestionar desde la OAP,  la elaboración, formalización (firmas) , radicación , entrega de expediente físico al archivo central y cargue de anexos en Orfeo, para consolidar el acta con sus respectivos soportes en el sistema de información Orfeo</t>
  </si>
  <si>
    <t>Sonia Cordoba, Jefe Oficina Asesora de Planeación
Angie Lorena Ramírez</t>
  </si>
  <si>
    <t xml:space="preserve">De conformidad con la evidencia aportada y el reporte de 1a. Y 2a. Línea de defensa en los ejercicios de monitoreo, se observa que se da cumplimiento a la actividad formulada.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</si>
  <si>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</si>
  <si>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 xml:space="preserve">Radicar las actas de Comité de Dirección en ORFEO  una vez aprobadas en comité de dirección y firmadas,  para garantizar coherencia cronológica de la gestión  e  informar a los miembros del comité de dirección.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</si>
  <si>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</si>
  <si>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Desconocimiento de  la aplicación de las zonas de riesgo , y  de los bancos  no habilitados para realizar inversiones, por parte del equipo Financiero
SI bien  la SDH emitió lineamientos y no había claridad en el manejo,  no se elevo consulta oportuna ante la SDH 
Por que el funcionario encargado desconocía el tema  y no se contaba con controles documentados en el procedimiento MANO DE OBRA Y METODO - CAUSA RAIZ.</t>
  </si>
  <si>
    <t>Gestionar una capacitación con la SDH para el  profesional de Tesorería, Presupuesto y Contabilidad  sobre   políticas y lineamientos de inversión y de riesgo</t>
  </si>
  <si>
    <t>Subdirección para la Gestión del Centro</t>
  </si>
  <si>
    <t xml:space="preserve">No se utilizo un procedimiento para dejar constancia de las cotizaciones presentadas y de la selección de la mas favorable: 
Porqué no se vio necesario por que se hacían las cotizaciones por correo electrónico- 
Porqué los contratos no tienen claridad en cuanto al resguardo de las cotizaciones en los expedientes. (Método) Causa raíz
</t>
  </si>
  <si>
    <t xml:space="preserve">Realizar un formato de cotización en el marco del procedimiento de eventos para el análisis y verificación de las cotizaciones solicitadas y que de cuenta del proceso de selección del ofrecimiento mas favorable. </t>
  </si>
  <si>
    <t>María Angelica López - Profesional Gestión Centro</t>
  </si>
  <si>
    <t xml:space="preserve">Actualizar el  formato de estudios previos donde se incluya una nota que indique que en caso que la contratación maneje  marcas, se debe justificar. </t>
  </si>
  <si>
    <t>El ordenador del gasto confió en los conceptos de su equipo asesor:
Porqué por el volumen de trabajo no se permite hacer un acompañamiento detallado a los contratistas y supervisores 
Porqué se asume que los contratistas y supervisores tienen las competencias e idoneidad requerida
Porqué los procesos de selección no están ligados al modelo de gerencia de la ordenadora de gasto actual
Porqué se trabaja con el equipo que esta contratado.   CAUSA RAIZ - METODO</t>
  </si>
  <si>
    <t>Plantear una reestructuración de la subdirección artística acorde a las necesidades identificadas. Producto: Esquema base de operación interna para la subdirección artística</t>
  </si>
  <si>
    <t>De conformidad con la evidencia aportada y el reporte de 1a. Y 2a. Línea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</si>
  <si>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</si>
  <si>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había visto la necesidad (Causa Raíz)
</t>
  </si>
  <si>
    <t>Tecnologías</t>
  </si>
  <si>
    <t xml:space="preserve">La evidencia presentada por la 1a. línea se enfoca únicamente en la gestión de implementación  IPV6,  sin embargo la actividad formulada no mitiga la causa raíz identificada por lo tanto no se subsana lo observado en los hallazgos de la auditoría interna
</t>
  </si>
  <si>
    <t>De conformidad con la evidencia aportada se observa que en el periodo evaluado  la acción se ejecutó  en el 100% en términos de eficacia y eficiencia, así como también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</si>
  <si>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próximo seguimiento que realizará la OCI.</t>
  </si>
  <si>
    <t>Actualizar los riesgos de seguridad de la información, de acuerdo al nuevo mapa de procesos y la política de administración de riesgos vigente en la entidad.</t>
  </si>
  <si>
    <t>Edwin Diaz- Profesional Apoyo de tecnologías
Deisy Estupiñán - Profesional Apoyo OAP</t>
  </si>
  <si>
    <t>Se reporta en el monitoreo de la 1a. Línea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</si>
  <si>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Si bien la actividad se encuentra dentro de los términos de ejecución, se recomienda 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</si>
  <si>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evalúa la información contenida en el expediente  202123000200500001E  donde se observa que en el Acta 6 del 27 y 28 de octubre de 2021, se realiza el seguimiento correspondiente a los ítems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oportunidad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</si>
  <si>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Conforme lo expuesto en el análisis de evidencias y si bien se cumple la actividad,  se recomienda al proceso responsable de su implementación, fortalecer los controles que permitan garantizar  la presentación completa de los soportes de su cumplimiento, así como lo expuesto  en los reportes de monitoreo tanto de 1a. como de 2a. línea de defesa para que en estos se presente el avance o ejecución integral de lo formulado. </t>
  </si>
  <si>
    <t>Luis  Fernando Mejía Castro- Jefe Oficina Asesora Planeación</t>
  </si>
  <si>
    <t>Lidera Oficina Asesora de Planeación con el apoyo de la Subdirección de Gestión Corporativa /  Atención al Ciudadano /Subdirección Centro /Subdirección Artística y Cultural</t>
  </si>
  <si>
    <t xml:space="preserve">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Conforme lo anterior se recomienda revisar y ajustar lo relacionado con la población vulnerable en atención a lo señalado en el informe de auditoria origen del hallazgo identificado y/o reformular la acción identificado la causa raíz que pueda ser subsanada.
 </t>
  </si>
  <si>
    <t xml:space="preserve">V1 evaluada por OCI nov 21 Cerrada </t>
  </si>
  <si>
    <t>Actualizar el  guion del conmutador de la entidad, donde se incluya la información referente a la recepción de peticiones verbales por fuera de las horas de atención al público, informando que podrá dejar su  petición verbal en la línea 195 o por medio de correo electrónico.  CA3- C C4</t>
  </si>
  <si>
    <t>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Realizar Evaluación y Seguimiento, respecto al tratamiento de las acciones ABIERTA INCUMPLIDA: "No se ha ejecutado y los términos se vencieron. Se debe ejecutar en un término no mayor a la mitad del plazo inicial establecido".
De igual forma se recomienda fortalecer el seguimiento realizado por la 2a. línea de defensa.</t>
  </si>
  <si>
    <t>Informe Monitoreo Riesgos 1a. Línea/ IV trim Dic 2020
Materialización del riesgo "Administración inoportuna de todos los bienes, recursos ambientales e infraestructura de la FUGA"</t>
  </si>
  <si>
    <t>Elaborar y difundir una circular en donde se establezcan lineamientos de responsabilidad y cuidado de los bienes a cargo de los funcionarios y contratistas. Causa raíz A4</t>
  </si>
  <si>
    <t>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línea de defensa</t>
  </si>
  <si>
    <t>C3. Porqué: Falta de capacitación a los vigilantes y de supervisión por parte de la empresa en temas de revisión de los elementos que entran y salen de la entidad (causa raíz)</t>
  </si>
  <si>
    <t>Gestión Talento Humano</t>
  </si>
  <si>
    <t>Informe Monitoreo Riesgos 2a. Línea/ I trim 2021
Posible materialización del riesgo por no presentar gestión sobre el plan de tratamiento, sobre el cual se había generado alerta en el 3 y 4 trim del 2020 y de  I trim 2021, por  debilidades en la implementación de controles.</t>
  </si>
  <si>
    <t>Evaluada por OCi en nov 21 Cerrada</t>
  </si>
  <si>
    <t>Se proyecta monitoreo a sep. 2021</t>
  </si>
  <si>
    <t>Se verifica carpeta (29 Capac G SIG SCI Monitoreo AutoevalProcesos OAP 23-24sep2021) con soportes de agendamiento a capacitación de gestores sig del 23 y 24 sep., ejecución de la actividad, con ppt, memorias, listados de asistencia, y envío de memorias a los participantes y ejemplos prácticos facilitados; igualmente se adjunta listado de gestores SIg designados a la fecha
Soportes en servidor OAp ( \\server\plan operativo integral\OFICINA ASESORA DE PLANEACIÓN\Plan de Mejoramiento por Proceso\ACM\2021-14\Evidencias\29 Capac G SIG SCI Monitoreo AutoevalProcesos OAP 23-24sep2021)</t>
  </si>
  <si>
    <t>Almacén - PIGA</t>
  </si>
  <si>
    <t>20211100046913 Informe Auditoria Interna Proceso Recursos Físicos: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</si>
  <si>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20211100046913 Informe Auditoria Interna Proceso Recursos Físicos: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</si>
  <si>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20211100046913 Informe Auditoria Interna Proceso Recursos Físicos: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</si>
  <si>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Lider proceso</t>
  </si>
  <si>
    <t xml:space="preserve">El día 24 de noviembre de 2021 se llevo a cabo la reunión con el área financiera donde se revisaron las diferentes formas de pago y se concluyó el comunicar las propuesta a la Subdirectora de Gestión Corporativa.
Al respecto se ajustaron los formatos GJ-FT-10 Informe de Actividades del contratista y el GJ-FT-13 Estudios previos Prestación de Servicios y/o Apoyo a la Gestión (Se anexan soportes) y una muestra de contratos .
</t>
  </si>
  <si>
    <t>Monitoreo  a junio 2022</t>
  </si>
  <si>
    <t>Monitoreo  a  junio 2022</t>
  </si>
  <si>
    <t>El día 23 de diciembre de 2021 se llevo a cabo la socialización con los enlaces de las Subdirecciones de la modificación de la clausula de forma de pago para los contratos de prestación de servicios profesionales y de apoyo a la gestión.</t>
  </si>
  <si>
    <t>Se verifica 20221300039113_Acta de Reunión Jur con enlaces 23dic21, soporte de la socialización de la modificación de la forma de pago establecida para los contratos de prestación de servicios profesionales, apoyo a la gestión. 
Soporte en servidor Oap ( \\192.168.0.34\plan operativo integral\OFICINA ASESORA DE PLANEACIÓN\Plan de Mejoramiento por Proceso\ACM\2021-23 3.1.1.1 PMP\Evidencias\ID Actividad No. 2021-23.3)</t>
  </si>
  <si>
    <t>Actividad en proceso de formalización</t>
  </si>
  <si>
    <t xml:space="preserve">El proceso refiere que se encuentra en proceso de formalización </t>
  </si>
  <si>
    <t>Se recomienda  controlar y gestionar oportunamente los planes  y garantizar la gestión dentro de los términos programados</t>
  </si>
  <si>
    <t xml:space="preserve">Se observa que la actividad no fue cumplida por el area y se encuentra vencida, al respecto se recomienda controlar y gestionar oportunamente los planes  y garantizar la gestión dentro de los términos programados, como se le informó a  gestores sig en sensibilización del 28feb22. Se recomienda priorizar la gestión ya que esta accion correctiva da soporte al hallazgo 3.1.1.1  de contraloría </t>
  </si>
  <si>
    <t xml:space="preserve">Se observa que  el G J-MN-02 Manual de Supervision e Interventoria_v322122021, no ha integrado el instructivo de pagos para los contratos de prestación de servicios por tanto la socialización no ha sido efectiva conforme a la programación. Se recomienda priorizar la gestión ya que esta accion correctiva da soporte al hallazgo 3.1.1.1  de contraloría </t>
  </si>
  <si>
    <t>Se verifica 20221300033933_Reunión actualización procedimiento Convenios Decreto 092-2017  7mar22, soporte de    unificación de criterios con los abogados de enlace de las Subdirecciones de la FUGA con el fin de definir la manera como se van a estructurar los convenios de asociación en la entidad.
Soporte en servidor OAp (\\192.168.0.34\plan operativo integral\OFICINA ASESORA DE PLANEACIÓN\Plan de Mejoramiento por Proceso\ACM\2021-31 3.1.3.6 PMP\Evidencias)</t>
  </si>
  <si>
    <t>Se verifica 20221300033953_Reunión socialización actualización PD Convenios Dec 092-2017 11mar22</t>
  </si>
  <si>
    <r>
      <t xml:space="preserve">El día 14 de diciembre de 2021 se realizó la reunión interna de la OAJ donde se indica que </t>
    </r>
    <r>
      <rPr>
        <b/>
        <i/>
        <sz val="10"/>
        <rFont val="Calibri"/>
        <family val="2"/>
        <scheme val="minor"/>
      </rPr>
      <t>"Se revisa el procedimiento contractual y se ve la necesidad de incluir una política de operación que exprese lo siguiente: La Oficina Asesora Jurídica publicará el Certificado de Disponibilidad Presupuestal al momento de cargar cada proceso en el SECOP 2 y el Registro Presupuestal tan pronto cuando se firme el acta de inicio del contrato (Si aplica) o se ponga en ejecución el mismo en el SECOP 2."</t>
    </r>
  </si>
  <si>
    <t>LA entidad viene implementando gradualmente el sistema de información denominado PANDORA .En el módulo de planeación contiene unos submódulos entre los que se
encuentran Proyectos y Seguimiento proyectos. La  implementación de estos módulos se trabaja mediante la metodología de desarrollo ágil Scrum, la cual consiste en un marco de trabajo ágil que ayuda a los equipos a colaborar y realizar un trabajo de alto impacto. Se adjunta el informe de avance de la implementación de este sistema y los respectivos soportes</t>
  </si>
  <si>
    <t>https://drive.google.com/drive/u/1/folders/1s2yzzhiNYTeRQsKhVa2srJEU_g9SWZ4e</t>
  </si>
  <si>
    <t xml:space="preserve">Sin soporte de avances . Actividad dentro de términos </t>
  </si>
  <si>
    <t>https://drive.google.com/drive/u/1/folders/1G194abGnrMhPoGpiMnP_-Eqje5ckcSVA</t>
  </si>
  <si>
    <t>Se están identificando y actualizando en mesas de trabajo acompañadas por la OAP, se anexan soportes de dichas meses</t>
  </si>
  <si>
    <t>Proceso refiere avances de las mesas de trabajo realizadas a la fecha para ajustar los riesgos , no adjunta soportes</t>
  </si>
  <si>
    <t xml:space="preserve">En lo que respecta a la observación de la OCI se recomienda la actualización del proceso y procedimiento asociado al responsable y/o ejecutor de las actividades. 
</t>
  </si>
  <si>
    <t>Se valida expediente 202213002000900023E, Contrato FUGA-107-2022 el cual contiene el concepto de idoneidad (20222000019713)  del contratista vinculado para la vigencia 2022 con   formación en CIENCIAS DE LA INFORMACION Y LA DOCUMENTACION y cuenta con ESPECIALIZACION EN SISTEMAS DE INFORMACION Y GERENCIA  Y 120222300022803_Acta de Inicio Contrato FUGA 107-2022 27ENE22
Soportes en servidor OAP (\\192.168.0.34\plan operativo integral\OFICINA ASESORA DE PLANEACIÓN\Plan de Mejoramiento por Proceso\ACM\2021-01 H1\V2\Evidencias)</t>
  </si>
  <si>
    <t>Se valida documento: 5.1 Caracterización de usuarios FUGA 2021 VERSION FINAL No. 2 de  nov2021 aprobada y 20212000120103_Acta Comité Directivo - 25nov21 de aprobación de la caracterización de usuarios socializada con la 1 y línea estratégica.
El documento contiene apartes de la población vulnerable (En condición de discapacidad, mujeres embarazadas,  población LGTBI, entre otras), señalado en el informe de auditoria en el ítem 1.2.  en los siguientes numerales: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Información ubicada en servidor Oap (\\192.168.0.34\plan operativo integral\OFICINA ASESORA DE PLANEACIÓN\Plan de Mejoramiento por Proceso\ACM\2021-06 H1\Evidencias)</t>
  </si>
  <si>
    <t>https://drive.google.com/drive/u/1/folders/1XW_QcpHgud-BApdPrvApjE_rYjMsswGD</t>
  </si>
  <si>
    <t>https://drive.google.com/drive/u/1/folders/1u0aB_IXCYg1tQ_ihnYkrWHTxgcbN6T_v</t>
  </si>
  <si>
    <t>Se realizó la identificación y actualización de los riesgos del proceso en asesoría de la OAP, a la fecha se encuentra pendiente culminar la definición de  los indicadores en clave de riesgo y aprobación por parte del Comité directivo, se anexan soportes de mesas de trabajo</t>
  </si>
  <si>
    <t>https://drive.google.com/drive/u/1/folders/12yqz00YghdEHtNdjdMqQvQSkjhXGQi7d</t>
  </si>
  <si>
    <t>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Se actualiza evidencia, puesto que el procedimiento tuvo otras modificaciones en el mes de abril de  2022</t>
  </si>
  <si>
    <t xml:space="preserve">R20222400024983 - 	CONCILIACION DE NOMINA MES DE ENERO DE 2022, 20222400030253 CONCILIACIÓN NÓMINA MES FEBRERO 2022, 20222400037593 CONCILIACION NOMINA MES DE MARZO 2022, 20222400041723 CONCILIACION NOMINA MES DE ABRIL 2022, 20222400051473 CONCILIACIÓN NOMINA MES DE MAYO DE 2022 </t>
  </si>
  <si>
    <t>Se realizaron mesas de trabajo asesoradas y acompañadas por la OAP, en donde se identificaron y actualizaron riesgos del proceso, los cuales se encuentran para presentar ante comité directivo de junio y/o julio  para su aprobación, se anexan soportes de dichas mesas y riesgos definidos.</t>
  </si>
  <si>
    <t>Se validó el cumplimiento extemporáneo en noviembre 2021</t>
  </si>
  <si>
    <t xml:space="preserve">El proceso no refiere gestión a junio de 2022.  Esta vencida desde septiembre de 2021. La acción debía priorizarse dando cumplimiento a lo que dice el procedimiento  ( Se debe ejecutar en un término no mayor a la mitad del plazo inicial establecido) ver comentarios de OCI . </t>
  </si>
  <si>
    <t>Persite el incumpliento de la actividad  a pesar de la retroalimentación enviada  por la Oap al proceso, en el primer semestre de 2022</t>
  </si>
  <si>
    <t xml:space="preserve">Se aprobó el PN-PD-08 Procedimiento Gestión de trámites, OPAs y servicios en la FUGA v1 del 28dic2021 con las actividades a desarrollar por la FUGA para  administrar, controlar y racionalizar OPAs  que le  permitan mantener actualizada la información en el SUIT.
Se integra a la pn-ca-01_caracterizacion_planeacion_v712042022, la de Gestión de trámites y/o OPAs y servicios en la FUGA y  el SUIT . </t>
  </si>
  <si>
    <t>Se verifica PN-PD-08 Procedimiento Gestión de trámites, OPAs y servicios en la FUGA v1 del 28dic2021  y la pn-ca-01_caracterizacion_planeacion_v712042022
Soportes consolidados en servidor Oap (\\\192.168.0.34\plan operativo integral\OFICINA ASESORA DE PLANEACIÓN\Plan de Mejoramiento por Proceso\ACM\2021-12 H7\Evidencias)</t>
  </si>
  <si>
    <t>Los soportes presentados no permiten inferir que se cumplio con la actividad. Al respecto, se recomienda  garantizar que en las mesas de trabajo de revisión de riesgos de proceso de servicio al ciudadano, participen "otras áreas" que tengan contacto directo con la ciudadanía, para atacar la causa raiz identificada</t>
  </si>
  <si>
    <t>Gestionar con oportunidad la actividad</t>
  </si>
  <si>
    <t xml:space="preserve">Ajustar el control existente dentro del procedimiento de Ejecución Presupuestal  de manera que otro colaborador del área valide las cifras, antes de ser cargado y validado en el sistema SIVICOF( Causa raíz secundaria)  </t>
  </si>
  <si>
    <t>Se verifica gf-pd-03_procedimiento_ejecucion_presupuestal_v8 _18042022 , y confirma el ajuste desde la v7 sobre 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t>
  </si>
  <si>
    <t>Se actualiza  GM-PD-05 PD Autoevaluación de la gestión institucional con v2 del 21/2/2022  en política de operación No. 4, entre otros con la vinculación de lineamientos sobre Normograma ( Ver ACM 2021-46) y Drive del correo sisemadegestión@fuga.gov.co.</t>
  </si>
  <si>
    <t xml:space="preserve">Se verifica documento   GM-PD-02 PD  Identificación y evaluación periódica de lo legal con v2 del 21/2/2022  y gm-pd-02_procedimiento_identif_periodica_de_lo_legal_v4_08062022
Soportes en servidor Oap (\\192.168.0.34\plan operativo integral\OFICINA ASESORA DE PLANEACIÓN\Plan de Mejoramiento por Proceso\ACM\2021-46 G Mejora\Evidencia) </t>
  </si>
  <si>
    <t>\\192.168.0.34\plan operativo integral\OFICINA ASESORA DE PLANEACIÓN\Plan de Mejoramiento por Proceso\ACM\2021-22 G Mejora\Evidencias\Pandora- Modulo Control Interno- Planes Mejoramiento</t>
  </si>
  <si>
    <t>Se validaron avances y se revisará la gestión posterior a la fecha de vencimiento 
 Soportes en servidor Oap (\\192.168.0.34\plan operativo integral\OFICINA ASESORA DE PLANEACIÓN\Plan de Mejoramiento por Proceso\ACM\2021-22 G Mejora\Evidencias\Pandora- Modulo Control Interno- Planes Mejoramiento)</t>
  </si>
  <si>
    <t>\\192.168.0.34\plan operativo integral\OFICINA ASESORA DE PLANEACIÓN\Plan de Mejoramiento por Proceso\ACM\2021-47 G Mejora\Evidencias</t>
  </si>
  <si>
    <t>Se validaron avances a la fecha 
 Soportes en servidor Oap (\\192.168.0.34\plan operativo integral\OFICINA ASESORA DE PLANEACIÓN\Plan de Mejoramiento por Proceso\ACM\2021-47 G Mejora\Evidencias)</t>
  </si>
  <si>
    <t>Se están identificando y actualizando en mesas de trabajo acompañadas por la OAP, se anexan soportes de dichas meses, a la fecha se ha realizado una reunión</t>
  </si>
  <si>
    <t xml:space="preserve">De acuerdo con el plan de trabajo diseñado en el marco del convenio interadministrativo de Pandora (ver - Hoja de ruta implementación Pandora a 10jun22) , nos encontramos   en la fase ajuste del modulo  planes de mejoramiento  como se soporta en reportes JIRA , con el cronograma de trabajo de ajustes realizados, proyectando para el 14jun22 un ejercicio práctico, piloto para determinar su utilidad.  
Igualmente se proyecta para junio la socialización del módulo de indicadores,  para determinar los ajustes y su alineación con los procesos internos
Lo anterior se soporta en Informe seguimiento implementación Pandora_Submodulos PMejoramiento - Indicadores 10JUN22; JIRA - Listeado Sprints Alba Rojas - May-Jun 2022;  Soportes de agendamientos y asistencias en archivo comprimido (Modulo Planes Mejoramiento) 
</t>
  </si>
  <si>
    <t>El día 7 de marzo de 2022 se realizó la reunión actualización procedimiento Convenios Decreto 092-2017, donde se especificó respecto a  estudios de mercado para definición de interesados en aportar recursos.</t>
  </si>
  <si>
    <t>Acta de Reunión 7-03-2022 con radicado ORFEO No. 20221300033933</t>
  </si>
  <si>
    <t>El día 7 de marzo de 2022 se realizó la reunión actualización procedimiento Convenios Decreto 092-2017, donde se especificó respecto a  estudios de mercado para definición de interesados en aportar recursos, así mismo, el día 11 de marzo de 2022 se socializó el procedimiento la de actualización procedimiento Convenios Decreto 092-2017.</t>
  </si>
  <si>
    <t>Acta de Reunión 7-03-2022 con radicado ORFEO No. 20221300033933
Acta de Reunión 11-03-2022 con radicado ORFEO No. 20221300033953</t>
  </si>
  <si>
    <t>En Orfeo se puede evidenciar que se realizan las conciliaciones entre contador y talento humano, así como entre contador y recursos físicos, en ele ejercicio se registran partidas conciliatorias , una vez se valida en el marco de cada reunión en las actas se pueden evidenciar como anexos las respectivas conciliaciones, a partir del inicio de la implementación de la acción se ha realizado actas de conciliación con talento humano y contadora, registradas en -Orfeo así: 20222400024983 - 	CONCILIACION DE NOMINA MES DE ENERO DE 2022, 20222400030253 CONCILIACIÓN NÓMINA MES FEBRERO 2022, 20222400037593 CONCILIACION NOMINA MES DE MARZO 2022, 20222400041723 CONCILIACION NOMINA MES DE ABRIL 2022, 20222400051473 CONCILIACIÓN NOMINA MES DE MAYO DE 2022</t>
  </si>
  <si>
    <t xml:space="preserve">Se actualiza GM-PD-02 PD  Identificación y evaluación periódica de lo legal con v2 del 21/2/2022, integrando política de operación No. 4 y No. 5 y ajustan actividades No 1,2,3, y 4 relacionadas con la publicación de información en drive y punto de control de la OAP solicitando los reportes trimestrales de actualización. (ACM 2021-46)
Cabe señalar que el gm-pd-02_procedimiento_identif_periodica_de_lo_legal_v4_08062022 actualizado a la fecha aplico ajustes en varias actividades; sin embargo mantiene la línea de la acm   en las políticas de operación 4 y 5 ,  y el recordatorio trimestral en la actividad 2. Verificar el estado de la norma. 
Igualmente se presenta soporte de socialización a los gestores SIG sobre los pasos básicos para la actualización de los normogramas, realizada el 28feb22
</t>
  </si>
  <si>
    <t>De acuerdo con el plan de trabajo diseñado en el marco del convenio interadministrativo de Pandora (ver - Hoja de ruta implementación Pandora a 10jun22) , nos encontramos   en la fase de alistamiento de indicadores  como se soporta en  reportes JIRA , priorizados de junio a septiembre 2022; Informe seguimiento implementación Pandora_Submodulos PMejoramiento - Indicadores 10JUN22; y soportes de mesas de trabajo de  realizadas entre abr, mayo y junio 20220 en carpeta (Pandora-Modulo Indicadores)</t>
  </si>
  <si>
    <t>Se verifica  información piloto Pandora - Proyectos, el cual contiene el Informe seguimiento implementación Pandora_Submodulos proyectos y seguimiento con los soportes de los incidentes controlados desde plataforma JIRA
Soportes en servidor OAP (\\192.168.0.34\plan operativo integral\OFICINA ASESORA DE PLANEACIÓN\Plan de Mejoramiento por Proceso\ACM\2019-28 PMP\Evidencias\28-1 y 3\Piloto pandora - Proyectos)</t>
  </si>
  <si>
    <t>Proceso refiere avances de las mesas de trabajo realizadas a la fecha para ajustar los riesgos , adjunta soportes mesas de trabajo,  continúan  pendientes los riesgos aprobados para el proceso
Soportes servidor Oap (\\192.168.0.34\plan operativo integral\OFICINA ASESORA DE PLANEACIÓN\Plan de Mejoramiento por Proceso\ACM\2021-08 H3 Riesgo\V2\Evidencias)</t>
  </si>
  <si>
    <t>Proceso refiere avances de las mesas de trabajo realizadas a la fecha para ajustar los riesgos , adjunta soportes mesas de trabajo con  asistencia de los responsables del proceso de atención al ciudadano, pero no se soporta la asistencia  de otras áreas que tengan contacto directo con la ciudadanía.   
Soportes servidor Oap (\\192.168.0.34\plan operativo integral\OFICINA ASESORA DE PLANEACIÓN\Plan de Mejoramiento por Proceso\ACM\2021-10 H5 Riesgo\V2\Evidencias\Mesas Trabajo riesgos P At Ciudadano)</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</si>
  <si>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Proceso\ACM\2021-13 Riesgo RF\Evidencias) </t>
  </si>
  <si>
    <t xml:space="preserve">Proceso refiere avances de las mesas de trabajo realizadas a la fecha para ajustar los riesgos , adjunta soportes mesas de trabajo,  continúan  pendientes los riesgos aprobados para el proceso
Soportes en servidor Oap (\\192.168.0.34\plan operativo integral\OFICINA ASESORA DE PLANEACIÓN\Plan de Mejoramiento por Proceso\ACM\2021-15\Evidencias\Avances riesgos P G Financiera) </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</si>
  <si>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Proceso\ACM\2021-18 H3\Evidencias) </t>
  </si>
  <si>
    <t>Se confirma gestión dentro de tiempos programados y valida 
- 20211300119333_Acta reunión OAJ 24nov21 con una muestra de estudios previos y minutas de los contratos FUGA-103-2022; FUGA-80-2022; FUGA-20-2022, donde se observa  el ajuste de la forma de pago  para los contratos de prestación de servicios profesionales, apoyo a la gestión. 
- Formatos: gj-ft-13_estudios_previos_tipo_presta.ser_y-o_apoyo_a_la_gestion_v1713122021
 gj-ft-10_informe_de_actividades_del_contratista_v7_13122021 (6) 
Soportes en servidor OAP (\\192.168.0.34\plan operativo integral\OFIC)INA ASESORA DE PLANEACIÓN\Plan de Mejoramiento por Proceso\ACM\2021-23 3.1.1.1 PMP\Evidencias\ID Actividad No. 2021-23.1</t>
  </si>
  <si>
    <t>Se verifica  GJ-MN-02 Manual de Supervisión e Interventoria_v322122021, no obstante no se identifica la vinculación del  un instructivo de pagos para los contratos de prestación de servicios profesionales.
Soportes en servidor Oap (\\192.168.0.34\plan operativo integral\OFICINA ASESORA DE PLANEACIÓN\Plan de Mejoramiento por Proceso\ACM\2021-23 3.1.1.1 PMP\Evidencias\ID Actividad No. 2021-23.2)</t>
  </si>
  <si>
    <t>Teniendo en cuenta que el   GJ-MN-02 Manual de Supervisión e Interventoria_v322122021, no ha integrado el instructivo de pagos para los contratos de prestación de servicios profesionales, la socialización no se ha realizado.  
Soportes en servidor Oap (\\192.168.0.34\plan operativo integral\OFICINA ASESORA DE PLANEACIÓN\Plan de Mejoramiento por Proceso\ACM\2021-23 3.1.1.1 PMP\Evidencias\ID Actividad No. 2021-23.4)</t>
  </si>
  <si>
    <t>Se verifica Orfeo 20211300115423 ACTA DE REUNIÓN 14-12-2021 y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2021-24.1)</t>
  </si>
  <si>
    <t>Se verifica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2021-24.2)</t>
  </si>
  <si>
    <t xml:space="preserve">Monitoreo a Dic2021: Verificando el GF-PD-01 procedimiento Gestión Contable v11 del 31 ago2021 se observa actividad 2.4. Punto de Control (PC: El profesional Especializado de Contabilidad realizará conciliaciones mensuales elaboradas entre Talento Humano Vs. Contabilidad, dejando como soporte en el
formato de conciliación contabilidad con las áreas, en el evento de que se presenten saldos conciliatorios se dejará registrado como observación en el mencionado
formato.)  el equipo considera fortalecer el control  del procedimiento, con la identificación y ajuste del riesgo materializado en el marco del mapa de riesgos 2022.
Monitoreo a Jun2022:  el proceso soporta la gestión del punto de control con los orfeos, Se confirma gestión mediante Orfeo 20222400024983 (ene) , 20222400030253 (feb) , 20222400037593 (Mar),  20222400041723 (Abr) , 20222400051473( may) las anteriores soportadas en acta de reunión, la conciliación, y los ajustes contables correspondientes 
Soportes en Orfeo y Servidor OAP (\\192.168.0.34\plan operativo integral\OFICINA ASESORA DE PLANEACIÓN\Plan de Mejoramiento por Proceso\ACM\2021-45 G Financiera\Evidencias)  
</t>
  </si>
  <si>
    <t>Proceso refiere avances de las mesas de trabajo . Continúan  pendientes los riesgos aprobados para el proceso
\\192.168.0.34\plan operativo integral\OFICINA ASESORA DE PLANEACIÓN\Plan de Mejoramiento por Proceso\ACM\2021-45 G Financiera\Evidencias</t>
  </si>
  <si>
    <t xml:space="preserve">Se realizó solicitud de concepto a la SHD sobre la validez del reporte que genera SAP como orden de pago y se solicitó aclaración sobre cuál sería el documento válido como orden de pago o si los documentos mencionados no cuentan con validez para tal efecto, se solicitó indicar si SAP cuenta con la funcionalidad para poder generar dicho documento.  
El 30 de marzo se recibió respuesta por parte de la SHD, se adjuntan las dos comunicaciones al Drive 
Teniendo en cuenta las respuesta emitida por la SHD se elevó la misma consulta a la Secretaría Jurídica Distrital (Orfeo 20222000007361 ), sobre el cual se recibe respuesta de dicha entidad </t>
  </si>
  <si>
    <t xml:space="preserve">Se verifica Orfeo 20222000004101 enviado a SDH el 28feb22  y rta recibida de la SDH del 28mar22  sobre la validez del reporte que genera SAP como orden de pago, confirmaron gestión dentro de tiempos programados; no obstante la gestión continua su curso con diferentes direccionamientos de las entidades distritales, como se observa en Orfeo 20222000007361  enviado a la Secretaria Jurídica Distrital el 6abr , y rta sobre el concepto del  22abr22 el cual traslada la consulta a la Secretaria jurídica de la Secretaria de Hacienda Distrital 
soportes en servidor (\\192.168.0.34\plan operativo integral\OFICINA ASESORA DE PLANEACIÓN\Plan de Mejoramiento Institucional\ACM\2021-24 H 3.1.1.2 PMI-P\Evidencias)
</t>
  </si>
  <si>
    <t>Se verifican los siguientes documentos:
-  Citación y ACTA reunión SEGUIM MANEJO  IVA CONTRATOS DE OBRA 24feb22 (sin formalización , no registra radicado ni firmas); 
- Orfeo 20224000000831 Oficio ERU sobre IVA 23may22
- Soportes Citación Comité Operativo 44  (Agendamiento, PPT, y grabación reunión)
Soportes en servidor OAP ( \\192.168.0.34\plan operativo integral\OFICINA ASESORA DE PLANEACIÓN\Plan de Mejoramiento Institucional\ACM\2021-26 H 3.1.3.1 PMI\Evidencias)</t>
  </si>
  <si>
    <t xml:space="preserve">El 6 de diciembre de 2021,  se realizo mesa de trabajo con la ERY, donde se acordó cronograma  aprobado por Alianza, ERU y FUGA. De la siguiente manera:
Día 2 del mes, Alianza remite la información de los rendimientos junto con los extractos a la ERU y la FUGA
Día 3 del mes, La FUGA revisa la información, diligencia los formatos y los remite a Hacienda Distrital, una vez Hacienda Distrital los regresa con el código de barras, se envían a alianza y ERU.
Día 4 del mes, Alianza efectúa los tramites tendientes a la transferencia para pago de los rendimientos financieros y remite la constancia a la FUGA .
El 8feb22  se adelantó mesa de trabajo para definir los  Términos para remitir informes de ejecución por parte de ERU. Adicionalmente, en cada Comité Operativo se adelantan  controles para determinar los avances en la entrega de informes. Se espera a 30jun22 contar con   plan de trabajo re-diseñado. </t>
  </si>
  <si>
    <t xml:space="preserve">Pantallazo citación reunión 08 de febrero de 2022. Acta de reunión Mesa de trabajo realizada el 08 de febrero de 2022. Acta de Comité Operativo No. 41 que establece controles respecto a la entrega de informes.  </t>
  </si>
  <si>
    <t>Se verifican algunas citaciones y correos electrónicos con  información cruzada entre 21,22,23 feb ; 22mar, y 4may2022; sin embargo, con la información enviada, no es posible inferir cuantas mesas de trabajo se han realizado con el fideicomitente, ya que no se soportan en documentos formales y/o claros que den cuenta de los asistentes  y temas tratados.
Soportes en servidor OAp (\\192.168.0.34\plan operativo integral\OFICINA ASESORA DE PLANEACIÓN\Plan de Mejoramiento Institucional\ACM\2021-28 H 3.1.3.3 PMI\Evidencias)</t>
  </si>
  <si>
    <t xml:space="preserve">El proceso refiere que no se han suscrito convenios a la fecha </t>
  </si>
  <si>
    <t>Con corte al 31 de diciembre de 2021 se constituyeron reservas presupuestales en los rubros de funcionamiento , respetando el porcentaje tope establecido para la constitución de reservas (4%)sobre el total de presupuesto asignado para tal efecto y en cumplimiento con el principio de anualidad y lo consagrado en el estatuto orgánico de presupuesto y demás disposiciones, la entidad constituyó reservas en lo referido a funcionamiento por valor de $147.880.825,  equivalente al 3% del presupuesto de funcionamiento en la vigencia 2021 ($ 5.181.213.000), resultado obtenido a través del seguimiento presupuestal que se realiza en el marco del comité primario de la subdirección seguimiento dirigido por la ordenadora de gasto (Subdirectora de Gestión corporativa), como de  los supervisores de los contratos para determinar qué se podía llegar a constituir como reservas presupuestales, y se adelantó el trámite bien fuera pagando los recursos en los tiempos establecidos o modificando los contratos, para evitar llegar al porcentaje tope de reservas que estableció la Secretaría de Hacienda, en reunión del 03 de diciembre se realizó el análisis de esta información conforme con las cifras presupuestales presentadas por el área financiera, basado en esta última información se llegó a la proyección y constitución por el mencionado valor, se anexa la proyección de y constitución de reservas en formato Excel, generado del sistema SAP-BOGDATA (Ver columnas 'Y'-y 'AK')así como el radicado de Orfeo en donde se puede consultar el soporte del mencionado comité 6 los respectivos anexos. 
En cuanto al comentario realizado por la OCI en reunión de seguimiento con el enlace de la subdirección, se informa que en los comités primarios de análisis de datos se monitoreo este ítem a fin de evitar incumplir con los topes de constitución de reservas y tomar decisiones antes de finalizar la vigencia.</t>
  </si>
  <si>
    <t>Se verifica:
-Documento:  Información presupuestal FUGA enero 2022rESERVAS, con la proyección de los compromisos de la vigencia que no se giraron a 31 de diciembre de 2021, para no superar los topes establecidos de reservas de funcionamiento. 
- 20212000109003_ACTA DE COMITE PRIMARIO SGC 3dic2021
Soportes en servidor OAp (\\192.168.0.34\plan operativo integral\OFICINA ASESORA DE PLANEACIÓN\Plan de Mejoramiento Institucional\ACM\2021-41 H 3.3.3.6.1 PMI\Evidencias)</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</si>
  <si>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comite ambiental que se realizan trimestralmente. Causa raíz A3 y B3</t>
  </si>
  <si>
    <t xml:space="preserve">reformulada con Orfeo 20222700053803
</t>
  </si>
  <si>
    <t xml:space="preserve">3. Porque dentro de los procedimientos de gestión ambiental no se había visto la necesidad de realizar un control por parte de un tercero para hacer revisión a los informes a presentar ni llevar el seguimiento de las fechas establecidas (causa raíz) </t>
  </si>
  <si>
    <t xml:space="preserve">Implementar el modulo de indicadores del sistema de información Pandora de acuerdo con las tipologías adoptadas en el instructivo de indicadores de la FUGA , el cual se que se encuentra actualizado desde nov2021 con las metodologías  vigentes  del DAFP  </t>
  </si>
  <si>
    <t>3. La responsabilidad del inventario siempre ha recaído sobre el responsable inmediato de los bienes (Causa raíz)</t>
  </si>
  <si>
    <t>Desde la Oficina Asesora Jurídica se realizará la modificación del Manual de Supervisión donde se incluya dentro de "4.2.6 Funciones de los supervisores" la siguiente obligación:
"El supervisor deberá realizar seguimiento a la entrega de inventarios a cargo de los contratistas por prestación de servicios y apoyo a la gestión, inmediatamente se de por terminado el contrato" una vez se remita la solicitud formal por parte del profesional de Recursos Fisicos. Causa raíz B3</t>
  </si>
  <si>
    <t>Andres Felipe Albarracin - Jefe Oficina Asesora Juridica</t>
  </si>
  <si>
    <t>Profesional  ficina asesora Jurídica</t>
  </si>
  <si>
    <t>2021-17.2</t>
  </si>
  <si>
    <t>3. No se le había dado la importancia a definir lineamientos frente a estos temas dentro del proceso(Causa raíz)</t>
  </si>
  <si>
    <t>Actualización del procedimiento de "Manejo y control de bienes" para la modificación de la política de operación en la cual el profesional de Recursos Físicos validará las fechas de finalización de los contratos de prestación de servicios profesionales y de apoyo a la gestión suministradas mensualmente por la Oficina Asesora Jurídica. Causa raíz A3</t>
  </si>
  <si>
    <t>3. No se le dio importancia a establecer tiempos para realizar el tramite al finalizar el contrato y se pensó que con el formato de paz y salvo era suficiente. (Causa raíz)</t>
  </si>
  <si>
    <t>2021-17.3</t>
  </si>
  <si>
    <t>Desde la Oficina Asesora Jurídica de realizará la inclusión del requisito para  pago final de la remisión de los formatos "TH-FT-04 Paz y salvo retiro de personal y/o contratista" y "RF-FT-12 Toma de inventario individual" dentro de los contratos de prestación de servicios y apoyo a la gestión; una vez se remita la solicitud formal por parte del profesional de Recursos Físicos. Causa raíz C3</t>
  </si>
  <si>
    <t>Se reformulan ACM 2021-16 y 2021-17 del proceso de recursos fiscios y formalizan con orfeo  20222700053803 del 13jun22</t>
  </si>
  <si>
    <t xml:space="preserve">La OAP realizó mesas de trabajo con las diferentes subdirecciones con el fin de revisar la programación de las metas de cada proyecto de inversión, así como los informes de seguimiento y las evidencias que los soportan.
La primera de ellas se realizó el día 9 de diciembre de 2021, con la Subdirección para la Gestión del Centro, en donde se revisaron las metas de los tres proyectos de inversión a cargo de esta área: 7664, 7674 y 7713. 
La segunda mesa de trabajo se realizó el día 14 de marzo de 2022, con la Subdirección de Gestión Corporativa, que tiene a su cargo el proyecto 7760, para revisar específicamente las metas relacionadas con los procesos de comunicación de la entidad. 
Posterior a la entrega del Informe Preliminar de la Auditoría al Proceso de Planeación por parte de la Oficina de Control Interno, se realizó una mesa de trabajo con la Subdirección Artística y Cultural, para revisar las metas, los reportes y evidencias del Proyecto de Inversión 7724. Esta reunión se realizó de manera presencial en la FUGA, el día 9 de junio de 2022.
Finalmente, el día 23 de junio de 2022, se realizó la última mesa de trabajo con la Subdirección Artística y Cultural, relacionada con la programación, informes y evidencias correspondientes a las metas del Proyecto de Inversión 7682.
Adicionalmente, al inicio del año, específicamente el 15 de febrero, se realizó un ejercicio de Planeación Táctica, con los Subdirectores y Subdirectoras, así como con sus equipos de trabajo, con el fin de establecer los hitos más importantes de la vigencia; y el día 3 de marzo de 2022 se realizó la reunión de socialización de los lineamientos de los informes de gestión para la vigencia 2022 con la participación de personas de las tres subdirecciones. </t>
  </si>
  <si>
    <t>- Mesa de trabajo con la Subdirección para la Gestión del Centro: se anexa correo de invitación a la reunión virtual que se llevó a cabo el 9 de diciembre de 2021.
- Mesa de trabajo con la Subdirección de Gestión Corporativa: se anexa correo de invitación a la reunión virtual que se llevó a cabo el 14 de marzo de 2022.
- Acta de Reunión Revisión de Metas Proyecto 7724, con radicado en Orfeo: 20221200057393.
- Mesa de Trabajo con la Subdirección Artística y Cultural para la revisión de Metas del Proyecto 7682: se anexa correo de invitación a la reunión virtual que se llevó a cabo el 23 de junio de 2022. 
  - Reunión de Socialización de Seguimiento a Proyectos de Inversión 2022 - OAP, y los instrumentos actualizados. Radicados Orfeo: 20221200032813, 20221200032823, 20221200032833.
- Memoria Taller Planeación Retos FUGA 2022 - Febrero 15 de 2022. Radicado Orfeo: 20221200026303</t>
  </si>
  <si>
    <t>La evidencia corresponde a la gestión reportada por la 1a. Línea de defensa como avance de la ejecución de la actividad.</t>
  </si>
  <si>
    <t>Si bien la actividad se encuentra dentro del término de ejecución, se recomienda  garantizar el cumplimiento de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y conforme a las evidencias aportadas como avance, se recomienda tener en cuenta  el producto a entregar como evidencia de ejecución de esta actividad (Un informe de la prueba piloto)</t>
  </si>
  <si>
    <t xml:space="preserve">En razón a lo expuesto por la 1a. Línea de defensa en el monitoreo del período evaluado, no se registran evidencias de avance de la actividad programada. Actividad dentro del termino de ejecución.
</t>
  </si>
  <si>
    <t>Si bien la actividad se encuentra dentro del término de ejecución, teniendo en cuenta que inicio en diciembre de 2019 y termina en diciembre de 2022, nuevamente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</si>
  <si>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aportan las evidencias reportadas por la 1a. Línea de defensa.</t>
  </si>
  <si>
    <t>Teniendo en cuenta que la actividad es  "Actualizar los riesgos de seguridad de la información" y que al corte de junio 13,  conforme lo señala en el monitoreo de la 1a. Línea se han adelantado mesas de trabajo, sin que haya sido posible acceder a la evidencia referenciada (soportes de las mesas); se genera una alerta por posible incumplimiento de los términos establecidos.</t>
  </si>
  <si>
    <t>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Bibliotecología y Archivística. De la consulta realizada a los documentos cargados en el orfeo 20222000001751 , se observa la tarjeta profesional emitida por el Colegio Colombiano de Archivistas, con lo cual se subsana lo observado en el desarrollo de la auditoria y se da cumplimiento a la actividad formulada.</t>
  </si>
  <si>
    <t>Acción Cumplida</t>
  </si>
  <si>
    <t xml:space="preserve">Se recoge el resultado de la Auditoria al Proceso de Planeación (Radicado 20221100056283): "De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
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 se haya dado la mejora correspondiente"
</t>
  </si>
  <si>
    <t>Dar cumplimiento integral a lo establecido en el procedimiento Plan de Mejoramiento GM-PD-01 Versión 6.</t>
  </si>
  <si>
    <t xml:space="preserve">Esta actividad se cerró en el seguimiento realizado por la OCI en noviembre de 2021.
</t>
  </si>
  <si>
    <t>La evidencia corresponde a las 5 mesas de trabajo adelantadas,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</si>
  <si>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</si>
  <si>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</si>
  <si>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aportada corresponde a la circular 055 de 2021 correspondiente al manual operativo del defensor de la ciudadanía en el Distrito Capital y los pantallazos del expediente de orfeo 20212300012732 donde se socializa la circular en el equipo de atención al ciudadano; sin embargo esta evidencia no da cuenta de la ejecución de la actividad conforme se formuló.
Adicionalmente se incluye como evidencia el procedimiento TH-PD-03 Procedimiento para la elaboración del plan estratégico de TH, el cual no se articula con la actividad planteada</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</si>
  <si>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t>
  </si>
  <si>
    <t xml:space="preserve">La evidencia aportada corresponde al procedimiento PN-PD-08 Procedimiento Gestión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
</t>
  </si>
  <si>
    <t>La evidencia corresponde a la mesa de trabajo adelantada, lo cual es coherente con lo reportado por la 1a y 2a. Línea de defensa</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</si>
  <si>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</si>
  <si>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corresponde a las 4 mesas de trabajo adelantadas, lo cual es coherente con lo reportado por la 1a y 2a. Línea de defensa</t>
  </si>
  <si>
    <t>Se aporta como evidencia el formato CO-FT-01 Brief V5 actualizado el 23/11/2021 y se incluyen 7 anexos  que corresponden a la gestión de actualización y socialización de la misma</t>
  </si>
  <si>
    <t xml:space="preserve">Si bien se aporta como evidencia la gestión correspondiente a las mesas de trabajo del desarrollo y ajustes del modulo de control interno (Planes de Mejoramiento), así como los anexos relacionados con los formatos SIG - SGDA, entre otros; no es claro como esta gestión se articula con la actividad "...generar  un piloto con el proceso de gestión de mejora sobre los componentes del sistema de gestión y meci, para determinar su utilidad y pertinencia".
</t>
  </si>
  <si>
    <t>Teniendo en cuenta que la actividad es  "... generar  un piloto con el proceso de gestión de mejora sobre los componentes del sistema de gestión y meci, para determinar su utilidad y pertinencia" y que al corte de junio 13,  conforme lo señala en el seguimiento de la 2a. Línea, se tienen avances y se revisará la gestión posterior a la fecha de vencimiento; se genera una alerta por posible incumplimiento de los términos establecidos de ejecución.
Adicionalmente se recomienda evaluar y precisar el alcance de la actividad, de tal manera que su medición sea objetiva y no de lugar a interpretaciones.</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</si>
  <si>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</si>
  <si>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
Se recomienda articular el instructivo con los lineamientos dados en el acta aportada como evidencia en la ACM 2021-23.3</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</si>
  <si>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cual la socialización del Manual actualizado no subsana lo observado</t>
  </si>
  <si>
    <t>No se aporta evidencia del avance de la gestión realizada en cumplimiento de la actividad y se reporta por parte de la 1a. Línea de defensa que la misma se encuentra en proceso de formalización.</t>
  </si>
  <si>
    <r>
      <t xml:space="preserve">Si bien se cumple la actividad, se recomienda garantizar el cumplimiento de lo dispuesto en las políticas de operación del procedimiento Plan de Mejoramiento (Código GM-PD-01 Versión 6) "El cumplimiento de las acciones correctivas y/o de mejora que conforman los planes de mejoramiento, en las condiciones </t>
    </r>
    <r>
      <rPr>
        <sz val="10"/>
        <color rgb="FFFF0000"/>
        <rFont val="Arial"/>
        <family val="2"/>
      </rPr>
      <t>y tiempos programados</t>
    </r>
    <r>
      <rPr>
        <sz val="10"/>
        <rFont val="Arial"/>
        <family val="2"/>
      </rPr>
      <t>, es responsabilidad de la primera línea de defensa (Lideres de proceso y sus equipos); igualmente, deben garantizar la veracidad, consolidación y disponibilidad de los soportes de su cumplimiento."; lo anterior en razón a que la versión con la cual se soporta el cumplimiento de la acción corresponde a al actualización del 18/04/2022 y el plazo final formulado era del 09/04/2022</t>
    </r>
  </si>
  <si>
    <t>La evidencia corresponde a las 4 mesas de trabajo adelantadas, así como a la hoja de ruta implementada e informe de seguimiento entre otras; lo cual es coherente con lo reportado por la 1a y 2a. Línea de defensa</t>
  </si>
  <si>
    <t>Actividad reformulada en junio, conforme se observa en el radicado reportado por la 1a. Línea de defensa</t>
  </si>
  <si>
    <t>Seguimiento a junio 2022
2022</t>
  </si>
  <si>
    <t>Seguimiento a junio 2022
2022 
Orfeo 20221100059583</t>
  </si>
  <si>
    <t>??</t>
  </si>
  <si>
    <t>Monitoreo  a  Nov 2022</t>
  </si>
  <si>
    <t>Monitoreo  a Nov  2022</t>
  </si>
  <si>
    <t xml:space="preserve">En los meses correspondientes a  enero 2022 y febrero 2022 se surtió el proceso de programación de inversión mensualizado por proyectos relacionado con compromisos, giros y reservas presupuestales. 
En este sentido, se  solicitó a las unidades ordenadoras del gasto la  identificación de sus compromisos a lo largo de la vigencia para validación respectiva  por la dirección y la OAP para remisión a la SCRD, según el requerimiento. 
Así las cosas, con corte a 07 de julio de 2022, se ha realizado 7 seguimientos a la programación de compromisos pesupuestales e hitos,  con base en el ejercicio que las áreas plantearon, los cuales se presentaron en el marco del comité directivo y reuniones de tráfico directivo, con participación del equipo directivo. 
Como evidencia se relacionan los radicados de ORFEO de cada una de las actas. </t>
  </si>
  <si>
    <t>*Acta Comité Directivo - Sesión 03 de marzo de 2022, ORFEO: 20221200039513
*Acta Comité Directivo - Sesión 27 de abril de 2022, ORFEO: 20221000052893
*Acta Comité Directivo - Sesión 17 de mayo de 2022, ORFEO: 20221200058243
*Acta reunión tráfico directivo - 13 de junio de 2022, ORFEO: 20221200059833
*Acta reunión tráfico directivo - 21 de junio de 2022, ORFEO: 20221200060613
*Acta reunión tráfico directivo - 28 de junio de 2022, ORFEO: 20221200060063
*Acta Comité Directivo - Sesión 29 de junio de 2022, ORFEO: 2022120006120303</t>
  </si>
  <si>
    <t>Seguimiento a julio 2022</t>
  </si>
  <si>
    <t>Se verifican a JUNIO  agendamientos a reuniones de trabajo realizadas  así:
la 1a. el 9dic21 con la Sub Centro , soporte de la revisión de las  metas de 3 proyectos de inversión a cargo de esta área: 7664, 7674 y 7713. 
la 2a. del 14mar21, con SubCorporativa soporte de la revisión del  proyecto 7760, 
la 3a. del 3mar22 con las  tres subdirecciones donde se emitieron lineamientos sobre informes de gestión  de los proyectos de inversión. 
la 4a. del 15feb22 en Orfeo: 20221200026303 Memoria Taller Planeación Retos FUGA 2022 - Febrero 15 de 2022 realizado  con los Subdirectores y Subdirectoras y sus equipos
la 5a del 9jun22  mesa de trabajo con la Subdirección Artística y Cultural, para revisar las metas, los reportes y evidencias del Proyecto de Inversión 7724. Esta reunión se realizó de manera presencial en la FUGA, el día 9 de junio de 2022.?
la 6a. del 20221200057393_Acta Revisión de Metas 7724 junio (9-06-2022)
Lo anterior soporta los avances a abril sobre las mesas de trabajo con los equipos ejecutores de los proyectos de inversión, para definir programaciones y evidencias que dan cumplimiento de las metas de 4 proyectos sobre un total de 6 programados 
Soportes servidor OAP (\\192.168.0.34\plan operativo integral\OFICINA ASESORA DE PLANEACIÓN\Plan de Mejoramiento Institucional\ACM\2021-33 H 3.2.1.1.2.1 PMI\Evidencias)</t>
  </si>
  <si>
    <t>Se verifican A JUNIO  soportes de seguimiento a la  programación de compromisos presupuestales  presentados en comité de dirección.:
-  Orfeo 20221200039513 Acta Comité Dirección 28feb22 (Núm.  5. Ejecución presupuestal ) ;
-  Orfeo 20221000052893 Acta Comité Directivo 27abr22 (Núm. 8. Ejecución presupuestal ); 
- Agendamiento y PPT Comité Dirección 17may22 (Núm. 4. Ejecución presupuestal);
Así mismo el área presenta soportes de programación de inversión mensualizado realizados en ene y feb 2022
Soportes ubicados en servidor OAP   (\\\192.168.0.34\plan operativo integral\OFICINA ASESORA DE PLANEACIÓN\Plan de Mejoramiento Institucional\ACM\2021-39 H 3.3.3.4.1 PMI\Evidencias)</t>
  </si>
  <si>
    <t>Versión 15</t>
  </si>
  <si>
    <t>Versión 16</t>
  </si>
  <si>
    <t>2021-48</t>
  </si>
  <si>
    <t>Por que el estudio inicial era del 2012 y se actualizó posteriormente la reglamentación de sismo resistencia afectando los diseños iniciales. Causa Raíz</t>
  </si>
  <si>
    <t>Realizar análisis de los riesgos contractuales de la totalidad del proyecto de intervención y
dotación del auditorio</t>
  </si>
  <si>
    <t>Cesar Parra
Subdirector artística y
cultural</t>
  </si>
  <si>
    <t>Generar un documento de memoria del proyecto que describa los hechos, situaciones e hitos que
se presentaron en la ejecución del proyecto a junio 2023.</t>
  </si>
  <si>
    <t>A partir de los resultados de la consultoría, realizar una revisión de la programación de la meta del
proyecto de inversión asociada a la intervención del auditorio y de la infraestructura cultural.</t>
  </si>
  <si>
    <t>2021-49</t>
  </si>
  <si>
    <t>2021-48.1</t>
  </si>
  <si>
    <t>2021-48.3</t>
  </si>
  <si>
    <t>2021-48.2</t>
  </si>
  <si>
    <t>2021-49.1</t>
  </si>
  <si>
    <t>Porque estos procesos de planeación y control permite generar reportes, llevar control sobre los recursos asignados a la entidad, orientar las dicisiones entorno al uso de recursos, así como dar claridad a la ciudadanía
en el gasto público. CAUSA RAÍZ</t>
  </si>
  <si>
    <t>Agregar una etiqueta en las líneas delgadas del PAA en el módulo planeación presupuestal de
Pandora para marcar lo que corresponda a adición y/o prórroga.
(Agrera nota explicativa en el campo que se creará en Pandora)</t>
  </si>
  <si>
    <t>Luis Fernando Mejía 
Oficina Asesora de
Planeación</t>
  </si>
  <si>
    <t>(Desarrollador pandora -
Lider funcional módulo
planeación presupuestal)</t>
  </si>
  <si>
    <t>Ajustar el formato de solicitud de modifición al Plan Anual de Adquisiciones, agregando una
columna, para determinar si se publica o no en SECOP II.</t>
  </si>
  <si>
    <t>Profesional apoyo OAP ppto</t>
  </si>
  <si>
    <t>2021-49.2</t>
  </si>
  <si>
    <t>Informe de auditoría al proceso de planeación, radicado 20221100056283
Hallazgo 1  /Requisito (Acuerdo 761 de 2020 artículo 10, Decreto 499 de 1999 articulo 13 y la Circular 001 de la Alcaldía Mayor de Bogotá Procedimiento Seguimiento a
Proyectos de Inversión (PN-PD-06) ): Debilidades en el reporte de primera línea de defensa sobre la ejecución de la meta 3 del Proyecto 7724, incumpliendo el numeral III Esquema de coordinación del Plan Distrital de Desarrollo de la Circular 001 de la Alcaldía Mayor de Bogotá, literal a: “a) Entidad: Actualiza y hace seguimiento a su plan de acción en el sistema de seguimiento SEGPLAN, de acuerdo con las metas programadas en el PDD asociada a Ia entrega de bienes y/o servicios a Ia ciudadanía,
garantizando Ia oportunidad, consistencia, coherencia y veracidad en coherencia con los propósitos, logros y programas”(Subrayado fuera de texto); y “La información registrada en el sistema
SEGPLAN, es de carácter oficial y Ia veracidad, consistencia y oportunidad de entrega de Ia misma es de entera responsabilidad de Ia entidad”; y las políticas de operación del procedimiento Seguimiento a Proyectos de Inversión (PN-PD-
06) sobre las responsabilidades de los gerentes de proyectos. (Resoluciones Internas 249 de 2019, 102 de 2020 y 10 de 2021)</t>
  </si>
  <si>
    <t>Informe de auditoría al proceso de planeación, radicado 20221100056283
Hallazgo 2 Requisito (Decreto 1082 de 2015 Artículos 2.2.1.1.1.4.1 y 2.2.1.1.1.4.4)   /Incumplimiento de lo dispuesto en los artículos 2.2.1.1.1.4.1 y 2.2.1.1.1.4.4. del Decreto 1082 de 2015 y las directrices que al respecto ha emitido Colombia Compra Eficiente y Departamento Administrativo de la Función Pública, por cuanto el Plan Anual de Adquisiciones incluye líneas nuevas con las prórrogas y adiciones a contratos realizados durante la vigencia.
(Ver numeral 2.3 del presente informe)</t>
  </si>
  <si>
    <t>Informe de auditoría al proceso de planeación, radicado 20221100056283
Halllazgo No. 4. Requisito (Decreto 037 de 2018 Artículo 9) Incumplimiento de lo dispuesto en el artículo 9 del Decreto 037 de 2018 por cuanto no se atendieron los términos establecidos en la citada norma para presentar el Plan Institucional de Movilidad Sostenible (PIMS) ante la Secretaría Distrital de Movilidad en la vigencia 2022.</t>
  </si>
  <si>
    <t xml:space="preserve">C) Falta de actualización del cronograma por parte del profesional PIGA, donde se programe la revisión y aprobación del plan por parte de SDM- CAUSA RAIZ </t>
  </si>
  <si>
    <t>2021-50.1</t>
  </si>
  <si>
    <t>2021-50</t>
  </si>
  <si>
    <t>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</si>
  <si>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comité ambiental que se realizan trimestralmente. Causa raíz 2C</t>
  </si>
  <si>
    <t>2021-51</t>
  </si>
  <si>
    <t>Informe de auditoría al proceso de planeación, radicado 20221100056283
Halllazgo No. 3  Requisito (Resolución No. 219 de 2018 Artículo 18, parágrafo 1 y 2 modificado por la Resolución 063 de 2021 artículo 1.) Incumplimiento de lo previsto en los parágrafos 1 y 2 del artículo 18 de la Resolución 219 de 2018 modificado por la Resolución 063 de 2021 por cuanto no se evidenciaron los seguimientos tanto al componente de inversión por parte del jefe de la Oficina Asesora de Planeación como del componente de Funcionamiento por parte de la Subdirectora de Gestión Corporativa, ante el Comité Directivo más allá de un seguimiento a la ejecución presupuestal de la entidad.
(Ver numeral 2.4 del presente informe).</t>
  </si>
  <si>
    <t>Por falta de evidencia de autocontrol por parte de las unidades ordenadoras del gasto sobre la ejecución del PAA. Aunque la responsabilidad de seg. al PAA está en la OAP, las áreas deben generar evidencias de
procesos de seg. al PAA y socializarlo en el comité directivo. CAUSA RAÍZ</t>
  </si>
  <si>
    <t>2021-51.1</t>
  </si>
  <si>
    <t>Actualizar la resolución del comité PAA vigente (RESOLUCIÓN No. 063 DE 2021)
Ajustando el principio del autocontrol y socializaciones en el comité directivo.</t>
  </si>
  <si>
    <t>Jefe Oficina Asesora de
Planeación- Jefe Oficina
Asesora Jurídica -
Subdirectora de Gestión
Corporativa</t>
  </si>
  <si>
    <t>2021-51.2</t>
  </si>
  <si>
    <t>Se reformulan ACM 2022-48,49,50, 41 del Proceso de Planeación,  formalizadas con Orfeo 20221200064163; 20221200063833; 20221200063843; 20222700063853 del 31jul22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</si>
</sst>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63"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70C0"/>
      <name val="Arial"/>
      <family val="2"/>
    </font>
    <font>
      <i/>
      <u/>
      <sz val="9"/>
      <color rgb="FF0070C0"/>
      <name val="Arial"/>
      <family val="2"/>
    </font>
    <font>
      <sz val="9"/>
      <color rgb="FF0070C0"/>
      <name val="Calibri"/>
      <family val="2"/>
      <scheme val="minor"/>
    </font>
    <font>
      <u/>
      <sz val="10"/>
      <name val="Calibri"/>
      <family val="2"/>
      <scheme val="minor"/>
    </font>
    <font>
      <i/>
      <sz val="10"/>
      <name val="Calibri"/>
      <family val="2"/>
      <scheme val="minor"/>
    </font>
    <font>
      <b/>
      <sz val="10"/>
      <color rgb="FFFF0000"/>
      <name val="Arial"/>
      <family val="2"/>
    </font>
    <font>
      <b/>
      <sz val="10"/>
      <color theme="0"/>
      <name val="Arial"/>
      <family val="2"/>
    </font>
    <font>
      <sz val="10"/>
      <color rgb="FF0070C0"/>
      <name val="Arial"/>
      <family val="2"/>
    </font>
    <font>
      <sz val="11"/>
      <color theme="1"/>
      <name val="Calibri"/>
      <family val="2"/>
    </font>
    <font>
      <b/>
      <sz val="10"/>
      <color theme="5" tint="-0.249977111117893"/>
      <name val="Arial"/>
      <family val="2"/>
    </font>
    <font>
      <b/>
      <u/>
      <sz val="10"/>
      <color theme="10"/>
      <name val="Arial"/>
      <family val="2"/>
    </font>
    <font>
      <b/>
      <sz val="10"/>
      <color theme="1"/>
      <name val="Calibri"/>
      <family val="2"/>
    </font>
    <font>
      <b/>
      <sz val="10"/>
      <color rgb="FFFF0000"/>
      <name val="Calibri"/>
      <family val="2"/>
    </font>
    <font>
      <b/>
      <u/>
      <sz val="10"/>
      <color rgb="FF0000FF"/>
      <name val="Arial"/>
      <family val="2"/>
    </font>
    <font>
      <sz val="10"/>
      <color theme="5" tint="-0.249977111117893"/>
      <name val="Arial"/>
      <family val="2"/>
    </font>
    <font>
      <b/>
      <i/>
      <sz val="10"/>
      <name val="Calibri"/>
      <family val="2"/>
      <scheme val="minor"/>
    </font>
    <font>
      <u/>
      <sz val="10"/>
      <color rgb="FF0000CC"/>
      <name val="Arial"/>
      <family val="2"/>
    </font>
    <font>
      <b/>
      <u/>
      <sz val="10"/>
      <name val="Arial"/>
      <family val="2"/>
    </font>
    <font>
      <b/>
      <sz val="10"/>
      <color rgb="FF00B050"/>
      <name val="Arial"/>
      <family val="2"/>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50"/>
        <bgColor indexed="64"/>
      </patternFill>
    </fill>
    <fill>
      <patternFill patternType="solid">
        <fgColor theme="7" tint="0.79998168889431442"/>
        <bgColor indexed="64"/>
      </patternFill>
    </fill>
    <fill>
      <patternFill patternType="solid">
        <fgColor rgb="FFFFFFB7"/>
        <bgColor indexed="64"/>
      </patternFill>
    </fill>
    <fill>
      <patternFill patternType="solid">
        <fgColor theme="4" tint="0.39997558519241921"/>
        <bgColor indexed="64"/>
      </patternFill>
    </fill>
    <fill>
      <patternFill patternType="solid">
        <fgColor rgb="FF92D05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tted">
        <color indexed="64"/>
      </left>
      <right style="hair">
        <color indexed="64"/>
      </right>
      <top style="hair">
        <color indexed="64"/>
      </top>
      <bottom/>
      <diagonal/>
    </border>
    <border>
      <left style="dotted">
        <color indexed="64"/>
      </left>
      <right style="hair">
        <color indexed="64"/>
      </right>
      <top/>
      <bottom style="hair">
        <color indexed="64"/>
      </bottom>
      <diagonal/>
    </border>
    <border>
      <left style="medium">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dotted">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medium">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s>
  <cellStyleXfs count="6">
    <xf numFmtId="0" fontId="0" fillId="0" borderId="0"/>
    <xf numFmtId="0" fontId="25" fillId="0" borderId="0" applyNumberFormat="0" applyFill="0" applyBorder="0" applyAlignment="0" applyProtection="0"/>
    <xf numFmtId="9" fontId="40" fillId="0" borderId="0" applyFont="0" applyFill="0" applyBorder="0" applyAlignment="0" applyProtection="0"/>
    <xf numFmtId="0" fontId="52" fillId="0" borderId="0"/>
    <xf numFmtId="43" fontId="40" fillId="0" borderId="0" applyFont="0" applyFill="0" applyBorder="0" applyAlignment="0" applyProtection="0"/>
    <xf numFmtId="43" fontId="40" fillId="0" borderId="0" applyFont="0" applyFill="0" applyBorder="0" applyAlignment="0" applyProtection="0"/>
  </cellStyleXfs>
  <cellXfs count="590">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8" fillId="2" borderId="1" xfId="0" applyFont="1" applyFill="1" applyBorder="1" applyAlignment="1">
      <alignment horizontal="center"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Border="1" applyAlignment="1">
      <alignment horizontal="left" vertical="top" wrapText="1"/>
    </xf>
    <xf numFmtId="14" fontId="11" fillId="0" borderId="38" xfId="0" applyNumberFormat="1" applyFont="1" applyBorder="1" applyAlignment="1">
      <alignment horizontal="left" vertical="top" wrapText="1"/>
    </xf>
    <xf numFmtId="0" fontId="11" fillId="0" borderId="38" xfId="0" applyFont="1" applyBorder="1" applyAlignment="1">
      <alignment horizontal="left" vertical="top" wrapText="1"/>
    </xf>
    <xf numFmtId="0" fontId="12" fillId="0" borderId="38" xfId="0" applyFont="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Border="1" applyAlignment="1">
      <alignment horizontal="justify" vertical="top" wrapText="1"/>
    </xf>
    <xf numFmtId="0" fontId="2" fillId="0" borderId="40" xfId="0" applyFont="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Border="1" applyAlignment="1">
      <alignment horizontal="justify" vertical="top" wrapText="1"/>
    </xf>
    <xf numFmtId="0" fontId="17" fillId="0" borderId="40" xfId="0" applyFont="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Alignment="1">
      <alignment horizontal="justify" vertical="top" wrapText="1"/>
    </xf>
    <xf numFmtId="0" fontId="17" fillId="0" borderId="0" xfId="0" applyFont="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0" borderId="39" xfId="1" applyFill="1" applyBorder="1" applyAlignment="1">
      <alignment horizontal="justify" vertical="top" wrapText="1"/>
    </xf>
    <xf numFmtId="0" fontId="15" fillId="0" borderId="43" xfId="0" applyFont="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8"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3" xfId="0" applyFont="1" applyFill="1" applyBorder="1" applyAlignment="1">
      <alignment horizontal="justify" vertical="top" wrapText="1"/>
    </xf>
    <xf numFmtId="0" fontId="19" fillId="14" borderId="77" xfId="0" applyFont="1" applyFill="1" applyBorder="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Border="1" applyAlignment="1">
      <alignment horizontal="left" vertical="top" wrapText="1"/>
    </xf>
    <xf numFmtId="0" fontId="32" fillId="0" borderId="40" xfId="0" applyFont="1" applyBorder="1" applyAlignment="1">
      <alignment horizontal="left" vertical="top" wrapText="1"/>
    </xf>
    <xf numFmtId="49" fontId="9" fillId="0" borderId="38" xfId="0" applyNumberFormat="1" applyFont="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Border="1" applyAlignment="1">
      <alignment horizontal="left" vertical="top" wrapText="1"/>
    </xf>
    <xf numFmtId="0" fontId="7" fillId="9" borderId="30" xfId="0" applyFont="1" applyFill="1" applyBorder="1" applyAlignment="1">
      <alignment horizontal="center" vertical="top" wrapText="1"/>
    </xf>
    <xf numFmtId="0" fontId="9" fillId="2" borderId="38" xfId="0" applyFont="1" applyFill="1" applyBorder="1" applyAlignment="1">
      <alignment horizontal="left" vertical="top"/>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28" xfId="0" applyFont="1" applyFill="1" applyBorder="1" applyAlignment="1">
      <alignment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1" fillId="10" borderId="0" xfId="0" applyFont="1" applyFill="1" applyAlignment="1">
      <alignment horizontal="left" vertical="top" wrapText="1"/>
    </xf>
    <xf numFmtId="14" fontId="7" fillId="0" borderId="38" xfId="0" applyNumberFormat="1" applyFont="1" applyBorder="1" applyAlignment="1">
      <alignment horizontal="left" vertical="top" wrapText="1"/>
    </xf>
    <xf numFmtId="0" fontId="2" fillId="0" borderId="40" xfId="0" applyFont="1" applyBorder="1" applyAlignment="1">
      <alignment horizontal="left" vertical="top" wrapText="1"/>
    </xf>
    <xf numFmtId="0" fontId="38" fillId="2" borderId="40" xfId="0" applyFont="1" applyFill="1" applyBorder="1" applyAlignment="1">
      <alignment horizontal="left" vertical="top" wrapText="1"/>
    </xf>
    <xf numFmtId="0" fontId="38" fillId="0" borderId="40" xfId="0" applyFont="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0" fillId="0" borderId="1" xfId="0" applyBorder="1" applyAlignment="1">
      <alignment horizontal="left"/>
    </xf>
    <xf numFmtId="0" fontId="41" fillId="16" borderId="1" xfId="0" applyFont="1" applyFill="1" applyBorder="1" applyAlignment="1">
      <alignment horizontal="left"/>
    </xf>
    <xf numFmtId="0" fontId="41" fillId="16" borderId="1" xfId="0" applyFont="1" applyFill="1" applyBorder="1" applyAlignment="1">
      <alignment horizontal="center" vertical="center" wrapText="1"/>
    </xf>
    <xf numFmtId="0" fontId="42" fillId="16" borderId="1" xfId="0" applyFont="1" applyFill="1" applyBorder="1" applyAlignment="1">
      <alignment horizontal="center" vertical="center"/>
    </xf>
    <xf numFmtId="0" fontId="42" fillId="16" borderId="1" xfId="0" applyFont="1" applyFill="1" applyBorder="1" applyAlignment="1">
      <alignment horizontal="center" vertical="center" wrapText="1"/>
    </xf>
    <xf numFmtId="0" fontId="43" fillId="0" borderId="1" xfId="0" applyFont="1" applyBorder="1" applyAlignment="1">
      <alignment horizontal="left"/>
    </xf>
    <xf numFmtId="0" fontId="42" fillId="16" borderId="1" xfId="0" applyFont="1" applyFill="1" applyBorder="1" applyAlignment="1">
      <alignment horizontal="left"/>
    </xf>
    <xf numFmtId="0" fontId="43" fillId="0" borderId="1" xfId="0" applyFont="1" applyBorder="1" applyAlignment="1">
      <alignment horizontal="center"/>
    </xf>
    <xf numFmtId="9" fontId="43" fillId="0" borderId="1" xfId="2" applyFont="1" applyBorder="1" applyAlignment="1">
      <alignment horizontal="center"/>
    </xf>
    <xf numFmtId="0" fontId="42" fillId="16" borderId="1" xfId="0" applyFont="1" applyFill="1" applyBorder="1" applyAlignment="1">
      <alignment horizontal="center"/>
    </xf>
    <xf numFmtId="9" fontId="42" fillId="16" borderId="1" xfId="0" applyNumberFormat="1" applyFont="1" applyFill="1" applyBorder="1" applyAlignment="1">
      <alignment horizontal="center"/>
    </xf>
    <xf numFmtId="0" fontId="0" fillId="0" borderId="1" xfId="0" applyBorder="1" applyAlignment="1">
      <alignment horizontal="center" vertical="center"/>
    </xf>
    <xf numFmtId="0" fontId="41" fillId="16" borderId="1" xfId="0" applyFont="1" applyFill="1" applyBorder="1" applyAlignment="1">
      <alignment horizontal="center" vertical="center"/>
    </xf>
    <xf numFmtId="9" fontId="41" fillId="16" borderId="1" xfId="0" applyNumberFormat="1" applyFont="1" applyFill="1" applyBorder="1" applyAlignment="1">
      <alignment horizontal="center" vertical="center"/>
    </xf>
    <xf numFmtId="0" fontId="32" fillId="3" borderId="41" xfId="0" applyFont="1" applyFill="1" applyBorder="1" applyAlignment="1">
      <alignment horizontal="left" vertical="top" wrapText="1"/>
    </xf>
    <xf numFmtId="164" fontId="43" fillId="0" borderId="1" xfId="2" applyNumberFormat="1" applyFont="1" applyBorder="1" applyAlignment="1">
      <alignment horizontal="center"/>
    </xf>
    <xf numFmtId="0" fontId="34" fillId="17" borderId="40" xfId="0" applyFont="1" applyFill="1" applyBorder="1" applyAlignment="1">
      <alignment horizontal="justify" vertical="top" wrapText="1"/>
    </xf>
    <xf numFmtId="0" fontId="35" fillId="17" borderId="40" xfId="0" applyFont="1" applyFill="1" applyBorder="1" applyAlignment="1">
      <alignment horizontal="justify" vertical="top" wrapText="1"/>
    </xf>
    <xf numFmtId="0" fontId="46" fillId="17" borderId="40" xfId="0" applyFont="1" applyFill="1" applyBorder="1" applyAlignment="1">
      <alignment horizontal="justify" vertical="top" wrapText="1"/>
    </xf>
    <xf numFmtId="0" fontId="7" fillId="3" borderId="63" xfId="0" applyFont="1" applyFill="1" applyBorder="1" applyAlignment="1">
      <alignment vertical="top" wrapText="1"/>
    </xf>
    <xf numFmtId="0" fontId="27" fillId="12" borderId="37" xfId="0" applyFont="1" applyFill="1" applyBorder="1" applyAlignment="1">
      <alignment horizontal="center" vertical="top" wrapText="1"/>
    </xf>
    <xf numFmtId="0" fontId="22" fillId="12" borderId="76"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2" fillId="2" borderId="0" xfId="0" applyFont="1" applyFill="1" applyAlignment="1">
      <alignment horizontal="center" vertical="top" wrapText="1"/>
    </xf>
    <xf numFmtId="0" fontId="2" fillId="8" borderId="13" xfId="0" applyFont="1" applyFill="1" applyBorder="1" applyAlignment="1">
      <alignment horizontal="center" vertical="top" wrapText="1"/>
    </xf>
    <xf numFmtId="0" fontId="7" fillId="2" borderId="39" xfId="1" applyFont="1" applyFill="1" applyBorder="1" applyAlignment="1">
      <alignment horizontal="justify" vertical="top" wrapText="1"/>
    </xf>
    <xf numFmtId="0" fontId="32" fillId="2" borderId="39" xfId="1" applyFont="1" applyFill="1" applyBorder="1" applyAlignment="1">
      <alignment horizontal="justify" vertical="top" wrapText="1"/>
    </xf>
    <xf numFmtId="0" fontId="8" fillId="6" borderId="26" xfId="0" applyFont="1" applyFill="1" applyBorder="1" applyAlignment="1">
      <alignment horizontal="center" vertical="top" wrapText="1"/>
    </xf>
    <xf numFmtId="0" fontId="38" fillId="11" borderId="26" xfId="0" applyFont="1" applyFill="1" applyBorder="1" applyAlignment="1">
      <alignment horizontal="center" vertical="top" wrapText="1"/>
    </xf>
    <xf numFmtId="0" fontId="8" fillId="18" borderId="26" xfId="0" applyFont="1" applyFill="1" applyBorder="1" applyAlignment="1">
      <alignment horizontal="center" vertical="top" wrapText="1"/>
    </xf>
    <xf numFmtId="0" fontId="7" fillId="19" borderId="40" xfId="0" applyFont="1" applyFill="1" applyBorder="1" applyAlignment="1">
      <alignment horizontal="left" vertical="top" wrapText="1"/>
    </xf>
    <xf numFmtId="14" fontId="7" fillId="19" borderId="40" xfId="0" applyNumberFormat="1" applyFont="1" applyFill="1" applyBorder="1" applyAlignment="1">
      <alignment horizontal="left" vertical="top" wrapText="1"/>
    </xf>
    <xf numFmtId="14" fontId="7" fillId="19" borderId="38" xfId="0" applyNumberFormat="1" applyFont="1" applyFill="1" applyBorder="1" applyAlignment="1">
      <alignment horizontal="left" vertical="top" wrapText="1"/>
    </xf>
    <xf numFmtId="0" fontId="8" fillId="19" borderId="40" xfId="0" applyFont="1" applyFill="1" applyBorder="1" applyAlignment="1">
      <alignment horizontal="left" vertical="top" wrapText="1"/>
    </xf>
    <xf numFmtId="0" fontId="32" fillId="19" borderId="40" xfId="0" applyFont="1" applyFill="1" applyBorder="1" applyAlignment="1">
      <alignment horizontal="left" vertical="top" wrapText="1"/>
    </xf>
    <xf numFmtId="49" fontId="9" fillId="19" borderId="38" xfId="0" applyNumberFormat="1" applyFont="1" applyFill="1" applyBorder="1" applyAlignment="1">
      <alignment horizontal="left" vertical="top"/>
    </xf>
    <xf numFmtId="0" fontId="8" fillId="2" borderId="37" xfId="0" applyFont="1" applyFill="1" applyBorder="1" applyAlignment="1">
      <alignment horizontal="center" vertical="top" wrapText="1"/>
    </xf>
    <xf numFmtId="0" fontId="7" fillId="19" borderId="38" xfId="0" applyFont="1" applyFill="1" applyBorder="1" applyAlignment="1">
      <alignment horizontal="left" vertical="top" wrapText="1"/>
    </xf>
    <xf numFmtId="0" fontId="9" fillId="19" borderId="38" xfId="0" applyFont="1" applyFill="1" applyBorder="1" applyAlignment="1">
      <alignment horizontal="left" vertical="top" wrapText="1"/>
    </xf>
    <xf numFmtId="0" fontId="10" fillId="19" borderId="38" xfId="0" applyFont="1" applyFill="1" applyBorder="1" applyAlignment="1">
      <alignment horizontal="left" vertical="top" wrapText="1"/>
    </xf>
    <xf numFmtId="15" fontId="7" fillId="2" borderId="40" xfId="0" applyNumberFormat="1" applyFont="1" applyFill="1" applyBorder="1" applyAlignment="1">
      <alignment horizontal="left" vertical="top" wrapText="1"/>
    </xf>
    <xf numFmtId="0" fontId="9" fillId="2" borderId="0" xfId="0" applyFont="1" applyFill="1" applyAlignment="1">
      <alignment horizontal="left" vertical="top" wrapText="1"/>
    </xf>
    <xf numFmtId="0" fontId="7" fillId="6" borderId="0" xfId="0" applyFont="1" applyFill="1" applyAlignment="1">
      <alignment horizontal="left" vertical="top" wrapText="1"/>
    </xf>
    <xf numFmtId="0" fontId="7" fillId="2" borderId="0" xfId="0" applyFont="1" applyFill="1" applyAlignment="1">
      <alignment vertical="top" wrapText="1"/>
    </xf>
    <xf numFmtId="0" fontId="7" fillId="0" borderId="40" xfId="0" applyFont="1" applyBorder="1" applyAlignment="1">
      <alignment horizontal="justify" vertical="top" wrapText="1"/>
    </xf>
    <xf numFmtId="0" fontId="7" fillId="8" borderId="36" xfId="0" applyFont="1" applyFill="1" applyBorder="1" applyAlignment="1">
      <alignment horizontal="left" vertical="top" wrapText="1"/>
    </xf>
    <xf numFmtId="0" fontId="37" fillId="12" borderId="36" xfId="0" applyFont="1" applyFill="1" applyBorder="1" applyAlignment="1">
      <alignment horizontal="left" vertical="top" wrapText="1"/>
    </xf>
    <xf numFmtId="0" fontId="7" fillId="0" borderId="42" xfId="0" applyFont="1" applyBorder="1" applyAlignment="1">
      <alignment horizontal="justify" vertical="top" wrapText="1"/>
    </xf>
    <xf numFmtId="0" fontId="34" fillId="0" borderId="40" xfId="0" applyFont="1" applyBorder="1" applyAlignment="1">
      <alignment horizontal="left" vertical="top" wrapText="1"/>
    </xf>
    <xf numFmtId="0" fontId="34" fillId="0" borderId="42" xfId="0" applyFont="1" applyBorder="1" applyAlignment="1">
      <alignment horizontal="justify" vertical="top" wrapText="1"/>
    </xf>
    <xf numFmtId="0" fontId="34" fillId="2" borderId="40" xfId="0" applyFont="1" applyFill="1" applyBorder="1" applyAlignment="1">
      <alignment horizontal="left" vertical="top" wrapText="1"/>
    </xf>
    <xf numFmtId="0" fontId="7" fillId="3" borderId="63" xfId="0" applyFont="1" applyFill="1" applyBorder="1" applyAlignment="1">
      <alignment vertical="center" wrapText="1"/>
    </xf>
    <xf numFmtId="0" fontId="7" fillId="3" borderId="60" xfId="0" applyFont="1" applyFill="1" applyBorder="1" applyAlignment="1">
      <alignment vertical="top" wrapText="1"/>
    </xf>
    <xf numFmtId="0" fontId="7" fillId="3" borderId="67" xfId="0" applyFont="1" applyFill="1" applyBorder="1" applyAlignment="1">
      <alignment vertical="top" wrapText="1"/>
    </xf>
    <xf numFmtId="0" fontId="7" fillId="3" borderId="60" xfId="0" applyFont="1" applyFill="1" applyBorder="1" applyAlignment="1">
      <alignment vertical="center" wrapText="1"/>
    </xf>
    <xf numFmtId="0" fontId="8" fillId="8" borderId="26" xfId="0" applyFont="1" applyFill="1" applyBorder="1" applyAlignment="1">
      <alignment horizontal="center" vertical="top" wrapText="1"/>
    </xf>
    <xf numFmtId="0" fontId="50" fillId="12" borderId="26" xfId="0" applyFont="1" applyFill="1" applyBorder="1" applyAlignment="1">
      <alignment horizontal="center" vertical="top" wrapText="1"/>
    </xf>
    <xf numFmtId="0" fontId="50" fillId="12" borderId="40" xfId="0" applyFont="1" applyFill="1" applyBorder="1" applyAlignment="1">
      <alignment horizontal="left" vertical="top" wrapText="1"/>
    </xf>
    <xf numFmtId="0" fontId="7" fillId="2" borderId="43" xfId="0" applyFont="1" applyFill="1" applyBorder="1" applyAlignment="1">
      <alignment horizontal="justify" vertical="top" wrapText="1"/>
    </xf>
    <xf numFmtId="0" fontId="7" fillId="3" borderId="16" xfId="0" applyFont="1" applyFill="1" applyBorder="1" applyAlignment="1">
      <alignment horizontal="left" vertical="center" wrapText="1"/>
    </xf>
    <xf numFmtId="0" fontId="7" fillId="17" borderId="16" xfId="0" applyFont="1" applyFill="1" applyBorder="1" applyAlignment="1">
      <alignment horizontal="left" vertical="top" wrapText="1"/>
    </xf>
    <xf numFmtId="0" fontId="7" fillId="8" borderId="56" xfId="0" applyFont="1" applyFill="1" applyBorder="1" applyAlignment="1">
      <alignment horizontal="center" vertical="center"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7" fillId="3" borderId="47" xfId="0" applyFont="1" applyFill="1" applyBorder="1" applyAlignment="1">
      <alignment horizontal="center" vertical="center" wrapText="1"/>
    </xf>
    <xf numFmtId="0" fontId="49" fillId="2" borderId="40" xfId="0" applyFont="1" applyFill="1" applyBorder="1" applyAlignment="1">
      <alignment horizontal="left" vertical="top" wrapText="1"/>
    </xf>
    <xf numFmtId="0" fontId="2" fillId="8" borderId="40" xfId="0" applyFont="1" applyFill="1" applyBorder="1" applyAlignment="1">
      <alignment horizontal="center" vertical="top" wrapText="1"/>
    </xf>
    <xf numFmtId="15" fontId="3" fillId="2" borderId="1" xfId="0" applyNumberFormat="1" applyFont="1" applyFill="1" applyBorder="1" applyAlignment="1">
      <alignment horizontal="left" vertical="top" wrapText="1"/>
    </xf>
    <xf numFmtId="14" fontId="2" fillId="2" borderId="91" xfId="0" applyNumberFormat="1" applyFont="1" applyFill="1" applyBorder="1" applyAlignment="1">
      <alignment horizontal="left" vertical="top" wrapText="1"/>
    </xf>
    <xf numFmtId="14" fontId="2" fillId="2" borderId="36" xfId="0" applyNumberFormat="1" applyFont="1" applyFill="1" applyBorder="1" applyAlignment="1">
      <alignment horizontal="left" vertical="top" wrapText="1"/>
    </xf>
    <xf numFmtId="14" fontId="2" fillId="2" borderId="92" xfId="0" applyNumberFormat="1" applyFont="1" applyFill="1" applyBorder="1" applyAlignment="1">
      <alignment vertical="top" wrapText="1"/>
    </xf>
    <xf numFmtId="0" fontId="49" fillId="3" borderId="24" xfId="0" applyFont="1" applyFill="1" applyBorder="1" applyAlignment="1">
      <alignment horizontal="center" vertical="top" wrapText="1"/>
    </xf>
    <xf numFmtId="0" fontId="7" fillId="0" borderId="2" xfId="0" applyFont="1" applyBorder="1" applyAlignment="1">
      <alignment horizontal="left" vertical="top" wrapText="1"/>
    </xf>
    <xf numFmtId="14" fontId="7" fillId="6" borderId="40" xfId="0" applyNumberFormat="1" applyFont="1" applyFill="1" applyBorder="1" applyAlignment="1">
      <alignment horizontal="left" vertical="top" wrapText="1"/>
    </xf>
    <xf numFmtId="0" fontId="9" fillId="19" borderId="38" xfId="0" applyFont="1" applyFill="1" applyBorder="1" applyAlignment="1">
      <alignment horizontal="left" vertical="top"/>
    </xf>
    <xf numFmtId="0" fontId="8" fillId="2" borderId="40" xfId="0" applyFont="1" applyFill="1" applyBorder="1" applyAlignment="1">
      <alignment horizontal="center" vertical="top" wrapText="1"/>
    </xf>
    <xf numFmtId="0" fontId="7" fillId="0" borderId="36" xfId="0" applyFont="1" applyBorder="1" applyAlignment="1">
      <alignment horizontal="center" vertical="center" wrapText="1"/>
    </xf>
    <xf numFmtId="9" fontId="7" fillId="19" borderId="40" xfId="0" applyNumberFormat="1" applyFont="1" applyFill="1" applyBorder="1" applyAlignment="1">
      <alignment horizontal="left" vertical="top" wrapText="1"/>
    </xf>
    <xf numFmtId="0" fontId="7" fillId="20" borderId="37" xfId="0" applyFont="1" applyFill="1" applyBorder="1" applyAlignment="1">
      <alignment horizontal="center" vertical="top" wrapText="1"/>
    </xf>
    <xf numFmtId="0" fontId="29" fillId="20" borderId="39" xfId="1" applyFont="1" applyFill="1" applyBorder="1" applyAlignment="1">
      <alignment horizontal="center" vertical="top" wrapText="1"/>
    </xf>
    <xf numFmtId="0" fontId="7" fillId="20" borderId="40" xfId="0" applyFont="1" applyFill="1" applyBorder="1" applyAlignment="1">
      <alignment horizontal="center" vertical="top" wrapText="1"/>
    </xf>
    <xf numFmtId="0" fontId="51" fillId="20" borderId="40" xfId="0" applyFont="1" applyFill="1" applyBorder="1" applyAlignment="1">
      <alignment horizontal="center"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14" fontId="32" fillId="2" borderId="40" xfId="0" applyNumberFormat="1" applyFont="1" applyFill="1" applyBorder="1" applyAlignment="1">
      <alignment horizontal="left" vertical="top" wrapText="1"/>
    </xf>
    <xf numFmtId="14" fontId="32" fillId="2" borderId="38" xfId="0" applyNumberFormat="1" applyFont="1" applyFill="1" applyBorder="1" applyAlignment="1">
      <alignment horizontal="left" vertical="top" wrapText="1"/>
    </xf>
    <xf numFmtId="0" fontId="36" fillId="12" borderId="36" xfId="0" applyFont="1" applyFill="1" applyBorder="1" applyAlignment="1">
      <alignment horizontal="left" vertical="top" wrapText="1"/>
    </xf>
    <xf numFmtId="0" fontId="7" fillId="8" borderId="36" xfId="0" applyFont="1" applyFill="1" applyBorder="1" applyAlignment="1">
      <alignment horizontal="center" vertical="center" wrapText="1"/>
    </xf>
    <xf numFmtId="14" fontId="17" fillId="2" borderId="42" xfId="0" applyNumberFormat="1" applyFont="1" applyFill="1" applyBorder="1" applyAlignment="1">
      <alignment horizontal="left" vertical="top" wrapText="1"/>
    </xf>
    <xf numFmtId="0" fontId="7" fillId="2" borderId="97" xfId="0" applyFont="1" applyFill="1" applyBorder="1" applyAlignment="1">
      <alignment horizontal="center" vertical="top" wrapText="1"/>
    </xf>
    <xf numFmtId="9" fontId="7" fillId="20" borderId="97" xfId="2" applyFont="1" applyFill="1" applyBorder="1" applyAlignment="1">
      <alignment horizontal="center" vertical="top" wrapText="1"/>
    </xf>
    <xf numFmtId="0" fontId="7" fillId="4" borderId="95" xfId="0" applyFont="1" applyFill="1" applyBorder="1" applyAlignment="1">
      <alignment horizontal="center" vertical="top" wrapText="1"/>
    </xf>
    <xf numFmtId="0" fontId="7" fillId="4" borderId="96" xfId="0" applyFont="1" applyFill="1" applyBorder="1" applyAlignment="1">
      <alignment horizontal="center" vertical="top" wrapText="1"/>
    </xf>
    <xf numFmtId="0" fontId="7" fillId="3" borderId="2" xfId="0" applyFont="1" applyFill="1" applyBorder="1" applyAlignment="1">
      <alignment horizontal="center" vertical="top" wrapText="1"/>
    </xf>
    <xf numFmtId="0" fontId="49" fillId="2" borderId="40" xfId="0" applyFont="1" applyFill="1" applyBorder="1" applyAlignment="1">
      <alignment horizontal="center" vertical="top" wrapText="1"/>
    </xf>
    <xf numFmtId="0" fontId="7" fillId="2" borderId="41" xfId="0" applyFont="1" applyFill="1" applyBorder="1" applyAlignment="1">
      <alignment horizontal="left" vertical="top" wrapText="1"/>
    </xf>
    <xf numFmtId="9" fontId="7" fillId="2" borderId="97" xfId="2" applyFont="1" applyFill="1" applyBorder="1" applyAlignment="1">
      <alignment horizontal="center" vertical="top" wrapText="1"/>
    </xf>
    <xf numFmtId="0" fontId="53" fillId="2" borderId="40" xfId="0" applyFont="1" applyFill="1" applyBorder="1" applyAlignment="1">
      <alignment horizontal="center" vertical="top" wrapText="1"/>
    </xf>
    <xf numFmtId="15" fontId="7" fillId="2" borderId="1" xfId="0" applyNumberFormat="1" applyFont="1" applyFill="1" applyBorder="1" applyAlignment="1">
      <alignment horizontal="left" vertical="top" wrapText="1"/>
    </xf>
    <xf numFmtId="0" fontId="8" fillId="21" borderId="40" xfId="0" applyFont="1" applyFill="1" applyBorder="1" applyAlignment="1">
      <alignment horizontal="left" vertical="top" wrapText="1"/>
    </xf>
    <xf numFmtId="0" fontId="7" fillId="2"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14" fontId="2" fillId="2" borderId="8" xfId="0" applyNumberFormat="1" applyFont="1" applyFill="1" applyBorder="1" applyAlignment="1">
      <alignment horizontal="left" vertical="top" wrapText="1"/>
    </xf>
    <xf numFmtId="0" fontId="8" fillId="2" borderId="39" xfId="0" applyFont="1" applyFill="1" applyBorder="1" applyAlignment="1">
      <alignment horizontal="center" vertical="top" wrapText="1"/>
    </xf>
    <xf numFmtId="0" fontId="54" fillId="2" borderId="39" xfId="1" applyFont="1" applyFill="1" applyBorder="1" applyAlignment="1">
      <alignment horizontal="center" vertical="top" wrapText="1"/>
    </xf>
    <xf numFmtId="0" fontId="55" fillId="13" borderId="77" xfId="3" applyFont="1" applyFill="1" applyBorder="1" applyAlignment="1">
      <alignment horizontal="left" vertical="top" wrapText="1"/>
    </xf>
    <xf numFmtId="0" fontId="3" fillId="2" borderId="40" xfId="0" applyFont="1" applyFill="1" applyBorder="1" applyAlignment="1">
      <alignment horizontal="center" vertical="top" wrapText="1"/>
    </xf>
    <xf numFmtId="0" fontId="3" fillId="2" borderId="43" xfId="0" applyFont="1" applyFill="1" applyBorder="1" applyAlignment="1">
      <alignment horizontal="justify" vertical="top" wrapText="1"/>
    </xf>
    <xf numFmtId="0" fontId="57" fillId="13" borderId="78" xfId="3" applyFont="1" applyFill="1" applyBorder="1" applyAlignment="1">
      <alignment horizontal="left" vertical="top" wrapText="1"/>
    </xf>
    <xf numFmtId="14" fontId="7" fillId="3" borderId="40" xfId="0" applyNumberFormat="1" applyFont="1" applyFill="1" applyBorder="1" applyAlignment="1">
      <alignment horizontal="left" vertical="top"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54" fillId="2" borderId="39" xfId="1" applyFont="1" applyFill="1" applyBorder="1" applyAlignment="1">
      <alignment horizontal="justify" vertical="top" wrapText="1"/>
    </xf>
    <xf numFmtId="43" fontId="7" fillId="2" borderId="97" xfId="4" applyFont="1" applyFill="1" applyBorder="1" applyAlignment="1">
      <alignment horizontal="center" vertical="center" wrapText="1"/>
    </xf>
    <xf numFmtId="0" fontId="58" fillId="2" borderId="40" xfId="0" applyFont="1" applyFill="1" applyBorder="1" applyAlignment="1">
      <alignment horizontal="center" vertical="top" wrapText="1"/>
    </xf>
    <xf numFmtId="9" fontId="7" fillId="2" borderId="97" xfId="2" applyFont="1" applyFill="1" applyBorder="1" applyAlignment="1">
      <alignment horizontal="center" vertical="center" wrapText="1"/>
    </xf>
    <xf numFmtId="164" fontId="7" fillId="2" borderId="97" xfId="2" applyNumberFormat="1" applyFont="1" applyFill="1" applyBorder="1" applyAlignment="1">
      <alignment horizontal="center" vertical="top" wrapText="1"/>
    </xf>
    <xf numFmtId="165" fontId="7" fillId="2" borderId="97" xfId="4" applyNumberFormat="1" applyFont="1" applyFill="1" applyBorder="1" applyAlignment="1">
      <alignment vertical="center" wrapText="1"/>
    </xf>
    <xf numFmtId="165" fontId="7" fillId="2" borderId="97" xfId="4" applyNumberFormat="1" applyFont="1" applyFill="1" applyBorder="1" applyAlignment="1">
      <alignment horizontal="center" vertical="center" wrapText="1"/>
    </xf>
    <xf numFmtId="0" fontId="34" fillId="2" borderId="97" xfId="0" applyFont="1" applyFill="1" applyBorder="1" applyAlignment="1">
      <alignment horizontal="center" vertical="top" wrapText="1"/>
    </xf>
    <xf numFmtId="0" fontId="49" fillId="3" borderId="25" xfId="0" applyFont="1" applyFill="1" applyBorder="1" applyAlignment="1">
      <alignment vertical="top" wrapText="1"/>
    </xf>
    <xf numFmtId="0" fontId="3" fillId="2" borderId="37" xfId="0" applyFont="1" applyFill="1" applyBorder="1" applyAlignment="1">
      <alignment horizontal="justify" vertical="top" wrapText="1"/>
    </xf>
    <xf numFmtId="0" fontId="18" fillId="2" borderId="43" xfId="0" applyFont="1" applyFill="1" applyBorder="1" applyAlignment="1">
      <alignment horizontal="justify" vertical="top" wrapText="1"/>
    </xf>
    <xf numFmtId="0" fontId="61" fillId="2" borderId="39" xfId="1" applyFont="1" applyFill="1" applyBorder="1" applyAlignment="1">
      <alignment horizontal="justify" vertical="top" wrapText="1"/>
    </xf>
    <xf numFmtId="0" fontId="38" fillId="10" borderId="40" xfId="0" applyFont="1" applyFill="1" applyBorder="1" applyAlignment="1">
      <alignment horizontal="left" vertical="top" wrapText="1"/>
    </xf>
    <xf numFmtId="14" fontId="51" fillId="2" borderId="40" xfId="0" applyNumberFormat="1" applyFont="1" applyFill="1" applyBorder="1" applyAlignment="1">
      <alignment horizontal="left" vertical="top" wrapText="1"/>
    </xf>
    <xf numFmtId="14" fontId="51" fillId="2" borderId="38" xfId="0" applyNumberFormat="1" applyFont="1" applyFill="1" applyBorder="1" applyAlignment="1">
      <alignment horizontal="left" vertical="top" wrapText="1"/>
    </xf>
    <xf numFmtId="0" fontId="37" fillId="12" borderId="0" xfId="0" applyFont="1" applyFill="1" applyAlignment="1">
      <alignment horizontal="left" vertical="top" wrapText="1"/>
    </xf>
    <xf numFmtId="0" fontId="7" fillId="3" borderId="14" xfId="0" applyFont="1" applyFill="1" applyBorder="1" applyAlignment="1">
      <alignment vertical="center" wrapText="1"/>
    </xf>
    <xf numFmtId="0" fontId="60" fillId="2" borderId="39" xfId="1"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10" borderId="40" xfId="0" applyFont="1" applyFill="1" applyBorder="1" applyAlignment="1">
      <alignment horizontal="left" vertical="top" wrapText="1"/>
    </xf>
    <xf numFmtId="0" fontId="25" fillId="0" borderId="39" xfId="1" applyFill="1" applyBorder="1" applyAlignment="1">
      <alignment horizontal="center" vertical="top" wrapText="1"/>
    </xf>
    <xf numFmtId="0" fontId="8" fillId="0" borderId="39" xfId="0" applyFont="1" applyBorder="1" applyAlignment="1">
      <alignment horizontal="center" vertical="top" wrapText="1"/>
    </xf>
    <xf numFmtId="0" fontId="34" fillId="0" borderId="40" xfId="0" applyFont="1" applyBorder="1" applyAlignment="1">
      <alignment horizontal="center" vertical="center" wrapText="1"/>
    </xf>
    <xf numFmtId="0" fontId="8" fillId="0" borderId="40" xfId="0" applyFont="1" applyBorder="1" applyAlignment="1">
      <alignment horizontal="center" vertical="top" wrapText="1"/>
    </xf>
    <xf numFmtId="0" fontId="37" fillId="12" borderId="36" xfId="0" applyFont="1" applyFill="1" applyBorder="1" applyAlignment="1">
      <alignment horizontal="center" vertical="top" wrapText="1"/>
    </xf>
    <xf numFmtId="0" fontId="37" fillId="12" borderId="41" xfId="0" applyFont="1" applyFill="1" applyBorder="1" applyAlignment="1">
      <alignment horizontal="left" vertical="top" wrapText="1"/>
    </xf>
    <xf numFmtId="0" fontId="8" fillId="3" borderId="41" xfId="0" applyFont="1" applyFill="1" applyBorder="1" applyAlignment="1">
      <alignment horizontal="left" vertical="top" wrapText="1"/>
    </xf>
    <xf numFmtId="0" fontId="34" fillId="0" borderId="40" xfId="0" applyFont="1" applyBorder="1" applyAlignment="1">
      <alignment horizontal="center" vertical="top" wrapText="1"/>
    </xf>
    <xf numFmtId="0" fontId="7" fillId="3" borderId="70" xfId="0" applyFont="1" applyFill="1" applyBorder="1" applyAlignment="1">
      <alignment vertical="center" wrapText="1"/>
    </xf>
    <xf numFmtId="0" fontId="36" fillId="3" borderId="41" xfId="0" applyFont="1" applyFill="1" applyBorder="1" applyAlignment="1">
      <alignment horizontal="left" vertical="top" wrapText="1"/>
    </xf>
    <xf numFmtId="0" fontId="37" fillId="12" borderId="16" xfId="0" applyFont="1" applyFill="1" applyBorder="1" applyAlignment="1">
      <alignment horizontal="left" vertical="center" wrapText="1"/>
    </xf>
    <xf numFmtId="0" fontId="7" fillId="3" borderId="16" xfId="0" applyFont="1" applyFill="1" applyBorder="1" applyAlignment="1">
      <alignment horizontal="left" vertical="top" wrapText="1"/>
    </xf>
    <xf numFmtId="0" fontId="7" fillId="3" borderId="67" xfId="0" applyFont="1" applyFill="1" applyBorder="1" applyAlignment="1">
      <alignment vertical="center" wrapText="1"/>
    </xf>
    <xf numFmtId="164" fontId="7" fillId="22" borderId="97" xfId="2" applyNumberFormat="1" applyFont="1" applyFill="1" applyBorder="1" applyAlignment="1">
      <alignment horizontal="center" vertical="top" wrapText="1"/>
    </xf>
    <xf numFmtId="49" fontId="7" fillId="22" borderId="39" xfId="1" quotePrefix="1" applyNumberFormat="1" applyFont="1" applyFill="1" applyBorder="1" applyAlignment="1">
      <alignment horizontal="center" vertical="top" wrapText="1"/>
    </xf>
    <xf numFmtId="0" fontId="25" fillId="22" borderId="39" xfId="1" applyFill="1" applyBorder="1" applyAlignment="1">
      <alignment horizontal="center" vertical="top" wrapText="1"/>
    </xf>
    <xf numFmtId="0" fontId="7" fillId="22" borderId="37" xfId="0" applyFont="1" applyFill="1" applyBorder="1" applyAlignment="1">
      <alignment horizontal="center" vertical="top" wrapText="1"/>
    </xf>
    <xf numFmtId="2" fontId="7" fillId="22" borderId="97" xfId="0" applyNumberFormat="1" applyFont="1" applyFill="1" applyBorder="1" applyAlignment="1">
      <alignment horizontal="center" vertical="top" wrapText="1"/>
    </xf>
    <xf numFmtId="0" fontId="49" fillId="2" borderId="0" xfId="0" applyFont="1" applyFill="1" applyAlignment="1">
      <alignment horizontal="left" vertical="top" wrapText="1"/>
    </xf>
    <xf numFmtId="14" fontId="7" fillId="2" borderId="0" xfId="0" applyNumberFormat="1" applyFont="1" applyFill="1" applyAlignment="1">
      <alignment horizontal="left" vertical="top" wrapText="1"/>
    </xf>
    <xf numFmtId="0" fontId="11" fillId="2" borderId="0" xfId="0" applyFont="1" applyFill="1" applyAlignment="1">
      <alignment horizontal="left" vertical="top" wrapText="1"/>
    </xf>
    <xf numFmtId="0" fontId="2" fillId="2" borderId="0" xfId="0" applyFont="1" applyFill="1" applyAlignment="1">
      <alignment horizontal="justify" vertical="top" wrapText="1"/>
    </xf>
    <xf numFmtId="0" fontId="25" fillId="2" borderId="0" xfId="1" applyFill="1" applyBorder="1" applyAlignment="1">
      <alignment horizontal="justify" vertical="top" wrapText="1"/>
    </xf>
    <xf numFmtId="0" fontId="7" fillId="3" borderId="0" xfId="0" applyFont="1" applyFill="1" applyAlignment="1">
      <alignment horizontal="left" vertical="top" wrapText="1"/>
    </xf>
    <xf numFmtId="0" fontId="7" fillId="2" borderId="0" xfId="0" applyFont="1" applyFill="1" applyAlignment="1">
      <alignment horizontal="justify" vertical="top" wrapText="1"/>
    </xf>
    <xf numFmtId="0" fontId="7" fillId="3" borderId="0" xfId="0" applyFont="1" applyFill="1" applyAlignment="1">
      <alignment vertical="top" wrapText="1"/>
    </xf>
    <xf numFmtId="0" fontId="7" fillId="8" borderId="0" xfId="0" applyFont="1" applyFill="1" applyAlignment="1">
      <alignment vertical="top" wrapText="1"/>
    </xf>
    <xf numFmtId="0" fontId="55" fillId="13" borderId="0" xfId="3" applyFont="1" applyFill="1" applyAlignment="1">
      <alignment horizontal="left" vertical="top" wrapText="1"/>
    </xf>
    <xf numFmtId="0" fontId="7" fillId="3" borderId="16" xfId="0" applyFont="1" applyFill="1" applyBorder="1" applyAlignment="1">
      <alignment horizontal="center" vertical="center" wrapText="1"/>
    </xf>
    <xf numFmtId="0" fontId="7" fillId="3" borderId="16" xfId="0" applyFont="1" applyFill="1" applyBorder="1" applyAlignment="1">
      <alignment horizontal="center" vertical="top" wrapText="1"/>
    </xf>
    <xf numFmtId="0" fontId="62" fillId="2" borderId="40"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3" borderId="49" xfId="0" applyFont="1" applyFill="1" applyBorder="1" applyAlignment="1">
      <alignment horizontal="center" vertical="top" wrapText="1"/>
    </xf>
    <xf numFmtId="0" fontId="8" fillId="3" borderId="30"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8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82"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83"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5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49" fillId="3" borderId="25" xfId="0" applyFont="1" applyFill="1" applyBorder="1" applyAlignment="1">
      <alignment horizontal="center" vertical="top" wrapText="1"/>
    </xf>
    <xf numFmtId="0" fontId="49" fillId="3" borderId="26"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8" fillId="4" borderId="48" xfId="0" applyFont="1" applyFill="1" applyBorder="1" applyAlignment="1">
      <alignment horizontal="center" vertical="top" wrapText="1"/>
    </xf>
    <xf numFmtId="0" fontId="8" fillId="4" borderId="49" xfId="0" applyFont="1" applyFill="1" applyBorder="1" applyAlignment="1">
      <alignment horizontal="center" vertical="top" wrapText="1"/>
    </xf>
    <xf numFmtId="0" fontId="8" fillId="4" borderId="45" xfId="0" applyFont="1" applyFill="1" applyBorder="1" applyAlignment="1">
      <alignment horizontal="center" vertical="top" wrapText="1"/>
    </xf>
    <xf numFmtId="0" fontId="8" fillId="4" borderId="87"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3" xfId="0" applyFont="1" applyFill="1" applyBorder="1" applyAlignment="1">
      <alignment horizontal="center" vertical="top" wrapText="1"/>
    </xf>
    <xf numFmtId="0" fontId="8" fillId="7" borderId="4"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80" xfId="0" applyFont="1" applyFill="1" applyBorder="1" applyAlignment="1">
      <alignment horizontal="center" vertical="top" wrapText="1"/>
    </xf>
    <xf numFmtId="0" fontId="8" fillId="9" borderId="84" xfId="0" applyFont="1" applyFill="1" applyBorder="1" applyAlignment="1">
      <alignment horizontal="center" vertical="top" wrapText="1"/>
    </xf>
    <xf numFmtId="0" fontId="8" fillId="9" borderId="85"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4" borderId="44" xfId="0" applyFont="1" applyFill="1" applyBorder="1" applyAlignment="1">
      <alignment horizontal="center" vertical="top" wrapText="1"/>
    </xf>
    <xf numFmtId="0" fontId="8" fillId="4" borderId="86" xfId="0" applyFont="1" applyFill="1" applyBorder="1" applyAlignment="1">
      <alignment horizontal="center" vertical="top" wrapText="1"/>
    </xf>
    <xf numFmtId="0" fontId="7" fillId="8" borderId="34" xfId="0" applyFont="1" applyFill="1" applyBorder="1" applyAlignment="1">
      <alignment horizontal="center" vertical="top" wrapText="1"/>
    </xf>
    <xf numFmtId="0" fontId="7" fillId="8" borderId="87" xfId="0" applyFont="1" applyFill="1" applyBorder="1" applyAlignment="1">
      <alignment horizontal="center" vertical="top"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46" xfId="0" applyFont="1" applyFill="1" applyBorder="1" applyAlignment="1">
      <alignment horizontal="center" vertical="top" wrapText="1"/>
    </xf>
    <xf numFmtId="0" fontId="8" fillId="2" borderId="89" xfId="0" applyFont="1" applyFill="1" applyBorder="1" applyAlignment="1">
      <alignment horizontal="center" vertical="top" wrapText="1"/>
    </xf>
    <xf numFmtId="0" fontId="8" fillId="2" borderId="47" xfId="0" applyFont="1" applyFill="1" applyBorder="1" applyAlignment="1">
      <alignment horizontal="center" vertical="top" wrapText="1"/>
    </xf>
    <xf numFmtId="0" fontId="7" fillId="3" borderId="63" xfId="0" applyFont="1" applyFill="1" applyBorder="1" applyAlignment="1">
      <alignment horizontal="center" vertical="top" wrapText="1"/>
    </xf>
    <xf numFmtId="0" fontId="7" fillId="3" borderId="67" xfId="0" applyFont="1" applyFill="1" applyBorder="1" applyAlignment="1">
      <alignment horizontal="center" vertical="top" wrapText="1"/>
    </xf>
    <xf numFmtId="0" fontId="37" fillId="3" borderId="63" xfId="0" applyFont="1" applyFill="1" applyBorder="1" applyAlignment="1">
      <alignment horizontal="left" vertical="center" wrapText="1"/>
    </xf>
    <xf numFmtId="0" fontId="37" fillId="11" borderId="67" xfId="0" applyFont="1" applyFill="1" applyBorder="1" applyAlignment="1">
      <alignment horizontal="left" vertical="center" wrapText="1"/>
    </xf>
    <xf numFmtId="0" fontId="37" fillId="11" borderId="63" xfId="0" applyFont="1" applyFill="1" applyBorder="1" applyAlignment="1">
      <alignment horizontal="left" vertical="center" wrapText="1"/>
    </xf>
    <xf numFmtId="0" fontId="37" fillId="3" borderId="60" xfId="0" applyFont="1" applyFill="1" applyBorder="1" applyAlignment="1">
      <alignment horizontal="left" vertical="center" wrapText="1"/>
    </xf>
    <xf numFmtId="0" fontId="7" fillId="3" borderId="60" xfId="0" applyFont="1" applyFill="1" applyBorder="1" applyAlignment="1">
      <alignment horizontal="center" vertical="top" wrapText="1"/>
    </xf>
    <xf numFmtId="0" fontId="7" fillId="8" borderId="63"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7" fillId="8" borderId="67" xfId="0" applyFont="1" applyFill="1" applyBorder="1" applyAlignment="1">
      <alignment horizontal="left" vertical="center" wrapText="1"/>
    </xf>
    <xf numFmtId="0" fontId="37" fillId="12" borderId="1" xfId="0" applyFont="1" applyFill="1" applyBorder="1" applyAlignment="1">
      <alignment horizontal="left" vertical="center" wrapText="1"/>
    </xf>
    <xf numFmtId="0" fontId="7" fillId="8" borderId="88" xfId="0" applyFont="1" applyFill="1" applyBorder="1" applyAlignment="1">
      <alignment horizontal="left" vertical="center" wrapText="1"/>
    </xf>
    <xf numFmtId="0" fontId="7" fillId="2" borderId="90"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0" borderId="90" xfId="0" applyFont="1" applyBorder="1" applyAlignment="1">
      <alignment horizontal="center" vertical="center" wrapText="1"/>
    </xf>
    <xf numFmtId="0" fontId="8" fillId="4" borderId="9"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8"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2" fillId="8" borderId="71"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2" xfId="0"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14" fontId="2" fillId="2" borderId="8"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0" fontId="2" fillId="8" borderId="63"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7" fillId="8" borderId="63" xfId="0" applyFont="1" applyFill="1" applyBorder="1" applyAlignment="1">
      <alignment horizontal="center" vertical="top" wrapText="1"/>
    </xf>
    <xf numFmtId="0" fontId="7" fillId="8" borderId="67" xfId="0"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56" xfId="0" applyNumberFormat="1" applyFont="1" applyFill="1" applyBorder="1" applyAlignment="1">
      <alignment horizontal="center" vertical="top" wrapText="1"/>
    </xf>
    <xf numFmtId="0" fontId="22" fillId="12" borderId="71"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22" fillId="11" borderId="63"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2" borderId="7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7" fillId="8" borderId="60" xfId="0" applyFont="1" applyFill="1" applyBorder="1" applyAlignment="1">
      <alignment horizontal="center" vertical="top" wrapText="1"/>
    </xf>
    <xf numFmtId="0" fontId="7" fillId="8" borderId="63" xfId="0" applyFont="1" applyFill="1" applyBorder="1" applyAlignment="1">
      <alignment horizontal="left" vertical="top" wrapText="1"/>
    </xf>
    <xf numFmtId="0" fontId="7" fillId="8" borderId="67" xfId="0" applyFont="1" applyFill="1" applyBorder="1" applyAlignment="1">
      <alignment horizontal="left" vertical="top" wrapText="1"/>
    </xf>
    <xf numFmtId="0" fontId="37" fillId="11" borderId="60" xfId="0" applyFont="1" applyFill="1" applyBorder="1" applyAlignment="1">
      <alignment horizontal="left" vertical="center"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55" xfId="0" applyFont="1" applyFill="1" applyBorder="1" applyAlignment="1">
      <alignment horizontal="center" vertical="top" wrapText="1"/>
    </xf>
    <xf numFmtId="0" fontId="2" fillId="6" borderId="30" xfId="0" applyFont="1" applyFill="1" applyBorder="1" applyAlignment="1">
      <alignment horizontal="center" vertical="top" wrapText="1"/>
    </xf>
    <xf numFmtId="0" fontId="2" fillId="2" borderId="34"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28"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14" fontId="37" fillId="12" borderId="24" xfId="0" applyNumberFormat="1" applyFont="1" applyFill="1" applyBorder="1" applyAlignment="1">
      <alignment horizontal="center" vertical="top" wrapText="1"/>
    </xf>
    <xf numFmtId="14" fontId="37" fillId="12" borderId="55" xfId="0" applyNumberFormat="1" applyFont="1" applyFill="1" applyBorder="1" applyAlignment="1">
      <alignment horizontal="center" vertical="top" wrapText="1"/>
    </xf>
    <xf numFmtId="14" fontId="37" fillId="12" borderId="49" xfId="0" applyNumberFormat="1" applyFont="1" applyFill="1" applyBorder="1" applyAlignment="1">
      <alignment horizontal="center" vertical="top" wrapText="1"/>
    </xf>
    <xf numFmtId="0" fontId="22" fillId="12" borderId="64" xfId="0" applyFont="1" applyFill="1" applyBorder="1" applyAlignment="1">
      <alignment horizontal="center"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2" fillId="12" borderId="66" xfId="0" applyFont="1" applyFill="1" applyBorder="1" applyAlignment="1">
      <alignment horizontal="center" vertical="top" wrapText="1"/>
    </xf>
    <xf numFmtId="0" fontId="8" fillId="7" borderId="1"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37" fillId="12" borderId="63" xfId="0" applyFont="1" applyFill="1" applyBorder="1" applyAlignment="1">
      <alignment horizontal="center" vertical="center" wrapText="1"/>
    </xf>
    <xf numFmtId="0" fontId="37" fillId="12" borderId="60"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37" fillId="12" borderId="63" xfId="0" applyFont="1" applyFill="1" applyBorder="1" applyAlignment="1">
      <alignment horizontal="center" vertical="top" wrapText="1"/>
    </xf>
    <xf numFmtId="0" fontId="7" fillId="15" borderId="67" xfId="0" applyFont="1" applyFill="1" applyBorder="1" applyAlignment="1">
      <alignment horizontal="center" vertical="top"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2" fillId="12" borderId="62" xfId="0" applyFont="1" applyFill="1" applyBorder="1" applyAlignment="1">
      <alignment horizontal="center" vertical="top" wrapText="1"/>
    </xf>
    <xf numFmtId="0" fontId="22" fillId="12" borderId="74"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37" fillId="12" borderId="63" xfId="0" applyFont="1" applyFill="1" applyBorder="1" applyAlignment="1">
      <alignment horizontal="left" vertical="center" wrapText="1"/>
    </xf>
    <xf numFmtId="0" fontId="37" fillId="12" borderId="60" xfId="0" applyFont="1" applyFill="1" applyBorder="1" applyAlignment="1">
      <alignment horizontal="left" vertical="center" wrapText="1"/>
    </xf>
    <xf numFmtId="0" fontId="37" fillId="12" borderId="67" xfId="0" applyFont="1" applyFill="1" applyBorder="1" applyAlignment="1">
      <alignment horizontal="left" vertical="center" wrapText="1"/>
    </xf>
    <xf numFmtId="0" fontId="7" fillId="8" borderId="34"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37" fillId="12" borderId="67" xfId="0" applyFont="1" applyFill="1" applyBorder="1" applyAlignment="1">
      <alignment horizontal="center" vertical="top" wrapText="1"/>
    </xf>
    <xf numFmtId="14" fontId="2" fillId="2" borderId="58" xfId="0" applyNumberFormat="1" applyFont="1" applyFill="1" applyBorder="1" applyAlignment="1">
      <alignment horizontal="center" vertical="top" wrapText="1"/>
    </xf>
    <xf numFmtId="14" fontId="2" fillId="2" borderId="59" xfId="0" applyNumberFormat="1" applyFont="1" applyFill="1" applyBorder="1" applyAlignment="1">
      <alignment horizontal="center" vertical="top" wrapText="1"/>
    </xf>
    <xf numFmtId="14" fontId="2" fillId="2" borderId="63" xfId="0" applyNumberFormat="1" applyFont="1" applyFill="1" applyBorder="1" applyAlignment="1">
      <alignment horizontal="center" vertical="top" wrapText="1"/>
    </xf>
    <xf numFmtId="14" fontId="2" fillId="2" borderId="60" xfId="0" applyNumberFormat="1" applyFont="1" applyFill="1" applyBorder="1" applyAlignment="1">
      <alignment horizontal="center" vertical="top" wrapText="1"/>
    </xf>
    <xf numFmtId="14" fontId="2" fillId="2" borderId="67" xfId="0" applyNumberFormat="1" applyFont="1" applyFill="1" applyBorder="1" applyAlignment="1">
      <alignment horizontal="center" vertical="top" wrapText="1"/>
    </xf>
    <xf numFmtId="14" fontId="2" fillId="2" borderId="92" xfId="0" applyNumberFormat="1" applyFont="1" applyFill="1" applyBorder="1" applyAlignment="1">
      <alignment horizontal="center" vertical="top" wrapText="1"/>
    </xf>
    <xf numFmtId="14" fontId="2" fillId="2" borderId="93" xfId="0" applyNumberFormat="1" applyFont="1" applyFill="1" applyBorder="1" applyAlignment="1">
      <alignment horizontal="center" vertical="top" wrapText="1"/>
    </xf>
    <xf numFmtId="14" fontId="2" fillId="2" borderId="94" xfId="0" applyNumberFormat="1" applyFont="1" applyFill="1" applyBorder="1" applyAlignment="1">
      <alignment horizontal="center" vertical="top" wrapText="1"/>
    </xf>
    <xf numFmtId="14" fontId="7" fillId="8" borderId="34" xfId="0" applyNumberFormat="1" applyFont="1" applyFill="1" applyBorder="1" applyAlignment="1">
      <alignment horizontal="center" vertical="top" wrapText="1"/>
    </xf>
    <xf numFmtId="14" fontId="7" fillId="8" borderId="56"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63"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37" fillId="11" borderId="63" xfId="0" applyFont="1" applyFill="1" applyBorder="1" applyAlignment="1">
      <alignment horizontal="center" vertical="center" wrapText="1"/>
    </xf>
    <xf numFmtId="0" fontId="37" fillId="11" borderId="60" xfId="0" applyFont="1" applyFill="1" applyBorder="1" applyAlignment="1">
      <alignment horizontal="center" vertical="center" wrapText="1"/>
    </xf>
    <xf numFmtId="0" fontId="37" fillId="11" borderId="67" xfId="0" applyFont="1" applyFill="1" applyBorder="1" applyAlignment="1">
      <alignment horizontal="center" vertical="center" wrapText="1"/>
    </xf>
    <xf numFmtId="0" fontId="37" fillId="12" borderId="70" xfId="0" applyFont="1" applyFill="1" applyBorder="1" applyAlignment="1">
      <alignment horizontal="left" vertical="center" wrapText="1"/>
    </xf>
    <xf numFmtId="0" fontId="37" fillId="12" borderId="61" xfId="0" applyFont="1" applyFill="1" applyBorder="1" applyAlignment="1">
      <alignment horizontal="left" vertical="center" wrapText="1"/>
    </xf>
    <xf numFmtId="0" fontId="8" fillId="2" borderId="98" xfId="0" applyFont="1" applyFill="1" applyBorder="1" applyAlignment="1">
      <alignment horizontal="left" vertical="top" wrapText="1"/>
    </xf>
    <xf numFmtId="0" fontId="8" fillId="2" borderId="0" xfId="0" applyFont="1" applyFill="1" applyAlignment="1">
      <alignment horizontal="left" vertical="top" wrapText="1"/>
    </xf>
    <xf numFmtId="0" fontId="7" fillId="2" borderId="3" xfId="0" applyFont="1" applyFill="1" applyBorder="1" applyAlignment="1">
      <alignment horizontal="left"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26" xfId="0" applyFont="1" applyFill="1" applyBorder="1" applyAlignment="1">
      <alignment horizontal="center" vertical="top" wrapText="1"/>
    </xf>
    <xf numFmtId="0" fontId="7" fillId="2" borderId="79" xfId="0" applyFont="1" applyFill="1" applyBorder="1" applyAlignment="1">
      <alignment horizontal="left" vertical="top" wrapText="1"/>
    </xf>
  </cellXfs>
  <cellStyles count="6">
    <cellStyle name="Hipervínculo" xfId="1" builtinId="8"/>
    <cellStyle name="Millares" xfId="4" builtinId="3"/>
    <cellStyle name="Millares 2" xfId="5" xr:uid="{CD99ED6F-0918-406D-9249-EC6191B280B5}"/>
    <cellStyle name="Normal" xfId="0" builtinId="0"/>
    <cellStyle name="Normal 2" xfId="3" xr:uid="{AF137FBC-949D-4F11-AD61-36BEADC9E4EB}"/>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122093</xdr:rowOff>
        </xdr:from>
        <xdr:to>
          <xdr:col>1</xdr:col>
          <xdr:colOff>603251</xdr:colOff>
          <xdr:row>4</xdr:row>
          <xdr:rowOff>96378</xdr:rowOff>
        </xdr:to>
        <xdr:pic>
          <xdr:nvPicPr>
            <xdr:cNvPr id="2" name="Imagen 4">
              <a:extLst>
                <a:ext uri="{FF2B5EF4-FFF2-40B4-BE49-F238E27FC236}">
                  <a16:creationId xmlns:a16="http://schemas.microsoft.com/office/drawing/2014/main" id="{927BF6DF-F225-43B1-BFDF-7EB5701137E7}"/>
                </a:ext>
              </a:extLst>
            </xdr:cNvPr>
            <xdr:cNvPicPr>
              <a:picLocks noChangeAspect="1" noChangeArrowheads="1"/>
              <a:extLst>
                <a:ext uri="{84589F7E-364E-4C9E-8A38-B11213B215E9}">
                  <a14:cameraTool cellRange="[1]Rotulo!$A$1:$AL$2" spid="_x0000_s7439"/>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 y="122093"/>
              <a:ext cx="1241425" cy="6058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2]Rotulo!$A$1:$AL$2" spid="_x0000_s12314"/>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986" cy="30758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335356A6-B59C-4799-A9CC-EB675B575DCE}"/>
                </a:ext>
              </a:extLst>
            </xdr:cNvPr>
            <xdr:cNvPicPr>
              <a:picLocks noChangeAspect="1" noChangeArrowheads="1"/>
              <a:extLst>
                <a:ext uri="{84589F7E-364E-4C9E-8A38-B11213B215E9}">
                  <a14:cameraTool cellRange="[2]Rotulo!$A$1:$AL$2" spid="_x0000_s16435"/>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627" cy="3154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2]Rotulo!$A$1:$AL$2" spid="_x0000_s3913"/>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ocumentos\Users\User\Downloads\gm-ftpl-01_plan_mejoramiento_por_procesos_v1_3004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Plan%20de%20Mejoramiento%20Institucional\ACM\2020-15%203.3.3.1.2.1.1\Evidencias" TargetMode="External"/><Relationship Id="rId13" Type="http://schemas.openxmlformats.org/officeDocument/2006/relationships/hyperlink" Target="https://drive.google.com/drive/u/1/folders/1TrG6gMqXJ_QYzKmrWQ-gmudxy7ITDH__" TargetMode="External"/><Relationship Id="rId3" Type="http://schemas.openxmlformats.org/officeDocument/2006/relationships/hyperlink" Target="https://drive.google.com/drive/u/1/folders/1TrG6gMqXJ_QYzKmrWQ-gmudxy7ITDH__" TargetMode="External"/><Relationship Id="rId7" Type="http://schemas.openxmlformats.org/officeDocument/2006/relationships/hyperlink" Target="file:///\\192.168.0.34\plan%20operativo%20integral\OFICINA%20ASESORA%20DE%20PLANEACI&#211;N\Plan%20de%20Mejoramiento%20Institucional\ACM\2020-14%203.3.3.1.1.1\Evidencias" TargetMode="External"/><Relationship Id="rId12" Type="http://schemas.openxmlformats.org/officeDocument/2006/relationships/hyperlink" Target="https://intranet.fuga.gov.co/sites/default/files/gj-pd-01_procedimiento_contractual_v10_14032022.pdf" TargetMode="External"/><Relationship Id="rId17" Type="http://schemas.openxmlformats.org/officeDocument/2006/relationships/comments" Target="../comments1.xml"/><Relationship Id="rId2" Type="http://schemas.openxmlformats.org/officeDocument/2006/relationships/hyperlink" Target="file:///\\192.168.0.34\plan%20operativo%20integral\OFICINA%20ASESORA%20DE%20PLANEACI&#211;N\Plan%20de%20Mejoramiento%20Institucional\ACM\2021-25%20H%203.1.1.4%20PMI\Evidencias" TargetMode="External"/><Relationship Id="rId16" Type="http://schemas.openxmlformats.org/officeDocument/2006/relationships/vmlDrawing" Target="../drawings/vmlDrawing1.vml"/><Relationship Id="rId1" Type="http://schemas.openxmlformats.org/officeDocument/2006/relationships/hyperlink" Target="file:///\\192.168.0.34\plan%20operativo%20integral\OFICINA%20ASESORA%20DE%20PLANEACI&#211;N\Plan%20de%20Mejoramiento%20Institucional\ACM\2021-23%20H%203.1.1.1%20PMI-P\Evidencias" TargetMode="External"/><Relationship Id="rId6" Type="http://schemas.openxmlformats.org/officeDocument/2006/relationships/hyperlink" Target="file:///\\192.168.0.34\plan%20operativo%20integral\OFICINA%20ASESORA%20DE%20PLANEACI&#211;N\Plan%20de%20Mejoramiento%20Institucional\ACM\2020-12%203.2.2.1\Evidencias" TargetMode="External"/><Relationship Id="rId11" Type="http://schemas.openxmlformats.org/officeDocument/2006/relationships/hyperlink" Target="https://drive.google.com/drive/u/1/folders/1WjNao40hpWsqsS1oTbMRfuoQyzcjSaSg" TargetMode="External"/><Relationship Id="rId5" Type="http://schemas.openxmlformats.org/officeDocument/2006/relationships/hyperlink" Target="file:///\\192.168.0.34\plan%20operativo%20integral\SUB.%20GESTI&#211;N%20CORPORATIVA\2022\PMI\ACM%202021-40.1,%0aOrfeo%2020212000109003%20del%2006-12-2021" TargetMode="External"/><Relationship Id="rId15" Type="http://schemas.openxmlformats.org/officeDocument/2006/relationships/drawing" Target="../drawings/drawing1.xml"/><Relationship Id="rId10" Type="http://schemas.openxmlformats.org/officeDocument/2006/relationships/hyperlink" Target="https://drive.google.com/drive/u/1/folders/1R70mfAXCtydW8IoSKraR3Ohtc76HHkC8" TargetMode="External"/><Relationship Id="rId4" Type="http://schemas.openxmlformats.org/officeDocument/2006/relationships/hyperlink" Target="https://intranet.fuga.gov.co/sites/default/files/gf-pd-03_procedimiento_ejecucion_presupuestal_v8_18042022.pdf" TargetMode="External"/><Relationship Id="rId9" Type="http://schemas.openxmlformats.org/officeDocument/2006/relationships/hyperlink" Target="https://intranet.fuga.gov.co/sites/default/files/gj-mn-01_manual_de_contratacion_v14_30032022.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2.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2.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2.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2.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3.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3.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3.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3.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5.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5.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4.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91-0E58-4BEE-9C77-6ADCD9E79AF1}">
  <sheetPr>
    <tabColor rgb="FFFF0000"/>
  </sheetPr>
  <dimension ref="A1:AA52"/>
  <sheetViews>
    <sheetView topLeftCell="K1" zoomScale="46" zoomScaleNormal="46" workbookViewId="0">
      <pane ySplit="8" topLeftCell="A9" activePane="bottomLeft" state="frozen"/>
      <selection pane="bottomLeft" activeCell="AF16" sqref="AF16"/>
    </sheetView>
  </sheetViews>
  <sheetFormatPr baseColWidth="10" defaultRowHeight="28.5" customHeight="1" x14ac:dyDescent="0.25"/>
  <cols>
    <col min="1" max="1" width="9.5703125" style="4" customWidth="1"/>
    <col min="2" max="2" width="13.140625" style="4" customWidth="1"/>
    <col min="3" max="3" width="3.7109375" style="4" customWidth="1"/>
    <col min="4" max="5" width="5.140625" style="4" customWidth="1"/>
    <col min="6" max="6" width="11" style="4" customWidth="1"/>
    <col min="7" max="7" width="30.5703125" style="6" customWidth="1"/>
    <col min="8" max="8" width="15.85546875" style="4" customWidth="1"/>
    <col min="9" max="9" width="5.5703125" style="4" customWidth="1"/>
    <col min="10" max="10" width="25" style="4" customWidth="1"/>
    <col min="11" max="12" width="16.42578125" style="4" customWidth="1"/>
    <col min="13" max="13" width="6.140625" style="4" customWidth="1"/>
    <col min="14" max="14" width="16.7109375" style="4" customWidth="1"/>
    <col min="15" max="15" width="19.28515625" style="4" customWidth="1"/>
    <col min="16" max="16" width="13" style="4" customWidth="1"/>
    <col min="17" max="17" width="14.42578125" style="4" customWidth="1"/>
    <col min="18" max="18" width="10.28515625" style="4" customWidth="1"/>
    <col min="19" max="19" width="10.5703125" style="4" hidden="1" customWidth="1"/>
    <col min="20" max="20" width="37.42578125" style="4" customWidth="1"/>
    <col min="21" max="21" width="9.7109375" style="205" customWidth="1"/>
    <col min="22" max="22" width="20.140625" style="4" customWidth="1"/>
    <col min="23" max="23" width="23" style="4" customWidth="1"/>
    <col min="24" max="24" width="18" style="4" customWidth="1"/>
    <col min="25" max="25" width="12.140625" style="4" customWidth="1"/>
    <col min="26" max="26" width="35.140625" style="4" customWidth="1"/>
    <col min="27" max="27" width="30.7109375" style="4" customWidth="1"/>
    <col min="28" max="16384" width="11.42578125" style="1"/>
  </cols>
  <sheetData>
    <row r="1" spans="1:27" ht="26.25" customHeight="1" x14ac:dyDescent="0.25">
      <c r="A1" s="350"/>
      <c r="B1" s="351"/>
      <c r="C1" s="8" t="s">
        <v>11</v>
      </c>
      <c r="D1" s="354" t="s">
        <v>66</v>
      </c>
      <c r="E1" s="355"/>
      <c r="F1" s="355"/>
      <c r="G1" s="355"/>
      <c r="H1" s="355"/>
      <c r="I1" s="355"/>
      <c r="J1" s="355"/>
      <c r="K1" s="355"/>
      <c r="L1" s="355"/>
      <c r="M1" s="355"/>
      <c r="N1" s="355"/>
      <c r="O1" s="355"/>
      <c r="P1" s="355"/>
      <c r="Q1" s="355"/>
      <c r="R1" s="355"/>
      <c r="S1" s="355"/>
      <c r="T1" s="355"/>
      <c r="U1" s="355"/>
      <c r="V1" s="355"/>
      <c r="W1" s="355"/>
      <c r="X1" s="355"/>
      <c r="Y1" s="355"/>
      <c r="Z1" s="355"/>
      <c r="AA1" s="356"/>
    </row>
    <row r="2" spans="1:27" ht="11.25" customHeight="1" x14ac:dyDescent="0.25">
      <c r="A2" s="352"/>
      <c r="B2" s="353"/>
      <c r="C2" s="8" t="s">
        <v>0</v>
      </c>
      <c r="D2" s="354" t="s">
        <v>60</v>
      </c>
      <c r="E2" s="355"/>
      <c r="F2" s="355"/>
      <c r="G2" s="355"/>
      <c r="H2" s="355"/>
      <c r="I2" s="355"/>
      <c r="J2" s="355"/>
      <c r="K2" s="355"/>
      <c r="L2" s="355"/>
      <c r="M2" s="355"/>
      <c r="N2" s="355"/>
      <c r="O2" s="355"/>
      <c r="P2" s="355"/>
      <c r="Q2" s="355"/>
      <c r="R2" s="355"/>
      <c r="S2" s="356"/>
      <c r="T2" s="9" t="s">
        <v>1</v>
      </c>
      <c r="U2" s="277"/>
      <c r="V2" s="357" t="s">
        <v>2</v>
      </c>
      <c r="W2" s="358"/>
      <c r="X2" s="358"/>
      <c r="Y2" s="359"/>
      <c r="Z2" s="9" t="s">
        <v>3</v>
      </c>
      <c r="AA2" s="11">
        <v>2</v>
      </c>
    </row>
    <row r="3" spans="1:27" s="2" customFormat="1" ht="6" customHeight="1" x14ac:dyDescent="0.25">
      <c r="A3" s="360" t="s">
        <v>1055</v>
      </c>
      <c r="B3" s="360"/>
      <c r="C3" s="360"/>
      <c r="D3" s="360"/>
      <c r="E3" s="360"/>
      <c r="F3" s="360"/>
      <c r="G3" s="360"/>
      <c r="H3" s="360"/>
      <c r="I3" s="360"/>
      <c r="J3" s="360"/>
      <c r="K3" s="360"/>
      <c r="L3" s="360"/>
      <c r="M3" s="360"/>
      <c r="N3" s="360"/>
      <c r="O3" s="360"/>
      <c r="P3" s="360"/>
      <c r="Q3" s="360"/>
      <c r="R3" s="360"/>
      <c r="S3" s="361"/>
      <c r="T3" s="366" t="s">
        <v>1054</v>
      </c>
      <c r="U3" s="367"/>
      <c r="V3" s="367"/>
      <c r="W3" s="367"/>
      <c r="X3" s="367"/>
      <c r="Y3" s="367"/>
      <c r="Z3" s="367"/>
      <c r="AA3" s="368"/>
    </row>
    <row r="4" spans="1:27" s="2" customFormat="1" ht="6" customHeight="1" x14ac:dyDescent="0.25">
      <c r="A4" s="362"/>
      <c r="B4" s="362"/>
      <c r="C4" s="362"/>
      <c r="D4" s="362"/>
      <c r="E4" s="362"/>
      <c r="F4" s="362"/>
      <c r="G4" s="362"/>
      <c r="H4" s="362"/>
      <c r="I4" s="362"/>
      <c r="J4" s="362"/>
      <c r="K4" s="362"/>
      <c r="L4" s="362"/>
      <c r="M4" s="362"/>
      <c r="N4" s="362"/>
      <c r="O4" s="362"/>
      <c r="P4" s="362"/>
      <c r="Q4" s="362"/>
      <c r="R4" s="362"/>
      <c r="S4" s="363"/>
      <c r="T4" s="366" t="s">
        <v>5</v>
      </c>
      <c r="U4" s="367"/>
      <c r="V4" s="368"/>
      <c r="W4" s="366" t="s">
        <v>6</v>
      </c>
      <c r="X4" s="367"/>
      <c r="Y4" s="369"/>
      <c r="Z4" s="370" t="s">
        <v>7</v>
      </c>
      <c r="AA4" s="368"/>
    </row>
    <row r="5" spans="1:27" s="2" customFormat="1" ht="17.25" customHeight="1" x14ac:dyDescent="0.25">
      <c r="A5" s="362"/>
      <c r="B5" s="362"/>
      <c r="C5" s="362"/>
      <c r="D5" s="362"/>
      <c r="E5" s="362"/>
      <c r="F5" s="362"/>
      <c r="G5" s="362"/>
      <c r="H5" s="362"/>
      <c r="I5" s="362"/>
      <c r="J5" s="362"/>
      <c r="K5" s="362"/>
      <c r="L5" s="362"/>
      <c r="M5" s="362"/>
      <c r="N5" s="362"/>
      <c r="O5" s="362"/>
      <c r="P5" s="362"/>
      <c r="Q5" s="362"/>
      <c r="R5" s="362"/>
      <c r="S5" s="363"/>
      <c r="T5" s="371" t="s">
        <v>2609</v>
      </c>
      <c r="U5" s="372"/>
      <c r="V5" s="373"/>
      <c r="W5" s="371" t="s">
        <v>2172</v>
      </c>
      <c r="X5" s="372"/>
      <c r="Y5" s="373"/>
      <c r="Z5" s="371" t="s">
        <v>8</v>
      </c>
      <c r="AA5" s="373"/>
    </row>
    <row r="6" spans="1:27" s="2" customFormat="1" ht="6" customHeight="1" thickBot="1" x14ac:dyDescent="0.3">
      <c r="A6" s="364"/>
      <c r="B6" s="364"/>
      <c r="C6" s="364"/>
      <c r="D6" s="364"/>
      <c r="E6" s="364"/>
      <c r="F6" s="364"/>
      <c r="G6" s="364"/>
      <c r="H6" s="364"/>
      <c r="I6" s="364"/>
      <c r="J6" s="364"/>
      <c r="K6" s="364"/>
      <c r="L6" s="364"/>
      <c r="M6" s="364"/>
      <c r="N6" s="364"/>
      <c r="O6" s="364"/>
      <c r="P6" s="364"/>
      <c r="Q6" s="364"/>
      <c r="R6" s="364"/>
      <c r="S6" s="365"/>
      <c r="T6" s="374"/>
      <c r="U6" s="375"/>
      <c r="V6" s="376"/>
      <c r="W6" s="374"/>
      <c r="X6" s="375"/>
      <c r="Y6" s="376"/>
      <c r="Z6" s="374"/>
      <c r="AA6" s="376"/>
    </row>
    <row r="7" spans="1:27" s="3" customFormat="1" ht="20.25" customHeight="1" x14ac:dyDescent="0.25">
      <c r="A7" s="347" t="s">
        <v>9</v>
      </c>
      <c r="B7" s="347" t="s">
        <v>11</v>
      </c>
      <c r="C7" s="347" t="s">
        <v>13</v>
      </c>
      <c r="D7" s="347" t="s">
        <v>15</v>
      </c>
      <c r="E7" s="347" t="s">
        <v>64</v>
      </c>
      <c r="F7" s="347" t="s">
        <v>65</v>
      </c>
      <c r="G7" s="347" t="s">
        <v>17</v>
      </c>
      <c r="H7" s="347" t="s">
        <v>19</v>
      </c>
      <c r="I7" s="347" t="s">
        <v>1057</v>
      </c>
      <c r="J7" s="347" t="s">
        <v>73</v>
      </c>
      <c r="K7" s="347" t="s">
        <v>61</v>
      </c>
      <c r="L7" s="347" t="s">
        <v>1060</v>
      </c>
      <c r="M7" s="347" t="s">
        <v>62</v>
      </c>
      <c r="N7" s="377" t="s">
        <v>74</v>
      </c>
      <c r="O7" s="378"/>
      <c r="P7" s="392" t="s">
        <v>23</v>
      </c>
      <c r="Q7" s="393"/>
      <c r="R7" s="394" t="s">
        <v>1807</v>
      </c>
      <c r="S7" s="396" t="s">
        <v>1059</v>
      </c>
      <c r="T7" s="398" t="s">
        <v>24</v>
      </c>
      <c r="U7" s="275" t="s">
        <v>2102</v>
      </c>
      <c r="V7" s="383" t="s">
        <v>25</v>
      </c>
      <c r="W7" s="398" t="s">
        <v>26</v>
      </c>
      <c r="X7" s="381" t="s">
        <v>72</v>
      </c>
      <c r="Y7" s="383" t="s">
        <v>27</v>
      </c>
      <c r="Z7" s="385" t="s">
        <v>75</v>
      </c>
      <c r="AA7" s="387" t="s">
        <v>63</v>
      </c>
    </row>
    <row r="8" spans="1:27" s="3" customFormat="1" ht="31.5" customHeight="1" x14ac:dyDescent="0.25">
      <c r="A8" s="348"/>
      <c r="B8" s="348"/>
      <c r="C8" s="349"/>
      <c r="D8" s="348"/>
      <c r="E8" s="349"/>
      <c r="F8" s="348"/>
      <c r="G8" s="348"/>
      <c r="H8" s="348"/>
      <c r="I8" s="349"/>
      <c r="J8" s="348"/>
      <c r="K8" s="348"/>
      <c r="L8" s="348"/>
      <c r="M8" s="348"/>
      <c r="N8" s="255" t="s">
        <v>76</v>
      </c>
      <c r="O8" s="255" t="s">
        <v>31</v>
      </c>
      <c r="P8" s="12" t="s">
        <v>32</v>
      </c>
      <c r="Q8" s="124" t="s">
        <v>33</v>
      </c>
      <c r="R8" s="395"/>
      <c r="S8" s="397"/>
      <c r="T8" s="399"/>
      <c r="U8" s="276"/>
      <c r="V8" s="384"/>
      <c r="W8" s="399"/>
      <c r="X8" s="382"/>
      <c r="Y8" s="384"/>
      <c r="Z8" s="386"/>
      <c r="AA8" s="388"/>
    </row>
    <row r="9" spans="1:27" ht="27" customHeight="1" x14ac:dyDescent="0.25">
      <c r="A9" s="212" t="s">
        <v>1099</v>
      </c>
      <c r="B9" s="212" t="s">
        <v>1090</v>
      </c>
      <c r="C9" s="258" t="s">
        <v>1100</v>
      </c>
      <c r="D9" s="213">
        <v>44132</v>
      </c>
      <c r="E9" s="214">
        <v>44124</v>
      </c>
      <c r="F9" s="215" t="s">
        <v>1101</v>
      </c>
      <c r="G9" s="216" t="s">
        <v>1102</v>
      </c>
      <c r="H9" s="212" t="s">
        <v>1103</v>
      </c>
      <c r="I9" s="217" t="s">
        <v>1104</v>
      </c>
      <c r="J9" s="212" t="s">
        <v>1105</v>
      </c>
      <c r="K9" s="212" t="s">
        <v>1106</v>
      </c>
      <c r="L9" s="212" t="s">
        <v>1107</v>
      </c>
      <c r="M9" s="212">
        <v>1</v>
      </c>
      <c r="N9" s="212" t="s">
        <v>1221</v>
      </c>
      <c r="O9" s="212" t="s">
        <v>1108</v>
      </c>
      <c r="P9" s="213">
        <v>44175</v>
      </c>
      <c r="Q9" s="213">
        <v>44438</v>
      </c>
      <c r="R9" s="237" t="s">
        <v>2099</v>
      </c>
      <c r="S9" s="24" t="s">
        <v>1806</v>
      </c>
      <c r="T9" s="218" t="s">
        <v>81</v>
      </c>
      <c r="U9" s="273"/>
      <c r="V9" s="20"/>
      <c r="W9" s="259" t="s">
        <v>2103</v>
      </c>
      <c r="X9" s="21"/>
      <c r="Y9" s="21"/>
      <c r="Z9" s="154" t="s">
        <v>2153</v>
      </c>
      <c r="AA9" s="271" t="s">
        <v>2104</v>
      </c>
    </row>
    <row r="10" spans="1:27" ht="27" customHeight="1" x14ac:dyDescent="0.25">
      <c r="A10" s="212" t="s">
        <v>1089</v>
      </c>
      <c r="B10" s="212" t="s">
        <v>1090</v>
      </c>
      <c r="C10" s="258" t="s">
        <v>1109</v>
      </c>
      <c r="D10" s="213">
        <v>44132</v>
      </c>
      <c r="E10" s="214">
        <v>44124</v>
      </c>
      <c r="F10" s="215" t="s">
        <v>1110</v>
      </c>
      <c r="G10" s="216" t="s">
        <v>1111</v>
      </c>
      <c r="H10" s="212" t="s">
        <v>1112</v>
      </c>
      <c r="I10" s="217" t="s">
        <v>1198</v>
      </c>
      <c r="J10" s="212" t="s">
        <v>1113</v>
      </c>
      <c r="K10" s="212" t="s">
        <v>1106</v>
      </c>
      <c r="L10" s="212" t="s">
        <v>1114</v>
      </c>
      <c r="M10" s="212">
        <v>1</v>
      </c>
      <c r="N10" s="212" t="s">
        <v>1115</v>
      </c>
      <c r="O10" s="212" t="s">
        <v>1116</v>
      </c>
      <c r="P10" s="213">
        <v>44175</v>
      </c>
      <c r="Q10" s="213">
        <v>44438</v>
      </c>
      <c r="R10" s="237" t="s">
        <v>2099</v>
      </c>
      <c r="S10" s="24" t="s">
        <v>1806</v>
      </c>
      <c r="T10" s="218" t="s">
        <v>81</v>
      </c>
      <c r="U10" s="273"/>
      <c r="V10" s="20"/>
      <c r="W10" s="259" t="s">
        <v>2103</v>
      </c>
      <c r="X10" s="21"/>
      <c r="Y10" s="21"/>
      <c r="Z10" s="154" t="s">
        <v>2154</v>
      </c>
      <c r="AA10" s="271" t="s">
        <v>2104</v>
      </c>
    </row>
    <row r="11" spans="1:27" ht="27" customHeight="1" x14ac:dyDescent="0.25">
      <c r="A11" s="212" t="s">
        <v>1117</v>
      </c>
      <c r="B11" s="212" t="s">
        <v>1118</v>
      </c>
      <c r="C11" s="258" t="s">
        <v>1119</v>
      </c>
      <c r="D11" s="213">
        <v>44132</v>
      </c>
      <c r="E11" s="214">
        <v>44124</v>
      </c>
      <c r="F11" s="215" t="s">
        <v>1120</v>
      </c>
      <c r="G11" s="216" t="s">
        <v>1121</v>
      </c>
      <c r="H11" s="212" t="s">
        <v>1122</v>
      </c>
      <c r="I11" s="217" t="s">
        <v>1199</v>
      </c>
      <c r="J11" s="212" t="s">
        <v>1123</v>
      </c>
      <c r="K11" s="212" t="s">
        <v>1124</v>
      </c>
      <c r="L11" s="212" t="s">
        <v>1125</v>
      </c>
      <c r="M11" s="212" t="s">
        <v>1126</v>
      </c>
      <c r="N11" s="212" t="s">
        <v>381</v>
      </c>
      <c r="O11" s="212" t="s">
        <v>1078</v>
      </c>
      <c r="P11" s="213">
        <v>44197</v>
      </c>
      <c r="Q11" s="213">
        <v>44438</v>
      </c>
      <c r="R11" s="237" t="s">
        <v>2099</v>
      </c>
      <c r="S11" s="24" t="s">
        <v>1806</v>
      </c>
      <c r="T11" s="218" t="s">
        <v>81</v>
      </c>
      <c r="U11" s="273"/>
      <c r="V11" s="20"/>
      <c r="W11" s="259" t="s">
        <v>2103</v>
      </c>
      <c r="X11" s="21"/>
      <c r="Y11" s="21"/>
      <c r="Z11" s="154" t="s">
        <v>2155</v>
      </c>
      <c r="AA11" s="271" t="s">
        <v>2104</v>
      </c>
    </row>
    <row r="12" spans="1:27" ht="27" customHeight="1" x14ac:dyDescent="0.25">
      <c r="A12" s="219" t="s">
        <v>381</v>
      </c>
      <c r="B12" s="212" t="s">
        <v>1070</v>
      </c>
      <c r="C12" s="258" t="s">
        <v>1127</v>
      </c>
      <c r="D12" s="213">
        <v>44131</v>
      </c>
      <c r="E12" s="214">
        <v>44124</v>
      </c>
      <c r="F12" s="215" t="s">
        <v>1128</v>
      </c>
      <c r="G12" s="216" t="s">
        <v>1129</v>
      </c>
      <c r="H12" s="212" t="s">
        <v>1130</v>
      </c>
      <c r="I12" s="217" t="s">
        <v>1200</v>
      </c>
      <c r="J12" s="212" t="s">
        <v>1131</v>
      </c>
      <c r="K12" s="212" t="s">
        <v>1132</v>
      </c>
      <c r="L12" s="212" t="s">
        <v>1133</v>
      </c>
      <c r="M12" s="212">
        <v>1</v>
      </c>
      <c r="N12" s="212" t="s">
        <v>381</v>
      </c>
      <c r="O12" s="212" t="s">
        <v>1078</v>
      </c>
      <c r="P12" s="213">
        <v>44138</v>
      </c>
      <c r="Q12" s="213">
        <v>44195</v>
      </c>
      <c r="R12" s="237" t="s">
        <v>2099</v>
      </c>
      <c r="S12" s="24" t="s">
        <v>1806</v>
      </c>
      <c r="T12" s="218" t="s">
        <v>81</v>
      </c>
      <c r="U12" s="273"/>
      <c r="V12" s="20"/>
      <c r="W12" s="259" t="s">
        <v>2103</v>
      </c>
      <c r="X12" s="21"/>
      <c r="Y12" s="21"/>
      <c r="Z12" s="154" t="s">
        <v>2156</v>
      </c>
      <c r="AA12" s="271" t="s">
        <v>2104</v>
      </c>
    </row>
    <row r="13" spans="1:27" ht="27" customHeight="1" x14ac:dyDescent="0.25">
      <c r="A13" s="219" t="s">
        <v>96</v>
      </c>
      <c r="B13" s="220" t="s">
        <v>1147</v>
      </c>
      <c r="C13" s="258" t="s">
        <v>1148</v>
      </c>
      <c r="D13" s="213">
        <v>44130</v>
      </c>
      <c r="E13" s="214">
        <v>44124</v>
      </c>
      <c r="F13" s="215" t="s">
        <v>1149</v>
      </c>
      <c r="G13" s="212" t="s">
        <v>1150</v>
      </c>
      <c r="H13" s="220" t="s">
        <v>1151</v>
      </c>
      <c r="I13" s="217" t="s">
        <v>1202</v>
      </c>
      <c r="J13" s="220" t="s">
        <v>1152</v>
      </c>
      <c r="K13" s="220" t="s">
        <v>1153</v>
      </c>
      <c r="L13" s="220" t="s">
        <v>1154</v>
      </c>
      <c r="M13" s="261">
        <v>1</v>
      </c>
      <c r="N13" s="212" t="s">
        <v>1155</v>
      </c>
      <c r="O13" s="212" t="s">
        <v>1156</v>
      </c>
      <c r="P13" s="213">
        <v>44150</v>
      </c>
      <c r="Q13" s="213">
        <v>44469</v>
      </c>
      <c r="R13" s="237" t="s">
        <v>2099</v>
      </c>
      <c r="S13" s="24" t="s">
        <v>1806</v>
      </c>
      <c r="T13" s="262" t="s">
        <v>2105</v>
      </c>
      <c r="U13" s="274">
        <f>4/4</f>
        <v>1</v>
      </c>
      <c r="V13" s="263" t="s">
        <v>2116</v>
      </c>
      <c r="W13" s="264" t="s">
        <v>2114</v>
      </c>
      <c r="X13" s="264" t="s">
        <v>81</v>
      </c>
      <c r="Y13" s="265" t="s">
        <v>1210</v>
      </c>
      <c r="Z13" s="154" t="s">
        <v>2121</v>
      </c>
      <c r="AA13" s="271" t="s">
        <v>2111</v>
      </c>
    </row>
    <row r="14" spans="1:27" ht="27" customHeight="1" x14ac:dyDescent="0.25">
      <c r="A14" s="212" t="s">
        <v>1157</v>
      </c>
      <c r="B14" s="212" t="s">
        <v>1080</v>
      </c>
      <c r="C14" s="258" t="s">
        <v>1158</v>
      </c>
      <c r="D14" s="213">
        <v>44132</v>
      </c>
      <c r="E14" s="214">
        <v>44124</v>
      </c>
      <c r="F14" s="215" t="s">
        <v>1159</v>
      </c>
      <c r="G14" s="212" t="s">
        <v>1160</v>
      </c>
      <c r="H14" s="212" t="s">
        <v>1161</v>
      </c>
      <c r="I14" s="217" t="s">
        <v>1203</v>
      </c>
      <c r="J14" s="212" t="s">
        <v>1162</v>
      </c>
      <c r="K14" s="212" t="s">
        <v>1163</v>
      </c>
      <c r="L14" s="212" t="s">
        <v>1164</v>
      </c>
      <c r="M14" s="212">
        <v>1</v>
      </c>
      <c r="N14" s="212" t="s">
        <v>78</v>
      </c>
      <c r="O14" s="212" t="s">
        <v>1165</v>
      </c>
      <c r="P14" s="213">
        <v>44150</v>
      </c>
      <c r="Q14" s="213">
        <v>44469</v>
      </c>
      <c r="R14" s="237" t="s">
        <v>2099</v>
      </c>
      <c r="S14" s="24" t="s">
        <v>1806</v>
      </c>
      <c r="T14" s="218" t="s">
        <v>81</v>
      </c>
      <c r="U14" s="273"/>
      <c r="V14" s="20"/>
      <c r="W14" s="259" t="s">
        <v>2103</v>
      </c>
      <c r="X14" s="21"/>
      <c r="Y14" s="21"/>
      <c r="Z14" s="154" t="s">
        <v>2107</v>
      </c>
      <c r="AA14" s="271" t="s">
        <v>2104</v>
      </c>
    </row>
    <row r="15" spans="1:27" ht="27" customHeight="1" x14ac:dyDescent="0.25">
      <c r="A15" s="212" t="s">
        <v>1157</v>
      </c>
      <c r="B15" s="212" t="s">
        <v>1080</v>
      </c>
      <c r="C15" s="258" t="s">
        <v>1166</v>
      </c>
      <c r="D15" s="213">
        <v>44132</v>
      </c>
      <c r="E15" s="214">
        <v>44124</v>
      </c>
      <c r="F15" s="215" t="s">
        <v>1167</v>
      </c>
      <c r="G15" s="212" t="s">
        <v>1168</v>
      </c>
      <c r="H15" s="212" t="s">
        <v>1169</v>
      </c>
      <c r="I15" s="217" t="s">
        <v>1204</v>
      </c>
      <c r="J15" s="220" t="s">
        <v>1170</v>
      </c>
      <c r="K15" s="212" t="s">
        <v>1171</v>
      </c>
      <c r="L15" s="212" t="s">
        <v>1172</v>
      </c>
      <c r="M15" s="212">
        <v>1</v>
      </c>
      <c r="N15" s="212" t="s">
        <v>1219</v>
      </c>
      <c r="O15" s="212" t="s">
        <v>1222</v>
      </c>
      <c r="P15" s="213">
        <v>44197</v>
      </c>
      <c r="Q15" s="213">
        <v>44469</v>
      </c>
      <c r="R15" s="237" t="s">
        <v>2099</v>
      </c>
      <c r="S15" s="24" t="s">
        <v>1806</v>
      </c>
      <c r="T15" s="262" t="s">
        <v>2117</v>
      </c>
      <c r="U15" s="274">
        <v>1</v>
      </c>
      <c r="V15" s="263" t="s">
        <v>2106</v>
      </c>
      <c r="W15" s="264" t="s">
        <v>2118</v>
      </c>
      <c r="X15" s="264" t="s">
        <v>81</v>
      </c>
      <c r="Y15" s="264" t="s">
        <v>1210</v>
      </c>
      <c r="Z15" s="154" t="s">
        <v>2122</v>
      </c>
      <c r="AA15" s="271" t="s">
        <v>2111</v>
      </c>
    </row>
    <row r="16" spans="1:27" ht="27" customHeight="1" x14ac:dyDescent="0.25">
      <c r="A16" s="212" t="s">
        <v>1157</v>
      </c>
      <c r="B16" s="212" t="s">
        <v>1080</v>
      </c>
      <c r="C16" s="258" t="s">
        <v>1173</v>
      </c>
      <c r="D16" s="213">
        <v>44132</v>
      </c>
      <c r="E16" s="214">
        <v>44124</v>
      </c>
      <c r="F16" s="215" t="s">
        <v>1174</v>
      </c>
      <c r="G16" s="212" t="s">
        <v>1175</v>
      </c>
      <c r="H16" s="212" t="s">
        <v>1176</v>
      </c>
      <c r="I16" s="217" t="s">
        <v>1205</v>
      </c>
      <c r="J16" s="220" t="s">
        <v>1177</v>
      </c>
      <c r="K16" s="212" t="s">
        <v>1178</v>
      </c>
      <c r="L16" s="212" t="s">
        <v>1179</v>
      </c>
      <c r="M16" s="212" t="s">
        <v>1180</v>
      </c>
      <c r="N16" s="212" t="s">
        <v>1219</v>
      </c>
      <c r="O16" s="212" t="s">
        <v>1181</v>
      </c>
      <c r="P16" s="213">
        <v>44197</v>
      </c>
      <c r="Q16" s="213">
        <v>44469</v>
      </c>
      <c r="R16" s="237" t="s">
        <v>2099</v>
      </c>
      <c r="S16" s="24" t="s">
        <v>1806</v>
      </c>
      <c r="T16" s="262" t="s">
        <v>2119</v>
      </c>
      <c r="U16" s="274"/>
      <c r="V16" s="263" t="s">
        <v>2115</v>
      </c>
      <c r="W16" s="264" t="s">
        <v>2120</v>
      </c>
      <c r="X16" s="264" t="s">
        <v>81</v>
      </c>
      <c r="Y16" s="264" t="s">
        <v>1210</v>
      </c>
      <c r="Z16" s="154" t="s">
        <v>2123</v>
      </c>
      <c r="AA16" s="271" t="s">
        <v>2111</v>
      </c>
    </row>
    <row r="17" spans="1:27" ht="27" customHeight="1" x14ac:dyDescent="0.25">
      <c r="A17" s="212" t="s">
        <v>1157</v>
      </c>
      <c r="B17" s="212" t="s">
        <v>1080</v>
      </c>
      <c r="C17" s="258" t="s">
        <v>1182</v>
      </c>
      <c r="D17" s="213">
        <v>44132</v>
      </c>
      <c r="E17" s="214">
        <v>44124</v>
      </c>
      <c r="F17" s="215" t="s">
        <v>1183</v>
      </c>
      <c r="G17" s="212" t="s">
        <v>1184</v>
      </c>
      <c r="H17" s="212" t="s">
        <v>1185</v>
      </c>
      <c r="I17" s="217" t="s">
        <v>1206</v>
      </c>
      <c r="J17" s="220" t="s">
        <v>1186</v>
      </c>
      <c r="K17" s="212" t="s">
        <v>1187</v>
      </c>
      <c r="L17" s="212" t="s">
        <v>1188</v>
      </c>
      <c r="M17" s="212">
        <v>1</v>
      </c>
      <c r="N17" s="212" t="s">
        <v>1087</v>
      </c>
      <c r="O17" s="212" t="s">
        <v>1181</v>
      </c>
      <c r="P17" s="213">
        <v>44134</v>
      </c>
      <c r="Q17" s="213">
        <v>44469</v>
      </c>
      <c r="R17" s="237" t="s">
        <v>2099</v>
      </c>
      <c r="S17" s="24" t="s">
        <v>1806</v>
      </c>
      <c r="T17" s="218" t="s">
        <v>81</v>
      </c>
      <c r="U17" s="273"/>
      <c r="V17" s="27"/>
      <c r="W17" s="259" t="s">
        <v>2103</v>
      </c>
      <c r="X17" s="21"/>
      <c r="Y17" s="21"/>
      <c r="Z17" s="154" t="s">
        <v>2157</v>
      </c>
      <c r="AA17" s="271" t="s">
        <v>2104</v>
      </c>
    </row>
    <row r="18" spans="1:27" ht="27" customHeight="1" x14ac:dyDescent="0.25">
      <c r="A18" s="219" t="s">
        <v>381</v>
      </c>
      <c r="B18" s="212" t="s">
        <v>1070</v>
      </c>
      <c r="C18" s="258" t="s">
        <v>1071</v>
      </c>
      <c r="D18" s="213">
        <v>44131</v>
      </c>
      <c r="E18" s="214">
        <v>44124</v>
      </c>
      <c r="F18" s="221" t="s">
        <v>1072</v>
      </c>
      <c r="G18" s="220" t="s">
        <v>1073</v>
      </c>
      <c r="H18" s="212" t="s">
        <v>1074</v>
      </c>
      <c r="I18" s="217" t="s">
        <v>1195</v>
      </c>
      <c r="J18" s="212" t="s">
        <v>1075</v>
      </c>
      <c r="K18" s="212" t="s">
        <v>1076</v>
      </c>
      <c r="L18" s="212" t="s">
        <v>1077</v>
      </c>
      <c r="M18" s="212">
        <v>1</v>
      </c>
      <c r="N18" s="212" t="s">
        <v>381</v>
      </c>
      <c r="O18" s="212" t="s">
        <v>1078</v>
      </c>
      <c r="P18" s="213">
        <v>44138</v>
      </c>
      <c r="Q18" s="213">
        <v>44348</v>
      </c>
      <c r="R18" s="238" t="s">
        <v>2019</v>
      </c>
      <c r="S18" s="24" t="s">
        <v>1806</v>
      </c>
      <c r="T18" s="19"/>
      <c r="U18" s="273"/>
      <c r="V18" s="20"/>
      <c r="W18" s="21"/>
      <c r="X18" s="21"/>
      <c r="Y18" s="21"/>
      <c r="Z18" s="154" t="s">
        <v>2108</v>
      </c>
      <c r="AA18" s="260" t="s">
        <v>2109</v>
      </c>
    </row>
    <row r="19" spans="1:27" ht="42.75" customHeight="1" x14ac:dyDescent="0.25">
      <c r="A19" s="23" t="s">
        <v>1899</v>
      </c>
      <c r="B19" s="23" t="s">
        <v>1900</v>
      </c>
      <c r="C19" s="23" t="s">
        <v>2023</v>
      </c>
      <c r="D19" s="222">
        <v>44523</v>
      </c>
      <c r="E19" s="222">
        <v>44516</v>
      </c>
      <c r="F19" s="25" t="s">
        <v>514</v>
      </c>
      <c r="G19" s="15" t="s">
        <v>1907</v>
      </c>
      <c r="H19" s="23" t="s">
        <v>1902</v>
      </c>
      <c r="I19" s="23" t="s">
        <v>1808</v>
      </c>
      <c r="J19" s="23" t="s">
        <v>1896</v>
      </c>
      <c r="K19" s="23" t="s">
        <v>1897</v>
      </c>
      <c r="L19" s="23" t="s">
        <v>1898</v>
      </c>
      <c r="M19" s="23">
        <v>1</v>
      </c>
      <c r="N19" s="23" t="s">
        <v>381</v>
      </c>
      <c r="O19" s="23" t="s">
        <v>1078</v>
      </c>
      <c r="P19" s="257">
        <v>44531</v>
      </c>
      <c r="Q19" s="257">
        <v>44592</v>
      </c>
      <c r="R19" s="123" t="s">
        <v>2170</v>
      </c>
      <c r="S19" s="24"/>
      <c r="T19" s="26" t="s">
        <v>2158</v>
      </c>
      <c r="U19" s="273">
        <v>1</v>
      </c>
      <c r="V19" s="164" t="s">
        <v>2098</v>
      </c>
      <c r="W19" s="28" t="s">
        <v>2159</v>
      </c>
      <c r="X19" s="21" t="s">
        <v>81</v>
      </c>
      <c r="Y19" s="21" t="s">
        <v>1210</v>
      </c>
      <c r="Z19" s="154" t="s">
        <v>2110</v>
      </c>
      <c r="AA19" s="271" t="s">
        <v>2111</v>
      </c>
    </row>
    <row r="20" spans="1:27" ht="42.75" customHeight="1" x14ac:dyDescent="0.25">
      <c r="A20" s="23" t="s">
        <v>1899</v>
      </c>
      <c r="B20" s="23" t="s">
        <v>1900</v>
      </c>
      <c r="C20" s="23" t="s">
        <v>2024</v>
      </c>
      <c r="D20" s="222">
        <v>44523</v>
      </c>
      <c r="E20" s="222">
        <v>44516</v>
      </c>
      <c r="F20" s="25" t="s">
        <v>1909</v>
      </c>
      <c r="G20" s="15" t="s">
        <v>1908</v>
      </c>
      <c r="H20" s="23" t="s">
        <v>1901</v>
      </c>
      <c r="I20" s="23" t="s">
        <v>1809</v>
      </c>
      <c r="J20" s="23" t="s">
        <v>1903</v>
      </c>
      <c r="K20" s="23" t="s">
        <v>1905</v>
      </c>
      <c r="L20" s="23" t="s">
        <v>1906</v>
      </c>
      <c r="M20" s="23">
        <v>1</v>
      </c>
      <c r="N20" s="23" t="s">
        <v>1087</v>
      </c>
      <c r="O20" s="23" t="s">
        <v>1904</v>
      </c>
      <c r="P20" s="257">
        <v>44531</v>
      </c>
      <c r="Q20" s="257">
        <v>44620</v>
      </c>
      <c r="R20" s="123" t="s">
        <v>2170</v>
      </c>
      <c r="S20" s="24"/>
      <c r="T20" s="19" t="s">
        <v>2546</v>
      </c>
      <c r="U20" s="273">
        <v>1</v>
      </c>
      <c r="V20" s="20" t="s">
        <v>2192</v>
      </c>
      <c r="W20" s="28" t="s">
        <v>2547</v>
      </c>
      <c r="X20" s="21" t="s">
        <v>81</v>
      </c>
      <c r="Y20" s="21" t="s">
        <v>1210</v>
      </c>
      <c r="Z20" s="279"/>
      <c r="AA20" s="24" t="s">
        <v>2112</v>
      </c>
    </row>
    <row r="21" spans="1:27" ht="37.5" customHeight="1" x14ac:dyDescent="0.25">
      <c r="A21" s="23" t="s">
        <v>1899</v>
      </c>
      <c r="B21" s="23" t="s">
        <v>1900</v>
      </c>
      <c r="C21" s="23" t="s">
        <v>2025</v>
      </c>
      <c r="D21" s="222">
        <v>44523</v>
      </c>
      <c r="E21" s="222">
        <v>44516</v>
      </c>
      <c r="F21" s="239" t="s">
        <v>1810</v>
      </c>
      <c r="G21" s="15" t="s">
        <v>1910</v>
      </c>
      <c r="H21" s="23" t="s">
        <v>1911</v>
      </c>
      <c r="I21" s="23" t="s">
        <v>1811</v>
      </c>
      <c r="J21" s="23" t="s">
        <v>1912</v>
      </c>
      <c r="K21" s="23" t="s">
        <v>1913</v>
      </c>
      <c r="L21" s="23" t="s">
        <v>1914</v>
      </c>
      <c r="M21" s="23">
        <v>1</v>
      </c>
      <c r="N21" s="23" t="s">
        <v>1915</v>
      </c>
      <c r="O21" s="23" t="s">
        <v>1321</v>
      </c>
      <c r="P21" s="257">
        <v>44531</v>
      </c>
      <c r="Q21" s="257">
        <v>44591</v>
      </c>
      <c r="R21" s="123" t="s">
        <v>2170</v>
      </c>
      <c r="S21" s="24"/>
      <c r="T21" s="26" t="s">
        <v>2160</v>
      </c>
      <c r="U21" s="273">
        <v>1</v>
      </c>
      <c r="V21" s="90" t="s">
        <v>2101</v>
      </c>
      <c r="W21" s="28" t="s">
        <v>2161</v>
      </c>
      <c r="X21" s="21" t="s">
        <v>81</v>
      </c>
      <c r="Y21" s="21" t="s">
        <v>1210</v>
      </c>
      <c r="Z21" s="154" t="s">
        <v>2113</v>
      </c>
      <c r="AA21" s="271" t="s">
        <v>2111</v>
      </c>
    </row>
    <row r="22" spans="1:27" ht="122.25" customHeight="1" x14ac:dyDescent="0.25">
      <c r="A22" s="23" t="s">
        <v>1917</v>
      </c>
      <c r="B22" s="23" t="s">
        <v>1918</v>
      </c>
      <c r="C22" s="23" t="s">
        <v>2026</v>
      </c>
      <c r="D22" s="222">
        <v>44523</v>
      </c>
      <c r="E22" s="222">
        <v>44516</v>
      </c>
      <c r="F22" s="25" t="s">
        <v>522</v>
      </c>
      <c r="G22" s="15" t="s">
        <v>1916</v>
      </c>
      <c r="H22" s="23" t="s">
        <v>1919</v>
      </c>
      <c r="I22" s="23" t="s">
        <v>1812</v>
      </c>
      <c r="J22" s="23" t="s">
        <v>1920</v>
      </c>
      <c r="K22" s="25" t="s">
        <v>1921</v>
      </c>
      <c r="L22" s="25" t="s">
        <v>1922</v>
      </c>
      <c r="M22" s="23">
        <v>1</v>
      </c>
      <c r="N22" s="23" t="s">
        <v>1923</v>
      </c>
      <c r="O22" s="23" t="s">
        <v>1924</v>
      </c>
      <c r="P22" s="257">
        <v>44531</v>
      </c>
      <c r="Q22" s="37">
        <v>44742</v>
      </c>
      <c r="R22" s="123"/>
      <c r="S22" s="24"/>
      <c r="T22" s="284" t="s">
        <v>2181</v>
      </c>
      <c r="U22" s="297">
        <f>0.5/1</f>
        <v>0.5</v>
      </c>
      <c r="V22" s="285" t="s">
        <v>2182</v>
      </c>
      <c r="W22" s="28" t="s">
        <v>2548</v>
      </c>
      <c r="X22" s="298" t="s">
        <v>2184</v>
      </c>
      <c r="Y22" s="21" t="s">
        <v>1210</v>
      </c>
      <c r="Z22" s="154"/>
      <c r="AA22" s="24" t="s">
        <v>2112</v>
      </c>
    </row>
    <row r="23" spans="1:27" ht="37.5" customHeight="1" x14ac:dyDescent="0.25">
      <c r="A23" s="23" t="s">
        <v>1917</v>
      </c>
      <c r="B23" s="23" t="s">
        <v>1918</v>
      </c>
      <c r="C23" s="23" t="s">
        <v>2027</v>
      </c>
      <c r="D23" s="222">
        <v>44523</v>
      </c>
      <c r="E23" s="222">
        <v>44516</v>
      </c>
      <c r="F23" s="25" t="s">
        <v>1813</v>
      </c>
      <c r="G23" s="15" t="s">
        <v>1925</v>
      </c>
      <c r="H23" s="23" t="s">
        <v>1926</v>
      </c>
      <c r="I23" s="23" t="s">
        <v>1814</v>
      </c>
      <c r="J23" s="23" t="s">
        <v>1927</v>
      </c>
      <c r="K23" s="25" t="s">
        <v>1928</v>
      </c>
      <c r="L23" s="25" t="s">
        <v>1929</v>
      </c>
      <c r="M23" s="23">
        <v>1</v>
      </c>
      <c r="N23" s="23" t="s">
        <v>1923</v>
      </c>
      <c r="O23" s="23" t="s">
        <v>1924</v>
      </c>
      <c r="P23" s="257">
        <v>44532</v>
      </c>
      <c r="Q23" s="37">
        <v>44742</v>
      </c>
      <c r="R23" s="123"/>
      <c r="S23" s="24"/>
      <c r="T23" s="284" t="s">
        <v>2549</v>
      </c>
      <c r="U23" s="297">
        <f>0.5/1</f>
        <v>0.5</v>
      </c>
      <c r="V23" s="285" t="s">
        <v>2550</v>
      </c>
      <c r="W23" s="28" t="s">
        <v>2183</v>
      </c>
      <c r="X23" s="298" t="s">
        <v>2184</v>
      </c>
      <c r="Y23" s="21" t="s">
        <v>1210</v>
      </c>
      <c r="Z23" s="154"/>
      <c r="AA23" s="24" t="s">
        <v>2112</v>
      </c>
    </row>
    <row r="24" spans="1:27" ht="118.5" customHeight="1" x14ac:dyDescent="0.25">
      <c r="A24" s="23" t="s">
        <v>1917</v>
      </c>
      <c r="B24" s="23" t="s">
        <v>1918</v>
      </c>
      <c r="C24" s="23" t="s">
        <v>2028</v>
      </c>
      <c r="D24" s="222">
        <v>44523</v>
      </c>
      <c r="E24" s="222">
        <v>44516</v>
      </c>
      <c r="F24" s="25" t="s">
        <v>537</v>
      </c>
      <c r="G24" s="15" t="s">
        <v>1930</v>
      </c>
      <c r="H24" s="23" t="s">
        <v>1931</v>
      </c>
      <c r="I24" s="23" t="s">
        <v>1815</v>
      </c>
      <c r="J24" s="23" t="s">
        <v>2020</v>
      </c>
      <c r="K24" s="25" t="s">
        <v>2021</v>
      </c>
      <c r="L24" s="25" t="s">
        <v>2022</v>
      </c>
      <c r="M24" s="132">
        <v>1</v>
      </c>
      <c r="N24" s="23" t="s">
        <v>1923</v>
      </c>
      <c r="O24" s="23" t="s">
        <v>1924</v>
      </c>
      <c r="P24" s="257">
        <v>44562</v>
      </c>
      <c r="Q24" s="37">
        <v>44864</v>
      </c>
      <c r="R24" s="123"/>
      <c r="S24" s="24"/>
      <c r="T24" s="284" t="s">
        <v>2186</v>
      </c>
      <c r="U24" s="299">
        <f>0.6*100%</f>
        <v>0.6</v>
      </c>
      <c r="V24" s="285" t="s">
        <v>2185</v>
      </c>
      <c r="W24" s="28" t="s">
        <v>2551</v>
      </c>
      <c r="X24" s="298" t="s">
        <v>2187</v>
      </c>
      <c r="Y24" s="21" t="s">
        <v>1210</v>
      </c>
      <c r="Z24" s="154"/>
      <c r="AA24" s="24" t="s">
        <v>2112</v>
      </c>
    </row>
    <row r="25" spans="1:27" ht="60.75" customHeight="1" x14ac:dyDescent="0.25">
      <c r="A25" s="23" t="s">
        <v>1934</v>
      </c>
      <c r="B25" s="23" t="s">
        <v>1935</v>
      </c>
      <c r="C25" s="23" t="s">
        <v>2029</v>
      </c>
      <c r="D25" s="222">
        <v>44523</v>
      </c>
      <c r="E25" s="222">
        <v>44516</v>
      </c>
      <c r="F25" s="25" t="s">
        <v>544</v>
      </c>
      <c r="G25" s="15" t="s">
        <v>1932</v>
      </c>
      <c r="H25" s="23" t="s">
        <v>1933</v>
      </c>
      <c r="I25" s="23" t="s">
        <v>1816</v>
      </c>
      <c r="J25" s="23" t="s">
        <v>1936</v>
      </c>
      <c r="K25" s="25" t="s">
        <v>1938</v>
      </c>
      <c r="L25" s="25" t="s">
        <v>1939</v>
      </c>
      <c r="M25" s="132">
        <v>1</v>
      </c>
      <c r="N25" s="23" t="s">
        <v>1099</v>
      </c>
      <c r="O25" s="23" t="s">
        <v>1937</v>
      </c>
      <c r="P25" s="257">
        <v>44531</v>
      </c>
      <c r="Q25" s="37">
        <v>44771</v>
      </c>
      <c r="R25" s="123"/>
      <c r="S25" s="24"/>
      <c r="T25" s="19" t="s">
        <v>2152</v>
      </c>
      <c r="U25" s="299">
        <f>(1/1)</f>
        <v>1</v>
      </c>
      <c r="V25" s="20" t="s">
        <v>2162</v>
      </c>
      <c r="W25" s="28" t="s">
        <v>2174</v>
      </c>
      <c r="X25" s="21" t="s">
        <v>81</v>
      </c>
      <c r="Y25" s="21" t="s">
        <v>1210</v>
      </c>
      <c r="Z25" s="154"/>
      <c r="AA25" s="24" t="s">
        <v>2112</v>
      </c>
    </row>
    <row r="26" spans="1:27" ht="108" customHeight="1" x14ac:dyDescent="0.25">
      <c r="A26" s="23" t="s">
        <v>1917</v>
      </c>
      <c r="B26" s="23" t="s">
        <v>1918</v>
      </c>
      <c r="C26" s="23" t="s">
        <v>2030</v>
      </c>
      <c r="D26" s="222">
        <v>44523</v>
      </c>
      <c r="E26" s="222">
        <v>44516</v>
      </c>
      <c r="F26" s="25" t="s">
        <v>1817</v>
      </c>
      <c r="G26" s="15" t="s">
        <v>1940</v>
      </c>
      <c r="H26" s="23" t="s">
        <v>1941</v>
      </c>
      <c r="I26" s="23" t="s">
        <v>1818</v>
      </c>
      <c r="J26" s="23" t="s">
        <v>1942</v>
      </c>
      <c r="K26" s="25" t="s">
        <v>1943</v>
      </c>
      <c r="L26" s="25" t="s">
        <v>1944</v>
      </c>
      <c r="M26" s="23">
        <v>1</v>
      </c>
      <c r="N26" s="23" t="s">
        <v>1945</v>
      </c>
      <c r="O26" s="23" t="s">
        <v>1980</v>
      </c>
      <c r="P26" s="257">
        <v>44593</v>
      </c>
      <c r="Q26" s="257">
        <v>44650</v>
      </c>
      <c r="R26" s="123" t="s">
        <v>2170</v>
      </c>
      <c r="S26" s="24"/>
      <c r="T26" s="19" t="s">
        <v>2141</v>
      </c>
      <c r="U26" s="273">
        <v>1</v>
      </c>
      <c r="V26" s="164" t="s">
        <v>2142</v>
      </c>
      <c r="W26" s="28" t="s">
        <v>2151</v>
      </c>
      <c r="X26" s="21" t="s">
        <v>81</v>
      </c>
      <c r="Y26" s="21" t="s">
        <v>1210</v>
      </c>
      <c r="Z26" s="154"/>
      <c r="AA26" s="24" t="s">
        <v>2112</v>
      </c>
    </row>
    <row r="27" spans="1:27" ht="123" customHeight="1" x14ac:dyDescent="0.25">
      <c r="A27" s="23" t="s">
        <v>1899</v>
      </c>
      <c r="B27" s="23" t="s">
        <v>1900</v>
      </c>
      <c r="C27" s="23" t="s">
        <v>2031</v>
      </c>
      <c r="D27" s="222">
        <v>44523</v>
      </c>
      <c r="E27" s="222">
        <v>44516</v>
      </c>
      <c r="F27" s="25" t="s">
        <v>1819</v>
      </c>
      <c r="G27" s="15" t="s">
        <v>1946</v>
      </c>
      <c r="H27" s="23" t="s">
        <v>1952</v>
      </c>
      <c r="I27" s="23" t="s">
        <v>1820</v>
      </c>
      <c r="J27" s="23" t="s">
        <v>1947</v>
      </c>
      <c r="K27" s="25" t="s">
        <v>1949</v>
      </c>
      <c r="L27" s="25" t="s">
        <v>1950</v>
      </c>
      <c r="M27" s="23">
        <v>1</v>
      </c>
      <c r="N27" s="23" t="s">
        <v>1978</v>
      </c>
      <c r="O27" s="23" t="s">
        <v>1948</v>
      </c>
      <c r="P27" s="257">
        <v>44531</v>
      </c>
      <c r="Q27" s="37">
        <v>44742</v>
      </c>
      <c r="R27" s="123" t="s">
        <v>2170</v>
      </c>
      <c r="S27" s="24"/>
      <c r="T27" s="19" t="s">
        <v>2166</v>
      </c>
      <c r="U27" s="273">
        <v>1</v>
      </c>
      <c r="V27" s="164" t="s">
        <v>2147</v>
      </c>
      <c r="W27" s="28" t="s">
        <v>2203</v>
      </c>
      <c r="X27" s="21" t="s">
        <v>81</v>
      </c>
      <c r="Y27" s="21" t="s">
        <v>1210</v>
      </c>
      <c r="Z27" s="154"/>
      <c r="AA27" s="24" t="s">
        <v>2112</v>
      </c>
    </row>
    <row r="28" spans="1:27" ht="120" customHeight="1" x14ac:dyDescent="0.25">
      <c r="A28" s="23" t="s">
        <v>1934</v>
      </c>
      <c r="B28" s="23" t="s">
        <v>1935</v>
      </c>
      <c r="C28" s="23" t="s">
        <v>2032</v>
      </c>
      <c r="D28" s="222">
        <v>44523</v>
      </c>
      <c r="E28" s="222">
        <v>44516</v>
      </c>
      <c r="F28" s="25" t="s">
        <v>1821</v>
      </c>
      <c r="G28" s="15" t="s">
        <v>1951</v>
      </c>
      <c r="H28" s="23" t="s">
        <v>1953</v>
      </c>
      <c r="I28" s="23" t="s">
        <v>1822</v>
      </c>
      <c r="J28" s="23" t="s">
        <v>1954</v>
      </c>
      <c r="K28" s="25" t="s">
        <v>1955</v>
      </c>
      <c r="L28" s="25" t="s">
        <v>1956</v>
      </c>
      <c r="M28" s="132">
        <v>1</v>
      </c>
      <c r="N28" s="23" t="s">
        <v>1099</v>
      </c>
      <c r="O28" s="23" t="s">
        <v>1937</v>
      </c>
      <c r="P28" s="257">
        <v>44531</v>
      </c>
      <c r="Q28" s="37">
        <v>44742</v>
      </c>
      <c r="R28" s="123" t="s">
        <v>2170</v>
      </c>
      <c r="S28" s="24"/>
      <c r="T28" s="19" t="s">
        <v>2173</v>
      </c>
      <c r="U28" s="280">
        <f>2/2</f>
        <v>1</v>
      </c>
      <c r="V28" s="20" t="s">
        <v>2148</v>
      </c>
      <c r="W28" s="28" t="s">
        <v>2175</v>
      </c>
      <c r="X28" s="21" t="s">
        <v>81</v>
      </c>
      <c r="Y28" s="21" t="s">
        <v>1210</v>
      </c>
      <c r="Z28" s="154"/>
      <c r="AA28" s="24" t="s">
        <v>2112</v>
      </c>
    </row>
    <row r="29" spans="1:27" ht="126" customHeight="1" x14ac:dyDescent="0.25">
      <c r="A29" s="23" t="s">
        <v>96</v>
      </c>
      <c r="B29" s="23" t="s">
        <v>1958</v>
      </c>
      <c r="C29" s="23" t="s">
        <v>2033</v>
      </c>
      <c r="D29" s="222">
        <v>44523</v>
      </c>
      <c r="E29" s="222">
        <v>44516</v>
      </c>
      <c r="F29" s="25" t="s">
        <v>1823</v>
      </c>
      <c r="G29" s="15" t="s">
        <v>1957</v>
      </c>
      <c r="H29" s="23" t="s">
        <v>1959</v>
      </c>
      <c r="I29" s="23" t="s">
        <v>1824</v>
      </c>
      <c r="J29" s="23" t="s">
        <v>1960</v>
      </c>
      <c r="K29" s="25" t="s">
        <v>1955</v>
      </c>
      <c r="L29" s="25" t="s">
        <v>1962</v>
      </c>
      <c r="M29" s="132">
        <v>1</v>
      </c>
      <c r="N29" s="23" t="s">
        <v>96</v>
      </c>
      <c r="O29" s="23" t="s">
        <v>1961</v>
      </c>
      <c r="P29" s="257">
        <v>44531</v>
      </c>
      <c r="Q29" s="37">
        <v>44742</v>
      </c>
      <c r="R29" s="123" t="s">
        <v>2170</v>
      </c>
      <c r="S29" s="24"/>
      <c r="T29" s="332" t="s">
        <v>2570</v>
      </c>
      <c r="U29" s="329">
        <v>1</v>
      </c>
      <c r="V29" s="330" t="s">
        <v>2571</v>
      </c>
      <c r="W29" s="28" t="s">
        <v>2610</v>
      </c>
      <c r="X29" s="21" t="s">
        <v>81</v>
      </c>
      <c r="Y29" s="21" t="s">
        <v>1210</v>
      </c>
      <c r="Z29" s="154"/>
      <c r="AA29" s="24" t="s">
        <v>2112</v>
      </c>
    </row>
    <row r="30" spans="1:27" ht="124.5" customHeight="1" x14ac:dyDescent="0.25">
      <c r="A30" s="23" t="s">
        <v>1917</v>
      </c>
      <c r="B30" s="23" t="s">
        <v>1918</v>
      </c>
      <c r="C30" s="23" t="s">
        <v>2034</v>
      </c>
      <c r="D30" s="222">
        <v>44523</v>
      </c>
      <c r="E30" s="222">
        <v>44516</v>
      </c>
      <c r="F30" s="25" t="s">
        <v>1825</v>
      </c>
      <c r="G30" s="15" t="s">
        <v>1963</v>
      </c>
      <c r="H30" s="23" t="s">
        <v>1964</v>
      </c>
      <c r="I30" s="23" t="s">
        <v>1826</v>
      </c>
      <c r="J30" s="23" t="s">
        <v>1965</v>
      </c>
      <c r="K30" s="25" t="s">
        <v>1966</v>
      </c>
      <c r="L30" s="25" t="s">
        <v>1967</v>
      </c>
      <c r="M30" s="23">
        <v>1</v>
      </c>
      <c r="N30" s="23" t="s">
        <v>1923</v>
      </c>
      <c r="O30" s="23" t="s">
        <v>1924</v>
      </c>
      <c r="P30" s="293">
        <v>44531</v>
      </c>
      <c r="Q30" s="293">
        <v>44681</v>
      </c>
      <c r="R30" s="123"/>
      <c r="S30" s="24"/>
      <c r="T30" s="284" t="s">
        <v>2188</v>
      </c>
      <c r="U30" s="301">
        <v>1</v>
      </c>
      <c r="V30" s="285" t="s">
        <v>2171</v>
      </c>
      <c r="W30" s="28" t="s">
        <v>2189</v>
      </c>
      <c r="X30" s="298" t="s">
        <v>2190</v>
      </c>
      <c r="Y30" s="21" t="s">
        <v>1210</v>
      </c>
      <c r="Z30" s="154"/>
      <c r="AA30" s="24" t="s">
        <v>2112</v>
      </c>
    </row>
    <row r="31" spans="1:27" ht="99" customHeight="1" x14ac:dyDescent="0.25">
      <c r="A31" s="23" t="s">
        <v>1917</v>
      </c>
      <c r="B31" s="23" t="s">
        <v>1918</v>
      </c>
      <c r="C31" s="23" t="s">
        <v>2035</v>
      </c>
      <c r="D31" s="222">
        <v>44523</v>
      </c>
      <c r="E31" s="222">
        <v>44516</v>
      </c>
      <c r="F31" s="25" t="s">
        <v>1827</v>
      </c>
      <c r="G31" s="15" t="s">
        <v>1968</v>
      </c>
      <c r="H31" s="23" t="s">
        <v>1969</v>
      </c>
      <c r="I31" s="23" t="s">
        <v>1828</v>
      </c>
      <c r="J31" s="23" t="s">
        <v>1970</v>
      </c>
      <c r="K31" s="25" t="s">
        <v>1971</v>
      </c>
      <c r="L31" s="25" t="s">
        <v>1972</v>
      </c>
      <c r="M31" s="132">
        <v>1</v>
      </c>
      <c r="N31" s="23" t="s">
        <v>1923</v>
      </c>
      <c r="O31" s="23" t="s">
        <v>1924</v>
      </c>
      <c r="P31" s="293">
        <v>44713</v>
      </c>
      <c r="Q31" s="37">
        <v>44865</v>
      </c>
      <c r="R31" s="123"/>
      <c r="S31" s="24"/>
      <c r="T31" s="294" t="s">
        <v>2191</v>
      </c>
      <c r="U31" s="302" t="s">
        <v>81</v>
      </c>
      <c r="V31" s="295" t="s">
        <v>101</v>
      </c>
      <c r="W31" s="28" t="s">
        <v>2552</v>
      </c>
      <c r="X31" s="21" t="s">
        <v>81</v>
      </c>
      <c r="Y31" s="21" t="s">
        <v>1210</v>
      </c>
      <c r="Z31" s="154"/>
      <c r="AA31" s="24" t="s">
        <v>2112</v>
      </c>
    </row>
    <row r="32" spans="1:27" ht="123" customHeight="1" x14ac:dyDescent="0.25">
      <c r="A32" s="23" t="s">
        <v>1117</v>
      </c>
      <c r="B32" s="23" t="s">
        <v>1080</v>
      </c>
      <c r="C32" s="23" t="s">
        <v>2036</v>
      </c>
      <c r="D32" s="222">
        <v>44523</v>
      </c>
      <c r="E32" s="222">
        <v>44516</v>
      </c>
      <c r="F32" s="25" t="s">
        <v>1829</v>
      </c>
      <c r="G32" s="15" t="s">
        <v>1973</v>
      </c>
      <c r="H32" s="23" t="s">
        <v>1974</v>
      </c>
      <c r="I32" s="23" t="s">
        <v>1830</v>
      </c>
      <c r="J32" s="23" t="s">
        <v>1975</v>
      </c>
      <c r="K32" s="25" t="s">
        <v>1976</v>
      </c>
      <c r="L32" s="25" t="s">
        <v>1977</v>
      </c>
      <c r="M32" s="23">
        <v>1</v>
      </c>
      <c r="N32" s="23" t="s">
        <v>1979</v>
      </c>
      <c r="O32" s="23" t="s">
        <v>1981</v>
      </c>
      <c r="P32" s="257">
        <v>44530</v>
      </c>
      <c r="Q32" s="37">
        <v>44742</v>
      </c>
      <c r="R32" s="123" t="s">
        <v>2170</v>
      </c>
      <c r="S32" s="24"/>
      <c r="T32" s="19" t="s">
        <v>2168</v>
      </c>
      <c r="U32" s="280">
        <v>1</v>
      </c>
      <c r="V32" s="164" t="s">
        <v>2167</v>
      </c>
      <c r="W32" s="28" t="s">
        <v>2204</v>
      </c>
      <c r="X32" s="21" t="s">
        <v>81</v>
      </c>
      <c r="Y32" s="21" t="s">
        <v>1210</v>
      </c>
      <c r="Z32" s="154"/>
      <c r="AA32" s="24" t="s">
        <v>2112</v>
      </c>
    </row>
    <row r="33" spans="1:27" ht="118.5" customHeight="1" x14ac:dyDescent="0.25">
      <c r="A33" s="23" t="s">
        <v>1117</v>
      </c>
      <c r="B33" s="23" t="s">
        <v>1080</v>
      </c>
      <c r="C33" s="23" t="s">
        <v>2037</v>
      </c>
      <c r="D33" s="222">
        <v>44523</v>
      </c>
      <c r="E33" s="222">
        <v>44516</v>
      </c>
      <c r="F33" s="25" t="s">
        <v>1831</v>
      </c>
      <c r="G33" s="15" t="s">
        <v>1982</v>
      </c>
      <c r="H33" s="23" t="s">
        <v>1983</v>
      </c>
      <c r="I33" s="23" t="s">
        <v>1832</v>
      </c>
      <c r="J33" s="23" t="s">
        <v>1984</v>
      </c>
      <c r="K33" s="25" t="s">
        <v>1987</v>
      </c>
      <c r="L33" s="25" t="s">
        <v>1988</v>
      </c>
      <c r="M33" s="23">
        <v>7</v>
      </c>
      <c r="N33" s="23" t="s">
        <v>1985</v>
      </c>
      <c r="O33" s="23" t="s">
        <v>1986</v>
      </c>
      <c r="P33" s="257">
        <v>44562</v>
      </c>
      <c r="Q33" s="37">
        <v>44771</v>
      </c>
      <c r="R33" s="123" t="s">
        <v>2170</v>
      </c>
      <c r="S33" s="24"/>
      <c r="T33" s="19" t="s">
        <v>2193</v>
      </c>
      <c r="U33" s="300">
        <f>5/7</f>
        <v>0.7142857142857143</v>
      </c>
      <c r="V33" s="164" t="s">
        <v>2194</v>
      </c>
      <c r="W33" s="28" t="s">
        <v>2196</v>
      </c>
      <c r="X33" s="298" t="s">
        <v>2195</v>
      </c>
      <c r="Y33" s="21" t="s">
        <v>1210</v>
      </c>
      <c r="Z33" s="154"/>
      <c r="AA33" s="24" t="s">
        <v>2112</v>
      </c>
    </row>
    <row r="34" spans="1:27" ht="122.25" customHeight="1" x14ac:dyDescent="0.25">
      <c r="A34" s="23" t="s">
        <v>1117</v>
      </c>
      <c r="B34" s="23" t="s">
        <v>1080</v>
      </c>
      <c r="C34" s="23" t="s">
        <v>2038</v>
      </c>
      <c r="D34" s="222">
        <v>44523</v>
      </c>
      <c r="E34" s="222">
        <v>44516</v>
      </c>
      <c r="F34" s="25" t="s">
        <v>1833</v>
      </c>
      <c r="G34" s="15" t="s">
        <v>1989</v>
      </c>
      <c r="H34" s="23" t="s">
        <v>1983</v>
      </c>
      <c r="I34" s="23" t="s">
        <v>1834</v>
      </c>
      <c r="J34" s="23" t="s">
        <v>1984</v>
      </c>
      <c r="K34" s="25" t="s">
        <v>1987</v>
      </c>
      <c r="L34" s="25" t="s">
        <v>1988</v>
      </c>
      <c r="M34" s="23">
        <v>7</v>
      </c>
      <c r="N34" s="23" t="s">
        <v>1985</v>
      </c>
      <c r="O34" s="23" t="s">
        <v>1986</v>
      </c>
      <c r="P34" s="257">
        <v>44562</v>
      </c>
      <c r="Q34" s="37">
        <v>44771</v>
      </c>
      <c r="R34" s="123" t="s">
        <v>2170</v>
      </c>
      <c r="S34" s="24"/>
      <c r="T34" s="19" t="s">
        <v>2197</v>
      </c>
      <c r="U34" s="300">
        <f>5/7</f>
        <v>0.7142857142857143</v>
      </c>
      <c r="V34" s="164" t="s">
        <v>2194</v>
      </c>
      <c r="W34" s="28" t="s">
        <v>2198</v>
      </c>
      <c r="X34" s="298" t="s">
        <v>2195</v>
      </c>
      <c r="Y34" s="21" t="s">
        <v>1210</v>
      </c>
      <c r="Z34" s="154"/>
      <c r="AA34" s="24" t="s">
        <v>2112</v>
      </c>
    </row>
    <row r="35" spans="1:27" ht="114.75" customHeight="1" x14ac:dyDescent="0.25">
      <c r="A35" s="23" t="s">
        <v>96</v>
      </c>
      <c r="B35" s="23" t="s">
        <v>1958</v>
      </c>
      <c r="C35" s="23" t="s">
        <v>2039</v>
      </c>
      <c r="D35" s="222">
        <v>44523</v>
      </c>
      <c r="E35" s="222">
        <v>44516</v>
      </c>
      <c r="F35" s="283" t="s">
        <v>1835</v>
      </c>
      <c r="G35" s="15" t="s">
        <v>1990</v>
      </c>
      <c r="H35" s="23" t="s">
        <v>1991</v>
      </c>
      <c r="I35" s="23" t="s">
        <v>1836</v>
      </c>
      <c r="J35" s="23" t="s">
        <v>1992</v>
      </c>
      <c r="K35" s="25" t="s">
        <v>1993</v>
      </c>
      <c r="L35" s="25" t="s">
        <v>1994</v>
      </c>
      <c r="M35" s="23">
        <v>7</v>
      </c>
      <c r="N35" s="23" t="s">
        <v>96</v>
      </c>
      <c r="O35" s="23" t="s">
        <v>1961</v>
      </c>
      <c r="P35" s="257">
        <v>44578</v>
      </c>
      <c r="Q35" s="37">
        <v>44771</v>
      </c>
      <c r="R35" s="123" t="s">
        <v>2170</v>
      </c>
      <c r="S35" s="24"/>
      <c r="T35" s="332" t="s">
        <v>2607</v>
      </c>
      <c r="U35" s="333">
        <f>7/7</f>
        <v>1</v>
      </c>
      <c r="V35" s="331" t="s">
        <v>2608</v>
      </c>
      <c r="W35" s="28" t="s">
        <v>2611</v>
      </c>
      <c r="X35" s="298" t="s">
        <v>2205</v>
      </c>
      <c r="Y35" s="21" t="s">
        <v>1210</v>
      </c>
      <c r="Z35" s="154"/>
      <c r="AA35" s="24" t="s">
        <v>2112</v>
      </c>
    </row>
    <row r="36" spans="1:27" ht="114" customHeight="1" x14ac:dyDescent="0.25">
      <c r="A36" s="23" t="s">
        <v>1117</v>
      </c>
      <c r="B36" s="23" t="s">
        <v>1080</v>
      </c>
      <c r="C36" s="23" t="s">
        <v>2040</v>
      </c>
      <c r="D36" s="222">
        <v>44523</v>
      </c>
      <c r="E36" s="222">
        <v>44516</v>
      </c>
      <c r="F36" s="25" t="s">
        <v>1837</v>
      </c>
      <c r="G36" s="15" t="s">
        <v>1995</v>
      </c>
      <c r="H36" s="23" t="s">
        <v>1996</v>
      </c>
      <c r="I36" s="23" t="s">
        <v>1838</v>
      </c>
      <c r="J36" s="23" t="s">
        <v>1997</v>
      </c>
      <c r="K36" s="25" t="s">
        <v>1998</v>
      </c>
      <c r="L36" s="25" t="s">
        <v>1999</v>
      </c>
      <c r="M36" s="23">
        <v>1</v>
      </c>
      <c r="N36" s="23" t="s">
        <v>1985</v>
      </c>
      <c r="O36" s="23" t="s">
        <v>1986</v>
      </c>
      <c r="P36" s="257">
        <v>44562</v>
      </c>
      <c r="Q36" s="37">
        <v>44771</v>
      </c>
      <c r="R36" s="123" t="s">
        <v>2170</v>
      </c>
      <c r="S36" s="24"/>
      <c r="T36" s="19" t="s">
        <v>2199</v>
      </c>
      <c r="U36" s="273">
        <v>1</v>
      </c>
      <c r="V36" s="164" t="s">
        <v>2066</v>
      </c>
      <c r="W36" s="28" t="s">
        <v>2201</v>
      </c>
      <c r="X36" s="21" t="s">
        <v>2202</v>
      </c>
      <c r="Y36" s="21" t="s">
        <v>1210</v>
      </c>
      <c r="Z36" s="154"/>
      <c r="AA36" s="24" t="s">
        <v>2112</v>
      </c>
    </row>
    <row r="37" spans="1:27" ht="113.25" customHeight="1" x14ac:dyDescent="0.25">
      <c r="A37" s="23" t="s">
        <v>1117</v>
      </c>
      <c r="B37" s="23" t="s">
        <v>1080</v>
      </c>
      <c r="C37" s="23" t="s">
        <v>2041</v>
      </c>
      <c r="D37" s="222">
        <v>44523</v>
      </c>
      <c r="E37" s="222">
        <v>44516</v>
      </c>
      <c r="F37" s="25" t="s">
        <v>1839</v>
      </c>
      <c r="G37" s="15" t="s">
        <v>2000</v>
      </c>
      <c r="H37" s="23" t="s">
        <v>2001</v>
      </c>
      <c r="I37" s="23" t="s">
        <v>1840</v>
      </c>
      <c r="J37" s="23" t="s">
        <v>2002</v>
      </c>
      <c r="K37" s="25" t="s">
        <v>2003</v>
      </c>
      <c r="L37" s="25" t="s">
        <v>2004</v>
      </c>
      <c r="M37" s="23">
        <v>1</v>
      </c>
      <c r="N37" s="23" t="s">
        <v>1985</v>
      </c>
      <c r="O37" s="23" t="s">
        <v>1986</v>
      </c>
      <c r="P37" s="257">
        <v>44531</v>
      </c>
      <c r="Q37" s="37">
        <v>44865</v>
      </c>
      <c r="R37" s="123" t="s">
        <v>2170</v>
      </c>
      <c r="S37" s="24"/>
      <c r="T37" s="19" t="s">
        <v>2553</v>
      </c>
      <c r="U37" s="273">
        <v>1</v>
      </c>
      <c r="V37" s="164" t="s">
        <v>2100</v>
      </c>
      <c r="W37" s="28" t="s">
        <v>2554</v>
      </c>
      <c r="X37" s="21" t="s">
        <v>81</v>
      </c>
      <c r="Y37" s="21" t="s">
        <v>1210</v>
      </c>
      <c r="Z37" s="154"/>
      <c r="AA37" s="24" t="s">
        <v>2112</v>
      </c>
    </row>
    <row r="38" spans="1:27" ht="110.25" customHeight="1" x14ac:dyDescent="0.25">
      <c r="A38" s="23" t="s">
        <v>1934</v>
      </c>
      <c r="B38" s="23" t="s">
        <v>1935</v>
      </c>
      <c r="C38" s="23" t="s">
        <v>2042</v>
      </c>
      <c r="D38" s="222">
        <v>44523</v>
      </c>
      <c r="E38" s="222">
        <v>44516</v>
      </c>
      <c r="F38" s="25" t="s">
        <v>1841</v>
      </c>
      <c r="G38" s="15" t="s">
        <v>2005</v>
      </c>
      <c r="H38" s="23" t="s">
        <v>2006</v>
      </c>
      <c r="I38" s="23" t="s">
        <v>1842</v>
      </c>
      <c r="J38" s="23" t="s">
        <v>2007</v>
      </c>
      <c r="K38" s="25" t="s">
        <v>2008</v>
      </c>
      <c r="L38" s="25" t="s">
        <v>2009</v>
      </c>
      <c r="M38" s="23">
        <v>1</v>
      </c>
      <c r="N38" s="23" t="s">
        <v>1099</v>
      </c>
      <c r="O38" s="23" t="s">
        <v>1937</v>
      </c>
      <c r="P38" s="257">
        <v>44576</v>
      </c>
      <c r="Q38" s="268">
        <v>44771</v>
      </c>
      <c r="R38" s="123" t="s">
        <v>2170</v>
      </c>
      <c r="S38" s="24"/>
      <c r="T38" s="19" t="s">
        <v>2149</v>
      </c>
      <c r="U38" s="273">
        <v>1</v>
      </c>
      <c r="V38" s="164" t="s">
        <v>2150</v>
      </c>
      <c r="W38" s="28" t="s">
        <v>2176</v>
      </c>
      <c r="X38" s="21" t="s">
        <v>81</v>
      </c>
      <c r="Y38" s="21" t="s">
        <v>1210</v>
      </c>
      <c r="Z38" s="154"/>
      <c r="AA38" s="24" t="s">
        <v>2112</v>
      </c>
    </row>
    <row r="39" spans="1:27" ht="75" customHeight="1" x14ac:dyDescent="0.25">
      <c r="A39" s="23" t="s">
        <v>1117</v>
      </c>
      <c r="B39" s="23" t="s">
        <v>1080</v>
      </c>
      <c r="C39" s="23" t="s">
        <v>2043</v>
      </c>
      <c r="D39" s="222">
        <v>44523</v>
      </c>
      <c r="E39" s="222">
        <v>44516</v>
      </c>
      <c r="F39" s="25" t="s">
        <v>1843</v>
      </c>
      <c r="G39" s="15" t="s">
        <v>2010</v>
      </c>
      <c r="H39" s="23" t="s">
        <v>2011</v>
      </c>
      <c r="I39" s="23" t="s">
        <v>1844</v>
      </c>
      <c r="J39" s="23" t="s">
        <v>2012</v>
      </c>
      <c r="K39" s="25" t="s">
        <v>2013</v>
      </c>
      <c r="L39" s="25" t="s">
        <v>2014</v>
      </c>
      <c r="M39" s="23">
        <v>1</v>
      </c>
      <c r="N39" s="23" t="s">
        <v>1985</v>
      </c>
      <c r="O39" s="23" t="s">
        <v>1986</v>
      </c>
      <c r="P39" s="257">
        <v>44531</v>
      </c>
      <c r="Q39" s="268">
        <v>44865</v>
      </c>
      <c r="R39" s="123" t="s">
        <v>2170</v>
      </c>
      <c r="S39" s="24"/>
      <c r="T39" s="19" t="s">
        <v>2164</v>
      </c>
      <c r="U39" s="273">
        <v>1</v>
      </c>
      <c r="V39" s="164" t="s">
        <v>2165</v>
      </c>
      <c r="W39" s="28" t="s">
        <v>2169</v>
      </c>
      <c r="X39" s="21" t="s">
        <v>81</v>
      </c>
      <c r="Y39" s="21" t="s">
        <v>1210</v>
      </c>
      <c r="Z39" s="154"/>
      <c r="AA39" s="24" t="s">
        <v>2112</v>
      </c>
    </row>
    <row r="40" spans="1:27" ht="89.25" customHeight="1" x14ac:dyDescent="0.25">
      <c r="A40" s="23" t="s">
        <v>1934</v>
      </c>
      <c r="B40" s="23" t="s">
        <v>1935</v>
      </c>
      <c r="C40" s="23" t="s">
        <v>2044</v>
      </c>
      <c r="D40" s="222">
        <v>44523</v>
      </c>
      <c r="E40" s="222">
        <v>44516</v>
      </c>
      <c r="F40" s="25" t="s">
        <v>1845</v>
      </c>
      <c r="G40" s="15" t="s">
        <v>2017</v>
      </c>
      <c r="H40" s="23" t="s">
        <v>2015</v>
      </c>
      <c r="I40" s="23" t="s">
        <v>1846</v>
      </c>
      <c r="J40" s="23" t="s">
        <v>2016</v>
      </c>
      <c r="K40" s="25" t="s">
        <v>2018</v>
      </c>
      <c r="L40" s="25" t="s">
        <v>2009</v>
      </c>
      <c r="M40" s="23">
        <v>1</v>
      </c>
      <c r="N40" s="23" t="s">
        <v>1099</v>
      </c>
      <c r="O40" s="23" t="s">
        <v>1937</v>
      </c>
      <c r="P40" s="257">
        <v>44576</v>
      </c>
      <c r="Q40" s="268">
        <v>44771</v>
      </c>
      <c r="R40" s="123" t="s">
        <v>2170</v>
      </c>
      <c r="S40" s="24"/>
      <c r="T40" s="19" t="s">
        <v>2177</v>
      </c>
      <c r="U40" s="303">
        <v>1</v>
      </c>
      <c r="V40" s="164" t="s">
        <v>2150</v>
      </c>
      <c r="W40" s="28" t="s">
        <v>2178</v>
      </c>
      <c r="X40" s="21" t="s">
        <v>81</v>
      </c>
      <c r="Y40" s="21" t="s">
        <v>1210</v>
      </c>
      <c r="Z40" s="154"/>
      <c r="AA40" s="24" t="s">
        <v>2112</v>
      </c>
    </row>
    <row r="41" spans="1:27" ht="28.5" customHeight="1" x14ac:dyDescent="0.25">
      <c r="A41" s="23"/>
      <c r="B41" s="23"/>
      <c r="C41" s="25"/>
      <c r="D41" s="23"/>
      <c r="E41" s="23"/>
      <c r="F41" s="23"/>
      <c r="G41" s="25"/>
      <c r="H41" s="23"/>
      <c r="I41" s="15"/>
      <c r="J41" s="23"/>
      <c r="K41" s="25"/>
      <c r="L41" s="25"/>
      <c r="M41" s="23"/>
      <c r="N41" s="23"/>
      <c r="O41" s="23"/>
      <c r="P41" s="23"/>
      <c r="Q41" s="23"/>
      <c r="R41" s="123"/>
      <c r="S41" s="24"/>
      <c r="T41" s="19"/>
      <c r="U41" s="273"/>
      <c r="V41" s="20"/>
      <c r="W41" s="28"/>
      <c r="X41" s="21"/>
      <c r="Y41" s="21"/>
      <c r="Z41" s="154"/>
      <c r="AA41" s="24"/>
    </row>
    <row r="42" spans="1:27" ht="28.5" customHeight="1" x14ac:dyDescent="0.25">
      <c r="A42" s="23"/>
      <c r="B42" s="23"/>
      <c r="C42" s="25"/>
      <c r="D42" s="23"/>
      <c r="E42" s="23"/>
      <c r="F42" s="23"/>
      <c r="G42" s="25"/>
      <c r="H42" s="23"/>
      <c r="I42" s="15"/>
      <c r="J42" s="23"/>
      <c r="K42" s="25"/>
      <c r="L42" s="25"/>
      <c r="M42" s="23"/>
      <c r="N42" s="23"/>
      <c r="O42" s="23"/>
      <c r="P42" s="23"/>
      <c r="Q42" s="23"/>
      <c r="R42" s="123"/>
      <c r="S42" s="24"/>
      <c r="T42" s="19"/>
      <c r="U42" s="273"/>
      <c r="V42" s="20"/>
      <c r="W42" s="28"/>
      <c r="X42" s="21"/>
      <c r="Y42" s="21"/>
      <c r="Z42" s="154"/>
      <c r="AA42" s="24"/>
    </row>
    <row r="43" spans="1:27" ht="28.5" customHeight="1" x14ac:dyDescent="0.25">
      <c r="A43" s="29"/>
      <c r="B43" s="29"/>
      <c r="C43" s="30"/>
      <c r="D43" s="29"/>
      <c r="E43" s="29"/>
      <c r="F43" s="29"/>
      <c r="G43" s="30"/>
      <c r="H43" s="29"/>
      <c r="I43" s="223"/>
      <c r="J43" s="29"/>
      <c r="K43" s="30"/>
      <c r="L43" s="30"/>
      <c r="M43" s="29"/>
      <c r="N43" s="29"/>
      <c r="O43" s="29"/>
      <c r="P43" s="29"/>
      <c r="Q43" s="29"/>
      <c r="R43" s="224"/>
      <c r="S43" s="225"/>
      <c r="T43" s="204"/>
      <c r="U43" s="204"/>
      <c r="V43" s="204"/>
      <c r="W43" s="204"/>
      <c r="X43" s="204"/>
      <c r="Y43" s="204"/>
      <c r="Z43" s="266"/>
      <c r="AA43" s="225"/>
    </row>
    <row r="44" spans="1:27" ht="28.5" customHeight="1" x14ac:dyDescent="0.25">
      <c r="A44" s="29"/>
      <c r="B44" s="29"/>
      <c r="C44" s="29"/>
      <c r="D44" s="29"/>
      <c r="E44" s="29"/>
      <c r="F44" s="29"/>
      <c r="G44" s="30"/>
      <c r="Z44" s="267"/>
    </row>
    <row r="45" spans="1:27" ht="28.5" customHeight="1" x14ac:dyDescent="0.25">
      <c r="A45" s="389" t="s">
        <v>44</v>
      </c>
      <c r="B45" s="390"/>
      <c r="C45" s="390"/>
      <c r="D45" s="390"/>
      <c r="E45" s="390"/>
      <c r="F45" s="390"/>
      <c r="G45" s="391"/>
    </row>
    <row r="46" spans="1:27" ht="28.5" customHeight="1" x14ac:dyDescent="0.25">
      <c r="A46" s="31" t="s">
        <v>69</v>
      </c>
      <c r="B46" s="31" t="s">
        <v>45</v>
      </c>
      <c r="C46" s="389" t="s">
        <v>70</v>
      </c>
      <c r="D46" s="391"/>
      <c r="E46" s="32" t="s">
        <v>46</v>
      </c>
      <c r="F46" s="32" t="s">
        <v>1049</v>
      </c>
      <c r="G46" s="31" t="s">
        <v>47</v>
      </c>
    </row>
    <row r="47" spans="1:27" ht="30" customHeight="1" x14ac:dyDescent="0.25">
      <c r="A47" s="33" t="s">
        <v>1048</v>
      </c>
      <c r="B47" s="122">
        <v>44139</v>
      </c>
      <c r="C47" s="379" t="s">
        <v>1053</v>
      </c>
      <c r="D47" s="380"/>
      <c r="E47" s="120" t="s">
        <v>1050</v>
      </c>
      <c r="F47" s="5" t="s">
        <v>1051</v>
      </c>
      <c r="G47" s="14" t="s">
        <v>1052</v>
      </c>
    </row>
    <row r="48" spans="1:27" ht="28.5" customHeight="1" x14ac:dyDescent="0.25">
      <c r="A48" s="33" t="s">
        <v>1847</v>
      </c>
      <c r="B48" s="282">
        <v>44525</v>
      </c>
      <c r="C48" s="379" t="s">
        <v>1848</v>
      </c>
      <c r="D48" s="380"/>
      <c r="E48" s="120" t="s">
        <v>1050</v>
      </c>
      <c r="F48" s="5" t="s">
        <v>1051</v>
      </c>
      <c r="G48" s="14" t="s">
        <v>2163</v>
      </c>
    </row>
    <row r="49" spans="1:21" s="4" customFormat="1" ht="28.5" customHeight="1" x14ac:dyDescent="0.25">
      <c r="A49" s="33"/>
      <c r="B49" s="33"/>
      <c r="C49" s="379"/>
      <c r="D49" s="380"/>
      <c r="E49" s="34"/>
      <c r="F49" s="35"/>
      <c r="G49" s="33"/>
      <c r="U49" s="205"/>
    </row>
    <row r="50" spans="1:21" s="4" customFormat="1" ht="28.5" customHeight="1" x14ac:dyDescent="0.25">
      <c r="A50" s="33"/>
      <c r="B50" s="33"/>
      <c r="C50" s="379"/>
      <c r="D50" s="380"/>
      <c r="E50" s="34"/>
      <c r="F50" s="35"/>
      <c r="G50" s="33"/>
      <c r="U50" s="205"/>
    </row>
    <row r="51" spans="1:21" s="4" customFormat="1" ht="28.5" customHeight="1" x14ac:dyDescent="0.25">
      <c r="A51" s="33"/>
      <c r="B51" s="33"/>
      <c r="C51" s="379"/>
      <c r="D51" s="380"/>
      <c r="E51" s="34"/>
      <c r="F51" s="35"/>
      <c r="G51" s="33"/>
      <c r="U51" s="205"/>
    </row>
    <row r="52" spans="1:21" s="4" customFormat="1" ht="28.5" customHeight="1" x14ac:dyDescent="0.25">
      <c r="A52" s="33"/>
      <c r="B52" s="33"/>
      <c r="C52" s="379"/>
      <c r="D52" s="380"/>
      <c r="E52" s="34"/>
      <c r="F52" s="35"/>
      <c r="G52" s="33"/>
      <c r="U52" s="205"/>
    </row>
  </sheetData>
  <autoFilter ref="A8:AA40" xr:uid="{ED64E083-6514-4396-8776-543511CF382B}"/>
  <mergeCells count="44">
    <mergeCell ref="C47:D47"/>
    <mergeCell ref="C48:D48"/>
    <mergeCell ref="C49:D49"/>
    <mergeCell ref="C50:D50"/>
    <mergeCell ref="C51:D51"/>
    <mergeCell ref="W5:Y6"/>
    <mergeCell ref="Z5:AA6"/>
    <mergeCell ref="C52:D52"/>
    <mergeCell ref="X7:X8"/>
    <mergeCell ref="Y7:Y8"/>
    <mergeCell ref="Z7:Z8"/>
    <mergeCell ref="AA7:AA8"/>
    <mergeCell ref="A45:G45"/>
    <mergeCell ref="C46:D46"/>
    <mergeCell ref="P7:Q7"/>
    <mergeCell ref="R7:R8"/>
    <mergeCell ref="S7:S8"/>
    <mergeCell ref="T7:T8"/>
    <mergeCell ref="V7:V8"/>
    <mergeCell ref="W7:W8"/>
    <mergeCell ref="I7:I8"/>
    <mergeCell ref="M7:M8"/>
    <mergeCell ref="N7:O7"/>
    <mergeCell ref="J7:J8"/>
    <mergeCell ref="K7:K8"/>
    <mergeCell ref="F7:F8"/>
    <mergeCell ref="G7:G8"/>
    <mergeCell ref="H7:H8"/>
    <mergeCell ref="A7:A8"/>
    <mergeCell ref="B7:B8"/>
    <mergeCell ref="C7:C8"/>
    <mergeCell ref="A1:B2"/>
    <mergeCell ref="D1:AA1"/>
    <mergeCell ref="D2:S2"/>
    <mergeCell ref="V2:Y2"/>
    <mergeCell ref="A3:S6"/>
    <mergeCell ref="T3:AA3"/>
    <mergeCell ref="T4:V4"/>
    <mergeCell ref="W4:Y4"/>
    <mergeCell ref="Z4:AA4"/>
    <mergeCell ref="T5:V6"/>
    <mergeCell ref="D7:D8"/>
    <mergeCell ref="E7:E8"/>
    <mergeCell ref="L7:L8"/>
  </mergeCells>
  <dataValidations count="8">
    <dataValidation type="date" allowBlank="1" showInputMessage="1" errorTitle="Entrada no válida" error="Por favor escriba una fecha válida (AAAA/MM/DD)" promptTitle="Ingrese una fecha (AAAA/MM/DD)" sqref="P19:Q21 P22:P23 P25:P30" xr:uid="{B3E9158B-0524-4838-8E8B-5D93CC4B2FD6}">
      <formula1>1900/1/1</formula1>
      <formula2>3000/1/1</formula2>
    </dataValidation>
    <dataValidation type="list" allowBlank="1" showInputMessage="1" showErrorMessage="1" sqref="T43:X43" xr:uid="{2A7C23F6-4349-49D6-B288-ECC31E63569C}">
      <formula1>#REF!</formula1>
    </dataValidation>
    <dataValidation allowBlank="1" showInputMessage="1" showErrorMessage="1" promptTitle="Análisis de causa" prompt="Las causas deben ser coherentes con el hallazgo  y claras en su redacción" sqref="H10" xr:uid="{31569BF6-086B-47E9-BE7F-4A7FCEB24161}"/>
    <dataValidation allowBlank="1" showInputMessage="1" showErrorMessage="1" promptTitle="Acciones a emprendes" prompt="Las acciones deben estar enfocadas a eliminar la causa detectada, debe ser realizable en un período de tiempo no superior a doce (12) meses" sqref="J10" xr:uid="{9B0C4A32-730C-49EC-874A-BC7477AACAF1}"/>
    <dataValidation allowBlank="1" showInputMessage="1" showErrorMessage="1" promptTitle="Indicador" prompt="Aplicable, coherente y medible" sqref="K10:L10" xr:uid="{B8A1C59C-48EB-4CEA-80F4-592BA32333EA}"/>
    <dataValidation type="textLength" allowBlank="1" showInputMessage="1" showErrorMessage="1" errorTitle="Entrada no válida" error="Escriba un texto  Maximo 100 Caracteres" promptTitle="Cualquier contenido Maximo 100 Caracteres" sqref="K9" xr:uid="{107A0DDE-8D43-4CB1-A45E-8DD75A11CD27}">
      <formula1>0</formula1>
      <formula2>100</formula2>
    </dataValidation>
    <dataValidation type="textLength" allowBlank="1" showInputMessage="1" showErrorMessage="1" errorTitle="Entrada no válida" error="Escriba un texto  Maximo 200 Caracteres" promptTitle="Cualquier contenido Maximo 200 Caracteres" sqref="L9" xr:uid="{065F45CC-01FF-4523-A7E0-85933F902410}">
      <formula1>0</formula1>
      <formula2>200</formula2>
    </dataValidation>
    <dataValidation type="textLength" allowBlank="1" showInputMessage="1" showErrorMessage="1" errorTitle="Entrada no válida" error="Escriba un texto  Maximo 500 Caracteres" promptTitle="Cualquier contenido Maximo 500 Caracteres" sqref="H9 J9" xr:uid="{FF42240B-28BA-4C49-9E48-FB692CFC0BFA}">
      <formula1>0</formula1>
      <formula2>500</formula2>
    </dataValidation>
  </dataValidations>
  <hyperlinks>
    <hyperlink ref="V19" r:id="rId1" xr:uid="{1207BFB9-D174-4921-AD3D-F19FD92A9871}"/>
    <hyperlink ref="V21" r:id="rId2" xr:uid="{D633C01C-1BE0-4932-B907-DC8793661520}"/>
    <hyperlink ref="V33" r:id="rId3" xr:uid="{53EC8440-C8F2-4C9C-92E5-9BC01CD5B359}"/>
    <hyperlink ref="V36" r:id="rId4" display="https://intranet.fuga.gov.co/sites/default/files/gf-pd-03_procedimiento_ejecucion_presupuestal_v8_18042022.pdf" xr:uid="{17F8E9E8-E863-43DE-B0D7-D5C9AC3117E2}"/>
    <hyperlink ref="V37" r:id="rId5" xr:uid="{E619ABD1-AE13-43DA-8CB5-C1FD23817D64}"/>
    <hyperlink ref="V13" r:id="rId6" xr:uid="{C8F0DF0C-3099-4EF2-9C4A-569CA690EDE5}"/>
    <hyperlink ref="V15" r:id="rId7" xr:uid="{3F416F11-D1BB-4A8F-9028-10419E5A1543}"/>
    <hyperlink ref="V16" r:id="rId8" xr:uid="{13F629E5-6A7A-4F03-AC02-148151584EB3}"/>
    <hyperlink ref="V26" r:id="rId9" xr:uid="{BA8AC38E-B5AD-4C45-B8A2-ACA113B58A3A}"/>
    <hyperlink ref="V32" r:id="rId10" display="https://drive.google.com/drive/u/1/folders/1R70mfAXCtydW8IoSKraR3Ohtc76HHkC8" xr:uid="{C9A41DB0-CA12-4C7C-BDA8-D303F00F155D}"/>
    <hyperlink ref="V39" r:id="rId11" xr:uid="{9462FB5A-92DC-4DC1-9DB3-3AC275BF8001}"/>
    <hyperlink ref="V27" r:id="rId12" xr:uid="{4D027C20-4EE2-450D-AD22-C0744E7E8078}"/>
    <hyperlink ref="V34" r:id="rId13" xr:uid="{6C5316FF-FDE0-4321-A2E9-13C72968C7FB}"/>
  </hyperlinks>
  <pageMargins left="0.70866141732283472" right="0.70866141732283472" top="0.74803149606299213" bottom="0.74803149606299213" header="0.31496062992125984" footer="0.31496062992125984"/>
  <pageSetup orientation="portrait" r:id="rId14"/>
  <headerFooter>
    <oddFooter>&amp;LV2-21-10-2020</oddFooter>
  </headerFooter>
  <drawing r:id="rId15"/>
  <legacy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N306"/>
  <sheetViews>
    <sheetView view="pageBreakPreview" zoomScale="62" zoomScaleNormal="48" zoomScaleSheetLayoutView="62" workbookViewId="0">
      <pane xSplit="13" ySplit="7" topLeftCell="BE172" activePane="bottomRight" state="frozen"/>
      <selection pane="topRight" activeCell="N1" sqref="N1"/>
      <selection pane="bottomLeft" activeCell="A8" sqref="A8"/>
      <selection pane="bottomRight" activeCell="BN172" sqref="BN172"/>
    </sheetView>
  </sheetViews>
  <sheetFormatPr baseColWidth="10" defaultColWidth="11.42578125" defaultRowHeight="28.5" customHeight="1" x14ac:dyDescent="0.25"/>
  <cols>
    <col min="1" max="1" width="3.42578125" style="4" customWidth="1"/>
    <col min="2" max="2" width="6" style="4" customWidth="1"/>
    <col min="3" max="3" width="13.42578125" style="4" customWidth="1"/>
    <col min="4" max="4" width="5.140625" style="4" customWidth="1"/>
    <col min="5" max="5" width="16.28515625" style="6" customWidth="1"/>
    <col min="6" max="6" width="6.5703125" style="6" customWidth="1"/>
    <col min="7" max="7" width="11.8554687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27.85546875" style="4" customWidth="1"/>
    <col min="16" max="16" width="12.28515625" style="4" customWidth="1"/>
    <col min="17" max="17" width="14.140625" style="4" customWidth="1"/>
    <col min="18" max="18" width="3.28515625" style="205" hidden="1" customWidth="1"/>
    <col min="19" max="37" width="1.5703125" style="4" hidden="1" customWidth="1"/>
    <col min="38" max="52" width="1.5703125" style="1" hidden="1" customWidth="1"/>
    <col min="53" max="56" width="7.140625" style="1" customWidth="1"/>
    <col min="57" max="58" width="24.85546875" style="1" customWidth="1"/>
    <col min="59" max="63" width="6.42578125" style="1" customWidth="1"/>
    <col min="64" max="64" width="17.140625" style="1" customWidth="1"/>
    <col min="65" max="65" width="6.42578125" style="1" customWidth="1"/>
    <col min="66" max="66" width="2.5703125" style="1" customWidth="1"/>
    <col min="67" max="16384" width="11.42578125" style="1"/>
  </cols>
  <sheetData>
    <row r="1" spans="1:65" ht="36" customHeight="1" x14ac:dyDescent="0.25">
      <c r="A1" s="527"/>
      <c r="B1" s="527"/>
      <c r="C1" s="8" t="s">
        <v>11</v>
      </c>
      <c r="D1" s="409" t="s">
        <v>66</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08"/>
      <c r="AV1" s="410"/>
      <c r="AW1" s="410"/>
      <c r="AX1" s="410"/>
      <c r="AY1" s="410"/>
      <c r="AZ1" s="410"/>
      <c r="BA1" s="410"/>
      <c r="BB1" s="410"/>
      <c r="BC1" s="410"/>
      <c r="BD1" s="410"/>
      <c r="BE1" s="410"/>
      <c r="BF1" s="410"/>
      <c r="BG1" s="410"/>
      <c r="BH1" s="410"/>
      <c r="BI1" s="410"/>
      <c r="BJ1" s="410"/>
      <c r="BK1" s="410"/>
      <c r="BL1" s="410"/>
      <c r="BM1" s="411"/>
    </row>
    <row r="2" spans="1:65" ht="41.25" customHeight="1" x14ac:dyDescent="0.25">
      <c r="A2" s="527"/>
      <c r="B2" s="527"/>
      <c r="C2" s="256" t="s">
        <v>0</v>
      </c>
      <c r="D2" s="407" t="s">
        <v>48</v>
      </c>
      <c r="E2" s="407"/>
      <c r="F2" s="407"/>
      <c r="G2" s="407"/>
      <c r="H2" s="407"/>
      <c r="I2" s="407"/>
      <c r="J2" s="407"/>
      <c r="K2" s="407"/>
      <c r="L2" s="407"/>
      <c r="M2" s="407"/>
      <c r="N2" s="407"/>
      <c r="O2" s="407"/>
      <c r="P2" s="407"/>
      <c r="Q2" s="407"/>
      <c r="R2" s="407"/>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7"/>
      <c r="BB2" s="407"/>
      <c r="BC2" s="407"/>
      <c r="BD2" s="407"/>
      <c r="BE2" s="248" t="s">
        <v>1</v>
      </c>
      <c r="BF2" s="424" t="s">
        <v>2</v>
      </c>
      <c r="BG2" s="424"/>
      <c r="BH2" s="424"/>
      <c r="BI2" s="424"/>
      <c r="BJ2" s="425" t="s">
        <v>3</v>
      </c>
      <c r="BK2" s="426"/>
      <c r="BL2" s="427">
        <v>2</v>
      </c>
      <c r="BM2" s="427"/>
    </row>
    <row r="3" spans="1:65" s="2" customFormat="1" ht="16.5" customHeight="1" x14ac:dyDescent="0.25">
      <c r="A3" s="360" t="s">
        <v>1056</v>
      </c>
      <c r="B3" s="360"/>
      <c r="C3" s="360"/>
      <c r="D3" s="362"/>
      <c r="E3" s="362"/>
      <c r="F3" s="362"/>
      <c r="G3" s="362"/>
      <c r="H3" s="362"/>
      <c r="I3" s="362"/>
      <c r="J3" s="362"/>
      <c r="K3" s="362"/>
      <c r="L3" s="362"/>
      <c r="M3" s="362"/>
      <c r="N3" s="362"/>
      <c r="O3" s="362"/>
      <c r="P3" s="362"/>
      <c r="Q3" s="362"/>
      <c r="R3" s="362"/>
      <c r="S3" s="363"/>
      <c r="T3" s="428" t="s">
        <v>4</v>
      </c>
      <c r="U3" s="429"/>
      <c r="V3" s="429"/>
      <c r="W3" s="429"/>
      <c r="X3" s="429"/>
      <c r="Y3" s="429"/>
      <c r="Z3" s="429"/>
      <c r="AA3" s="429"/>
      <c r="AB3" s="430"/>
      <c r="AC3" s="428" t="s">
        <v>4</v>
      </c>
      <c r="AD3" s="429"/>
      <c r="AE3" s="429"/>
      <c r="AF3" s="429"/>
      <c r="AG3" s="429"/>
      <c r="AH3" s="429"/>
      <c r="AI3" s="429"/>
      <c r="AJ3" s="429"/>
      <c r="AK3" s="430"/>
      <c r="AL3" s="428" t="s">
        <v>4</v>
      </c>
      <c r="AM3" s="429"/>
      <c r="AN3" s="429"/>
      <c r="AO3" s="429"/>
      <c r="AP3" s="429"/>
      <c r="AQ3" s="429"/>
      <c r="AR3" s="429"/>
      <c r="AS3" s="429"/>
      <c r="AT3" s="430"/>
      <c r="AV3" s="428" t="s">
        <v>4</v>
      </c>
      <c r="AW3" s="429"/>
      <c r="AX3" s="429"/>
      <c r="AY3" s="429"/>
      <c r="AZ3" s="429"/>
      <c r="BA3" s="429"/>
      <c r="BB3" s="429"/>
      <c r="BC3" s="429"/>
      <c r="BD3" s="430"/>
      <c r="BE3" s="428" t="s">
        <v>4</v>
      </c>
      <c r="BF3" s="429"/>
      <c r="BG3" s="429"/>
      <c r="BH3" s="429"/>
      <c r="BI3" s="429"/>
      <c r="BJ3" s="429"/>
      <c r="BK3" s="429"/>
      <c r="BL3" s="429"/>
      <c r="BM3" s="430"/>
    </row>
    <row r="4" spans="1:65" s="2" customFormat="1" ht="16.5" customHeight="1" x14ac:dyDescent="0.25">
      <c r="A4" s="362"/>
      <c r="B4" s="362"/>
      <c r="C4" s="362"/>
      <c r="D4" s="362"/>
      <c r="E4" s="362"/>
      <c r="F4" s="362"/>
      <c r="G4" s="362"/>
      <c r="H4" s="362"/>
      <c r="I4" s="362"/>
      <c r="J4" s="362"/>
      <c r="K4" s="362"/>
      <c r="L4" s="362"/>
      <c r="M4" s="362"/>
      <c r="N4" s="362"/>
      <c r="O4" s="362"/>
      <c r="P4" s="362"/>
      <c r="Q4" s="362"/>
      <c r="R4" s="362"/>
      <c r="S4" s="363"/>
      <c r="T4" s="431" t="s">
        <v>5</v>
      </c>
      <c r="U4" s="432"/>
      <c r="V4" s="369" t="s">
        <v>6</v>
      </c>
      <c r="W4" s="433"/>
      <c r="X4" s="433"/>
      <c r="Y4" s="369" t="s">
        <v>7</v>
      </c>
      <c r="Z4" s="369"/>
      <c r="AA4" s="433"/>
      <c r="AB4" s="432"/>
      <c r="AC4" s="431" t="s">
        <v>5</v>
      </c>
      <c r="AD4" s="432"/>
      <c r="AE4" s="369" t="s">
        <v>6</v>
      </c>
      <c r="AF4" s="433"/>
      <c r="AG4" s="433"/>
      <c r="AH4" s="369" t="s">
        <v>7</v>
      </c>
      <c r="AI4" s="369"/>
      <c r="AJ4" s="433"/>
      <c r="AK4" s="432"/>
      <c r="AL4" s="431" t="s">
        <v>5</v>
      </c>
      <c r="AM4" s="432"/>
      <c r="AN4" s="369" t="s">
        <v>6</v>
      </c>
      <c r="AO4" s="433"/>
      <c r="AP4" s="433"/>
      <c r="AQ4" s="369" t="s">
        <v>7</v>
      </c>
      <c r="AR4" s="369"/>
      <c r="AS4" s="433"/>
      <c r="AT4" s="432"/>
      <c r="AV4" s="431" t="s">
        <v>5</v>
      </c>
      <c r="AW4" s="432"/>
      <c r="AX4" s="369" t="s">
        <v>6</v>
      </c>
      <c r="AY4" s="433"/>
      <c r="AZ4" s="433"/>
      <c r="BA4" s="369" t="s">
        <v>7</v>
      </c>
      <c r="BB4" s="369"/>
      <c r="BC4" s="433"/>
      <c r="BD4" s="432"/>
      <c r="BE4" s="431" t="s">
        <v>5</v>
      </c>
      <c r="BF4" s="432"/>
      <c r="BG4" s="369" t="s">
        <v>6</v>
      </c>
      <c r="BH4" s="433"/>
      <c r="BI4" s="433"/>
      <c r="BJ4" s="369" t="s">
        <v>7</v>
      </c>
      <c r="BK4" s="369"/>
      <c r="BL4" s="433"/>
      <c r="BM4" s="432"/>
    </row>
    <row r="5" spans="1:65" s="2" customFormat="1" ht="16.5" customHeight="1" x14ac:dyDescent="0.25">
      <c r="A5" s="362"/>
      <c r="B5" s="362"/>
      <c r="C5" s="362"/>
      <c r="D5" s="362"/>
      <c r="E5" s="362"/>
      <c r="F5" s="362"/>
      <c r="G5" s="362"/>
      <c r="H5" s="362"/>
      <c r="I5" s="362"/>
      <c r="J5" s="362"/>
      <c r="K5" s="362"/>
      <c r="L5" s="362"/>
      <c r="M5" s="362"/>
      <c r="N5" s="362"/>
      <c r="O5" s="362"/>
      <c r="P5" s="362"/>
      <c r="Q5" s="362"/>
      <c r="R5" s="362"/>
      <c r="S5" s="363"/>
      <c r="T5" s="431" t="s">
        <v>805</v>
      </c>
      <c r="U5" s="432"/>
      <c r="V5" s="369" t="s">
        <v>806</v>
      </c>
      <c r="W5" s="433"/>
      <c r="X5" s="433"/>
      <c r="Y5" s="438" t="s">
        <v>807</v>
      </c>
      <c r="Z5" s="439"/>
      <c r="AA5" s="439"/>
      <c r="AB5" s="440"/>
      <c r="AC5" s="431" t="s">
        <v>1030</v>
      </c>
      <c r="AD5" s="432"/>
      <c r="AE5" s="369" t="s">
        <v>1030</v>
      </c>
      <c r="AF5" s="433"/>
      <c r="AG5" s="433"/>
      <c r="AH5" s="438" t="s">
        <v>1624</v>
      </c>
      <c r="AI5" s="439"/>
      <c r="AJ5" s="439"/>
      <c r="AK5" s="440"/>
      <c r="AL5" s="431" t="s">
        <v>1525</v>
      </c>
      <c r="AM5" s="432"/>
      <c r="AN5" s="369" t="s">
        <v>1525</v>
      </c>
      <c r="AO5" s="433"/>
      <c r="AP5" s="433"/>
      <c r="AQ5" s="438" t="s">
        <v>1290</v>
      </c>
      <c r="AR5" s="439"/>
      <c r="AS5" s="439"/>
      <c r="AT5" s="440"/>
      <c r="AV5" s="431" t="s">
        <v>1871</v>
      </c>
      <c r="AW5" s="432"/>
      <c r="AX5" s="369" t="s">
        <v>1872</v>
      </c>
      <c r="AY5" s="433"/>
      <c r="AZ5" s="433"/>
      <c r="BA5" s="438" t="s">
        <v>1873</v>
      </c>
      <c r="BB5" s="439"/>
      <c r="BC5" s="439"/>
      <c r="BD5" s="440"/>
      <c r="BE5" s="431" t="s">
        <v>2482</v>
      </c>
      <c r="BF5" s="432"/>
      <c r="BG5" s="369" t="s">
        <v>2481</v>
      </c>
      <c r="BH5" s="433"/>
      <c r="BI5" s="433"/>
      <c r="BJ5" s="438" t="s">
        <v>1895</v>
      </c>
      <c r="BK5" s="439"/>
      <c r="BL5" s="439"/>
      <c r="BM5" s="440"/>
    </row>
    <row r="6" spans="1:65" s="2" customFormat="1" ht="16.5" customHeight="1" thickBot="1" x14ac:dyDescent="0.3">
      <c r="A6" s="364"/>
      <c r="B6" s="364"/>
      <c r="C6" s="364"/>
      <c r="D6" s="364"/>
      <c r="E6" s="364"/>
      <c r="F6" s="364"/>
      <c r="G6" s="364"/>
      <c r="H6" s="364"/>
      <c r="I6" s="364"/>
      <c r="J6" s="364"/>
      <c r="K6" s="364"/>
      <c r="L6" s="364"/>
      <c r="M6" s="364"/>
      <c r="N6" s="364"/>
      <c r="O6" s="364"/>
      <c r="P6" s="364"/>
      <c r="Q6" s="364"/>
      <c r="R6" s="364"/>
      <c r="S6" s="365"/>
      <c r="T6" s="434"/>
      <c r="U6" s="435"/>
      <c r="V6" s="436"/>
      <c r="W6" s="437"/>
      <c r="X6" s="437"/>
      <c r="Y6" s="374"/>
      <c r="Z6" s="375"/>
      <c r="AA6" s="375"/>
      <c r="AB6" s="376"/>
      <c r="AC6" s="434"/>
      <c r="AD6" s="435"/>
      <c r="AE6" s="436"/>
      <c r="AF6" s="437"/>
      <c r="AG6" s="437"/>
      <c r="AH6" s="374"/>
      <c r="AI6" s="375"/>
      <c r="AJ6" s="375"/>
      <c r="AK6" s="376"/>
      <c r="AL6" s="434"/>
      <c r="AM6" s="435"/>
      <c r="AN6" s="436"/>
      <c r="AO6" s="437"/>
      <c r="AP6" s="437"/>
      <c r="AQ6" s="374"/>
      <c r="AR6" s="375"/>
      <c r="AS6" s="375"/>
      <c r="AT6" s="376"/>
      <c r="AV6" s="434"/>
      <c r="AW6" s="435"/>
      <c r="AX6" s="436"/>
      <c r="AY6" s="437"/>
      <c r="AZ6" s="437"/>
      <c r="BA6" s="374"/>
      <c r="BB6" s="375"/>
      <c r="BC6" s="375"/>
      <c r="BD6" s="376"/>
      <c r="BE6" s="434"/>
      <c r="BF6" s="435"/>
      <c r="BG6" s="436"/>
      <c r="BH6" s="437"/>
      <c r="BI6" s="437"/>
      <c r="BJ6" s="374"/>
      <c r="BK6" s="375"/>
      <c r="BL6" s="375"/>
      <c r="BM6" s="376"/>
    </row>
    <row r="7" spans="1:65" s="3" customFormat="1" ht="83.25" customHeight="1" x14ac:dyDescent="0.25">
      <c r="A7" s="347" t="s">
        <v>9</v>
      </c>
      <c r="B7" s="347" t="s">
        <v>10</v>
      </c>
      <c r="C7" s="347" t="s">
        <v>11</v>
      </c>
      <c r="D7" s="347" t="s">
        <v>12</v>
      </c>
      <c r="E7" s="347" t="s">
        <v>13</v>
      </c>
      <c r="F7" s="347" t="s">
        <v>14</v>
      </c>
      <c r="G7" s="347" t="s">
        <v>15</v>
      </c>
      <c r="H7" s="347" t="s">
        <v>16</v>
      </c>
      <c r="I7" s="347" t="s">
        <v>17</v>
      </c>
      <c r="J7" s="347" t="s">
        <v>18</v>
      </c>
      <c r="K7" s="347" t="s">
        <v>19</v>
      </c>
      <c r="L7" s="347" t="s">
        <v>20</v>
      </c>
      <c r="M7" s="347" t="s">
        <v>21</v>
      </c>
      <c r="N7" s="304" t="s">
        <v>2479</v>
      </c>
      <c r="O7" s="304" t="s">
        <v>22</v>
      </c>
      <c r="P7" s="377" t="s">
        <v>23</v>
      </c>
      <c r="Q7" s="378"/>
      <c r="R7" s="528" t="s">
        <v>77</v>
      </c>
      <c r="S7" s="396" t="s">
        <v>775</v>
      </c>
      <c r="T7" s="441" t="s">
        <v>24</v>
      </c>
      <c r="U7" s="443" t="s">
        <v>25</v>
      </c>
      <c r="V7" s="445" t="s">
        <v>26</v>
      </c>
      <c r="W7" s="447" t="s">
        <v>72</v>
      </c>
      <c r="X7" s="449" t="s">
        <v>27</v>
      </c>
      <c r="Y7" s="385" t="s">
        <v>28</v>
      </c>
      <c r="Z7" s="451" t="s">
        <v>71</v>
      </c>
      <c r="AA7" s="451" t="s">
        <v>63</v>
      </c>
      <c r="AB7" s="387" t="s">
        <v>29</v>
      </c>
      <c r="AC7" s="441" t="s">
        <v>24</v>
      </c>
      <c r="AD7" s="443" t="s">
        <v>25</v>
      </c>
      <c r="AE7" s="445" t="s">
        <v>26</v>
      </c>
      <c r="AF7" s="447" t="s">
        <v>72</v>
      </c>
      <c r="AG7" s="449" t="s">
        <v>27</v>
      </c>
      <c r="AH7" s="385" t="s">
        <v>28</v>
      </c>
      <c r="AI7" s="451" t="s">
        <v>71</v>
      </c>
      <c r="AJ7" s="451" t="s">
        <v>63</v>
      </c>
      <c r="AK7" s="387" t="s">
        <v>29</v>
      </c>
      <c r="AL7" s="441" t="s">
        <v>24</v>
      </c>
      <c r="AM7" s="443" t="s">
        <v>25</v>
      </c>
      <c r="AN7" s="445" t="s">
        <v>26</v>
      </c>
      <c r="AO7" s="447" t="s">
        <v>72</v>
      </c>
      <c r="AP7" s="449" t="s">
        <v>27</v>
      </c>
      <c r="AQ7" s="385" t="s">
        <v>28</v>
      </c>
      <c r="AR7" s="451" t="s">
        <v>71</v>
      </c>
      <c r="AS7" s="451" t="s">
        <v>63</v>
      </c>
      <c r="AT7" s="387" t="s">
        <v>29</v>
      </c>
      <c r="AV7" s="441" t="s">
        <v>24</v>
      </c>
      <c r="AW7" s="443" t="s">
        <v>25</v>
      </c>
      <c r="AX7" s="445" t="s">
        <v>26</v>
      </c>
      <c r="AY7" s="447" t="s">
        <v>72</v>
      </c>
      <c r="AZ7" s="449" t="s">
        <v>27</v>
      </c>
      <c r="BA7" s="385" t="s">
        <v>28</v>
      </c>
      <c r="BB7" s="451" t="s">
        <v>71</v>
      </c>
      <c r="BC7" s="451" t="s">
        <v>63</v>
      </c>
      <c r="BD7" s="387" t="s">
        <v>29</v>
      </c>
      <c r="BE7" s="441" t="s">
        <v>24</v>
      </c>
      <c r="BF7" s="443" t="s">
        <v>25</v>
      </c>
      <c r="BG7" s="445" t="s">
        <v>26</v>
      </c>
      <c r="BH7" s="447" t="s">
        <v>72</v>
      </c>
      <c r="BI7" s="449" t="s">
        <v>27</v>
      </c>
      <c r="BJ7" s="385" t="s">
        <v>28</v>
      </c>
      <c r="BK7" s="451" t="s">
        <v>71</v>
      </c>
      <c r="BL7" s="451" t="s">
        <v>63</v>
      </c>
      <c r="BM7" s="387" t="s">
        <v>29</v>
      </c>
    </row>
    <row r="8" spans="1:65" s="3" customFormat="1" ht="42.75" hidden="1" customHeight="1" x14ac:dyDescent="0.25">
      <c r="A8" s="349"/>
      <c r="B8" s="349"/>
      <c r="C8" s="349"/>
      <c r="D8" s="349"/>
      <c r="E8" s="349"/>
      <c r="F8" s="349"/>
      <c r="G8" s="349"/>
      <c r="H8" s="349"/>
      <c r="I8" s="349"/>
      <c r="J8" s="349"/>
      <c r="K8" s="349"/>
      <c r="L8" s="349"/>
      <c r="M8" s="349"/>
      <c r="N8" s="12" t="s">
        <v>30</v>
      </c>
      <c r="O8" s="12" t="s">
        <v>31</v>
      </c>
      <c r="P8" s="12" t="s">
        <v>32</v>
      </c>
      <c r="Q8" s="13" t="s">
        <v>33</v>
      </c>
      <c r="R8" s="529"/>
      <c r="S8" s="397"/>
      <c r="T8" s="442"/>
      <c r="U8" s="444"/>
      <c r="V8" s="446"/>
      <c r="W8" s="448"/>
      <c r="X8" s="450"/>
      <c r="Y8" s="386"/>
      <c r="Z8" s="452"/>
      <c r="AA8" s="452"/>
      <c r="AB8" s="388"/>
      <c r="AC8" s="442"/>
      <c r="AD8" s="444"/>
      <c r="AE8" s="446"/>
      <c r="AF8" s="448"/>
      <c r="AG8" s="450"/>
      <c r="AH8" s="386"/>
      <c r="AI8" s="452"/>
      <c r="AJ8" s="452"/>
      <c r="AK8" s="388"/>
      <c r="AL8" s="442"/>
      <c r="AM8" s="444"/>
      <c r="AN8" s="446"/>
      <c r="AO8" s="448"/>
      <c r="AP8" s="450"/>
      <c r="AQ8" s="386"/>
      <c r="AR8" s="452"/>
      <c r="AS8" s="452"/>
      <c r="AT8" s="388"/>
      <c r="AV8" s="442"/>
      <c r="AW8" s="444"/>
      <c r="AX8" s="446"/>
      <c r="AY8" s="448"/>
      <c r="AZ8" s="450"/>
      <c r="BA8" s="386"/>
      <c r="BB8" s="452"/>
      <c r="BC8" s="452"/>
      <c r="BD8" s="388"/>
      <c r="BE8" s="442"/>
      <c r="BF8" s="444"/>
      <c r="BG8" s="446"/>
      <c r="BH8" s="448"/>
      <c r="BI8" s="450"/>
      <c r="BJ8" s="386"/>
      <c r="BK8" s="452"/>
      <c r="BL8" s="452"/>
      <c r="BM8" s="388"/>
    </row>
    <row r="9" spans="1:65" ht="37.5" hidden="1" customHeight="1" x14ac:dyDescent="0.25">
      <c r="A9" s="14" t="s">
        <v>34</v>
      </c>
      <c r="B9" s="14" t="s">
        <v>1207</v>
      </c>
      <c r="C9" s="15" t="s">
        <v>35</v>
      </c>
      <c r="D9" s="137" t="s">
        <v>36</v>
      </c>
      <c r="E9" s="16" t="s">
        <v>37</v>
      </c>
      <c r="F9" s="16" t="s">
        <v>36</v>
      </c>
      <c r="G9" s="17" t="s">
        <v>38</v>
      </c>
      <c r="H9" s="15" t="s">
        <v>1208</v>
      </c>
      <c r="I9" s="15" t="s">
        <v>39</v>
      </c>
      <c r="J9" s="137" t="s">
        <v>40</v>
      </c>
      <c r="K9" s="18" t="s">
        <v>67</v>
      </c>
      <c r="L9" s="16" t="s">
        <v>41</v>
      </c>
      <c r="M9" s="14" t="s">
        <v>42</v>
      </c>
      <c r="N9" s="14" t="s">
        <v>43</v>
      </c>
      <c r="O9" s="14" t="s">
        <v>43</v>
      </c>
      <c r="P9" s="17" t="s">
        <v>38</v>
      </c>
      <c r="Q9" s="17" t="s">
        <v>38</v>
      </c>
      <c r="R9" s="136" t="s">
        <v>1209</v>
      </c>
      <c r="S9" s="143" t="s">
        <v>1209</v>
      </c>
      <c r="T9" s="19"/>
      <c r="U9" s="20"/>
      <c r="V9" s="21"/>
      <c r="W9" s="21"/>
      <c r="X9" s="21"/>
      <c r="Y9" s="36"/>
      <c r="Z9" s="23"/>
      <c r="AA9" s="23"/>
      <c r="AB9" s="38"/>
      <c r="AC9" s="19"/>
      <c r="AD9" s="20"/>
      <c r="AE9" s="21"/>
      <c r="AF9" s="21"/>
      <c r="AG9" s="21"/>
      <c r="AH9" s="36"/>
      <c r="AI9" s="23"/>
      <c r="AJ9" s="23"/>
      <c r="AK9" s="38"/>
      <c r="AL9" s="19"/>
      <c r="AM9" s="20"/>
      <c r="AN9" s="21"/>
      <c r="AO9" s="21"/>
      <c r="AP9" s="21"/>
      <c r="AQ9" s="36"/>
      <c r="AR9" s="23"/>
      <c r="AS9" s="23"/>
      <c r="AT9" s="38"/>
      <c r="AV9" s="19"/>
      <c r="AW9" s="20"/>
      <c r="AX9" s="21"/>
      <c r="AY9" s="21"/>
      <c r="AZ9" s="21"/>
      <c r="BA9" s="36"/>
      <c r="BB9" s="23"/>
      <c r="BC9" s="23"/>
      <c r="BD9" s="38"/>
      <c r="BE9" s="19"/>
      <c r="BF9" s="20"/>
      <c r="BG9" s="21"/>
      <c r="BH9" s="21"/>
      <c r="BI9" s="21"/>
      <c r="BJ9" s="36"/>
      <c r="BK9" s="23"/>
      <c r="BL9" s="23"/>
      <c r="BM9" s="38"/>
    </row>
    <row r="10" spans="1:65" ht="22.5" hidden="1" customHeight="1" x14ac:dyDescent="0.25">
      <c r="A10" s="41" t="s">
        <v>78</v>
      </c>
      <c r="B10" s="41" t="s">
        <v>79</v>
      </c>
      <c r="C10" s="42" t="s">
        <v>80</v>
      </c>
      <c r="D10" s="42" t="s">
        <v>81</v>
      </c>
      <c r="E10" s="43" t="s">
        <v>82</v>
      </c>
      <c r="F10" s="43">
        <v>1</v>
      </c>
      <c r="G10" s="44">
        <v>42755</v>
      </c>
      <c r="H10" s="42" t="s">
        <v>83</v>
      </c>
      <c r="I10" s="42" t="s">
        <v>84</v>
      </c>
      <c r="J10" s="45" t="s">
        <v>40</v>
      </c>
      <c r="K10" s="46" t="s">
        <v>85</v>
      </c>
      <c r="L10" s="46" t="s">
        <v>86</v>
      </c>
      <c r="M10" s="41" t="s">
        <v>87</v>
      </c>
      <c r="N10" s="41" t="s">
        <v>2253</v>
      </c>
      <c r="O10" s="41" t="s">
        <v>2254</v>
      </c>
      <c r="P10" s="47">
        <v>42755</v>
      </c>
      <c r="Q10" s="48">
        <v>42766</v>
      </c>
      <c r="R10" s="494" t="s">
        <v>772</v>
      </c>
      <c r="S10" s="490" t="s">
        <v>774</v>
      </c>
      <c r="T10" s="19" t="s">
        <v>81</v>
      </c>
      <c r="U10" s="20" t="s">
        <v>81</v>
      </c>
      <c r="V10" s="21" t="s">
        <v>81</v>
      </c>
      <c r="W10" s="21" t="s">
        <v>81</v>
      </c>
      <c r="X10" s="21" t="s">
        <v>81</v>
      </c>
      <c r="Y10" s="36" t="s">
        <v>81</v>
      </c>
      <c r="Z10" s="23" t="s">
        <v>81</v>
      </c>
      <c r="AA10" s="23" t="s">
        <v>81</v>
      </c>
      <c r="AB10" s="38" t="s">
        <v>81</v>
      </c>
      <c r="AC10" s="19" t="s">
        <v>81</v>
      </c>
      <c r="AD10" s="20" t="s">
        <v>81</v>
      </c>
      <c r="AE10" s="21" t="s">
        <v>81</v>
      </c>
      <c r="AF10" s="21" t="s">
        <v>81</v>
      </c>
      <c r="AG10" s="21" t="s">
        <v>81</v>
      </c>
      <c r="AH10" s="36" t="s">
        <v>81</v>
      </c>
      <c r="AI10" s="23" t="s">
        <v>81</v>
      </c>
      <c r="AJ10" s="23" t="s">
        <v>81</v>
      </c>
      <c r="AK10" s="38" t="s">
        <v>81</v>
      </c>
      <c r="AL10" s="19" t="s">
        <v>81</v>
      </c>
      <c r="AM10" s="20" t="s">
        <v>81</v>
      </c>
      <c r="AN10" s="21" t="s">
        <v>81</v>
      </c>
      <c r="AO10" s="21" t="s">
        <v>81</v>
      </c>
      <c r="AP10" s="21" t="s">
        <v>81</v>
      </c>
      <c r="AQ10" s="36" t="s">
        <v>81</v>
      </c>
      <c r="AR10" s="23" t="s">
        <v>81</v>
      </c>
      <c r="AS10" s="23" t="s">
        <v>81</v>
      </c>
      <c r="AT10" s="38" t="s">
        <v>81</v>
      </c>
      <c r="AV10" s="19" t="s">
        <v>81</v>
      </c>
      <c r="AW10" s="20" t="s">
        <v>81</v>
      </c>
      <c r="AX10" s="21" t="s">
        <v>81</v>
      </c>
      <c r="AY10" s="21" t="s">
        <v>81</v>
      </c>
      <c r="AZ10" s="21" t="s">
        <v>81</v>
      </c>
      <c r="BA10" s="36" t="s">
        <v>81</v>
      </c>
      <c r="BB10" s="23" t="s">
        <v>81</v>
      </c>
      <c r="BC10" s="23" t="s">
        <v>81</v>
      </c>
      <c r="BD10" s="38" t="s">
        <v>81</v>
      </c>
      <c r="BE10" s="19" t="s">
        <v>81</v>
      </c>
      <c r="BF10" s="20" t="s">
        <v>81</v>
      </c>
      <c r="BG10" s="21" t="s">
        <v>81</v>
      </c>
      <c r="BH10" s="21" t="s">
        <v>81</v>
      </c>
      <c r="BI10" s="21" t="s">
        <v>81</v>
      </c>
      <c r="BJ10" s="36" t="s">
        <v>81</v>
      </c>
      <c r="BK10" s="23" t="s">
        <v>81</v>
      </c>
      <c r="BL10" s="23" t="s">
        <v>81</v>
      </c>
      <c r="BM10" s="38" t="s">
        <v>81</v>
      </c>
    </row>
    <row r="11" spans="1:65" ht="22.5" hidden="1" customHeight="1" x14ac:dyDescent="0.25">
      <c r="A11" s="41" t="s">
        <v>78</v>
      </c>
      <c r="B11" s="41" t="s">
        <v>79</v>
      </c>
      <c r="C11" s="42" t="s">
        <v>80</v>
      </c>
      <c r="D11" s="42" t="s">
        <v>81</v>
      </c>
      <c r="E11" s="43" t="s">
        <v>82</v>
      </c>
      <c r="F11" s="43">
        <v>1</v>
      </c>
      <c r="G11" s="44">
        <v>42755</v>
      </c>
      <c r="H11" s="42" t="s">
        <v>83</v>
      </c>
      <c r="I11" s="42" t="s">
        <v>84</v>
      </c>
      <c r="J11" s="45" t="s">
        <v>40</v>
      </c>
      <c r="K11" s="46" t="s">
        <v>85</v>
      </c>
      <c r="L11" s="46" t="s">
        <v>88</v>
      </c>
      <c r="M11" s="41" t="s">
        <v>89</v>
      </c>
      <c r="N11" s="41" t="s">
        <v>2253</v>
      </c>
      <c r="O11" s="41" t="s">
        <v>2254</v>
      </c>
      <c r="P11" s="47">
        <v>42755</v>
      </c>
      <c r="Q11" s="48">
        <v>42765</v>
      </c>
      <c r="R11" s="494"/>
      <c r="S11" s="490"/>
      <c r="T11" s="19" t="s">
        <v>81</v>
      </c>
      <c r="U11" s="20" t="s">
        <v>81</v>
      </c>
      <c r="V11" s="21" t="s">
        <v>81</v>
      </c>
      <c r="W11" s="21" t="s">
        <v>81</v>
      </c>
      <c r="X11" s="21" t="s">
        <v>81</v>
      </c>
      <c r="Y11" s="36" t="s">
        <v>81</v>
      </c>
      <c r="Z11" s="23" t="s">
        <v>81</v>
      </c>
      <c r="AA11" s="23" t="s">
        <v>81</v>
      </c>
      <c r="AB11" s="38" t="s">
        <v>81</v>
      </c>
      <c r="AC11" s="19" t="s">
        <v>81</v>
      </c>
      <c r="AD11" s="20" t="s">
        <v>81</v>
      </c>
      <c r="AE11" s="21" t="s">
        <v>81</v>
      </c>
      <c r="AF11" s="21" t="s">
        <v>81</v>
      </c>
      <c r="AG11" s="21" t="s">
        <v>81</v>
      </c>
      <c r="AH11" s="36" t="s">
        <v>81</v>
      </c>
      <c r="AI11" s="23" t="s">
        <v>81</v>
      </c>
      <c r="AJ11" s="23" t="s">
        <v>81</v>
      </c>
      <c r="AK11" s="38" t="s">
        <v>81</v>
      </c>
      <c r="AL11" s="19" t="s">
        <v>81</v>
      </c>
      <c r="AM11" s="20" t="s">
        <v>81</v>
      </c>
      <c r="AN11" s="21" t="s">
        <v>81</v>
      </c>
      <c r="AO11" s="21" t="s">
        <v>81</v>
      </c>
      <c r="AP11" s="21" t="s">
        <v>81</v>
      </c>
      <c r="AQ11" s="36" t="s">
        <v>81</v>
      </c>
      <c r="AR11" s="23" t="s">
        <v>81</v>
      </c>
      <c r="AS11" s="23" t="s">
        <v>81</v>
      </c>
      <c r="AT11" s="38" t="s">
        <v>81</v>
      </c>
      <c r="AV11" s="19" t="s">
        <v>81</v>
      </c>
      <c r="AW11" s="20" t="s">
        <v>81</v>
      </c>
      <c r="AX11" s="21" t="s">
        <v>81</v>
      </c>
      <c r="AY11" s="21" t="s">
        <v>81</v>
      </c>
      <c r="AZ11" s="21" t="s">
        <v>81</v>
      </c>
      <c r="BA11" s="36" t="s">
        <v>81</v>
      </c>
      <c r="BB11" s="23" t="s">
        <v>81</v>
      </c>
      <c r="BC11" s="23" t="s">
        <v>81</v>
      </c>
      <c r="BD11" s="38" t="s">
        <v>81</v>
      </c>
      <c r="BE11" s="19" t="s">
        <v>81</v>
      </c>
      <c r="BF11" s="20" t="s">
        <v>81</v>
      </c>
      <c r="BG11" s="21" t="s">
        <v>81</v>
      </c>
      <c r="BH11" s="21" t="s">
        <v>81</v>
      </c>
      <c r="BI11" s="21" t="s">
        <v>81</v>
      </c>
      <c r="BJ11" s="36" t="s">
        <v>81</v>
      </c>
      <c r="BK11" s="23" t="s">
        <v>81</v>
      </c>
      <c r="BL11" s="23" t="s">
        <v>81</v>
      </c>
      <c r="BM11" s="38" t="s">
        <v>81</v>
      </c>
    </row>
    <row r="12" spans="1:65" ht="22.5" hidden="1" customHeight="1" x14ac:dyDescent="0.25">
      <c r="A12" s="41" t="s">
        <v>78</v>
      </c>
      <c r="B12" s="41" t="s">
        <v>79</v>
      </c>
      <c r="C12" s="42" t="s">
        <v>80</v>
      </c>
      <c r="D12" s="42" t="s">
        <v>81</v>
      </c>
      <c r="E12" s="43" t="s">
        <v>82</v>
      </c>
      <c r="F12" s="43">
        <v>1</v>
      </c>
      <c r="G12" s="44">
        <v>42755</v>
      </c>
      <c r="H12" s="42" t="s">
        <v>83</v>
      </c>
      <c r="I12" s="42" t="s">
        <v>84</v>
      </c>
      <c r="J12" s="45" t="s">
        <v>40</v>
      </c>
      <c r="K12" s="46" t="s">
        <v>85</v>
      </c>
      <c r="L12" s="46" t="s">
        <v>90</v>
      </c>
      <c r="M12" s="41" t="s">
        <v>2255</v>
      </c>
      <c r="N12" s="41" t="s">
        <v>2253</v>
      </c>
      <c r="O12" s="41" t="s">
        <v>91</v>
      </c>
      <c r="P12" s="47">
        <v>42755</v>
      </c>
      <c r="Q12" s="48">
        <v>43100</v>
      </c>
      <c r="R12" s="494"/>
      <c r="S12" s="490"/>
      <c r="T12" s="19" t="s">
        <v>81</v>
      </c>
      <c r="U12" s="20" t="s">
        <v>81</v>
      </c>
      <c r="V12" s="21" t="s">
        <v>81</v>
      </c>
      <c r="W12" s="21" t="s">
        <v>81</v>
      </c>
      <c r="X12" s="21" t="s">
        <v>81</v>
      </c>
      <c r="Y12" s="36" t="s">
        <v>81</v>
      </c>
      <c r="Z12" s="23" t="s">
        <v>81</v>
      </c>
      <c r="AA12" s="23" t="s">
        <v>81</v>
      </c>
      <c r="AB12" s="38" t="s">
        <v>81</v>
      </c>
      <c r="AC12" s="19" t="s">
        <v>81</v>
      </c>
      <c r="AD12" s="20" t="s">
        <v>81</v>
      </c>
      <c r="AE12" s="21" t="s">
        <v>81</v>
      </c>
      <c r="AF12" s="21" t="s">
        <v>81</v>
      </c>
      <c r="AG12" s="21" t="s">
        <v>81</v>
      </c>
      <c r="AH12" s="36" t="s">
        <v>81</v>
      </c>
      <c r="AI12" s="23" t="s">
        <v>81</v>
      </c>
      <c r="AJ12" s="23" t="s">
        <v>81</v>
      </c>
      <c r="AK12" s="38" t="s">
        <v>81</v>
      </c>
      <c r="AL12" s="19" t="s">
        <v>81</v>
      </c>
      <c r="AM12" s="20" t="s">
        <v>81</v>
      </c>
      <c r="AN12" s="21" t="s">
        <v>81</v>
      </c>
      <c r="AO12" s="21" t="s">
        <v>81</v>
      </c>
      <c r="AP12" s="21" t="s">
        <v>81</v>
      </c>
      <c r="AQ12" s="36" t="s">
        <v>81</v>
      </c>
      <c r="AR12" s="23" t="s">
        <v>81</v>
      </c>
      <c r="AS12" s="23" t="s">
        <v>81</v>
      </c>
      <c r="AT12" s="38" t="s">
        <v>81</v>
      </c>
      <c r="AV12" s="19" t="s">
        <v>81</v>
      </c>
      <c r="AW12" s="20" t="s">
        <v>81</v>
      </c>
      <c r="AX12" s="21" t="s">
        <v>81</v>
      </c>
      <c r="AY12" s="21" t="s">
        <v>81</v>
      </c>
      <c r="AZ12" s="21" t="s">
        <v>81</v>
      </c>
      <c r="BA12" s="36" t="s">
        <v>81</v>
      </c>
      <c r="BB12" s="23" t="s">
        <v>81</v>
      </c>
      <c r="BC12" s="23" t="s">
        <v>81</v>
      </c>
      <c r="BD12" s="38" t="s">
        <v>81</v>
      </c>
      <c r="BE12" s="19" t="s">
        <v>81</v>
      </c>
      <c r="BF12" s="20" t="s">
        <v>81</v>
      </c>
      <c r="BG12" s="21" t="s">
        <v>81</v>
      </c>
      <c r="BH12" s="21" t="s">
        <v>81</v>
      </c>
      <c r="BI12" s="21" t="s">
        <v>81</v>
      </c>
      <c r="BJ12" s="36" t="s">
        <v>81</v>
      </c>
      <c r="BK12" s="23" t="s">
        <v>81</v>
      </c>
      <c r="BL12" s="23" t="s">
        <v>81</v>
      </c>
      <c r="BM12" s="38" t="s">
        <v>81</v>
      </c>
    </row>
    <row r="13" spans="1:65" ht="22.5" hidden="1" customHeight="1" x14ac:dyDescent="0.25">
      <c r="A13" s="41" t="s">
        <v>78</v>
      </c>
      <c r="B13" s="41" t="s">
        <v>79</v>
      </c>
      <c r="C13" s="42" t="s">
        <v>80</v>
      </c>
      <c r="D13" s="42" t="s">
        <v>81</v>
      </c>
      <c r="E13" s="43" t="s">
        <v>82</v>
      </c>
      <c r="F13" s="43">
        <v>1</v>
      </c>
      <c r="G13" s="44">
        <v>42755</v>
      </c>
      <c r="H13" s="42" t="s">
        <v>83</v>
      </c>
      <c r="I13" s="42" t="s">
        <v>84</v>
      </c>
      <c r="J13" s="45" t="s">
        <v>40</v>
      </c>
      <c r="K13" s="46" t="s">
        <v>85</v>
      </c>
      <c r="L13" s="46" t="s">
        <v>92</v>
      </c>
      <c r="M13" s="41" t="s">
        <v>93</v>
      </c>
      <c r="N13" s="41" t="s">
        <v>2253</v>
      </c>
      <c r="O13" s="41" t="s">
        <v>91</v>
      </c>
      <c r="P13" s="47">
        <v>42755</v>
      </c>
      <c r="Q13" s="48">
        <v>42765</v>
      </c>
      <c r="R13" s="494"/>
      <c r="S13" s="490"/>
      <c r="T13" s="19" t="s">
        <v>81</v>
      </c>
      <c r="U13" s="20" t="s">
        <v>81</v>
      </c>
      <c r="V13" s="21" t="s">
        <v>81</v>
      </c>
      <c r="W13" s="21" t="s">
        <v>81</v>
      </c>
      <c r="X13" s="21" t="s">
        <v>81</v>
      </c>
      <c r="Y13" s="36" t="s">
        <v>81</v>
      </c>
      <c r="Z13" s="23" t="s">
        <v>81</v>
      </c>
      <c r="AA13" s="23" t="s">
        <v>81</v>
      </c>
      <c r="AB13" s="38" t="s">
        <v>81</v>
      </c>
      <c r="AC13" s="19" t="s">
        <v>81</v>
      </c>
      <c r="AD13" s="20" t="s">
        <v>81</v>
      </c>
      <c r="AE13" s="21" t="s">
        <v>81</v>
      </c>
      <c r="AF13" s="21" t="s">
        <v>81</v>
      </c>
      <c r="AG13" s="21" t="s">
        <v>81</v>
      </c>
      <c r="AH13" s="36" t="s">
        <v>81</v>
      </c>
      <c r="AI13" s="23" t="s">
        <v>81</v>
      </c>
      <c r="AJ13" s="23" t="s">
        <v>81</v>
      </c>
      <c r="AK13" s="38" t="s">
        <v>81</v>
      </c>
      <c r="AL13" s="19" t="s">
        <v>81</v>
      </c>
      <c r="AM13" s="20" t="s">
        <v>81</v>
      </c>
      <c r="AN13" s="21" t="s">
        <v>81</v>
      </c>
      <c r="AO13" s="21" t="s">
        <v>81</v>
      </c>
      <c r="AP13" s="21" t="s">
        <v>81</v>
      </c>
      <c r="AQ13" s="36" t="s">
        <v>81</v>
      </c>
      <c r="AR13" s="23" t="s">
        <v>81</v>
      </c>
      <c r="AS13" s="23" t="s">
        <v>81</v>
      </c>
      <c r="AT13" s="38" t="s">
        <v>81</v>
      </c>
      <c r="AV13" s="19" t="s">
        <v>81</v>
      </c>
      <c r="AW13" s="20" t="s">
        <v>81</v>
      </c>
      <c r="AX13" s="21" t="s">
        <v>81</v>
      </c>
      <c r="AY13" s="21" t="s">
        <v>81</v>
      </c>
      <c r="AZ13" s="21" t="s">
        <v>81</v>
      </c>
      <c r="BA13" s="36" t="s">
        <v>81</v>
      </c>
      <c r="BB13" s="23" t="s">
        <v>81</v>
      </c>
      <c r="BC13" s="23" t="s">
        <v>81</v>
      </c>
      <c r="BD13" s="38" t="s">
        <v>81</v>
      </c>
      <c r="BE13" s="19" t="s">
        <v>81</v>
      </c>
      <c r="BF13" s="20" t="s">
        <v>81</v>
      </c>
      <c r="BG13" s="21" t="s">
        <v>81</v>
      </c>
      <c r="BH13" s="21" t="s">
        <v>81</v>
      </c>
      <c r="BI13" s="21" t="s">
        <v>81</v>
      </c>
      <c r="BJ13" s="36" t="s">
        <v>81</v>
      </c>
      <c r="BK13" s="23" t="s">
        <v>81</v>
      </c>
      <c r="BL13" s="23" t="s">
        <v>81</v>
      </c>
      <c r="BM13" s="38" t="s">
        <v>81</v>
      </c>
    </row>
    <row r="14" spans="1:65" ht="22.5" hidden="1" customHeight="1" x14ac:dyDescent="0.25">
      <c r="A14" s="41" t="s">
        <v>78</v>
      </c>
      <c r="B14" s="41" t="s">
        <v>79</v>
      </c>
      <c r="C14" s="42" t="s">
        <v>80</v>
      </c>
      <c r="D14" s="42" t="s">
        <v>81</v>
      </c>
      <c r="E14" s="43" t="s">
        <v>82</v>
      </c>
      <c r="F14" s="43">
        <v>1</v>
      </c>
      <c r="G14" s="44">
        <v>42755</v>
      </c>
      <c r="H14" s="42" t="s">
        <v>83</v>
      </c>
      <c r="I14" s="42" t="s">
        <v>84</v>
      </c>
      <c r="J14" s="45" t="s">
        <v>40</v>
      </c>
      <c r="K14" s="46" t="s">
        <v>85</v>
      </c>
      <c r="L14" s="46" t="s">
        <v>94</v>
      </c>
      <c r="M14" s="41" t="s">
        <v>95</v>
      </c>
      <c r="N14" s="41" t="s">
        <v>2253</v>
      </c>
      <c r="O14" s="41" t="s">
        <v>2256</v>
      </c>
      <c r="P14" s="47">
        <v>42755</v>
      </c>
      <c r="Q14" s="48">
        <v>42781</v>
      </c>
      <c r="R14" s="494"/>
      <c r="S14" s="490"/>
      <c r="T14" s="19" t="s">
        <v>81</v>
      </c>
      <c r="U14" s="20" t="s">
        <v>81</v>
      </c>
      <c r="V14" s="21" t="s">
        <v>81</v>
      </c>
      <c r="W14" s="21" t="s">
        <v>81</v>
      </c>
      <c r="X14" s="21" t="s">
        <v>81</v>
      </c>
      <c r="Y14" s="36" t="s">
        <v>81</v>
      </c>
      <c r="Z14" s="23" t="s">
        <v>81</v>
      </c>
      <c r="AA14" s="23" t="s">
        <v>81</v>
      </c>
      <c r="AB14" s="38" t="s">
        <v>81</v>
      </c>
      <c r="AC14" s="19" t="s">
        <v>81</v>
      </c>
      <c r="AD14" s="20" t="s">
        <v>81</v>
      </c>
      <c r="AE14" s="21" t="s">
        <v>81</v>
      </c>
      <c r="AF14" s="21" t="s">
        <v>81</v>
      </c>
      <c r="AG14" s="21" t="s">
        <v>81</v>
      </c>
      <c r="AH14" s="36" t="s">
        <v>81</v>
      </c>
      <c r="AI14" s="23" t="s">
        <v>81</v>
      </c>
      <c r="AJ14" s="23" t="s">
        <v>81</v>
      </c>
      <c r="AK14" s="38" t="s">
        <v>81</v>
      </c>
      <c r="AL14" s="19" t="s">
        <v>81</v>
      </c>
      <c r="AM14" s="20" t="s">
        <v>81</v>
      </c>
      <c r="AN14" s="21" t="s">
        <v>81</v>
      </c>
      <c r="AO14" s="21" t="s">
        <v>81</v>
      </c>
      <c r="AP14" s="21" t="s">
        <v>81</v>
      </c>
      <c r="AQ14" s="36" t="s">
        <v>81</v>
      </c>
      <c r="AR14" s="23" t="s">
        <v>81</v>
      </c>
      <c r="AS14" s="23" t="s">
        <v>81</v>
      </c>
      <c r="AT14" s="38" t="s">
        <v>81</v>
      </c>
      <c r="AV14" s="19" t="s">
        <v>81</v>
      </c>
      <c r="AW14" s="20" t="s">
        <v>81</v>
      </c>
      <c r="AX14" s="21" t="s">
        <v>81</v>
      </c>
      <c r="AY14" s="21" t="s">
        <v>81</v>
      </c>
      <c r="AZ14" s="21" t="s">
        <v>81</v>
      </c>
      <c r="BA14" s="36" t="s">
        <v>81</v>
      </c>
      <c r="BB14" s="23" t="s">
        <v>81</v>
      </c>
      <c r="BC14" s="23" t="s">
        <v>81</v>
      </c>
      <c r="BD14" s="38" t="s">
        <v>81</v>
      </c>
      <c r="BE14" s="19" t="s">
        <v>81</v>
      </c>
      <c r="BF14" s="20" t="s">
        <v>81</v>
      </c>
      <c r="BG14" s="21" t="s">
        <v>81</v>
      </c>
      <c r="BH14" s="21" t="s">
        <v>81</v>
      </c>
      <c r="BI14" s="21" t="s">
        <v>81</v>
      </c>
      <c r="BJ14" s="36" t="s">
        <v>81</v>
      </c>
      <c r="BK14" s="23" t="s">
        <v>81</v>
      </c>
      <c r="BL14" s="23" t="s">
        <v>81</v>
      </c>
      <c r="BM14" s="38" t="s">
        <v>81</v>
      </c>
    </row>
    <row r="15" spans="1:65" ht="22.5" hidden="1" customHeight="1" x14ac:dyDescent="0.25">
      <c r="A15" s="41" t="s">
        <v>96</v>
      </c>
      <c r="B15" s="41" t="s">
        <v>97</v>
      </c>
      <c r="C15" s="42" t="s">
        <v>98</v>
      </c>
      <c r="D15" s="42" t="s">
        <v>81</v>
      </c>
      <c r="E15" s="43" t="s">
        <v>99</v>
      </c>
      <c r="F15" s="43">
        <v>1</v>
      </c>
      <c r="G15" s="44">
        <v>42783</v>
      </c>
      <c r="H15" s="42" t="s">
        <v>83</v>
      </c>
      <c r="I15" s="42" t="s">
        <v>2257</v>
      </c>
      <c r="J15" s="45" t="s">
        <v>100</v>
      </c>
      <c r="K15" s="42" t="s">
        <v>101</v>
      </c>
      <c r="L15" s="46" t="s">
        <v>102</v>
      </c>
      <c r="M15" s="41" t="s">
        <v>103</v>
      </c>
      <c r="N15" s="41" t="s">
        <v>104</v>
      </c>
      <c r="O15" s="41" t="s">
        <v>105</v>
      </c>
      <c r="P15" s="47">
        <v>42783</v>
      </c>
      <c r="Q15" s="48">
        <v>42885</v>
      </c>
      <c r="R15" s="201" t="s">
        <v>773</v>
      </c>
      <c r="S15" s="144" t="s">
        <v>777</v>
      </c>
      <c r="T15" s="19" t="s">
        <v>81</v>
      </c>
      <c r="U15" s="20" t="s">
        <v>81</v>
      </c>
      <c r="V15" s="21" t="s">
        <v>81</v>
      </c>
      <c r="W15" s="21" t="s">
        <v>81</v>
      </c>
      <c r="X15" s="21" t="s">
        <v>81</v>
      </c>
      <c r="Y15" s="36" t="s">
        <v>81</v>
      </c>
      <c r="Z15" s="23" t="s">
        <v>81</v>
      </c>
      <c r="AA15" s="23" t="s">
        <v>81</v>
      </c>
      <c r="AB15" s="38" t="s">
        <v>81</v>
      </c>
      <c r="AC15" s="19" t="s">
        <v>81</v>
      </c>
      <c r="AD15" s="20" t="s">
        <v>81</v>
      </c>
      <c r="AE15" s="21" t="s">
        <v>81</v>
      </c>
      <c r="AF15" s="21" t="s">
        <v>81</v>
      </c>
      <c r="AG15" s="21" t="s">
        <v>81</v>
      </c>
      <c r="AH15" s="36" t="s">
        <v>81</v>
      </c>
      <c r="AI15" s="23" t="s">
        <v>81</v>
      </c>
      <c r="AJ15" s="23" t="s">
        <v>81</v>
      </c>
      <c r="AK15" s="38" t="s">
        <v>81</v>
      </c>
      <c r="AL15" s="19" t="s">
        <v>81</v>
      </c>
      <c r="AM15" s="20" t="s">
        <v>81</v>
      </c>
      <c r="AN15" s="21" t="s">
        <v>81</v>
      </c>
      <c r="AO15" s="21" t="s">
        <v>81</v>
      </c>
      <c r="AP15" s="21" t="s">
        <v>81</v>
      </c>
      <c r="AQ15" s="36" t="s">
        <v>81</v>
      </c>
      <c r="AR15" s="23" t="s">
        <v>81</v>
      </c>
      <c r="AS15" s="23" t="s">
        <v>81</v>
      </c>
      <c r="AT15" s="38" t="s">
        <v>81</v>
      </c>
      <c r="AV15" s="19" t="s">
        <v>81</v>
      </c>
      <c r="AW15" s="20" t="s">
        <v>81</v>
      </c>
      <c r="AX15" s="21" t="s">
        <v>81</v>
      </c>
      <c r="AY15" s="21" t="s">
        <v>81</v>
      </c>
      <c r="AZ15" s="21" t="s">
        <v>81</v>
      </c>
      <c r="BA15" s="36" t="s">
        <v>81</v>
      </c>
      <c r="BB15" s="23" t="s">
        <v>81</v>
      </c>
      <c r="BC15" s="23" t="s">
        <v>81</v>
      </c>
      <c r="BD15" s="38" t="s">
        <v>81</v>
      </c>
      <c r="BE15" s="19" t="s">
        <v>81</v>
      </c>
      <c r="BF15" s="20" t="s">
        <v>81</v>
      </c>
      <c r="BG15" s="21" t="s">
        <v>81</v>
      </c>
      <c r="BH15" s="21" t="s">
        <v>81</v>
      </c>
      <c r="BI15" s="21" t="s">
        <v>81</v>
      </c>
      <c r="BJ15" s="36" t="s">
        <v>81</v>
      </c>
      <c r="BK15" s="23" t="s">
        <v>81</v>
      </c>
      <c r="BL15" s="23" t="s">
        <v>81</v>
      </c>
      <c r="BM15" s="38" t="s">
        <v>81</v>
      </c>
    </row>
    <row r="16" spans="1:65" ht="22.5" hidden="1" customHeight="1" x14ac:dyDescent="0.25">
      <c r="A16" s="41" t="s">
        <v>78</v>
      </c>
      <c r="B16" s="41" t="s">
        <v>79</v>
      </c>
      <c r="C16" s="42" t="s">
        <v>80</v>
      </c>
      <c r="D16" s="42" t="s">
        <v>81</v>
      </c>
      <c r="E16" s="43" t="s">
        <v>106</v>
      </c>
      <c r="F16" s="43">
        <v>1</v>
      </c>
      <c r="G16" s="44">
        <v>42804</v>
      </c>
      <c r="H16" s="42" t="s">
        <v>107</v>
      </c>
      <c r="I16" s="42" t="s">
        <v>108</v>
      </c>
      <c r="J16" s="45" t="s">
        <v>109</v>
      </c>
      <c r="K16" s="46" t="s">
        <v>110</v>
      </c>
      <c r="L16" s="46" t="s">
        <v>111</v>
      </c>
      <c r="M16" s="41" t="s">
        <v>112</v>
      </c>
      <c r="N16" s="41" t="s">
        <v>113</v>
      </c>
      <c r="O16" s="41" t="s">
        <v>114</v>
      </c>
      <c r="P16" s="47">
        <v>42807</v>
      </c>
      <c r="Q16" s="48">
        <v>42804</v>
      </c>
      <c r="R16" s="494" t="s">
        <v>773</v>
      </c>
      <c r="S16" s="490" t="s">
        <v>778</v>
      </c>
      <c r="T16" s="19" t="s">
        <v>81</v>
      </c>
      <c r="U16" s="20" t="s">
        <v>81</v>
      </c>
      <c r="V16" s="21" t="s">
        <v>81</v>
      </c>
      <c r="W16" s="21" t="s">
        <v>81</v>
      </c>
      <c r="X16" s="21" t="s">
        <v>81</v>
      </c>
      <c r="Y16" s="36" t="s">
        <v>81</v>
      </c>
      <c r="Z16" s="23" t="s">
        <v>81</v>
      </c>
      <c r="AA16" s="23" t="s">
        <v>81</v>
      </c>
      <c r="AB16" s="38" t="s">
        <v>81</v>
      </c>
      <c r="AC16" s="19" t="s">
        <v>81</v>
      </c>
      <c r="AD16" s="20" t="s">
        <v>81</v>
      </c>
      <c r="AE16" s="21" t="s">
        <v>81</v>
      </c>
      <c r="AF16" s="21" t="s">
        <v>81</v>
      </c>
      <c r="AG16" s="21" t="s">
        <v>81</v>
      </c>
      <c r="AH16" s="36" t="s">
        <v>81</v>
      </c>
      <c r="AI16" s="23" t="s">
        <v>81</v>
      </c>
      <c r="AJ16" s="23" t="s">
        <v>81</v>
      </c>
      <c r="AK16" s="38" t="s">
        <v>81</v>
      </c>
      <c r="AL16" s="19" t="s">
        <v>81</v>
      </c>
      <c r="AM16" s="20" t="s">
        <v>81</v>
      </c>
      <c r="AN16" s="21" t="s">
        <v>81</v>
      </c>
      <c r="AO16" s="21" t="s">
        <v>81</v>
      </c>
      <c r="AP16" s="21" t="s">
        <v>81</v>
      </c>
      <c r="AQ16" s="36" t="s">
        <v>81</v>
      </c>
      <c r="AR16" s="23" t="s">
        <v>81</v>
      </c>
      <c r="AS16" s="23" t="s">
        <v>81</v>
      </c>
      <c r="AT16" s="38" t="s">
        <v>81</v>
      </c>
      <c r="AV16" s="19" t="s">
        <v>81</v>
      </c>
      <c r="AW16" s="20" t="s">
        <v>81</v>
      </c>
      <c r="AX16" s="21" t="s">
        <v>81</v>
      </c>
      <c r="AY16" s="21" t="s">
        <v>81</v>
      </c>
      <c r="AZ16" s="21" t="s">
        <v>81</v>
      </c>
      <c r="BA16" s="36" t="s">
        <v>81</v>
      </c>
      <c r="BB16" s="23" t="s">
        <v>81</v>
      </c>
      <c r="BC16" s="23" t="s">
        <v>81</v>
      </c>
      <c r="BD16" s="38" t="s">
        <v>81</v>
      </c>
      <c r="BE16" s="19" t="s">
        <v>81</v>
      </c>
      <c r="BF16" s="20" t="s">
        <v>81</v>
      </c>
      <c r="BG16" s="21" t="s">
        <v>81</v>
      </c>
      <c r="BH16" s="21" t="s">
        <v>81</v>
      </c>
      <c r="BI16" s="21" t="s">
        <v>81</v>
      </c>
      <c r="BJ16" s="36" t="s">
        <v>81</v>
      </c>
      <c r="BK16" s="23" t="s">
        <v>81</v>
      </c>
      <c r="BL16" s="23" t="s">
        <v>81</v>
      </c>
      <c r="BM16" s="38" t="s">
        <v>81</v>
      </c>
    </row>
    <row r="17" spans="1:65" ht="22.5" hidden="1" customHeight="1" x14ac:dyDescent="0.25">
      <c r="A17" s="41" t="s">
        <v>78</v>
      </c>
      <c r="B17" s="41" t="s">
        <v>79</v>
      </c>
      <c r="C17" s="42" t="s">
        <v>80</v>
      </c>
      <c r="D17" s="42" t="s">
        <v>81</v>
      </c>
      <c r="E17" s="43" t="s">
        <v>106</v>
      </c>
      <c r="F17" s="43">
        <v>1</v>
      </c>
      <c r="G17" s="44">
        <v>42804</v>
      </c>
      <c r="H17" s="42" t="s">
        <v>107</v>
      </c>
      <c r="I17" s="42" t="s">
        <v>108</v>
      </c>
      <c r="J17" s="45" t="s">
        <v>109</v>
      </c>
      <c r="K17" s="46" t="s">
        <v>110</v>
      </c>
      <c r="L17" s="46" t="s">
        <v>115</v>
      </c>
      <c r="M17" s="41" t="s">
        <v>116</v>
      </c>
      <c r="N17" s="41" t="s">
        <v>113</v>
      </c>
      <c r="O17" s="41" t="s">
        <v>114</v>
      </c>
      <c r="P17" s="47">
        <v>42807</v>
      </c>
      <c r="Q17" s="48">
        <v>42804</v>
      </c>
      <c r="R17" s="495"/>
      <c r="S17" s="490"/>
      <c r="T17" s="19" t="s">
        <v>81</v>
      </c>
      <c r="U17" s="20" t="s">
        <v>81</v>
      </c>
      <c r="V17" s="21" t="s">
        <v>81</v>
      </c>
      <c r="W17" s="21" t="s">
        <v>81</v>
      </c>
      <c r="X17" s="21" t="s">
        <v>81</v>
      </c>
      <c r="Y17" s="36" t="s">
        <v>81</v>
      </c>
      <c r="Z17" s="23" t="s">
        <v>81</v>
      </c>
      <c r="AA17" s="23" t="s">
        <v>81</v>
      </c>
      <c r="AB17" s="38" t="s">
        <v>81</v>
      </c>
      <c r="AC17" s="19" t="s">
        <v>81</v>
      </c>
      <c r="AD17" s="20" t="s">
        <v>81</v>
      </c>
      <c r="AE17" s="21" t="s">
        <v>81</v>
      </c>
      <c r="AF17" s="21" t="s">
        <v>81</v>
      </c>
      <c r="AG17" s="21" t="s">
        <v>81</v>
      </c>
      <c r="AH17" s="36" t="s">
        <v>81</v>
      </c>
      <c r="AI17" s="23" t="s">
        <v>81</v>
      </c>
      <c r="AJ17" s="23" t="s">
        <v>81</v>
      </c>
      <c r="AK17" s="38" t="s">
        <v>81</v>
      </c>
      <c r="AL17" s="19" t="s">
        <v>81</v>
      </c>
      <c r="AM17" s="20" t="s">
        <v>81</v>
      </c>
      <c r="AN17" s="21" t="s">
        <v>81</v>
      </c>
      <c r="AO17" s="21" t="s">
        <v>81</v>
      </c>
      <c r="AP17" s="21" t="s">
        <v>81</v>
      </c>
      <c r="AQ17" s="36" t="s">
        <v>81</v>
      </c>
      <c r="AR17" s="23" t="s">
        <v>81</v>
      </c>
      <c r="AS17" s="23" t="s">
        <v>81</v>
      </c>
      <c r="AT17" s="38" t="s">
        <v>81</v>
      </c>
      <c r="AV17" s="19" t="s">
        <v>81</v>
      </c>
      <c r="AW17" s="20" t="s">
        <v>81</v>
      </c>
      <c r="AX17" s="21" t="s">
        <v>81</v>
      </c>
      <c r="AY17" s="21" t="s">
        <v>81</v>
      </c>
      <c r="AZ17" s="21" t="s">
        <v>81</v>
      </c>
      <c r="BA17" s="36" t="s">
        <v>81</v>
      </c>
      <c r="BB17" s="23" t="s">
        <v>81</v>
      </c>
      <c r="BC17" s="23" t="s">
        <v>81</v>
      </c>
      <c r="BD17" s="38" t="s">
        <v>81</v>
      </c>
      <c r="BE17" s="19" t="s">
        <v>81</v>
      </c>
      <c r="BF17" s="20" t="s">
        <v>81</v>
      </c>
      <c r="BG17" s="21" t="s">
        <v>81</v>
      </c>
      <c r="BH17" s="21" t="s">
        <v>81</v>
      </c>
      <c r="BI17" s="21" t="s">
        <v>81</v>
      </c>
      <c r="BJ17" s="36" t="s">
        <v>81</v>
      </c>
      <c r="BK17" s="23" t="s">
        <v>81</v>
      </c>
      <c r="BL17" s="23" t="s">
        <v>81</v>
      </c>
      <c r="BM17" s="38" t="s">
        <v>81</v>
      </c>
    </row>
    <row r="18" spans="1:65" ht="22.5" hidden="1" customHeight="1" x14ac:dyDescent="0.25">
      <c r="A18" s="41" t="s">
        <v>78</v>
      </c>
      <c r="B18" s="41" t="s">
        <v>79</v>
      </c>
      <c r="C18" s="42" t="s">
        <v>80</v>
      </c>
      <c r="D18" s="42" t="s">
        <v>81</v>
      </c>
      <c r="E18" s="43" t="s">
        <v>106</v>
      </c>
      <c r="F18" s="43">
        <v>1</v>
      </c>
      <c r="G18" s="44">
        <v>42804</v>
      </c>
      <c r="H18" s="42" t="s">
        <v>107</v>
      </c>
      <c r="I18" s="42" t="s">
        <v>108</v>
      </c>
      <c r="J18" s="45" t="s">
        <v>109</v>
      </c>
      <c r="K18" s="46" t="s">
        <v>110</v>
      </c>
      <c r="L18" s="46" t="s">
        <v>117</v>
      </c>
      <c r="M18" s="41" t="s">
        <v>118</v>
      </c>
      <c r="N18" s="41" t="s">
        <v>113</v>
      </c>
      <c r="O18" s="41" t="s">
        <v>114</v>
      </c>
      <c r="P18" s="47">
        <v>42807</v>
      </c>
      <c r="Q18" s="48">
        <v>42804</v>
      </c>
      <c r="R18" s="495"/>
      <c r="S18" s="490"/>
      <c r="T18" s="19" t="s">
        <v>81</v>
      </c>
      <c r="U18" s="20" t="s">
        <v>81</v>
      </c>
      <c r="V18" s="21" t="s">
        <v>81</v>
      </c>
      <c r="W18" s="21" t="s">
        <v>81</v>
      </c>
      <c r="X18" s="21" t="s">
        <v>81</v>
      </c>
      <c r="Y18" s="36" t="s">
        <v>81</v>
      </c>
      <c r="Z18" s="23" t="s">
        <v>81</v>
      </c>
      <c r="AA18" s="23" t="s">
        <v>81</v>
      </c>
      <c r="AB18" s="38" t="s">
        <v>81</v>
      </c>
      <c r="AC18" s="19" t="s">
        <v>81</v>
      </c>
      <c r="AD18" s="20" t="s">
        <v>81</v>
      </c>
      <c r="AE18" s="21" t="s">
        <v>81</v>
      </c>
      <c r="AF18" s="21" t="s">
        <v>81</v>
      </c>
      <c r="AG18" s="21" t="s">
        <v>81</v>
      </c>
      <c r="AH18" s="36" t="s">
        <v>81</v>
      </c>
      <c r="AI18" s="23" t="s">
        <v>81</v>
      </c>
      <c r="AJ18" s="23" t="s">
        <v>81</v>
      </c>
      <c r="AK18" s="38" t="s">
        <v>81</v>
      </c>
      <c r="AL18" s="19" t="s">
        <v>81</v>
      </c>
      <c r="AM18" s="20" t="s">
        <v>81</v>
      </c>
      <c r="AN18" s="21" t="s">
        <v>81</v>
      </c>
      <c r="AO18" s="21" t="s">
        <v>81</v>
      </c>
      <c r="AP18" s="21" t="s">
        <v>81</v>
      </c>
      <c r="AQ18" s="36" t="s">
        <v>81</v>
      </c>
      <c r="AR18" s="23" t="s">
        <v>81</v>
      </c>
      <c r="AS18" s="23" t="s">
        <v>81</v>
      </c>
      <c r="AT18" s="38" t="s">
        <v>81</v>
      </c>
      <c r="AV18" s="19" t="s">
        <v>81</v>
      </c>
      <c r="AW18" s="20" t="s">
        <v>81</v>
      </c>
      <c r="AX18" s="21" t="s">
        <v>81</v>
      </c>
      <c r="AY18" s="21" t="s">
        <v>81</v>
      </c>
      <c r="AZ18" s="21" t="s">
        <v>81</v>
      </c>
      <c r="BA18" s="36" t="s">
        <v>81</v>
      </c>
      <c r="BB18" s="23" t="s">
        <v>81</v>
      </c>
      <c r="BC18" s="23" t="s">
        <v>81</v>
      </c>
      <c r="BD18" s="38" t="s">
        <v>81</v>
      </c>
      <c r="BE18" s="19" t="s">
        <v>81</v>
      </c>
      <c r="BF18" s="20" t="s">
        <v>81</v>
      </c>
      <c r="BG18" s="21" t="s">
        <v>81</v>
      </c>
      <c r="BH18" s="21" t="s">
        <v>81</v>
      </c>
      <c r="BI18" s="21" t="s">
        <v>81</v>
      </c>
      <c r="BJ18" s="36" t="s">
        <v>81</v>
      </c>
      <c r="BK18" s="23" t="s">
        <v>81</v>
      </c>
      <c r="BL18" s="23" t="s">
        <v>81</v>
      </c>
      <c r="BM18" s="38" t="s">
        <v>81</v>
      </c>
    </row>
    <row r="19" spans="1:65" ht="22.5" hidden="1" customHeight="1" x14ac:dyDescent="0.25">
      <c r="A19" s="41" t="s">
        <v>78</v>
      </c>
      <c r="B19" s="41" t="s">
        <v>79</v>
      </c>
      <c r="C19" s="42" t="s">
        <v>80</v>
      </c>
      <c r="D19" s="42" t="s">
        <v>81</v>
      </c>
      <c r="E19" s="43" t="s">
        <v>106</v>
      </c>
      <c r="F19" s="43">
        <v>1</v>
      </c>
      <c r="G19" s="44">
        <v>42804</v>
      </c>
      <c r="H19" s="42" t="s">
        <v>107</v>
      </c>
      <c r="I19" s="42" t="s">
        <v>108</v>
      </c>
      <c r="J19" s="45" t="s">
        <v>109</v>
      </c>
      <c r="K19" s="46" t="s">
        <v>110</v>
      </c>
      <c r="L19" s="46" t="s">
        <v>119</v>
      </c>
      <c r="M19" s="41" t="s">
        <v>120</v>
      </c>
      <c r="N19" s="41" t="s">
        <v>113</v>
      </c>
      <c r="O19" s="41" t="s">
        <v>121</v>
      </c>
      <c r="P19" s="47">
        <v>42807</v>
      </c>
      <c r="Q19" s="48">
        <v>43100</v>
      </c>
      <c r="R19" s="495"/>
      <c r="S19" s="490"/>
      <c r="T19" s="19" t="s">
        <v>81</v>
      </c>
      <c r="U19" s="20" t="s">
        <v>81</v>
      </c>
      <c r="V19" s="21" t="s">
        <v>81</v>
      </c>
      <c r="W19" s="21" t="s">
        <v>81</v>
      </c>
      <c r="X19" s="21" t="s">
        <v>81</v>
      </c>
      <c r="Y19" s="36" t="s">
        <v>81</v>
      </c>
      <c r="Z19" s="23" t="s">
        <v>81</v>
      </c>
      <c r="AA19" s="23" t="s">
        <v>81</v>
      </c>
      <c r="AB19" s="38" t="s">
        <v>81</v>
      </c>
      <c r="AC19" s="19" t="s">
        <v>81</v>
      </c>
      <c r="AD19" s="20" t="s">
        <v>81</v>
      </c>
      <c r="AE19" s="21" t="s">
        <v>81</v>
      </c>
      <c r="AF19" s="21" t="s">
        <v>81</v>
      </c>
      <c r="AG19" s="21" t="s">
        <v>81</v>
      </c>
      <c r="AH19" s="36" t="s">
        <v>81</v>
      </c>
      <c r="AI19" s="23" t="s">
        <v>81</v>
      </c>
      <c r="AJ19" s="23" t="s">
        <v>81</v>
      </c>
      <c r="AK19" s="38" t="s">
        <v>81</v>
      </c>
      <c r="AL19" s="19" t="s">
        <v>81</v>
      </c>
      <c r="AM19" s="20" t="s">
        <v>81</v>
      </c>
      <c r="AN19" s="21" t="s">
        <v>81</v>
      </c>
      <c r="AO19" s="21" t="s">
        <v>81</v>
      </c>
      <c r="AP19" s="21" t="s">
        <v>81</v>
      </c>
      <c r="AQ19" s="36" t="s">
        <v>81</v>
      </c>
      <c r="AR19" s="23" t="s">
        <v>81</v>
      </c>
      <c r="AS19" s="23" t="s">
        <v>81</v>
      </c>
      <c r="AT19" s="38" t="s">
        <v>81</v>
      </c>
      <c r="AV19" s="19" t="s">
        <v>81</v>
      </c>
      <c r="AW19" s="20" t="s">
        <v>81</v>
      </c>
      <c r="AX19" s="21" t="s">
        <v>81</v>
      </c>
      <c r="AY19" s="21" t="s">
        <v>81</v>
      </c>
      <c r="AZ19" s="21" t="s">
        <v>81</v>
      </c>
      <c r="BA19" s="36" t="s">
        <v>81</v>
      </c>
      <c r="BB19" s="23" t="s">
        <v>81</v>
      </c>
      <c r="BC19" s="23" t="s">
        <v>81</v>
      </c>
      <c r="BD19" s="38" t="s">
        <v>81</v>
      </c>
      <c r="BE19" s="19" t="s">
        <v>81</v>
      </c>
      <c r="BF19" s="20" t="s">
        <v>81</v>
      </c>
      <c r="BG19" s="21" t="s">
        <v>81</v>
      </c>
      <c r="BH19" s="21" t="s">
        <v>81</v>
      </c>
      <c r="BI19" s="21" t="s">
        <v>81</v>
      </c>
      <c r="BJ19" s="36" t="s">
        <v>81</v>
      </c>
      <c r="BK19" s="23" t="s">
        <v>81</v>
      </c>
      <c r="BL19" s="23" t="s">
        <v>81</v>
      </c>
      <c r="BM19" s="38" t="s">
        <v>81</v>
      </c>
    </row>
    <row r="20" spans="1:65" ht="22.5" hidden="1" customHeight="1" x14ac:dyDescent="0.25">
      <c r="A20" s="41" t="s">
        <v>78</v>
      </c>
      <c r="B20" s="41" t="s">
        <v>79</v>
      </c>
      <c r="C20" s="42" t="s">
        <v>80</v>
      </c>
      <c r="D20" s="42" t="s">
        <v>81</v>
      </c>
      <c r="E20" s="43" t="s">
        <v>106</v>
      </c>
      <c r="F20" s="43">
        <v>1</v>
      </c>
      <c r="G20" s="44">
        <v>42804</v>
      </c>
      <c r="H20" s="42" t="s">
        <v>107</v>
      </c>
      <c r="I20" s="42" t="s">
        <v>108</v>
      </c>
      <c r="J20" s="45" t="s">
        <v>109</v>
      </c>
      <c r="K20" s="46" t="s">
        <v>110</v>
      </c>
      <c r="L20" s="46" t="s">
        <v>122</v>
      </c>
      <c r="M20" s="41" t="s">
        <v>123</v>
      </c>
      <c r="N20" s="41" t="s">
        <v>113</v>
      </c>
      <c r="O20" s="41" t="s">
        <v>124</v>
      </c>
      <c r="P20" s="47">
        <v>42807</v>
      </c>
      <c r="Q20" s="48">
        <v>43081</v>
      </c>
      <c r="R20" s="495"/>
      <c r="S20" s="490"/>
      <c r="T20" s="19" t="s">
        <v>81</v>
      </c>
      <c r="U20" s="20" t="s">
        <v>81</v>
      </c>
      <c r="V20" s="21" t="s">
        <v>81</v>
      </c>
      <c r="W20" s="21" t="s">
        <v>81</v>
      </c>
      <c r="X20" s="21" t="s">
        <v>81</v>
      </c>
      <c r="Y20" s="36" t="s">
        <v>81</v>
      </c>
      <c r="Z20" s="23" t="s">
        <v>81</v>
      </c>
      <c r="AA20" s="23" t="s">
        <v>81</v>
      </c>
      <c r="AB20" s="38" t="s">
        <v>81</v>
      </c>
      <c r="AC20" s="19" t="s">
        <v>81</v>
      </c>
      <c r="AD20" s="20" t="s">
        <v>81</v>
      </c>
      <c r="AE20" s="21" t="s">
        <v>81</v>
      </c>
      <c r="AF20" s="21" t="s">
        <v>81</v>
      </c>
      <c r="AG20" s="21" t="s">
        <v>81</v>
      </c>
      <c r="AH20" s="36" t="s">
        <v>81</v>
      </c>
      <c r="AI20" s="23" t="s">
        <v>81</v>
      </c>
      <c r="AJ20" s="23" t="s">
        <v>81</v>
      </c>
      <c r="AK20" s="38" t="s">
        <v>81</v>
      </c>
      <c r="AL20" s="19" t="s">
        <v>81</v>
      </c>
      <c r="AM20" s="20" t="s">
        <v>81</v>
      </c>
      <c r="AN20" s="21" t="s">
        <v>81</v>
      </c>
      <c r="AO20" s="21" t="s">
        <v>81</v>
      </c>
      <c r="AP20" s="21" t="s">
        <v>81</v>
      </c>
      <c r="AQ20" s="36" t="s">
        <v>81</v>
      </c>
      <c r="AR20" s="23" t="s">
        <v>81</v>
      </c>
      <c r="AS20" s="23" t="s">
        <v>81</v>
      </c>
      <c r="AT20" s="38" t="s">
        <v>81</v>
      </c>
      <c r="AV20" s="19" t="s">
        <v>81</v>
      </c>
      <c r="AW20" s="20" t="s">
        <v>81</v>
      </c>
      <c r="AX20" s="21" t="s">
        <v>81</v>
      </c>
      <c r="AY20" s="21" t="s">
        <v>81</v>
      </c>
      <c r="AZ20" s="21" t="s">
        <v>81</v>
      </c>
      <c r="BA20" s="36" t="s">
        <v>81</v>
      </c>
      <c r="BB20" s="23" t="s">
        <v>81</v>
      </c>
      <c r="BC20" s="23" t="s">
        <v>81</v>
      </c>
      <c r="BD20" s="38" t="s">
        <v>81</v>
      </c>
      <c r="BE20" s="19" t="s">
        <v>81</v>
      </c>
      <c r="BF20" s="20" t="s">
        <v>81</v>
      </c>
      <c r="BG20" s="21" t="s">
        <v>81</v>
      </c>
      <c r="BH20" s="21" t="s">
        <v>81</v>
      </c>
      <c r="BI20" s="21" t="s">
        <v>81</v>
      </c>
      <c r="BJ20" s="36" t="s">
        <v>81</v>
      </c>
      <c r="BK20" s="23" t="s">
        <v>81</v>
      </c>
      <c r="BL20" s="23" t="s">
        <v>81</v>
      </c>
      <c r="BM20" s="38" t="s">
        <v>81</v>
      </c>
    </row>
    <row r="21" spans="1:65" ht="22.5" hidden="1" customHeight="1" x14ac:dyDescent="0.25">
      <c r="A21" s="41" t="s">
        <v>78</v>
      </c>
      <c r="B21" s="41" t="s">
        <v>79</v>
      </c>
      <c r="C21" s="42" t="s">
        <v>80</v>
      </c>
      <c r="D21" s="42" t="s">
        <v>81</v>
      </c>
      <c r="E21" s="43" t="s">
        <v>125</v>
      </c>
      <c r="F21" s="43">
        <v>1</v>
      </c>
      <c r="G21" s="44">
        <v>42853</v>
      </c>
      <c r="H21" s="41" t="s">
        <v>126</v>
      </c>
      <c r="I21" s="42" t="s">
        <v>127</v>
      </c>
      <c r="J21" s="45" t="s">
        <v>40</v>
      </c>
      <c r="K21" s="46" t="s">
        <v>128</v>
      </c>
      <c r="L21" s="46" t="s">
        <v>129</v>
      </c>
      <c r="M21" s="41" t="s">
        <v>130</v>
      </c>
      <c r="N21" s="41" t="s">
        <v>113</v>
      </c>
      <c r="O21" s="41" t="s">
        <v>113</v>
      </c>
      <c r="P21" s="47">
        <v>42853</v>
      </c>
      <c r="Q21" s="48">
        <v>42857</v>
      </c>
      <c r="R21" s="494" t="s">
        <v>773</v>
      </c>
      <c r="S21" s="490" t="s">
        <v>779</v>
      </c>
      <c r="T21" s="19" t="s">
        <v>81</v>
      </c>
      <c r="U21" s="20" t="s">
        <v>81</v>
      </c>
      <c r="V21" s="21" t="s">
        <v>81</v>
      </c>
      <c r="W21" s="21" t="s">
        <v>81</v>
      </c>
      <c r="X21" s="21" t="s">
        <v>81</v>
      </c>
      <c r="Y21" s="36" t="s">
        <v>81</v>
      </c>
      <c r="Z21" s="23" t="s">
        <v>81</v>
      </c>
      <c r="AA21" s="23" t="s">
        <v>81</v>
      </c>
      <c r="AB21" s="38" t="s">
        <v>81</v>
      </c>
      <c r="AC21" s="19" t="s">
        <v>81</v>
      </c>
      <c r="AD21" s="20" t="s">
        <v>81</v>
      </c>
      <c r="AE21" s="21" t="s">
        <v>81</v>
      </c>
      <c r="AF21" s="21" t="s">
        <v>81</v>
      </c>
      <c r="AG21" s="21" t="s">
        <v>81</v>
      </c>
      <c r="AH21" s="36" t="s">
        <v>81</v>
      </c>
      <c r="AI21" s="23" t="s">
        <v>81</v>
      </c>
      <c r="AJ21" s="23" t="s">
        <v>81</v>
      </c>
      <c r="AK21" s="38" t="s">
        <v>81</v>
      </c>
      <c r="AL21" s="19" t="s">
        <v>81</v>
      </c>
      <c r="AM21" s="20" t="s">
        <v>81</v>
      </c>
      <c r="AN21" s="21" t="s">
        <v>81</v>
      </c>
      <c r="AO21" s="21" t="s">
        <v>81</v>
      </c>
      <c r="AP21" s="21" t="s">
        <v>81</v>
      </c>
      <c r="AQ21" s="36" t="s">
        <v>81</v>
      </c>
      <c r="AR21" s="23" t="s">
        <v>81</v>
      </c>
      <c r="AS21" s="23" t="s">
        <v>81</v>
      </c>
      <c r="AT21" s="38" t="s">
        <v>81</v>
      </c>
      <c r="AV21" s="19" t="s">
        <v>81</v>
      </c>
      <c r="AW21" s="20" t="s">
        <v>81</v>
      </c>
      <c r="AX21" s="21" t="s">
        <v>81</v>
      </c>
      <c r="AY21" s="21" t="s">
        <v>81</v>
      </c>
      <c r="AZ21" s="21" t="s">
        <v>81</v>
      </c>
      <c r="BA21" s="36" t="s">
        <v>81</v>
      </c>
      <c r="BB21" s="23" t="s">
        <v>81</v>
      </c>
      <c r="BC21" s="23" t="s">
        <v>81</v>
      </c>
      <c r="BD21" s="38" t="s">
        <v>81</v>
      </c>
      <c r="BE21" s="19" t="s">
        <v>81</v>
      </c>
      <c r="BF21" s="20" t="s">
        <v>81</v>
      </c>
      <c r="BG21" s="21" t="s">
        <v>81</v>
      </c>
      <c r="BH21" s="21" t="s">
        <v>81</v>
      </c>
      <c r="BI21" s="21" t="s">
        <v>81</v>
      </c>
      <c r="BJ21" s="36" t="s">
        <v>81</v>
      </c>
      <c r="BK21" s="23" t="s">
        <v>81</v>
      </c>
      <c r="BL21" s="23" t="s">
        <v>81</v>
      </c>
      <c r="BM21" s="38" t="s">
        <v>81</v>
      </c>
    </row>
    <row r="22" spans="1:65" ht="22.5" hidden="1" customHeight="1" x14ac:dyDescent="0.25">
      <c r="A22" s="41" t="s">
        <v>78</v>
      </c>
      <c r="B22" s="41" t="s">
        <v>79</v>
      </c>
      <c r="C22" s="42" t="s">
        <v>80</v>
      </c>
      <c r="D22" s="42" t="s">
        <v>81</v>
      </c>
      <c r="E22" s="43" t="s">
        <v>125</v>
      </c>
      <c r="F22" s="43">
        <v>1</v>
      </c>
      <c r="G22" s="44">
        <v>42853</v>
      </c>
      <c r="H22" s="41" t="s">
        <v>126</v>
      </c>
      <c r="I22" s="42" t="s">
        <v>127</v>
      </c>
      <c r="J22" s="45" t="s">
        <v>40</v>
      </c>
      <c r="K22" s="46" t="s">
        <v>128</v>
      </c>
      <c r="L22" s="46" t="s">
        <v>131</v>
      </c>
      <c r="M22" s="41" t="s">
        <v>132</v>
      </c>
      <c r="N22" s="41" t="s">
        <v>113</v>
      </c>
      <c r="O22" s="41" t="s">
        <v>133</v>
      </c>
      <c r="P22" s="47">
        <v>42853</v>
      </c>
      <c r="Q22" s="48">
        <v>42896</v>
      </c>
      <c r="R22" s="495"/>
      <c r="S22" s="490"/>
      <c r="T22" s="19" t="s">
        <v>81</v>
      </c>
      <c r="U22" s="20" t="s">
        <v>81</v>
      </c>
      <c r="V22" s="21" t="s">
        <v>81</v>
      </c>
      <c r="W22" s="21" t="s">
        <v>81</v>
      </c>
      <c r="X22" s="21" t="s">
        <v>81</v>
      </c>
      <c r="Y22" s="36" t="s">
        <v>81</v>
      </c>
      <c r="Z22" s="23" t="s">
        <v>81</v>
      </c>
      <c r="AA22" s="23" t="s">
        <v>81</v>
      </c>
      <c r="AB22" s="38" t="s">
        <v>81</v>
      </c>
      <c r="AC22" s="19" t="s">
        <v>81</v>
      </c>
      <c r="AD22" s="20" t="s">
        <v>81</v>
      </c>
      <c r="AE22" s="21" t="s">
        <v>81</v>
      </c>
      <c r="AF22" s="21" t="s">
        <v>81</v>
      </c>
      <c r="AG22" s="21" t="s">
        <v>81</v>
      </c>
      <c r="AH22" s="36" t="s">
        <v>81</v>
      </c>
      <c r="AI22" s="23" t="s">
        <v>81</v>
      </c>
      <c r="AJ22" s="23" t="s">
        <v>81</v>
      </c>
      <c r="AK22" s="38" t="s">
        <v>81</v>
      </c>
      <c r="AL22" s="19" t="s">
        <v>81</v>
      </c>
      <c r="AM22" s="20" t="s">
        <v>81</v>
      </c>
      <c r="AN22" s="21" t="s">
        <v>81</v>
      </c>
      <c r="AO22" s="21" t="s">
        <v>81</v>
      </c>
      <c r="AP22" s="21" t="s">
        <v>81</v>
      </c>
      <c r="AQ22" s="36" t="s">
        <v>81</v>
      </c>
      <c r="AR22" s="23" t="s">
        <v>81</v>
      </c>
      <c r="AS22" s="23" t="s">
        <v>81</v>
      </c>
      <c r="AT22" s="38" t="s">
        <v>81</v>
      </c>
      <c r="AV22" s="19" t="s">
        <v>81</v>
      </c>
      <c r="AW22" s="20" t="s">
        <v>81</v>
      </c>
      <c r="AX22" s="21" t="s">
        <v>81</v>
      </c>
      <c r="AY22" s="21" t="s">
        <v>81</v>
      </c>
      <c r="AZ22" s="21" t="s">
        <v>81</v>
      </c>
      <c r="BA22" s="36" t="s">
        <v>81</v>
      </c>
      <c r="BB22" s="23" t="s">
        <v>81</v>
      </c>
      <c r="BC22" s="23" t="s">
        <v>81</v>
      </c>
      <c r="BD22" s="38" t="s">
        <v>81</v>
      </c>
      <c r="BE22" s="19" t="s">
        <v>81</v>
      </c>
      <c r="BF22" s="20" t="s">
        <v>81</v>
      </c>
      <c r="BG22" s="21" t="s">
        <v>81</v>
      </c>
      <c r="BH22" s="21" t="s">
        <v>81</v>
      </c>
      <c r="BI22" s="21" t="s">
        <v>81</v>
      </c>
      <c r="BJ22" s="36" t="s">
        <v>81</v>
      </c>
      <c r="BK22" s="23" t="s">
        <v>81</v>
      </c>
      <c r="BL22" s="23" t="s">
        <v>81</v>
      </c>
      <c r="BM22" s="38" t="s">
        <v>81</v>
      </c>
    </row>
    <row r="23" spans="1:65" ht="22.5" hidden="1" customHeight="1" x14ac:dyDescent="0.25">
      <c r="A23" s="41" t="s">
        <v>78</v>
      </c>
      <c r="B23" s="41" t="s">
        <v>79</v>
      </c>
      <c r="C23" s="42" t="s">
        <v>134</v>
      </c>
      <c r="D23" s="42" t="s">
        <v>81</v>
      </c>
      <c r="E23" s="43" t="s">
        <v>125</v>
      </c>
      <c r="F23" s="43">
        <v>1</v>
      </c>
      <c r="G23" s="44">
        <v>42853</v>
      </c>
      <c r="H23" s="41" t="s">
        <v>126</v>
      </c>
      <c r="I23" s="42" t="s">
        <v>127</v>
      </c>
      <c r="J23" s="45" t="s">
        <v>40</v>
      </c>
      <c r="K23" s="46" t="s">
        <v>128</v>
      </c>
      <c r="L23" s="46" t="s">
        <v>135</v>
      </c>
      <c r="M23" s="41" t="s">
        <v>136</v>
      </c>
      <c r="N23" s="41" t="s">
        <v>113</v>
      </c>
      <c r="O23" s="41" t="s">
        <v>133</v>
      </c>
      <c r="P23" s="47">
        <v>42853</v>
      </c>
      <c r="Q23" s="48">
        <v>42901</v>
      </c>
      <c r="R23" s="495"/>
      <c r="S23" s="490"/>
      <c r="T23" s="19" t="s">
        <v>81</v>
      </c>
      <c r="U23" s="20" t="s">
        <v>81</v>
      </c>
      <c r="V23" s="21" t="s">
        <v>81</v>
      </c>
      <c r="W23" s="21" t="s">
        <v>81</v>
      </c>
      <c r="X23" s="21" t="s">
        <v>81</v>
      </c>
      <c r="Y23" s="36" t="s">
        <v>81</v>
      </c>
      <c r="Z23" s="23" t="s">
        <v>81</v>
      </c>
      <c r="AA23" s="23" t="s">
        <v>81</v>
      </c>
      <c r="AB23" s="38" t="s">
        <v>81</v>
      </c>
      <c r="AC23" s="19" t="s">
        <v>81</v>
      </c>
      <c r="AD23" s="20" t="s">
        <v>81</v>
      </c>
      <c r="AE23" s="21" t="s">
        <v>81</v>
      </c>
      <c r="AF23" s="21" t="s">
        <v>81</v>
      </c>
      <c r="AG23" s="21" t="s">
        <v>81</v>
      </c>
      <c r="AH23" s="36" t="s">
        <v>81</v>
      </c>
      <c r="AI23" s="23" t="s">
        <v>81</v>
      </c>
      <c r="AJ23" s="23" t="s">
        <v>81</v>
      </c>
      <c r="AK23" s="38" t="s">
        <v>81</v>
      </c>
      <c r="AL23" s="19" t="s">
        <v>81</v>
      </c>
      <c r="AM23" s="20" t="s">
        <v>81</v>
      </c>
      <c r="AN23" s="21" t="s">
        <v>81</v>
      </c>
      <c r="AO23" s="21" t="s">
        <v>81</v>
      </c>
      <c r="AP23" s="21" t="s">
        <v>81</v>
      </c>
      <c r="AQ23" s="36" t="s">
        <v>81</v>
      </c>
      <c r="AR23" s="23" t="s">
        <v>81</v>
      </c>
      <c r="AS23" s="23" t="s">
        <v>81</v>
      </c>
      <c r="AT23" s="38" t="s">
        <v>81</v>
      </c>
      <c r="AV23" s="19" t="s">
        <v>81</v>
      </c>
      <c r="AW23" s="20" t="s">
        <v>81</v>
      </c>
      <c r="AX23" s="21" t="s">
        <v>81</v>
      </c>
      <c r="AY23" s="21" t="s">
        <v>81</v>
      </c>
      <c r="AZ23" s="21" t="s">
        <v>81</v>
      </c>
      <c r="BA23" s="36" t="s">
        <v>81</v>
      </c>
      <c r="BB23" s="23" t="s">
        <v>81</v>
      </c>
      <c r="BC23" s="23" t="s">
        <v>81</v>
      </c>
      <c r="BD23" s="38" t="s">
        <v>81</v>
      </c>
      <c r="BE23" s="19" t="s">
        <v>81</v>
      </c>
      <c r="BF23" s="20" t="s">
        <v>81</v>
      </c>
      <c r="BG23" s="21" t="s">
        <v>81</v>
      </c>
      <c r="BH23" s="21" t="s">
        <v>81</v>
      </c>
      <c r="BI23" s="21" t="s">
        <v>81</v>
      </c>
      <c r="BJ23" s="36" t="s">
        <v>81</v>
      </c>
      <c r="BK23" s="23" t="s">
        <v>81</v>
      </c>
      <c r="BL23" s="23" t="s">
        <v>81</v>
      </c>
      <c r="BM23" s="38" t="s">
        <v>81</v>
      </c>
    </row>
    <row r="24" spans="1:65" ht="22.5" hidden="1" customHeight="1" x14ac:dyDescent="0.25">
      <c r="A24" s="41" t="s">
        <v>78</v>
      </c>
      <c r="B24" s="41" t="s">
        <v>79</v>
      </c>
      <c r="C24" s="42" t="s">
        <v>80</v>
      </c>
      <c r="D24" s="42" t="s">
        <v>81</v>
      </c>
      <c r="E24" s="43" t="s">
        <v>125</v>
      </c>
      <c r="F24" s="43">
        <v>1</v>
      </c>
      <c r="G24" s="44">
        <v>42853</v>
      </c>
      <c r="H24" s="41" t="s">
        <v>126</v>
      </c>
      <c r="I24" s="42" t="s">
        <v>127</v>
      </c>
      <c r="J24" s="45" t="s">
        <v>40</v>
      </c>
      <c r="K24" s="46" t="s">
        <v>128</v>
      </c>
      <c r="L24" s="46" t="s">
        <v>137</v>
      </c>
      <c r="M24" s="41" t="s">
        <v>138</v>
      </c>
      <c r="N24" s="41" t="s">
        <v>113</v>
      </c>
      <c r="O24" s="41" t="s">
        <v>139</v>
      </c>
      <c r="P24" s="47">
        <v>42853</v>
      </c>
      <c r="Q24" s="48">
        <v>42901</v>
      </c>
      <c r="R24" s="495"/>
      <c r="S24" s="490"/>
      <c r="T24" s="19" t="s">
        <v>81</v>
      </c>
      <c r="U24" s="20" t="s">
        <v>81</v>
      </c>
      <c r="V24" s="21" t="s">
        <v>81</v>
      </c>
      <c r="W24" s="21" t="s">
        <v>81</v>
      </c>
      <c r="X24" s="21" t="s">
        <v>81</v>
      </c>
      <c r="Y24" s="36" t="s">
        <v>81</v>
      </c>
      <c r="Z24" s="23" t="s">
        <v>81</v>
      </c>
      <c r="AA24" s="23" t="s">
        <v>81</v>
      </c>
      <c r="AB24" s="38" t="s">
        <v>81</v>
      </c>
      <c r="AC24" s="19" t="s">
        <v>81</v>
      </c>
      <c r="AD24" s="20" t="s">
        <v>81</v>
      </c>
      <c r="AE24" s="21" t="s">
        <v>81</v>
      </c>
      <c r="AF24" s="21" t="s">
        <v>81</v>
      </c>
      <c r="AG24" s="21" t="s">
        <v>81</v>
      </c>
      <c r="AH24" s="36" t="s">
        <v>81</v>
      </c>
      <c r="AI24" s="23" t="s">
        <v>81</v>
      </c>
      <c r="AJ24" s="23" t="s">
        <v>81</v>
      </c>
      <c r="AK24" s="38" t="s">
        <v>81</v>
      </c>
      <c r="AL24" s="19" t="s">
        <v>81</v>
      </c>
      <c r="AM24" s="20" t="s">
        <v>81</v>
      </c>
      <c r="AN24" s="21" t="s">
        <v>81</v>
      </c>
      <c r="AO24" s="21" t="s">
        <v>81</v>
      </c>
      <c r="AP24" s="21" t="s">
        <v>81</v>
      </c>
      <c r="AQ24" s="36" t="s">
        <v>81</v>
      </c>
      <c r="AR24" s="23" t="s">
        <v>81</v>
      </c>
      <c r="AS24" s="23" t="s">
        <v>81</v>
      </c>
      <c r="AT24" s="38" t="s">
        <v>81</v>
      </c>
      <c r="AV24" s="19" t="s">
        <v>81</v>
      </c>
      <c r="AW24" s="20" t="s">
        <v>81</v>
      </c>
      <c r="AX24" s="21" t="s">
        <v>81</v>
      </c>
      <c r="AY24" s="21" t="s">
        <v>81</v>
      </c>
      <c r="AZ24" s="21" t="s">
        <v>81</v>
      </c>
      <c r="BA24" s="36" t="s">
        <v>81</v>
      </c>
      <c r="BB24" s="23" t="s">
        <v>81</v>
      </c>
      <c r="BC24" s="23" t="s">
        <v>81</v>
      </c>
      <c r="BD24" s="38" t="s">
        <v>81</v>
      </c>
      <c r="BE24" s="19" t="s">
        <v>81</v>
      </c>
      <c r="BF24" s="20" t="s">
        <v>81</v>
      </c>
      <c r="BG24" s="21" t="s">
        <v>81</v>
      </c>
      <c r="BH24" s="21" t="s">
        <v>81</v>
      </c>
      <c r="BI24" s="21" t="s">
        <v>81</v>
      </c>
      <c r="BJ24" s="36" t="s">
        <v>81</v>
      </c>
      <c r="BK24" s="23" t="s">
        <v>81</v>
      </c>
      <c r="BL24" s="23" t="s">
        <v>81</v>
      </c>
      <c r="BM24" s="38" t="s">
        <v>81</v>
      </c>
    </row>
    <row r="25" spans="1:65" ht="22.5" hidden="1" customHeight="1" x14ac:dyDescent="0.25">
      <c r="A25" s="41" t="s">
        <v>78</v>
      </c>
      <c r="B25" s="41" t="s">
        <v>79</v>
      </c>
      <c r="C25" s="42" t="s">
        <v>80</v>
      </c>
      <c r="D25" s="42" t="s">
        <v>81</v>
      </c>
      <c r="E25" s="43" t="s">
        <v>125</v>
      </c>
      <c r="F25" s="43">
        <v>1</v>
      </c>
      <c r="G25" s="44">
        <v>42853</v>
      </c>
      <c r="H25" s="41" t="s">
        <v>126</v>
      </c>
      <c r="I25" s="42" t="s">
        <v>127</v>
      </c>
      <c r="J25" s="45" t="s">
        <v>40</v>
      </c>
      <c r="K25" s="46" t="s">
        <v>128</v>
      </c>
      <c r="L25" s="46" t="s">
        <v>140</v>
      </c>
      <c r="M25" s="41" t="s">
        <v>141</v>
      </c>
      <c r="N25" s="41" t="s">
        <v>113</v>
      </c>
      <c r="O25" s="41" t="s">
        <v>139</v>
      </c>
      <c r="P25" s="47">
        <v>42853</v>
      </c>
      <c r="Q25" s="48">
        <v>42901</v>
      </c>
      <c r="R25" s="495"/>
      <c r="S25" s="490"/>
      <c r="T25" s="19" t="s">
        <v>81</v>
      </c>
      <c r="U25" s="20" t="s">
        <v>81</v>
      </c>
      <c r="V25" s="21" t="s">
        <v>81</v>
      </c>
      <c r="W25" s="21" t="s">
        <v>81</v>
      </c>
      <c r="X25" s="21" t="s">
        <v>81</v>
      </c>
      <c r="Y25" s="36" t="s">
        <v>81</v>
      </c>
      <c r="Z25" s="23" t="s">
        <v>81</v>
      </c>
      <c r="AA25" s="23" t="s">
        <v>81</v>
      </c>
      <c r="AB25" s="38" t="s">
        <v>81</v>
      </c>
      <c r="AC25" s="19" t="s">
        <v>81</v>
      </c>
      <c r="AD25" s="20" t="s">
        <v>81</v>
      </c>
      <c r="AE25" s="21" t="s">
        <v>81</v>
      </c>
      <c r="AF25" s="21" t="s">
        <v>81</v>
      </c>
      <c r="AG25" s="21" t="s">
        <v>81</v>
      </c>
      <c r="AH25" s="36" t="s">
        <v>81</v>
      </c>
      <c r="AI25" s="23" t="s">
        <v>81</v>
      </c>
      <c r="AJ25" s="23" t="s">
        <v>81</v>
      </c>
      <c r="AK25" s="38" t="s">
        <v>81</v>
      </c>
      <c r="AL25" s="19" t="s">
        <v>81</v>
      </c>
      <c r="AM25" s="20" t="s">
        <v>81</v>
      </c>
      <c r="AN25" s="21" t="s">
        <v>81</v>
      </c>
      <c r="AO25" s="21" t="s">
        <v>81</v>
      </c>
      <c r="AP25" s="21" t="s">
        <v>81</v>
      </c>
      <c r="AQ25" s="36" t="s">
        <v>81</v>
      </c>
      <c r="AR25" s="23" t="s">
        <v>81</v>
      </c>
      <c r="AS25" s="23" t="s">
        <v>81</v>
      </c>
      <c r="AT25" s="38" t="s">
        <v>81</v>
      </c>
      <c r="AV25" s="19" t="s">
        <v>81</v>
      </c>
      <c r="AW25" s="20" t="s">
        <v>81</v>
      </c>
      <c r="AX25" s="21" t="s">
        <v>81</v>
      </c>
      <c r="AY25" s="21" t="s">
        <v>81</v>
      </c>
      <c r="AZ25" s="21" t="s">
        <v>81</v>
      </c>
      <c r="BA25" s="36" t="s">
        <v>81</v>
      </c>
      <c r="BB25" s="23" t="s">
        <v>81</v>
      </c>
      <c r="BC25" s="23" t="s">
        <v>81</v>
      </c>
      <c r="BD25" s="38" t="s">
        <v>81</v>
      </c>
      <c r="BE25" s="19" t="s">
        <v>81</v>
      </c>
      <c r="BF25" s="20" t="s">
        <v>81</v>
      </c>
      <c r="BG25" s="21" t="s">
        <v>81</v>
      </c>
      <c r="BH25" s="21" t="s">
        <v>81</v>
      </c>
      <c r="BI25" s="21" t="s">
        <v>81</v>
      </c>
      <c r="BJ25" s="36" t="s">
        <v>81</v>
      </c>
      <c r="BK25" s="23" t="s">
        <v>81</v>
      </c>
      <c r="BL25" s="23" t="s">
        <v>81</v>
      </c>
      <c r="BM25" s="38" t="s">
        <v>81</v>
      </c>
    </row>
    <row r="26" spans="1:65" ht="22.5" hidden="1" customHeight="1" x14ac:dyDescent="0.25">
      <c r="A26" s="41" t="s">
        <v>78</v>
      </c>
      <c r="B26" s="41" t="s">
        <v>79</v>
      </c>
      <c r="C26" s="42" t="s">
        <v>80</v>
      </c>
      <c r="D26" s="42" t="s">
        <v>81</v>
      </c>
      <c r="E26" s="43" t="s">
        <v>142</v>
      </c>
      <c r="F26" s="43">
        <v>1</v>
      </c>
      <c r="G26" s="44">
        <v>42853</v>
      </c>
      <c r="H26" s="41" t="s">
        <v>126</v>
      </c>
      <c r="I26" s="42" t="s">
        <v>143</v>
      </c>
      <c r="J26" s="45" t="s">
        <v>40</v>
      </c>
      <c r="K26" s="46" t="s">
        <v>144</v>
      </c>
      <c r="L26" s="46" t="s">
        <v>145</v>
      </c>
      <c r="M26" s="41" t="s">
        <v>146</v>
      </c>
      <c r="N26" s="41" t="s">
        <v>2253</v>
      </c>
      <c r="O26" s="41" t="s">
        <v>147</v>
      </c>
      <c r="P26" s="47">
        <v>42853</v>
      </c>
      <c r="Q26" s="48">
        <v>42857</v>
      </c>
      <c r="R26" s="494" t="s">
        <v>772</v>
      </c>
      <c r="S26" s="490" t="s">
        <v>774</v>
      </c>
      <c r="T26" s="19" t="s">
        <v>81</v>
      </c>
      <c r="U26" s="20" t="s">
        <v>81</v>
      </c>
      <c r="V26" s="21" t="s">
        <v>81</v>
      </c>
      <c r="W26" s="21" t="s">
        <v>81</v>
      </c>
      <c r="X26" s="21" t="s">
        <v>81</v>
      </c>
      <c r="Y26" s="36" t="s">
        <v>81</v>
      </c>
      <c r="Z26" s="23" t="s">
        <v>81</v>
      </c>
      <c r="AA26" s="23" t="s">
        <v>81</v>
      </c>
      <c r="AB26" s="38" t="s">
        <v>81</v>
      </c>
      <c r="AC26" s="19" t="s">
        <v>81</v>
      </c>
      <c r="AD26" s="20" t="s">
        <v>81</v>
      </c>
      <c r="AE26" s="21" t="s">
        <v>81</v>
      </c>
      <c r="AF26" s="21" t="s">
        <v>81</v>
      </c>
      <c r="AG26" s="21" t="s">
        <v>81</v>
      </c>
      <c r="AH26" s="36" t="s">
        <v>81</v>
      </c>
      <c r="AI26" s="23" t="s">
        <v>81</v>
      </c>
      <c r="AJ26" s="23" t="s">
        <v>81</v>
      </c>
      <c r="AK26" s="38" t="s">
        <v>81</v>
      </c>
      <c r="AL26" s="19" t="s">
        <v>81</v>
      </c>
      <c r="AM26" s="20" t="s">
        <v>81</v>
      </c>
      <c r="AN26" s="21" t="s">
        <v>81</v>
      </c>
      <c r="AO26" s="21" t="s">
        <v>81</v>
      </c>
      <c r="AP26" s="21" t="s">
        <v>81</v>
      </c>
      <c r="AQ26" s="36" t="s">
        <v>81</v>
      </c>
      <c r="AR26" s="23" t="s">
        <v>81</v>
      </c>
      <c r="AS26" s="23" t="s">
        <v>81</v>
      </c>
      <c r="AT26" s="38" t="s">
        <v>81</v>
      </c>
      <c r="AV26" s="19" t="s">
        <v>81</v>
      </c>
      <c r="AW26" s="20" t="s">
        <v>81</v>
      </c>
      <c r="AX26" s="21" t="s">
        <v>81</v>
      </c>
      <c r="AY26" s="21" t="s">
        <v>81</v>
      </c>
      <c r="AZ26" s="21" t="s">
        <v>81</v>
      </c>
      <c r="BA26" s="36" t="s">
        <v>81</v>
      </c>
      <c r="BB26" s="23" t="s">
        <v>81</v>
      </c>
      <c r="BC26" s="23" t="s">
        <v>81</v>
      </c>
      <c r="BD26" s="38" t="s">
        <v>81</v>
      </c>
      <c r="BE26" s="19" t="s">
        <v>81</v>
      </c>
      <c r="BF26" s="20" t="s">
        <v>81</v>
      </c>
      <c r="BG26" s="21" t="s">
        <v>81</v>
      </c>
      <c r="BH26" s="21" t="s">
        <v>81</v>
      </c>
      <c r="BI26" s="21" t="s">
        <v>81</v>
      </c>
      <c r="BJ26" s="36" t="s">
        <v>81</v>
      </c>
      <c r="BK26" s="23" t="s">
        <v>81</v>
      </c>
      <c r="BL26" s="23" t="s">
        <v>81</v>
      </c>
      <c r="BM26" s="38" t="s">
        <v>81</v>
      </c>
    </row>
    <row r="27" spans="1:65" ht="22.5" hidden="1" customHeight="1" x14ac:dyDescent="0.25">
      <c r="A27" s="41" t="s">
        <v>78</v>
      </c>
      <c r="B27" s="41" t="s">
        <v>79</v>
      </c>
      <c r="C27" s="42" t="s">
        <v>80</v>
      </c>
      <c r="D27" s="42" t="s">
        <v>81</v>
      </c>
      <c r="E27" s="43" t="s">
        <v>142</v>
      </c>
      <c r="F27" s="43">
        <v>1</v>
      </c>
      <c r="G27" s="44">
        <v>42853</v>
      </c>
      <c r="H27" s="41" t="s">
        <v>126</v>
      </c>
      <c r="I27" s="42" t="s">
        <v>143</v>
      </c>
      <c r="J27" s="45" t="s">
        <v>40</v>
      </c>
      <c r="K27" s="46" t="s">
        <v>144</v>
      </c>
      <c r="L27" s="46" t="s">
        <v>148</v>
      </c>
      <c r="M27" s="41" t="s">
        <v>149</v>
      </c>
      <c r="N27" s="41" t="s">
        <v>113</v>
      </c>
      <c r="O27" s="41" t="s">
        <v>150</v>
      </c>
      <c r="P27" s="47">
        <v>42853</v>
      </c>
      <c r="Q27" s="48">
        <v>42896</v>
      </c>
      <c r="R27" s="495"/>
      <c r="S27" s="490"/>
      <c r="T27" s="19" t="s">
        <v>81</v>
      </c>
      <c r="U27" s="20" t="s">
        <v>81</v>
      </c>
      <c r="V27" s="21" t="s">
        <v>81</v>
      </c>
      <c r="W27" s="21" t="s">
        <v>81</v>
      </c>
      <c r="X27" s="21" t="s">
        <v>81</v>
      </c>
      <c r="Y27" s="36" t="s">
        <v>81</v>
      </c>
      <c r="Z27" s="23" t="s">
        <v>81</v>
      </c>
      <c r="AA27" s="23" t="s">
        <v>81</v>
      </c>
      <c r="AB27" s="38" t="s">
        <v>81</v>
      </c>
      <c r="AC27" s="19" t="s">
        <v>81</v>
      </c>
      <c r="AD27" s="20" t="s">
        <v>81</v>
      </c>
      <c r="AE27" s="21" t="s">
        <v>81</v>
      </c>
      <c r="AF27" s="21" t="s">
        <v>81</v>
      </c>
      <c r="AG27" s="21" t="s">
        <v>81</v>
      </c>
      <c r="AH27" s="36" t="s">
        <v>81</v>
      </c>
      <c r="AI27" s="23" t="s">
        <v>81</v>
      </c>
      <c r="AJ27" s="23" t="s">
        <v>81</v>
      </c>
      <c r="AK27" s="38" t="s">
        <v>81</v>
      </c>
      <c r="AL27" s="19" t="s">
        <v>81</v>
      </c>
      <c r="AM27" s="20" t="s">
        <v>81</v>
      </c>
      <c r="AN27" s="21" t="s">
        <v>81</v>
      </c>
      <c r="AO27" s="21" t="s">
        <v>81</v>
      </c>
      <c r="AP27" s="21" t="s">
        <v>81</v>
      </c>
      <c r="AQ27" s="36" t="s">
        <v>81</v>
      </c>
      <c r="AR27" s="23" t="s">
        <v>81</v>
      </c>
      <c r="AS27" s="23" t="s">
        <v>81</v>
      </c>
      <c r="AT27" s="38" t="s">
        <v>81</v>
      </c>
      <c r="AV27" s="19" t="s">
        <v>81</v>
      </c>
      <c r="AW27" s="20" t="s">
        <v>81</v>
      </c>
      <c r="AX27" s="21" t="s">
        <v>81</v>
      </c>
      <c r="AY27" s="21" t="s">
        <v>81</v>
      </c>
      <c r="AZ27" s="21" t="s">
        <v>81</v>
      </c>
      <c r="BA27" s="36" t="s">
        <v>81</v>
      </c>
      <c r="BB27" s="23" t="s">
        <v>81</v>
      </c>
      <c r="BC27" s="23" t="s">
        <v>81</v>
      </c>
      <c r="BD27" s="38" t="s">
        <v>81</v>
      </c>
      <c r="BE27" s="19" t="s">
        <v>81</v>
      </c>
      <c r="BF27" s="20" t="s">
        <v>81</v>
      </c>
      <c r="BG27" s="21" t="s">
        <v>81</v>
      </c>
      <c r="BH27" s="21" t="s">
        <v>81</v>
      </c>
      <c r="BI27" s="21" t="s">
        <v>81</v>
      </c>
      <c r="BJ27" s="36" t="s">
        <v>81</v>
      </c>
      <c r="BK27" s="23" t="s">
        <v>81</v>
      </c>
      <c r="BL27" s="23" t="s">
        <v>81</v>
      </c>
      <c r="BM27" s="38" t="s">
        <v>81</v>
      </c>
    </row>
    <row r="28" spans="1:65" ht="22.5" hidden="1" customHeight="1" x14ac:dyDescent="0.25">
      <c r="A28" s="41" t="s">
        <v>78</v>
      </c>
      <c r="B28" s="41" t="s">
        <v>79</v>
      </c>
      <c r="C28" s="42" t="s">
        <v>80</v>
      </c>
      <c r="D28" s="42" t="s">
        <v>81</v>
      </c>
      <c r="E28" s="43" t="s">
        <v>142</v>
      </c>
      <c r="F28" s="43">
        <v>1</v>
      </c>
      <c r="G28" s="44">
        <v>42853</v>
      </c>
      <c r="H28" s="41" t="s">
        <v>126</v>
      </c>
      <c r="I28" s="42" t="s">
        <v>143</v>
      </c>
      <c r="J28" s="45" t="s">
        <v>40</v>
      </c>
      <c r="K28" s="46" t="s">
        <v>144</v>
      </c>
      <c r="L28" s="46" t="s">
        <v>151</v>
      </c>
      <c r="M28" s="41" t="s">
        <v>152</v>
      </c>
      <c r="N28" s="41" t="s">
        <v>113</v>
      </c>
      <c r="O28" s="41" t="s">
        <v>153</v>
      </c>
      <c r="P28" s="47">
        <v>42853</v>
      </c>
      <c r="Q28" s="48">
        <v>42901</v>
      </c>
      <c r="R28" s="495"/>
      <c r="S28" s="490"/>
      <c r="T28" s="19" t="s">
        <v>81</v>
      </c>
      <c r="U28" s="20" t="s">
        <v>81</v>
      </c>
      <c r="V28" s="21" t="s">
        <v>81</v>
      </c>
      <c r="W28" s="21" t="s">
        <v>81</v>
      </c>
      <c r="X28" s="21" t="s">
        <v>81</v>
      </c>
      <c r="Y28" s="36" t="s">
        <v>81</v>
      </c>
      <c r="Z28" s="23" t="s">
        <v>81</v>
      </c>
      <c r="AA28" s="23" t="s">
        <v>81</v>
      </c>
      <c r="AB28" s="38" t="s">
        <v>81</v>
      </c>
      <c r="AC28" s="19" t="s">
        <v>81</v>
      </c>
      <c r="AD28" s="20" t="s">
        <v>81</v>
      </c>
      <c r="AE28" s="21" t="s">
        <v>81</v>
      </c>
      <c r="AF28" s="21" t="s">
        <v>81</v>
      </c>
      <c r="AG28" s="21" t="s">
        <v>81</v>
      </c>
      <c r="AH28" s="36" t="s">
        <v>81</v>
      </c>
      <c r="AI28" s="23" t="s">
        <v>81</v>
      </c>
      <c r="AJ28" s="23" t="s">
        <v>81</v>
      </c>
      <c r="AK28" s="38" t="s">
        <v>81</v>
      </c>
      <c r="AL28" s="19" t="s">
        <v>81</v>
      </c>
      <c r="AM28" s="20" t="s">
        <v>81</v>
      </c>
      <c r="AN28" s="21" t="s">
        <v>81</v>
      </c>
      <c r="AO28" s="21" t="s">
        <v>81</v>
      </c>
      <c r="AP28" s="21" t="s">
        <v>81</v>
      </c>
      <c r="AQ28" s="36" t="s">
        <v>81</v>
      </c>
      <c r="AR28" s="23" t="s">
        <v>81</v>
      </c>
      <c r="AS28" s="23" t="s">
        <v>81</v>
      </c>
      <c r="AT28" s="38" t="s">
        <v>81</v>
      </c>
      <c r="AV28" s="19" t="s">
        <v>81</v>
      </c>
      <c r="AW28" s="20" t="s">
        <v>81</v>
      </c>
      <c r="AX28" s="21" t="s">
        <v>81</v>
      </c>
      <c r="AY28" s="21" t="s">
        <v>81</v>
      </c>
      <c r="AZ28" s="21" t="s">
        <v>81</v>
      </c>
      <c r="BA28" s="36" t="s">
        <v>81</v>
      </c>
      <c r="BB28" s="23" t="s">
        <v>81</v>
      </c>
      <c r="BC28" s="23" t="s">
        <v>81</v>
      </c>
      <c r="BD28" s="38" t="s">
        <v>81</v>
      </c>
      <c r="BE28" s="19" t="s">
        <v>81</v>
      </c>
      <c r="BF28" s="20" t="s">
        <v>81</v>
      </c>
      <c r="BG28" s="21" t="s">
        <v>81</v>
      </c>
      <c r="BH28" s="21" t="s">
        <v>81</v>
      </c>
      <c r="BI28" s="21" t="s">
        <v>81</v>
      </c>
      <c r="BJ28" s="36" t="s">
        <v>81</v>
      </c>
      <c r="BK28" s="23" t="s">
        <v>81</v>
      </c>
      <c r="BL28" s="23" t="s">
        <v>81</v>
      </c>
      <c r="BM28" s="38" t="s">
        <v>81</v>
      </c>
    </row>
    <row r="29" spans="1:65" ht="22.5" hidden="1" customHeight="1" x14ac:dyDescent="0.25">
      <c r="A29" s="41" t="s">
        <v>78</v>
      </c>
      <c r="B29" s="41" t="s">
        <v>79</v>
      </c>
      <c r="C29" s="42" t="s">
        <v>80</v>
      </c>
      <c r="D29" s="42" t="s">
        <v>81</v>
      </c>
      <c r="E29" s="43" t="s">
        <v>142</v>
      </c>
      <c r="F29" s="43">
        <v>1</v>
      </c>
      <c r="G29" s="44">
        <v>42853</v>
      </c>
      <c r="H29" s="41" t="s">
        <v>126</v>
      </c>
      <c r="I29" s="42" t="s">
        <v>143</v>
      </c>
      <c r="J29" s="45" t="s">
        <v>40</v>
      </c>
      <c r="K29" s="46" t="s">
        <v>144</v>
      </c>
      <c r="L29" s="46" t="s">
        <v>154</v>
      </c>
      <c r="M29" s="41" t="s">
        <v>155</v>
      </c>
      <c r="N29" s="41" t="s">
        <v>113</v>
      </c>
      <c r="O29" s="41" t="s">
        <v>153</v>
      </c>
      <c r="P29" s="47">
        <v>42853</v>
      </c>
      <c r="Q29" s="48">
        <v>42901</v>
      </c>
      <c r="R29" s="495"/>
      <c r="S29" s="490"/>
      <c r="T29" s="19" t="s">
        <v>81</v>
      </c>
      <c r="U29" s="20" t="s">
        <v>81</v>
      </c>
      <c r="V29" s="21" t="s">
        <v>81</v>
      </c>
      <c r="W29" s="21" t="s">
        <v>81</v>
      </c>
      <c r="X29" s="21" t="s">
        <v>81</v>
      </c>
      <c r="Y29" s="36" t="s">
        <v>81</v>
      </c>
      <c r="Z29" s="23" t="s">
        <v>81</v>
      </c>
      <c r="AA29" s="23" t="s">
        <v>81</v>
      </c>
      <c r="AB29" s="38" t="s">
        <v>81</v>
      </c>
      <c r="AC29" s="19" t="s">
        <v>81</v>
      </c>
      <c r="AD29" s="20" t="s">
        <v>81</v>
      </c>
      <c r="AE29" s="21" t="s">
        <v>81</v>
      </c>
      <c r="AF29" s="21" t="s">
        <v>81</v>
      </c>
      <c r="AG29" s="21" t="s">
        <v>81</v>
      </c>
      <c r="AH29" s="36" t="s">
        <v>81</v>
      </c>
      <c r="AI29" s="23" t="s">
        <v>81</v>
      </c>
      <c r="AJ29" s="23" t="s">
        <v>81</v>
      </c>
      <c r="AK29" s="38" t="s">
        <v>81</v>
      </c>
      <c r="AL29" s="19" t="s">
        <v>81</v>
      </c>
      <c r="AM29" s="20" t="s">
        <v>81</v>
      </c>
      <c r="AN29" s="21" t="s">
        <v>81</v>
      </c>
      <c r="AO29" s="21" t="s">
        <v>81</v>
      </c>
      <c r="AP29" s="21" t="s">
        <v>81</v>
      </c>
      <c r="AQ29" s="36" t="s">
        <v>81</v>
      </c>
      <c r="AR29" s="23" t="s">
        <v>81</v>
      </c>
      <c r="AS29" s="23" t="s">
        <v>81</v>
      </c>
      <c r="AT29" s="38" t="s">
        <v>81</v>
      </c>
      <c r="AV29" s="19" t="s">
        <v>81</v>
      </c>
      <c r="AW29" s="20" t="s">
        <v>81</v>
      </c>
      <c r="AX29" s="21" t="s">
        <v>81</v>
      </c>
      <c r="AY29" s="21" t="s">
        <v>81</v>
      </c>
      <c r="AZ29" s="21" t="s">
        <v>81</v>
      </c>
      <c r="BA29" s="36" t="s">
        <v>81</v>
      </c>
      <c r="BB29" s="23" t="s">
        <v>81</v>
      </c>
      <c r="BC29" s="23" t="s">
        <v>81</v>
      </c>
      <c r="BD29" s="38" t="s">
        <v>81</v>
      </c>
      <c r="BE29" s="19" t="s">
        <v>81</v>
      </c>
      <c r="BF29" s="20" t="s">
        <v>81</v>
      </c>
      <c r="BG29" s="21" t="s">
        <v>81</v>
      </c>
      <c r="BH29" s="21" t="s">
        <v>81</v>
      </c>
      <c r="BI29" s="21" t="s">
        <v>81</v>
      </c>
      <c r="BJ29" s="36" t="s">
        <v>81</v>
      </c>
      <c r="BK29" s="23" t="s">
        <v>81</v>
      </c>
      <c r="BL29" s="23" t="s">
        <v>81</v>
      </c>
      <c r="BM29" s="38" t="s">
        <v>81</v>
      </c>
    </row>
    <row r="30" spans="1:65" ht="22.5" hidden="1" customHeight="1" x14ac:dyDescent="0.25">
      <c r="A30" s="41" t="s">
        <v>78</v>
      </c>
      <c r="B30" s="41" t="s">
        <v>79</v>
      </c>
      <c r="C30" s="42" t="s">
        <v>80</v>
      </c>
      <c r="D30" s="42" t="s">
        <v>81</v>
      </c>
      <c r="E30" s="43" t="s">
        <v>142</v>
      </c>
      <c r="F30" s="43">
        <v>1</v>
      </c>
      <c r="G30" s="44">
        <v>42853</v>
      </c>
      <c r="H30" s="41" t="s">
        <v>126</v>
      </c>
      <c r="I30" s="42" t="s">
        <v>143</v>
      </c>
      <c r="J30" s="45" t="s">
        <v>40</v>
      </c>
      <c r="K30" s="46" t="s">
        <v>144</v>
      </c>
      <c r="L30" s="46" t="s">
        <v>156</v>
      </c>
      <c r="M30" s="41" t="s">
        <v>157</v>
      </c>
      <c r="N30" s="41" t="s">
        <v>113</v>
      </c>
      <c r="O30" s="41" t="s">
        <v>153</v>
      </c>
      <c r="P30" s="47">
        <v>42853</v>
      </c>
      <c r="Q30" s="48">
        <v>43100</v>
      </c>
      <c r="R30" s="495"/>
      <c r="S30" s="490"/>
      <c r="T30" s="19" t="s">
        <v>81</v>
      </c>
      <c r="U30" s="20" t="s">
        <v>81</v>
      </c>
      <c r="V30" s="21" t="s">
        <v>81</v>
      </c>
      <c r="W30" s="21" t="s">
        <v>81</v>
      </c>
      <c r="X30" s="21" t="s">
        <v>81</v>
      </c>
      <c r="Y30" s="36" t="s">
        <v>81</v>
      </c>
      <c r="Z30" s="23" t="s">
        <v>81</v>
      </c>
      <c r="AA30" s="23" t="s">
        <v>81</v>
      </c>
      <c r="AB30" s="38" t="s">
        <v>81</v>
      </c>
      <c r="AC30" s="19" t="s">
        <v>81</v>
      </c>
      <c r="AD30" s="20" t="s">
        <v>81</v>
      </c>
      <c r="AE30" s="21" t="s">
        <v>81</v>
      </c>
      <c r="AF30" s="21" t="s">
        <v>81</v>
      </c>
      <c r="AG30" s="21" t="s">
        <v>81</v>
      </c>
      <c r="AH30" s="36" t="s">
        <v>81</v>
      </c>
      <c r="AI30" s="23" t="s">
        <v>81</v>
      </c>
      <c r="AJ30" s="23" t="s">
        <v>81</v>
      </c>
      <c r="AK30" s="38" t="s">
        <v>81</v>
      </c>
      <c r="AL30" s="19" t="s">
        <v>81</v>
      </c>
      <c r="AM30" s="20" t="s">
        <v>81</v>
      </c>
      <c r="AN30" s="21" t="s">
        <v>81</v>
      </c>
      <c r="AO30" s="21" t="s">
        <v>81</v>
      </c>
      <c r="AP30" s="21" t="s">
        <v>81</v>
      </c>
      <c r="AQ30" s="36" t="s">
        <v>81</v>
      </c>
      <c r="AR30" s="23" t="s">
        <v>81</v>
      </c>
      <c r="AS30" s="23" t="s">
        <v>81</v>
      </c>
      <c r="AT30" s="38" t="s">
        <v>81</v>
      </c>
      <c r="AV30" s="19" t="s">
        <v>81</v>
      </c>
      <c r="AW30" s="20" t="s">
        <v>81</v>
      </c>
      <c r="AX30" s="21" t="s">
        <v>81</v>
      </c>
      <c r="AY30" s="21" t="s">
        <v>81</v>
      </c>
      <c r="AZ30" s="21" t="s">
        <v>81</v>
      </c>
      <c r="BA30" s="36" t="s">
        <v>81</v>
      </c>
      <c r="BB30" s="23" t="s">
        <v>81</v>
      </c>
      <c r="BC30" s="23" t="s">
        <v>81</v>
      </c>
      <c r="BD30" s="38" t="s">
        <v>81</v>
      </c>
      <c r="BE30" s="19" t="s">
        <v>81</v>
      </c>
      <c r="BF30" s="20" t="s">
        <v>81</v>
      </c>
      <c r="BG30" s="21" t="s">
        <v>81</v>
      </c>
      <c r="BH30" s="21" t="s">
        <v>81</v>
      </c>
      <c r="BI30" s="21" t="s">
        <v>81</v>
      </c>
      <c r="BJ30" s="36" t="s">
        <v>81</v>
      </c>
      <c r="BK30" s="23" t="s">
        <v>81</v>
      </c>
      <c r="BL30" s="23" t="s">
        <v>81</v>
      </c>
      <c r="BM30" s="38" t="s">
        <v>81</v>
      </c>
    </row>
    <row r="31" spans="1:65" ht="22.5" hidden="1" customHeight="1" x14ac:dyDescent="0.25">
      <c r="A31" s="41" t="s">
        <v>78</v>
      </c>
      <c r="B31" s="41" t="s">
        <v>79</v>
      </c>
      <c r="C31" s="42" t="s">
        <v>80</v>
      </c>
      <c r="D31" s="42" t="s">
        <v>81</v>
      </c>
      <c r="E31" s="43" t="s">
        <v>142</v>
      </c>
      <c r="F31" s="43">
        <v>1</v>
      </c>
      <c r="G31" s="44">
        <v>42853</v>
      </c>
      <c r="H31" s="41" t="s">
        <v>126</v>
      </c>
      <c r="I31" s="42" t="s">
        <v>143</v>
      </c>
      <c r="J31" s="45" t="s">
        <v>40</v>
      </c>
      <c r="K31" s="46" t="s">
        <v>144</v>
      </c>
      <c r="L31" s="46" t="s">
        <v>158</v>
      </c>
      <c r="M31" s="41" t="s">
        <v>159</v>
      </c>
      <c r="N31" s="41" t="s">
        <v>113</v>
      </c>
      <c r="O31" s="41" t="s">
        <v>153</v>
      </c>
      <c r="P31" s="47">
        <v>42853</v>
      </c>
      <c r="Q31" s="48">
        <v>42903</v>
      </c>
      <c r="R31" s="495"/>
      <c r="S31" s="490"/>
      <c r="T31" s="19" t="s">
        <v>81</v>
      </c>
      <c r="U31" s="20" t="s">
        <v>81</v>
      </c>
      <c r="V31" s="21" t="s">
        <v>81</v>
      </c>
      <c r="W31" s="21" t="s">
        <v>81</v>
      </c>
      <c r="X31" s="21" t="s">
        <v>81</v>
      </c>
      <c r="Y31" s="36" t="s">
        <v>81</v>
      </c>
      <c r="Z31" s="23" t="s">
        <v>81</v>
      </c>
      <c r="AA31" s="23" t="s">
        <v>81</v>
      </c>
      <c r="AB31" s="38" t="s">
        <v>81</v>
      </c>
      <c r="AC31" s="19" t="s">
        <v>81</v>
      </c>
      <c r="AD31" s="20" t="s">
        <v>81</v>
      </c>
      <c r="AE31" s="21" t="s">
        <v>81</v>
      </c>
      <c r="AF31" s="21" t="s">
        <v>81</v>
      </c>
      <c r="AG31" s="21" t="s">
        <v>81</v>
      </c>
      <c r="AH31" s="36" t="s">
        <v>81</v>
      </c>
      <c r="AI31" s="23" t="s">
        <v>81</v>
      </c>
      <c r="AJ31" s="23" t="s">
        <v>81</v>
      </c>
      <c r="AK31" s="38" t="s">
        <v>81</v>
      </c>
      <c r="AL31" s="19" t="s">
        <v>81</v>
      </c>
      <c r="AM31" s="20" t="s">
        <v>81</v>
      </c>
      <c r="AN31" s="21" t="s">
        <v>81</v>
      </c>
      <c r="AO31" s="21" t="s">
        <v>81</v>
      </c>
      <c r="AP31" s="21" t="s">
        <v>81</v>
      </c>
      <c r="AQ31" s="36" t="s">
        <v>81</v>
      </c>
      <c r="AR31" s="23" t="s">
        <v>81</v>
      </c>
      <c r="AS31" s="23" t="s">
        <v>81</v>
      </c>
      <c r="AT31" s="38" t="s">
        <v>81</v>
      </c>
      <c r="AV31" s="19" t="s">
        <v>81</v>
      </c>
      <c r="AW31" s="20" t="s">
        <v>81</v>
      </c>
      <c r="AX31" s="21" t="s">
        <v>81</v>
      </c>
      <c r="AY31" s="21" t="s">
        <v>81</v>
      </c>
      <c r="AZ31" s="21" t="s">
        <v>81</v>
      </c>
      <c r="BA31" s="36" t="s">
        <v>81</v>
      </c>
      <c r="BB31" s="23" t="s">
        <v>81</v>
      </c>
      <c r="BC31" s="23" t="s">
        <v>81</v>
      </c>
      <c r="BD31" s="38" t="s">
        <v>81</v>
      </c>
      <c r="BE31" s="19" t="s">
        <v>81</v>
      </c>
      <c r="BF31" s="20" t="s">
        <v>81</v>
      </c>
      <c r="BG31" s="21" t="s">
        <v>81</v>
      </c>
      <c r="BH31" s="21" t="s">
        <v>81</v>
      </c>
      <c r="BI31" s="21" t="s">
        <v>81</v>
      </c>
      <c r="BJ31" s="36" t="s">
        <v>81</v>
      </c>
      <c r="BK31" s="23" t="s">
        <v>81</v>
      </c>
      <c r="BL31" s="23" t="s">
        <v>81</v>
      </c>
      <c r="BM31" s="38" t="s">
        <v>81</v>
      </c>
    </row>
    <row r="32" spans="1:65" ht="22.5" hidden="1" customHeight="1" x14ac:dyDescent="0.25">
      <c r="A32" s="41" t="s">
        <v>96</v>
      </c>
      <c r="B32" s="41" t="s">
        <v>97</v>
      </c>
      <c r="C32" s="42" t="s">
        <v>98</v>
      </c>
      <c r="D32" s="42" t="s">
        <v>81</v>
      </c>
      <c r="E32" s="43" t="s">
        <v>160</v>
      </c>
      <c r="F32" s="43">
        <v>1</v>
      </c>
      <c r="G32" s="44">
        <v>42864</v>
      </c>
      <c r="H32" s="42" t="s">
        <v>83</v>
      </c>
      <c r="I32" s="42" t="s">
        <v>161</v>
      </c>
      <c r="J32" s="45" t="s">
        <v>40</v>
      </c>
      <c r="K32" s="42" t="s">
        <v>162</v>
      </c>
      <c r="L32" s="46" t="s">
        <v>163</v>
      </c>
      <c r="M32" s="41" t="s">
        <v>164</v>
      </c>
      <c r="N32" s="41" t="s">
        <v>104</v>
      </c>
      <c r="O32" s="41" t="s">
        <v>105</v>
      </c>
      <c r="P32" s="47">
        <v>42783</v>
      </c>
      <c r="Q32" s="48">
        <v>42885</v>
      </c>
      <c r="R32" s="499" t="s">
        <v>773</v>
      </c>
      <c r="S32" s="490" t="s">
        <v>780</v>
      </c>
      <c r="T32" s="19" t="s">
        <v>81</v>
      </c>
      <c r="U32" s="20" t="s">
        <v>81</v>
      </c>
      <c r="V32" s="21" t="s">
        <v>81</v>
      </c>
      <c r="W32" s="21" t="s">
        <v>81</v>
      </c>
      <c r="X32" s="21" t="s">
        <v>81</v>
      </c>
      <c r="Y32" s="36" t="s">
        <v>81</v>
      </c>
      <c r="Z32" s="23" t="s">
        <v>81</v>
      </c>
      <c r="AA32" s="23" t="s">
        <v>81</v>
      </c>
      <c r="AB32" s="38" t="s">
        <v>81</v>
      </c>
      <c r="AC32" s="19" t="s">
        <v>81</v>
      </c>
      <c r="AD32" s="20" t="s">
        <v>81</v>
      </c>
      <c r="AE32" s="21" t="s">
        <v>81</v>
      </c>
      <c r="AF32" s="21" t="s">
        <v>81</v>
      </c>
      <c r="AG32" s="21" t="s">
        <v>81</v>
      </c>
      <c r="AH32" s="36" t="s">
        <v>81</v>
      </c>
      <c r="AI32" s="23" t="s">
        <v>81</v>
      </c>
      <c r="AJ32" s="23" t="s">
        <v>81</v>
      </c>
      <c r="AK32" s="38" t="s">
        <v>81</v>
      </c>
      <c r="AL32" s="19" t="s">
        <v>81</v>
      </c>
      <c r="AM32" s="20" t="s">
        <v>81</v>
      </c>
      <c r="AN32" s="21" t="s">
        <v>81</v>
      </c>
      <c r="AO32" s="21" t="s">
        <v>81</v>
      </c>
      <c r="AP32" s="21" t="s">
        <v>81</v>
      </c>
      <c r="AQ32" s="36" t="s">
        <v>81</v>
      </c>
      <c r="AR32" s="23" t="s">
        <v>81</v>
      </c>
      <c r="AS32" s="23" t="s">
        <v>81</v>
      </c>
      <c r="AT32" s="38" t="s">
        <v>81</v>
      </c>
      <c r="AV32" s="19" t="s">
        <v>81</v>
      </c>
      <c r="AW32" s="20" t="s">
        <v>81</v>
      </c>
      <c r="AX32" s="21" t="s">
        <v>81</v>
      </c>
      <c r="AY32" s="21" t="s">
        <v>81</v>
      </c>
      <c r="AZ32" s="21" t="s">
        <v>81</v>
      </c>
      <c r="BA32" s="36" t="s">
        <v>81</v>
      </c>
      <c r="BB32" s="23" t="s">
        <v>81</v>
      </c>
      <c r="BC32" s="23" t="s">
        <v>81</v>
      </c>
      <c r="BD32" s="38" t="s">
        <v>81</v>
      </c>
      <c r="BE32" s="19" t="s">
        <v>81</v>
      </c>
      <c r="BF32" s="20" t="s">
        <v>81</v>
      </c>
      <c r="BG32" s="21" t="s">
        <v>81</v>
      </c>
      <c r="BH32" s="21" t="s">
        <v>81</v>
      </c>
      <c r="BI32" s="21" t="s">
        <v>81</v>
      </c>
      <c r="BJ32" s="36" t="s">
        <v>81</v>
      </c>
      <c r="BK32" s="23" t="s">
        <v>81</v>
      </c>
      <c r="BL32" s="23" t="s">
        <v>81</v>
      </c>
      <c r="BM32" s="38" t="s">
        <v>81</v>
      </c>
    </row>
    <row r="33" spans="1:65" ht="22.5" hidden="1" customHeight="1" x14ac:dyDescent="0.25">
      <c r="A33" s="41" t="s">
        <v>96</v>
      </c>
      <c r="B33" s="41" t="s">
        <v>97</v>
      </c>
      <c r="C33" s="42" t="s">
        <v>98</v>
      </c>
      <c r="D33" s="42" t="s">
        <v>81</v>
      </c>
      <c r="E33" s="43" t="s">
        <v>160</v>
      </c>
      <c r="F33" s="43">
        <v>1</v>
      </c>
      <c r="G33" s="44">
        <v>42864</v>
      </c>
      <c r="H33" s="42" t="s">
        <v>83</v>
      </c>
      <c r="I33" s="42" t="s">
        <v>161</v>
      </c>
      <c r="J33" s="45" t="s">
        <v>40</v>
      </c>
      <c r="K33" s="42" t="s">
        <v>162</v>
      </c>
      <c r="L33" s="46" t="s">
        <v>165</v>
      </c>
      <c r="M33" s="41" t="s">
        <v>166</v>
      </c>
      <c r="N33" s="41" t="s">
        <v>104</v>
      </c>
      <c r="O33" s="41" t="s">
        <v>105</v>
      </c>
      <c r="P33" s="47">
        <v>42783</v>
      </c>
      <c r="Q33" s="48">
        <v>42885</v>
      </c>
      <c r="R33" s="501"/>
      <c r="S33" s="490"/>
      <c r="T33" s="19" t="s">
        <v>81</v>
      </c>
      <c r="U33" s="20" t="s">
        <v>81</v>
      </c>
      <c r="V33" s="21" t="s">
        <v>81</v>
      </c>
      <c r="W33" s="21" t="s">
        <v>81</v>
      </c>
      <c r="X33" s="21" t="s">
        <v>81</v>
      </c>
      <c r="Y33" s="36" t="s">
        <v>81</v>
      </c>
      <c r="Z33" s="23" t="s">
        <v>81</v>
      </c>
      <c r="AA33" s="23" t="s">
        <v>81</v>
      </c>
      <c r="AB33" s="38" t="s">
        <v>81</v>
      </c>
      <c r="AC33" s="19" t="s">
        <v>81</v>
      </c>
      <c r="AD33" s="20" t="s">
        <v>81</v>
      </c>
      <c r="AE33" s="21" t="s">
        <v>81</v>
      </c>
      <c r="AF33" s="21" t="s">
        <v>81</v>
      </c>
      <c r="AG33" s="21" t="s">
        <v>81</v>
      </c>
      <c r="AH33" s="36" t="s">
        <v>81</v>
      </c>
      <c r="AI33" s="23" t="s">
        <v>81</v>
      </c>
      <c r="AJ33" s="23" t="s">
        <v>81</v>
      </c>
      <c r="AK33" s="38" t="s">
        <v>81</v>
      </c>
      <c r="AL33" s="19" t="s">
        <v>81</v>
      </c>
      <c r="AM33" s="20" t="s">
        <v>81</v>
      </c>
      <c r="AN33" s="21" t="s">
        <v>81</v>
      </c>
      <c r="AO33" s="21" t="s">
        <v>81</v>
      </c>
      <c r="AP33" s="21" t="s">
        <v>81</v>
      </c>
      <c r="AQ33" s="36" t="s">
        <v>81</v>
      </c>
      <c r="AR33" s="23" t="s">
        <v>81</v>
      </c>
      <c r="AS33" s="23" t="s">
        <v>81</v>
      </c>
      <c r="AT33" s="38" t="s">
        <v>81</v>
      </c>
      <c r="AV33" s="19" t="s">
        <v>81</v>
      </c>
      <c r="AW33" s="20" t="s">
        <v>81</v>
      </c>
      <c r="AX33" s="21" t="s">
        <v>81</v>
      </c>
      <c r="AY33" s="21" t="s">
        <v>81</v>
      </c>
      <c r="AZ33" s="21" t="s">
        <v>81</v>
      </c>
      <c r="BA33" s="36" t="s">
        <v>81</v>
      </c>
      <c r="BB33" s="23" t="s">
        <v>81</v>
      </c>
      <c r="BC33" s="23" t="s">
        <v>81</v>
      </c>
      <c r="BD33" s="38" t="s">
        <v>81</v>
      </c>
      <c r="BE33" s="19" t="s">
        <v>81</v>
      </c>
      <c r="BF33" s="20" t="s">
        <v>81</v>
      </c>
      <c r="BG33" s="21" t="s">
        <v>81</v>
      </c>
      <c r="BH33" s="21" t="s">
        <v>81</v>
      </c>
      <c r="BI33" s="21" t="s">
        <v>81</v>
      </c>
      <c r="BJ33" s="36" t="s">
        <v>81</v>
      </c>
      <c r="BK33" s="23" t="s">
        <v>81</v>
      </c>
      <c r="BL33" s="23" t="s">
        <v>81</v>
      </c>
      <c r="BM33" s="38" t="s">
        <v>81</v>
      </c>
    </row>
    <row r="34" spans="1:65" ht="22.5" hidden="1" customHeight="1" x14ac:dyDescent="0.25">
      <c r="A34" s="41" t="s">
        <v>96</v>
      </c>
      <c r="B34" s="41" t="s">
        <v>97</v>
      </c>
      <c r="C34" s="42" t="s">
        <v>98</v>
      </c>
      <c r="D34" s="42" t="s">
        <v>81</v>
      </c>
      <c r="E34" s="43" t="s">
        <v>167</v>
      </c>
      <c r="F34" s="43">
        <v>1</v>
      </c>
      <c r="G34" s="49">
        <v>42887</v>
      </c>
      <c r="H34" s="42" t="s">
        <v>168</v>
      </c>
      <c r="I34" s="42" t="s">
        <v>169</v>
      </c>
      <c r="J34" s="45" t="s">
        <v>40</v>
      </c>
      <c r="K34" s="42" t="s">
        <v>170</v>
      </c>
      <c r="L34" s="46" t="s">
        <v>171</v>
      </c>
      <c r="M34" s="41" t="s">
        <v>172</v>
      </c>
      <c r="N34" s="41" t="s">
        <v>104</v>
      </c>
      <c r="O34" s="41" t="s">
        <v>105</v>
      </c>
      <c r="P34" s="47">
        <v>42783</v>
      </c>
      <c r="Q34" s="48">
        <v>42885</v>
      </c>
      <c r="R34" s="518" t="s">
        <v>776</v>
      </c>
      <c r="S34" s="491" t="s">
        <v>784</v>
      </c>
      <c r="T34" s="19" t="s">
        <v>81</v>
      </c>
      <c r="U34" s="20" t="s">
        <v>81</v>
      </c>
      <c r="V34" s="21" t="s">
        <v>81</v>
      </c>
      <c r="W34" s="21" t="s">
        <v>81</v>
      </c>
      <c r="X34" s="21" t="s">
        <v>81</v>
      </c>
      <c r="Y34" s="36" t="s">
        <v>81</v>
      </c>
      <c r="Z34" s="23" t="s">
        <v>81</v>
      </c>
      <c r="AA34" s="23" t="s">
        <v>81</v>
      </c>
      <c r="AB34" s="38" t="s">
        <v>81</v>
      </c>
      <c r="AC34" s="19" t="s">
        <v>81</v>
      </c>
      <c r="AD34" s="20" t="s">
        <v>81</v>
      </c>
      <c r="AE34" s="21" t="s">
        <v>81</v>
      </c>
      <c r="AF34" s="21" t="s">
        <v>81</v>
      </c>
      <c r="AG34" s="21" t="s">
        <v>81</v>
      </c>
      <c r="AH34" s="36" t="s">
        <v>81</v>
      </c>
      <c r="AI34" s="23" t="s">
        <v>81</v>
      </c>
      <c r="AJ34" s="23" t="s">
        <v>81</v>
      </c>
      <c r="AK34" s="38" t="s">
        <v>81</v>
      </c>
      <c r="AL34" s="19" t="s">
        <v>81</v>
      </c>
      <c r="AM34" s="20" t="s">
        <v>81</v>
      </c>
      <c r="AN34" s="21" t="s">
        <v>81</v>
      </c>
      <c r="AO34" s="21" t="s">
        <v>81</v>
      </c>
      <c r="AP34" s="21" t="s">
        <v>81</v>
      </c>
      <c r="AQ34" s="36" t="s">
        <v>81</v>
      </c>
      <c r="AR34" s="23" t="s">
        <v>81</v>
      </c>
      <c r="AS34" s="23" t="s">
        <v>81</v>
      </c>
      <c r="AT34" s="38" t="s">
        <v>81</v>
      </c>
      <c r="AV34" s="19" t="s">
        <v>81</v>
      </c>
      <c r="AW34" s="20" t="s">
        <v>81</v>
      </c>
      <c r="AX34" s="21" t="s">
        <v>81</v>
      </c>
      <c r="AY34" s="21" t="s">
        <v>81</v>
      </c>
      <c r="AZ34" s="21" t="s">
        <v>81</v>
      </c>
      <c r="BA34" s="36" t="s">
        <v>81</v>
      </c>
      <c r="BB34" s="23" t="s">
        <v>81</v>
      </c>
      <c r="BC34" s="23" t="s">
        <v>81</v>
      </c>
      <c r="BD34" s="38" t="s">
        <v>81</v>
      </c>
      <c r="BE34" s="19" t="s">
        <v>81</v>
      </c>
      <c r="BF34" s="20" t="s">
        <v>81</v>
      </c>
      <c r="BG34" s="21" t="s">
        <v>81</v>
      </c>
      <c r="BH34" s="21" t="s">
        <v>81</v>
      </c>
      <c r="BI34" s="21" t="s">
        <v>81</v>
      </c>
      <c r="BJ34" s="36" t="s">
        <v>81</v>
      </c>
      <c r="BK34" s="23" t="s">
        <v>81</v>
      </c>
      <c r="BL34" s="23" t="s">
        <v>81</v>
      </c>
      <c r="BM34" s="38" t="s">
        <v>81</v>
      </c>
    </row>
    <row r="35" spans="1:65" ht="22.5" hidden="1" customHeight="1" x14ac:dyDescent="0.25">
      <c r="A35" s="41" t="s">
        <v>96</v>
      </c>
      <c r="B35" s="41" t="s">
        <v>97</v>
      </c>
      <c r="C35" s="42" t="s">
        <v>98</v>
      </c>
      <c r="D35" s="42" t="s">
        <v>81</v>
      </c>
      <c r="E35" s="43" t="s">
        <v>167</v>
      </c>
      <c r="F35" s="43">
        <v>1</v>
      </c>
      <c r="G35" s="49">
        <v>42887</v>
      </c>
      <c r="H35" s="42" t="s">
        <v>168</v>
      </c>
      <c r="I35" s="42" t="s">
        <v>169</v>
      </c>
      <c r="J35" s="45" t="s">
        <v>40</v>
      </c>
      <c r="K35" s="42" t="s">
        <v>170</v>
      </c>
      <c r="L35" s="46" t="s">
        <v>173</v>
      </c>
      <c r="M35" s="41" t="s">
        <v>174</v>
      </c>
      <c r="N35" s="41" t="s">
        <v>104</v>
      </c>
      <c r="O35" s="41" t="s">
        <v>105</v>
      </c>
      <c r="P35" s="47">
        <v>42783</v>
      </c>
      <c r="Q35" s="48">
        <v>42885</v>
      </c>
      <c r="R35" s="519"/>
      <c r="S35" s="492"/>
      <c r="T35" s="19" t="s">
        <v>81</v>
      </c>
      <c r="U35" s="20" t="s">
        <v>81</v>
      </c>
      <c r="V35" s="21" t="s">
        <v>81</v>
      </c>
      <c r="W35" s="21" t="s">
        <v>81</v>
      </c>
      <c r="X35" s="21" t="s">
        <v>81</v>
      </c>
      <c r="Y35" s="36" t="s">
        <v>81</v>
      </c>
      <c r="Z35" s="23" t="s">
        <v>81</v>
      </c>
      <c r="AA35" s="23" t="s">
        <v>81</v>
      </c>
      <c r="AB35" s="38" t="s">
        <v>81</v>
      </c>
      <c r="AC35" s="19" t="s">
        <v>81</v>
      </c>
      <c r="AD35" s="20" t="s">
        <v>81</v>
      </c>
      <c r="AE35" s="21" t="s">
        <v>81</v>
      </c>
      <c r="AF35" s="21" t="s">
        <v>81</v>
      </c>
      <c r="AG35" s="21" t="s">
        <v>81</v>
      </c>
      <c r="AH35" s="36" t="s">
        <v>81</v>
      </c>
      <c r="AI35" s="23" t="s">
        <v>81</v>
      </c>
      <c r="AJ35" s="23" t="s">
        <v>81</v>
      </c>
      <c r="AK35" s="38" t="s">
        <v>81</v>
      </c>
      <c r="AL35" s="19" t="s">
        <v>81</v>
      </c>
      <c r="AM35" s="20" t="s">
        <v>81</v>
      </c>
      <c r="AN35" s="21" t="s">
        <v>81</v>
      </c>
      <c r="AO35" s="21" t="s">
        <v>81</v>
      </c>
      <c r="AP35" s="21" t="s">
        <v>81</v>
      </c>
      <c r="AQ35" s="36" t="s">
        <v>81</v>
      </c>
      <c r="AR35" s="23" t="s">
        <v>81</v>
      </c>
      <c r="AS35" s="23" t="s">
        <v>81</v>
      </c>
      <c r="AT35" s="38" t="s">
        <v>81</v>
      </c>
      <c r="AV35" s="19" t="s">
        <v>81</v>
      </c>
      <c r="AW35" s="20" t="s">
        <v>81</v>
      </c>
      <c r="AX35" s="21" t="s">
        <v>81</v>
      </c>
      <c r="AY35" s="21" t="s">
        <v>81</v>
      </c>
      <c r="AZ35" s="21" t="s">
        <v>81</v>
      </c>
      <c r="BA35" s="36" t="s">
        <v>81</v>
      </c>
      <c r="BB35" s="23" t="s">
        <v>81</v>
      </c>
      <c r="BC35" s="23" t="s">
        <v>81</v>
      </c>
      <c r="BD35" s="38" t="s">
        <v>81</v>
      </c>
      <c r="BE35" s="19" t="s">
        <v>81</v>
      </c>
      <c r="BF35" s="20" t="s">
        <v>81</v>
      </c>
      <c r="BG35" s="21" t="s">
        <v>81</v>
      </c>
      <c r="BH35" s="21" t="s">
        <v>81</v>
      </c>
      <c r="BI35" s="21" t="s">
        <v>81</v>
      </c>
      <c r="BJ35" s="36" t="s">
        <v>81</v>
      </c>
      <c r="BK35" s="23" t="s">
        <v>81</v>
      </c>
      <c r="BL35" s="23" t="s">
        <v>81</v>
      </c>
      <c r="BM35" s="38" t="s">
        <v>81</v>
      </c>
    </row>
    <row r="36" spans="1:65" ht="22.5" hidden="1" customHeight="1" x14ac:dyDescent="0.25">
      <c r="A36" s="41" t="s">
        <v>96</v>
      </c>
      <c r="B36" s="41" t="s">
        <v>97</v>
      </c>
      <c r="C36" s="42" t="s">
        <v>98</v>
      </c>
      <c r="D36" s="42" t="s">
        <v>81</v>
      </c>
      <c r="E36" s="43" t="s">
        <v>167</v>
      </c>
      <c r="F36" s="43">
        <v>1</v>
      </c>
      <c r="G36" s="49">
        <v>42887</v>
      </c>
      <c r="H36" s="42" t="s">
        <v>168</v>
      </c>
      <c r="I36" s="42" t="s">
        <v>169</v>
      </c>
      <c r="J36" s="45" t="s">
        <v>40</v>
      </c>
      <c r="K36" s="42" t="s">
        <v>170</v>
      </c>
      <c r="L36" s="46" t="s">
        <v>175</v>
      </c>
      <c r="M36" s="41" t="s">
        <v>2258</v>
      </c>
      <c r="N36" s="41" t="s">
        <v>104</v>
      </c>
      <c r="O36" s="41" t="s">
        <v>105</v>
      </c>
      <c r="P36" s="47">
        <v>42783</v>
      </c>
      <c r="Q36" s="48">
        <v>42885</v>
      </c>
      <c r="R36" s="519"/>
      <c r="S36" s="492"/>
      <c r="T36" s="19" t="s">
        <v>81</v>
      </c>
      <c r="U36" s="20" t="s">
        <v>81</v>
      </c>
      <c r="V36" s="21" t="s">
        <v>81</v>
      </c>
      <c r="W36" s="21" t="s">
        <v>81</v>
      </c>
      <c r="X36" s="21" t="s">
        <v>81</v>
      </c>
      <c r="Y36" s="36" t="s">
        <v>81</v>
      </c>
      <c r="Z36" s="23" t="s">
        <v>81</v>
      </c>
      <c r="AA36" s="23" t="s">
        <v>81</v>
      </c>
      <c r="AB36" s="38" t="s">
        <v>81</v>
      </c>
      <c r="AC36" s="19" t="s">
        <v>81</v>
      </c>
      <c r="AD36" s="20" t="s">
        <v>81</v>
      </c>
      <c r="AE36" s="21" t="s">
        <v>81</v>
      </c>
      <c r="AF36" s="21" t="s">
        <v>81</v>
      </c>
      <c r="AG36" s="21" t="s">
        <v>81</v>
      </c>
      <c r="AH36" s="36" t="s">
        <v>81</v>
      </c>
      <c r="AI36" s="23" t="s">
        <v>81</v>
      </c>
      <c r="AJ36" s="23" t="s">
        <v>81</v>
      </c>
      <c r="AK36" s="38" t="s">
        <v>81</v>
      </c>
      <c r="AL36" s="19" t="s">
        <v>81</v>
      </c>
      <c r="AM36" s="20" t="s">
        <v>81</v>
      </c>
      <c r="AN36" s="21" t="s">
        <v>81</v>
      </c>
      <c r="AO36" s="21" t="s">
        <v>81</v>
      </c>
      <c r="AP36" s="21" t="s">
        <v>81</v>
      </c>
      <c r="AQ36" s="36" t="s">
        <v>81</v>
      </c>
      <c r="AR36" s="23" t="s">
        <v>81</v>
      </c>
      <c r="AS36" s="23" t="s">
        <v>81</v>
      </c>
      <c r="AT36" s="38" t="s">
        <v>81</v>
      </c>
      <c r="AV36" s="19" t="s">
        <v>81</v>
      </c>
      <c r="AW36" s="20" t="s">
        <v>81</v>
      </c>
      <c r="AX36" s="21" t="s">
        <v>81</v>
      </c>
      <c r="AY36" s="21" t="s">
        <v>81</v>
      </c>
      <c r="AZ36" s="21" t="s">
        <v>81</v>
      </c>
      <c r="BA36" s="36" t="s">
        <v>81</v>
      </c>
      <c r="BB36" s="23" t="s">
        <v>81</v>
      </c>
      <c r="BC36" s="23" t="s">
        <v>81</v>
      </c>
      <c r="BD36" s="38" t="s">
        <v>81</v>
      </c>
      <c r="BE36" s="19" t="s">
        <v>81</v>
      </c>
      <c r="BF36" s="20" t="s">
        <v>81</v>
      </c>
      <c r="BG36" s="21" t="s">
        <v>81</v>
      </c>
      <c r="BH36" s="21" t="s">
        <v>81</v>
      </c>
      <c r="BI36" s="21" t="s">
        <v>81</v>
      </c>
      <c r="BJ36" s="36" t="s">
        <v>81</v>
      </c>
      <c r="BK36" s="23" t="s">
        <v>81</v>
      </c>
      <c r="BL36" s="23" t="s">
        <v>81</v>
      </c>
      <c r="BM36" s="38" t="s">
        <v>81</v>
      </c>
    </row>
    <row r="37" spans="1:65" ht="22.5" hidden="1" customHeight="1" x14ac:dyDescent="0.25">
      <c r="A37" s="41" t="s">
        <v>96</v>
      </c>
      <c r="B37" s="41" t="s">
        <v>97</v>
      </c>
      <c r="C37" s="42" t="s">
        <v>98</v>
      </c>
      <c r="D37" s="42" t="s">
        <v>81</v>
      </c>
      <c r="E37" s="43" t="s">
        <v>167</v>
      </c>
      <c r="F37" s="43">
        <v>1</v>
      </c>
      <c r="G37" s="49">
        <v>42887</v>
      </c>
      <c r="H37" s="42" t="s">
        <v>168</v>
      </c>
      <c r="I37" s="42" t="s">
        <v>169</v>
      </c>
      <c r="J37" s="45" t="s">
        <v>40</v>
      </c>
      <c r="K37" s="42" t="s">
        <v>170</v>
      </c>
      <c r="L37" s="46" t="s">
        <v>176</v>
      </c>
      <c r="M37" s="41" t="s">
        <v>2259</v>
      </c>
      <c r="N37" s="41" t="s">
        <v>104</v>
      </c>
      <c r="O37" s="41" t="s">
        <v>105</v>
      </c>
      <c r="P37" s="47">
        <v>42783</v>
      </c>
      <c r="Q37" s="48">
        <v>42885</v>
      </c>
      <c r="R37" s="519"/>
      <c r="S37" s="492"/>
      <c r="T37" s="19" t="s">
        <v>81</v>
      </c>
      <c r="U37" s="20" t="s">
        <v>81</v>
      </c>
      <c r="V37" s="21" t="s">
        <v>81</v>
      </c>
      <c r="W37" s="21" t="s">
        <v>81</v>
      </c>
      <c r="X37" s="21" t="s">
        <v>81</v>
      </c>
      <c r="Y37" s="36" t="s">
        <v>81</v>
      </c>
      <c r="Z37" s="23" t="s">
        <v>81</v>
      </c>
      <c r="AA37" s="23" t="s">
        <v>81</v>
      </c>
      <c r="AB37" s="38" t="s">
        <v>81</v>
      </c>
      <c r="AC37" s="19" t="s">
        <v>81</v>
      </c>
      <c r="AD37" s="20" t="s">
        <v>81</v>
      </c>
      <c r="AE37" s="21" t="s">
        <v>81</v>
      </c>
      <c r="AF37" s="21" t="s">
        <v>81</v>
      </c>
      <c r="AG37" s="21" t="s">
        <v>81</v>
      </c>
      <c r="AH37" s="36" t="s">
        <v>81</v>
      </c>
      <c r="AI37" s="23" t="s">
        <v>81</v>
      </c>
      <c r="AJ37" s="23" t="s">
        <v>81</v>
      </c>
      <c r="AK37" s="38" t="s">
        <v>81</v>
      </c>
      <c r="AL37" s="19" t="s">
        <v>81</v>
      </c>
      <c r="AM37" s="20" t="s">
        <v>81</v>
      </c>
      <c r="AN37" s="21" t="s">
        <v>81</v>
      </c>
      <c r="AO37" s="21" t="s">
        <v>81</v>
      </c>
      <c r="AP37" s="21" t="s">
        <v>81</v>
      </c>
      <c r="AQ37" s="36" t="s">
        <v>81</v>
      </c>
      <c r="AR37" s="23" t="s">
        <v>81</v>
      </c>
      <c r="AS37" s="23" t="s">
        <v>81</v>
      </c>
      <c r="AT37" s="38" t="s">
        <v>81</v>
      </c>
      <c r="AV37" s="19" t="s">
        <v>81</v>
      </c>
      <c r="AW37" s="20" t="s">
        <v>81</v>
      </c>
      <c r="AX37" s="21" t="s">
        <v>81</v>
      </c>
      <c r="AY37" s="21" t="s">
        <v>81</v>
      </c>
      <c r="AZ37" s="21" t="s">
        <v>81</v>
      </c>
      <c r="BA37" s="36" t="s">
        <v>81</v>
      </c>
      <c r="BB37" s="23" t="s">
        <v>81</v>
      </c>
      <c r="BC37" s="23" t="s">
        <v>81</v>
      </c>
      <c r="BD37" s="38" t="s">
        <v>81</v>
      </c>
      <c r="BE37" s="19" t="s">
        <v>81</v>
      </c>
      <c r="BF37" s="20" t="s">
        <v>81</v>
      </c>
      <c r="BG37" s="21" t="s">
        <v>81</v>
      </c>
      <c r="BH37" s="21" t="s">
        <v>81</v>
      </c>
      <c r="BI37" s="21" t="s">
        <v>81</v>
      </c>
      <c r="BJ37" s="36" t="s">
        <v>81</v>
      </c>
      <c r="BK37" s="23" t="s">
        <v>81</v>
      </c>
      <c r="BL37" s="23" t="s">
        <v>81</v>
      </c>
      <c r="BM37" s="38" t="s">
        <v>81</v>
      </c>
    </row>
    <row r="38" spans="1:65" ht="22.5" hidden="1" customHeight="1" x14ac:dyDescent="0.25">
      <c r="A38" s="41" t="s">
        <v>96</v>
      </c>
      <c r="B38" s="41" t="s">
        <v>97</v>
      </c>
      <c r="C38" s="42" t="s">
        <v>98</v>
      </c>
      <c r="D38" s="42" t="s">
        <v>81</v>
      </c>
      <c r="E38" s="43" t="s">
        <v>167</v>
      </c>
      <c r="F38" s="43">
        <v>1</v>
      </c>
      <c r="G38" s="49">
        <v>42887</v>
      </c>
      <c r="H38" s="42" t="s">
        <v>168</v>
      </c>
      <c r="I38" s="42" t="s">
        <v>169</v>
      </c>
      <c r="J38" s="45" t="s">
        <v>40</v>
      </c>
      <c r="K38" s="42" t="s">
        <v>170</v>
      </c>
      <c r="L38" s="46" t="s">
        <v>177</v>
      </c>
      <c r="M38" s="41" t="s">
        <v>178</v>
      </c>
      <c r="N38" s="41" t="s">
        <v>104</v>
      </c>
      <c r="O38" s="41" t="s">
        <v>105</v>
      </c>
      <c r="P38" s="47">
        <v>42783</v>
      </c>
      <c r="Q38" s="48">
        <v>42885</v>
      </c>
      <c r="R38" s="519"/>
      <c r="S38" s="492"/>
      <c r="T38" s="19" t="s">
        <v>81</v>
      </c>
      <c r="U38" s="20" t="s">
        <v>81</v>
      </c>
      <c r="V38" s="21" t="s">
        <v>81</v>
      </c>
      <c r="W38" s="21" t="s">
        <v>81</v>
      </c>
      <c r="X38" s="21" t="s">
        <v>81</v>
      </c>
      <c r="Y38" s="36" t="s">
        <v>81</v>
      </c>
      <c r="Z38" s="23" t="s">
        <v>81</v>
      </c>
      <c r="AA38" s="23" t="s">
        <v>81</v>
      </c>
      <c r="AB38" s="38" t="s">
        <v>81</v>
      </c>
      <c r="AC38" s="19" t="s">
        <v>81</v>
      </c>
      <c r="AD38" s="20" t="s">
        <v>81</v>
      </c>
      <c r="AE38" s="21" t="s">
        <v>81</v>
      </c>
      <c r="AF38" s="21" t="s">
        <v>81</v>
      </c>
      <c r="AG38" s="21" t="s">
        <v>81</v>
      </c>
      <c r="AH38" s="36" t="s">
        <v>81</v>
      </c>
      <c r="AI38" s="23" t="s">
        <v>81</v>
      </c>
      <c r="AJ38" s="23" t="s">
        <v>81</v>
      </c>
      <c r="AK38" s="38" t="s">
        <v>81</v>
      </c>
      <c r="AL38" s="19" t="s">
        <v>81</v>
      </c>
      <c r="AM38" s="20" t="s">
        <v>81</v>
      </c>
      <c r="AN38" s="21" t="s">
        <v>81</v>
      </c>
      <c r="AO38" s="21" t="s">
        <v>81</v>
      </c>
      <c r="AP38" s="21" t="s">
        <v>81</v>
      </c>
      <c r="AQ38" s="36" t="s">
        <v>81</v>
      </c>
      <c r="AR38" s="23" t="s">
        <v>81</v>
      </c>
      <c r="AS38" s="23" t="s">
        <v>81</v>
      </c>
      <c r="AT38" s="38" t="s">
        <v>81</v>
      </c>
      <c r="AV38" s="19" t="s">
        <v>81</v>
      </c>
      <c r="AW38" s="20" t="s">
        <v>81</v>
      </c>
      <c r="AX38" s="21" t="s">
        <v>81</v>
      </c>
      <c r="AY38" s="21" t="s">
        <v>81</v>
      </c>
      <c r="AZ38" s="21" t="s">
        <v>81</v>
      </c>
      <c r="BA38" s="36" t="s">
        <v>81</v>
      </c>
      <c r="BB38" s="23" t="s">
        <v>81</v>
      </c>
      <c r="BC38" s="23" t="s">
        <v>81</v>
      </c>
      <c r="BD38" s="38" t="s">
        <v>81</v>
      </c>
      <c r="BE38" s="19" t="s">
        <v>81</v>
      </c>
      <c r="BF38" s="20" t="s">
        <v>81</v>
      </c>
      <c r="BG38" s="21" t="s">
        <v>81</v>
      </c>
      <c r="BH38" s="21" t="s">
        <v>81</v>
      </c>
      <c r="BI38" s="21" t="s">
        <v>81</v>
      </c>
      <c r="BJ38" s="36" t="s">
        <v>81</v>
      </c>
      <c r="BK38" s="23" t="s">
        <v>81</v>
      </c>
      <c r="BL38" s="23" t="s">
        <v>81</v>
      </c>
      <c r="BM38" s="38" t="s">
        <v>81</v>
      </c>
    </row>
    <row r="39" spans="1:65" ht="22.5" hidden="1" customHeight="1" x14ac:dyDescent="0.25">
      <c r="A39" s="41" t="s">
        <v>96</v>
      </c>
      <c r="B39" s="41" t="s">
        <v>97</v>
      </c>
      <c r="C39" s="42" t="s">
        <v>98</v>
      </c>
      <c r="D39" s="42" t="s">
        <v>81</v>
      </c>
      <c r="E39" s="43" t="s">
        <v>167</v>
      </c>
      <c r="F39" s="43">
        <v>1</v>
      </c>
      <c r="G39" s="49">
        <v>42887</v>
      </c>
      <c r="H39" s="42" t="s">
        <v>168</v>
      </c>
      <c r="I39" s="42" t="s">
        <v>169</v>
      </c>
      <c r="J39" s="45" t="s">
        <v>40</v>
      </c>
      <c r="K39" s="42" t="s">
        <v>170</v>
      </c>
      <c r="L39" s="46" t="s">
        <v>179</v>
      </c>
      <c r="M39" s="41" t="s">
        <v>180</v>
      </c>
      <c r="N39" s="41" t="s">
        <v>104</v>
      </c>
      <c r="O39" s="41" t="s">
        <v>105</v>
      </c>
      <c r="P39" s="47">
        <v>42783</v>
      </c>
      <c r="Q39" s="48">
        <v>42885</v>
      </c>
      <c r="R39" s="520"/>
      <c r="S39" s="493"/>
      <c r="T39" s="19" t="s">
        <v>81</v>
      </c>
      <c r="U39" s="20" t="s">
        <v>81</v>
      </c>
      <c r="V39" s="21" t="s">
        <v>81</v>
      </c>
      <c r="W39" s="21" t="s">
        <v>81</v>
      </c>
      <c r="X39" s="21" t="s">
        <v>81</v>
      </c>
      <c r="Y39" s="36" t="s">
        <v>81</v>
      </c>
      <c r="Z39" s="23" t="s">
        <v>81</v>
      </c>
      <c r="AA39" s="23" t="s">
        <v>81</v>
      </c>
      <c r="AB39" s="38" t="s">
        <v>81</v>
      </c>
      <c r="AC39" s="19" t="s">
        <v>81</v>
      </c>
      <c r="AD39" s="20" t="s">
        <v>81</v>
      </c>
      <c r="AE39" s="21" t="s">
        <v>81</v>
      </c>
      <c r="AF39" s="21" t="s">
        <v>81</v>
      </c>
      <c r="AG39" s="21" t="s">
        <v>81</v>
      </c>
      <c r="AH39" s="36" t="s">
        <v>81</v>
      </c>
      <c r="AI39" s="23" t="s">
        <v>81</v>
      </c>
      <c r="AJ39" s="23" t="s">
        <v>81</v>
      </c>
      <c r="AK39" s="38" t="s">
        <v>81</v>
      </c>
      <c r="AL39" s="19" t="s">
        <v>81</v>
      </c>
      <c r="AM39" s="20" t="s">
        <v>81</v>
      </c>
      <c r="AN39" s="21" t="s">
        <v>81</v>
      </c>
      <c r="AO39" s="21" t="s">
        <v>81</v>
      </c>
      <c r="AP39" s="21" t="s">
        <v>81</v>
      </c>
      <c r="AQ39" s="36" t="s">
        <v>81</v>
      </c>
      <c r="AR39" s="23" t="s">
        <v>81</v>
      </c>
      <c r="AS39" s="23" t="s">
        <v>81</v>
      </c>
      <c r="AT39" s="38" t="s">
        <v>81</v>
      </c>
      <c r="AV39" s="19" t="s">
        <v>81</v>
      </c>
      <c r="AW39" s="20" t="s">
        <v>81</v>
      </c>
      <c r="AX39" s="21" t="s">
        <v>81</v>
      </c>
      <c r="AY39" s="21" t="s">
        <v>81</v>
      </c>
      <c r="AZ39" s="21" t="s">
        <v>81</v>
      </c>
      <c r="BA39" s="36" t="s">
        <v>81</v>
      </c>
      <c r="BB39" s="23" t="s">
        <v>81</v>
      </c>
      <c r="BC39" s="23" t="s">
        <v>81</v>
      </c>
      <c r="BD39" s="38" t="s">
        <v>81</v>
      </c>
      <c r="BE39" s="19" t="s">
        <v>81</v>
      </c>
      <c r="BF39" s="20" t="s">
        <v>81</v>
      </c>
      <c r="BG39" s="21" t="s">
        <v>81</v>
      </c>
      <c r="BH39" s="21" t="s">
        <v>81</v>
      </c>
      <c r="BI39" s="21" t="s">
        <v>81</v>
      </c>
      <c r="BJ39" s="36" t="s">
        <v>81</v>
      </c>
      <c r="BK39" s="23" t="s">
        <v>81</v>
      </c>
      <c r="BL39" s="23" t="s">
        <v>81</v>
      </c>
      <c r="BM39" s="38" t="s">
        <v>81</v>
      </c>
    </row>
    <row r="40" spans="1:65" ht="22.5" hidden="1" customHeight="1" x14ac:dyDescent="0.2">
      <c r="A40" s="41" t="s">
        <v>78</v>
      </c>
      <c r="B40" s="41" t="s">
        <v>181</v>
      </c>
      <c r="C40" s="50" t="s">
        <v>182</v>
      </c>
      <c r="D40" s="42" t="s">
        <v>81</v>
      </c>
      <c r="E40" s="43" t="s">
        <v>183</v>
      </c>
      <c r="F40" s="43">
        <v>1</v>
      </c>
      <c r="G40" s="44">
        <v>42808</v>
      </c>
      <c r="H40" s="42" t="s">
        <v>168</v>
      </c>
      <c r="I40" s="42" t="s">
        <v>2260</v>
      </c>
      <c r="J40" s="45" t="s">
        <v>100</v>
      </c>
      <c r="K40" s="45" t="s">
        <v>101</v>
      </c>
      <c r="L40" s="43" t="s">
        <v>184</v>
      </c>
      <c r="M40" s="41" t="s">
        <v>2261</v>
      </c>
      <c r="N40" s="41" t="s">
        <v>113</v>
      </c>
      <c r="O40" s="41" t="s">
        <v>2262</v>
      </c>
      <c r="P40" s="47">
        <v>42808</v>
      </c>
      <c r="Q40" s="48">
        <v>42886</v>
      </c>
      <c r="R40" s="494" t="s">
        <v>773</v>
      </c>
      <c r="S40" s="490" t="s">
        <v>781</v>
      </c>
      <c r="T40" s="19" t="s">
        <v>81</v>
      </c>
      <c r="U40" s="20" t="s">
        <v>81</v>
      </c>
      <c r="V40" s="21" t="s">
        <v>81</v>
      </c>
      <c r="W40" s="21" t="s">
        <v>81</v>
      </c>
      <c r="X40" s="21" t="s">
        <v>81</v>
      </c>
      <c r="Y40" s="36" t="s">
        <v>81</v>
      </c>
      <c r="Z40" s="23" t="s">
        <v>81</v>
      </c>
      <c r="AA40" s="23" t="s">
        <v>81</v>
      </c>
      <c r="AB40" s="38" t="s">
        <v>81</v>
      </c>
      <c r="AC40" s="19" t="s">
        <v>81</v>
      </c>
      <c r="AD40" s="20" t="s">
        <v>81</v>
      </c>
      <c r="AE40" s="21" t="s">
        <v>81</v>
      </c>
      <c r="AF40" s="21" t="s">
        <v>81</v>
      </c>
      <c r="AG40" s="21" t="s">
        <v>81</v>
      </c>
      <c r="AH40" s="36" t="s">
        <v>81</v>
      </c>
      <c r="AI40" s="23" t="s">
        <v>81</v>
      </c>
      <c r="AJ40" s="23" t="s">
        <v>81</v>
      </c>
      <c r="AK40" s="38" t="s">
        <v>81</v>
      </c>
      <c r="AL40" s="19" t="s">
        <v>81</v>
      </c>
      <c r="AM40" s="20" t="s">
        <v>81</v>
      </c>
      <c r="AN40" s="21" t="s">
        <v>81</v>
      </c>
      <c r="AO40" s="21" t="s">
        <v>81</v>
      </c>
      <c r="AP40" s="21" t="s">
        <v>81</v>
      </c>
      <c r="AQ40" s="36" t="s">
        <v>81</v>
      </c>
      <c r="AR40" s="23" t="s">
        <v>81</v>
      </c>
      <c r="AS40" s="23" t="s">
        <v>81</v>
      </c>
      <c r="AT40" s="38" t="s">
        <v>81</v>
      </c>
      <c r="AV40" s="19" t="s">
        <v>81</v>
      </c>
      <c r="AW40" s="20" t="s">
        <v>81</v>
      </c>
      <c r="AX40" s="21" t="s">
        <v>81</v>
      </c>
      <c r="AY40" s="21" t="s">
        <v>81</v>
      </c>
      <c r="AZ40" s="21" t="s">
        <v>81</v>
      </c>
      <c r="BA40" s="36" t="s">
        <v>81</v>
      </c>
      <c r="BB40" s="23" t="s">
        <v>81</v>
      </c>
      <c r="BC40" s="23" t="s">
        <v>81</v>
      </c>
      <c r="BD40" s="38" t="s">
        <v>81</v>
      </c>
      <c r="BE40" s="19" t="s">
        <v>81</v>
      </c>
      <c r="BF40" s="20" t="s">
        <v>81</v>
      </c>
      <c r="BG40" s="21" t="s">
        <v>81</v>
      </c>
      <c r="BH40" s="21" t="s">
        <v>81</v>
      </c>
      <c r="BI40" s="21" t="s">
        <v>81</v>
      </c>
      <c r="BJ40" s="36" t="s">
        <v>81</v>
      </c>
      <c r="BK40" s="23" t="s">
        <v>81</v>
      </c>
      <c r="BL40" s="23" t="s">
        <v>81</v>
      </c>
      <c r="BM40" s="38" t="s">
        <v>81</v>
      </c>
    </row>
    <row r="41" spans="1:65" ht="22.5" hidden="1" customHeight="1" x14ac:dyDescent="0.2">
      <c r="A41" s="41" t="s">
        <v>78</v>
      </c>
      <c r="B41" s="41" t="s">
        <v>181</v>
      </c>
      <c r="C41" s="50" t="s">
        <v>182</v>
      </c>
      <c r="D41" s="42" t="s">
        <v>81</v>
      </c>
      <c r="E41" s="43" t="s">
        <v>183</v>
      </c>
      <c r="F41" s="43">
        <v>1</v>
      </c>
      <c r="G41" s="44">
        <v>42808</v>
      </c>
      <c r="H41" s="42" t="s">
        <v>168</v>
      </c>
      <c r="I41" s="42" t="s">
        <v>2260</v>
      </c>
      <c r="J41" s="45" t="s">
        <v>100</v>
      </c>
      <c r="K41" s="45" t="s">
        <v>101</v>
      </c>
      <c r="L41" s="43" t="s">
        <v>185</v>
      </c>
      <c r="M41" s="41" t="s">
        <v>2263</v>
      </c>
      <c r="N41" s="41" t="s">
        <v>113</v>
      </c>
      <c r="O41" s="41" t="s">
        <v>2262</v>
      </c>
      <c r="P41" s="47">
        <v>42808</v>
      </c>
      <c r="Q41" s="48">
        <v>42886</v>
      </c>
      <c r="R41" s="495"/>
      <c r="S41" s="490"/>
      <c r="T41" s="19" t="s">
        <v>81</v>
      </c>
      <c r="U41" s="20" t="s">
        <v>81</v>
      </c>
      <c r="V41" s="21" t="s">
        <v>81</v>
      </c>
      <c r="W41" s="21" t="s">
        <v>81</v>
      </c>
      <c r="X41" s="21" t="s">
        <v>81</v>
      </c>
      <c r="Y41" s="36" t="s">
        <v>81</v>
      </c>
      <c r="Z41" s="23" t="s">
        <v>81</v>
      </c>
      <c r="AA41" s="23" t="s">
        <v>81</v>
      </c>
      <c r="AB41" s="38" t="s">
        <v>81</v>
      </c>
      <c r="AC41" s="19" t="s">
        <v>81</v>
      </c>
      <c r="AD41" s="20" t="s">
        <v>81</v>
      </c>
      <c r="AE41" s="21" t="s">
        <v>81</v>
      </c>
      <c r="AF41" s="21" t="s">
        <v>81</v>
      </c>
      <c r="AG41" s="21" t="s">
        <v>81</v>
      </c>
      <c r="AH41" s="36" t="s">
        <v>81</v>
      </c>
      <c r="AI41" s="23" t="s">
        <v>81</v>
      </c>
      <c r="AJ41" s="23" t="s">
        <v>81</v>
      </c>
      <c r="AK41" s="38" t="s">
        <v>81</v>
      </c>
      <c r="AL41" s="19" t="s">
        <v>81</v>
      </c>
      <c r="AM41" s="20" t="s">
        <v>81</v>
      </c>
      <c r="AN41" s="21" t="s">
        <v>81</v>
      </c>
      <c r="AO41" s="21" t="s">
        <v>81</v>
      </c>
      <c r="AP41" s="21" t="s">
        <v>81</v>
      </c>
      <c r="AQ41" s="36" t="s">
        <v>81</v>
      </c>
      <c r="AR41" s="23" t="s">
        <v>81</v>
      </c>
      <c r="AS41" s="23" t="s">
        <v>81</v>
      </c>
      <c r="AT41" s="38" t="s">
        <v>81</v>
      </c>
      <c r="AV41" s="19" t="s">
        <v>81</v>
      </c>
      <c r="AW41" s="20" t="s">
        <v>81</v>
      </c>
      <c r="AX41" s="21" t="s">
        <v>81</v>
      </c>
      <c r="AY41" s="21" t="s">
        <v>81</v>
      </c>
      <c r="AZ41" s="21" t="s">
        <v>81</v>
      </c>
      <c r="BA41" s="36" t="s">
        <v>81</v>
      </c>
      <c r="BB41" s="23" t="s">
        <v>81</v>
      </c>
      <c r="BC41" s="23" t="s">
        <v>81</v>
      </c>
      <c r="BD41" s="38" t="s">
        <v>81</v>
      </c>
      <c r="BE41" s="19" t="s">
        <v>81</v>
      </c>
      <c r="BF41" s="20" t="s">
        <v>81</v>
      </c>
      <c r="BG41" s="21" t="s">
        <v>81</v>
      </c>
      <c r="BH41" s="21" t="s">
        <v>81</v>
      </c>
      <c r="BI41" s="21" t="s">
        <v>81</v>
      </c>
      <c r="BJ41" s="36" t="s">
        <v>81</v>
      </c>
      <c r="BK41" s="23" t="s">
        <v>81</v>
      </c>
      <c r="BL41" s="23" t="s">
        <v>81</v>
      </c>
      <c r="BM41" s="38" t="s">
        <v>81</v>
      </c>
    </row>
    <row r="42" spans="1:65" ht="22.5" hidden="1" customHeight="1" x14ac:dyDescent="0.2">
      <c r="A42" s="41" t="s">
        <v>78</v>
      </c>
      <c r="B42" s="41" t="s">
        <v>181</v>
      </c>
      <c r="C42" s="50" t="s">
        <v>182</v>
      </c>
      <c r="D42" s="42" t="s">
        <v>81</v>
      </c>
      <c r="E42" s="43" t="s">
        <v>183</v>
      </c>
      <c r="F42" s="43">
        <v>1</v>
      </c>
      <c r="G42" s="44">
        <v>42808</v>
      </c>
      <c r="H42" s="42" t="s">
        <v>168</v>
      </c>
      <c r="I42" s="42" t="s">
        <v>2260</v>
      </c>
      <c r="J42" s="45" t="s">
        <v>100</v>
      </c>
      <c r="K42" s="45" t="s">
        <v>101</v>
      </c>
      <c r="L42" s="43" t="s">
        <v>186</v>
      </c>
      <c r="M42" s="41" t="s">
        <v>2264</v>
      </c>
      <c r="N42" s="41" t="s">
        <v>113</v>
      </c>
      <c r="O42" s="41" t="s">
        <v>2262</v>
      </c>
      <c r="P42" s="47">
        <v>42808</v>
      </c>
      <c r="Q42" s="48">
        <v>42947</v>
      </c>
      <c r="R42" s="495"/>
      <c r="S42" s="490"/>
      <c r="T42" s="19" t="s">
        <v>81</v>
      </c>
      <c r="U42" s="20" t="s">
        <v>81</v>
      </c>
      <c r="V42" s="21" t="s">
        <v>81</v>
      </c>
      <c r="W42" s="21" t="s">
        <v>81</v>
      </c>
      <c r="X42" s="21" t="s">
        <v>81</v>
      </c>
      <c r="Y42" s="36" t="s">
        <v>81</v>
      </c>
      <c r="Z42" s="23" t="s">
        <v>81</v>
      </c>
      <c r="AA42" s="23" t="s">
        <v>81</v>
      </c>
      <c r="AB42" s="38" t="s">
        <v>81</v>
      </c>
      <c r="AC42" s="19" t="s">
        <v>81</v>
      </c>
      <c r="AD42" s="20" t="s">
        <v>81</v>
      </c>
      <c r="AE42" s="21" t="s">
        <v>81</v>
      </c>
      <c r="AF42" s="21" t="s">
        <v>81</v>
      </c>
      <c r="AG42" s="21" t="s">
        <v>81</v>
      </c>
      <c r="AH42" s="36" t="s">
        <v>81</v>
      </c>
      <c r="AI42" s="23" t="s">
        <v>81</v>
      </c>
      <c r="AJ42" s="23" t="s">
        <v>81</v>
      </c>
      <c r="AK42" s="38" t="s">
        <v>81</v>
      </c>
      <c r="AL42" s="19" t="s">
        <v>81</v>
      </c>
      <c r="AM42" s="20" t="s">
        <v>81</v>
      </c>
      <c r="AN42" s="21" t="s">
        <v>81</v>
      </c>
      <c r="AO42" s="21" t="s">
        <v>81</v>
      </c>
      <c r="AP42" s="21" t="s">
        <v>81</v>
      </c>
      <c r="AQ42" s="36" t="s">
        <v>81</v>
      </c>
      <c r="AR42" s="23" t="s">
        <v>81</v>
      </c>
      <c r="AS42" s="23" t="s">
        <v>81</v>
      </c>
      <c r="AT42" s="38" t="s">
        <v>81</v>
      </c>
      <c r="AV42" s="19" t="s">
        <v>81</v>
      </c>
      <c r="AW42" s="20" t="s">
        <v>81</v>
      </c>
      <c r="AX42" s="21" t="s">
        <v>81</v>
      </c>
      <c r="AY42" s="21" t="s">
        <v>81</v>
      </c>
      <c r="AZ42" s="21" t="s">
        <v>81</v>
      </c>
      <c r="BA42" s="36" t="s">
        <v>81</v>
      </c>
      <c r="BB42" s="23" t="s">
        <v>81</v>
      </c>
      <c r="BC42" s="23" t="s">
        <v>81</v>
      </c>
      <c r="BD42" s="38" t="s">
        <v>81</v>
      </c>
      <c r="BE42" s="19" t="s">
        <v>81</v>
      </c>
      <c r="BF42" s="20" t="s">
        <v>81</v>
      </c>
      <c r="BG42" s="21" t="s">
        <v>81</v>
      </c>
      <c r="BH42" s="21" t="s">
        <v>81</v>
      </c>
      <c r="BI42" s="21" t="s">
        <v>81</v>
      </c>
      <c r="BJ42" s="36" t="s">
        <v>81</v>
      </c>
      <c r="BK42" s="23" t="s">
        <v>81</v>
      </c>
      <c r="BL42" s="23" t="s">
        <v>81</v>
      </c>
      <c r="BM42" s="38" t="s">
        <v>81</v>
      </c>
    </row>
    <row r="43" spans="1:65" ht="22.5" hidden="1" customHeight="1" x14ac:dyDescent="0.2">
      <c r="A43" s="41" t="s">
        <v>78</v>
      </c>
      <c r="B43" s="41" t="s">
        <v>181</v>
      </c>
      <c r="C43" s="50" t="s">
        <v>182</v>
      </c>
      <c r="D43" s="42" t="s">
        <v>81</v>
      </c>
      <c r="E43" s="43" t="s">
        <v>183</v>
      </c>
      <c r="F43" s="43">
        <v>1</v>
      </c>
      <c r="G43" s="44">
        <v>42808</v>
      </c>
      <c r="H43" s="42" t="s">
        <v>168</v>
      </c>
      <c r="I43" s="42" t="s">
        <v>2260</v>
      </c>
      <c r="J43" s="45" t="s">
        <v>100</v>
      </c>
      <c r="K43" s="45" t="s">
        <v>101</v>
      </c>
      <c r="L43" s="43" t="s">
        <v>187</v>
      </c>
      <c r="M43" s="41" t="s">
        <v>2265</v>
      </c>
      <c r="N43" s="41" t="s">
        <v>113</v>
      </c>
      <c r="O43" s="41" t="s">
        <v>2262</v>
      </c>
      <c r="P43" s="47">
        <v>42808</v>
      </c>
      <c r="Q43" s="48">
        <v>43007</v>
      </c>
      <c r="R43" s="495"/>
      <c r="S43" s="490"/>
      <c r="T43" s="19" t="s">
        <v>81</v>
      </c>
      <c r="U43" s="20" t="s">
        <v>81</v>
      </c>
      <c r="V43" s="21" t="s">
        <v>81</v>
      </c>
      <c r="W43" s="21" t="s">
        <v>81</v>
      </c>
      <c r="X43" s="21" t="s">
        <v>81</v>
      </c>
      <c r="Y43" s="36" t="s">
        <v>81</v>
      </c>
      <c r="Z43" s="23" t="s">
        <v>81</v>
      </c>
      <c r="AA43" s="23" t="s">
        <v>81</v>
      </c>
      <c r="AB43" s="38" t="s">
        <v>81</v>
      </c>
      <c r="AC43" s="19" t="s">
        <v>81</v>
      </c>
      <c r="AD43" s="20" t="s">
        <v>81</v>
      </c>
      <c r="AE43" s="21" t="s">
        <v>81</v>
      </c>
      <c r="AF43" s="21" t="s">
        <v>81</v>
      </c>
      <c r="AG43" s="21" t="s">
        <v>81</v>
      </c>
      <c r="AH43" s="36" t="s">
        <v>81</v>
      </c>
      <c r="AI43" s="23" t="s">
        <v>81</v>
      </c>
      <c r="AJ43" s="23" t="s">
        <v>81</v>
      </c>
      <c r="AK43" s="38" t="s">
        <v>81</v>
      </c>
      <c r="AL43" s="19" t="s">
        <v>81</v>
      </c>
      <c r="AM43" s="20" t="s">
        <v>81</v>
      </c>
      <c r="AN43" s="21" t="s">
        <v>81</v>
      </c>
      <c r="AO43" s="21" t="s">
        <v>81</v>
      </c>
      <c r="AP43" s="21" t="s">
        <v>81</v>
      </c>
      <c r="AQ43" s="36" t="s">
        <v>81</v>
      </c>
      <c r="AR43" s="23" t="s">
        <v>81</v>
      </c>
      <c r="AS43" s="23" t="s">
        <v>81</v>
      </c>
      <c r="AT43" s="38" t="s">
        <v>81</v>
      </c>
      <c r="AV43" s="19" t="s">
        <v>81</v>
      </c>
      <c r="AW43" s="20" t="s">
        <v>81</v>
      </c>
      <c r="AX43" s="21" t="s">
        <v>81</v>
      </c>
      <c r="AY43" s="21" t="s">
        <v>81</v>
      </c>
      <c r="AZ43" s="21" t="s">
        <v>81</v>
      </c>
      <c r="BA43" s="36" t="s">
        <v>81</v>
      </c>
      <c r="BB43" s="23" t="s">
        <v>81</v>
      </c>
      <c r="BC43" s="23" t="s">
        <v>81</v>
      </c>
      <c r="BD43" s="38" t="s">
        <v>81</v>
      </c>
      <c r="BE43" s="19" t="s">
        <v>81</v>
      </c>
      <c r="BF43" s="20" t="s">
        <v>81</v>
      </c>
      <c r="BG43" s="21" t="s">
        <v>81</v>
      </c>
      <c r="BH43" s="21" t="s">
        <v>81</v>
      </c>
      <c r="BI43" s="21" t="s">
        <v>81</v>
      </c>
      <c r="BJ43" s="36" t="s">
        <v>81</v>
      </c>
      <c r="BK43" s="23" t="s">
        <v>81</v>
      </c>
      <c r="BL43" s="23" t="s">
        <v>81</v>
      </c>
      <c r="BM43" s="38" t="s">
        <v>81</v>
      </c>
    </row>
    <row r="44" spans="1:65" ht="22.5" hidden="1" customHeight="1" x14ac:dyDescent="0.2">
      <c r="A44" s="41" t="s">
        <v>78</v>
      </c>
      <c r="B44" s="41" t="s">
        <v>181</v>
      </c>
      <c r="C44" s="50" t="s">
        <v>182</v>
      </c>
      <c r="D44" s="42" t="s">
        <v>81</v>
      </c>
      <c r="E44" s="43" t="s">
        <v>183</v>
      </c>
      <c r="F44" s="43">
        <v>1</v>
      </c>
      <c r="G44" s="44">
        <v>42808</v>
      </c>
      <c r="H44" s="42" t="s">
        <v>168</v>
      </c>
      <c r="I44" s="42" t="s">
        <v>2260</v>
      </c>
      <c r="J44" s="45" t="s">
        <v>100</v>
      </c>
      <c r="K44" s="45" t="s">
        <v>101</v>
      </c>
      <c r="L44" s="43" t="s">
        <v>188</v>
      </c>
      <c r="M44" s="41" t="s">
        <v>2266</v>
      </c>
      <c r="N44" s="41" t="s">
        <v>113</v>
      </c>
      <c r="O44" s="41" t="s">
        <v>2267</v>
      </c>
      <c r="P44" s="47">
        <v>42808</v>
      </c>
      <c r="Q44" s="48">
        <v>42886</v>
      </c>
      <c r="R44" s="495"/>
      <c r="S44" s="490"/>
      <c r="T44" s="19" t="s">
        <v>81</v>
      </c>
      <c r="U44" s="20" t="s">
        <v>81</v>
      </c>
      <c r="V44" s="21" t="s">
        <v>81</v>
      </c>
      <c r="W44" s="21" t="s">
        <v>81</v>
      </c>
      <c r="X44" s="21" t="s">
        <v>81</v>
      </c>
      <c r="Y44" s="36" t="s">
        <v>81</v>
      </c>
      <c r="Z44" s="23" t="s">
        <v>81</v>
      </c>
      <c r="AA44" s="23" t="s">
        <v>81</v>
      </c>
      <c r="AB44" s="38" t="s">
        <v>81</v>
      </c>
      <c r="AC44" s="19" t="s">
        <v>81</v>
      </c>
      <c r="AD44" s="20" t="s">
        <v>81</v>
      </c>
      <c r="AE44" s="21" t="s">
        <v>81</v>
      </c>
      <c r="AF44" s="21" t="s">
        <v>81</v>
      </c>
      <c r="AG44" s="21" t="s">
        <v>81</v>
      </c>
      <c r="AH44" s="36" t="s">
        <v>81</v>
      </c>
      <c r="AI44" s="23" t="s">
        <v>81</v>
      </c>
      <c r="AJ44" s="23" t="s">
        <v>81</v>
      </c>
      <c r="AK44" s="38" t="s">
        <v>81</v>
      </c>
      <c r="AL44" s="19" t="s">
        <v>81</v>
      </c>
      <c r="AM44" s="20" t="s">
        <v>81</v>
      </c>
      <c r="AN44" s="21" t="s">
        <v>81</v>
      </c>
      <c r="AO44" s="21" t="s">
        <v>81</v>
      </c>
      <c r="AP44" s="21" t="s">
        <v>81</v>
      </c>
      <c r="AQ44" s="36" t="s">
        <v>81</v>
      </c>
      <c r="AR44" s="23" t="s">
        <v>81</v>
      </c>
      <c r="AS44" s="23" t="s">
        <v>81</v>
      </c>
      <c r="AT44" s="38" t="s">
        <v>81</v>
      </c>
      <c r="AV44" s="19" t="s">
        <v>81</v>
      </c>
      <c r="AW44" s="20" t="s">
        <v>81</v>
      </c>
      <c r="AX44" s="21" t="s">
        <v>81</v>
      </c>
      <c r="AY44" s="21" t="s">
        <v>81</v>
      </c>
      <c r="AZ44" s="21" t="s">
        <v>81</v>
      </c>
      <c r="BA44" s="36" t="s">
        <v>81</v>
      </c>
      <c r="BB44" s="23" t="s">
        <v>81</v>
      </c>
      <c r="BC44" s="23" t="s">
        <v>81</v>
      </c>
      <c r="BD44" s="38" t="s">
        <v>81</v>
      </c>
      <c r="BE44" s="19" t="s">
        <v>81</v>
      </c>
      <c r="BF44" s="20" t="s">
        <v>81</v>
      </c>
      <c r="BG44" s="21" t="s">
        <v>81</v>
      </c>
      <c r="BH44" s="21" t="s">
        <v>81</v>
      </c>
      <c r="BI44" s="21" t="s">
        <v>81</v>
      </c>
      <c r="BJ44" s="36" t="s">
        <v>81</v>
      </c>
      <c r="BK44" s="23" t="s">
        <v>81</v>
      </c>
      <c r="BL44" s="23" t="s">
        <v>81</v>
      </c>
      <c r="BM44" s="38" t="s">
        <v>81</v>
      </c>
    </row>
    <row r="45" spans="1:65" ht="22.5" hidden="1" customHeight="1" x14ac:dyDescent="0.2">
      <c r="A45" s="41" t="s">
        <v>78</v>
      </c>
      <c r="B45" s="41" t="s">
        <v>181</v>
      </c>
      <c r="C45" s="50" t="s">
        <v>182</v>
      </c>
      <c r="D45" s="42" t="s">
        <v>81</v>
      </c>
      <c r="E45" s="43" t="s">
        <v>183</v>
      </c>
      <c r="F45" s="43">
        <v>1</v>
      </c>
      <c r="G45" s="44">
        <v>42808</v>
      </c>
      <c r="H45" s="42" t="s">
        <v>168</v>
      </c>
      <c r="I45" s="42" t="s">
        <v>2260</v>
      </c>
      <c r="J45" s="45" t="s">
        <v>100</v>
      </c>
      <c r="K45" s="45" t="s">
        <v>101</v>
      </c>
      <c r="L45" s="43" t="s">
        <v>189</v>
      </c>
      <c r="M45" s="41" t="s">
        <v>2268</v>
      </c>
      <c r="N45" s="41" t="s">
        <v>113</v>
      </c>
      <c r="O45" s="41" t="s">
        <v>2267</v>
      </c>
      <c r="P45" s="47">
        <v>42808</v>
      </c>
      <c r="Q45" s="48">
        <v>42886</v>
      </c>
      <c r="R45" s="495"/>
      <c r="S45" s="490"/>
      <c r="T45" s="19" t="s">
        <v>81</v>
      </c>
      <c r="U45" s="20" t="s">
        <v>81</v>
      </c>
      <c r="V45" s="21" t="s">
        <v>81</v>
      </c>
      <c r="W45" s="21" t="s">
        <v>81</v>
      </c>
      <c r="X45" s="21" t="s">
        <v>81</v>
      </c>
      <c r="Y45" s="36" t="s">
        <v>81</v>
      </c>
      <c r="Z45" s="23" t="s">
        <v>81</v>
      </c>
      <c r="AA45" s="23" t="s">
        <v>81</v>
      </c>
      <c r="AB45" s="38" t="s">
        <v>81</v>
      </c>
      <c r="AC45" s="19" t="s">
        <v>81</v>
      </c>
      <c r="AD45" s="20" t="s">
        <v>81</v>
      </c>
      <c r="AE45" s="21" t="s">
        <v>81</v>
      </c>
      <c r="AF45" s="21" t="s">
        <v>81</v>
      </c>
      <c r="AG45" s="21" t="s">
        <v>81</v>
      </c>
      <c r="AH45" s="36" t="s">
        <v>81</v>
      </c>
      <c r="AI45" s="23" t="s">
        <v>81</v>
      </c>
      <c r="AJ45" s="23" t="s">
        <v>81</v>
      </c>
      <c r="AK45" s="38" t="s">
        <v>81</v>
      </c>
      <c r="AL45" s="19" t="s">
        <v>81</v>
      </c>
      <c r="AM45" s="20" t="s">
        <v>81</v>
      </c>
      <c r="AN45" s="21" t="s">
        <v>81</v>
      </c>
      <c r="AO45" s="21" t="s">
        <v>81</v>
      </c>
      <c r="AP45" s="21" t="s">
        <v>81</v>
      </c>
      <c r="AQ45" s="36" t="s">
        <v>81</v>
      </c>
      <c r="AR45" s="23" t="s">
        <v>81</v>
      </c>
      <c r="AS45" s="23" t="s">
        <v>81</v>
      </c>
      <c r="AT45" s="38" t="s">
        <v>81</v>
      </c>
      <c r="AV45" s="19" t="s">
        <v>81</v>
      </c>
      <c r="AW45" s="20" t="s">
        <v>81</v>
      </c>
      <c r="AX45" s="21" t="s">
        <v>81</v>
      </c>
      <c r="AY45" s="21" t="s">
        <v>81</v>
      </c>
      <c r="AZ45" s="21" t="s">
        <v>81</v>
      </c>
      <c r="BA45" s="36" t="s">
        <v>81</v>
      </c>
      <c r="BB45" s="23" t="s">
        <v>81</v>
      </c>
      <c r="BC45" s="23" t="s">
        <v>81</v>
      </c>
      <c r="BD45" s="38" t="s">
        <v>81</v>
      </c>
      <c r="BE45" s="19" t="s">
        <v>81</v>
      </c>
      <c r="BF45" s="20" t="s">
        <v>81</v>
      </c>
      <c r="BG45" s="21" t="s">
        <v>81</v>
      </c>
      <c r="BH45" s="21" t="s">
        <v>81</v>
      </c>
      <c r="BI45" s="21" t="s">
        <v>81</v>
      </c>
      <c r="BJ45" s="36" t="s">
        <v>81</v>
      </c>
      <c r="BK45" s="23" t="s">
        <v>81</v>
      </c>
      <c r="BL45" s="23" t="s">
        <v>81</v>
      </c>
      <c r="BM45" s="38" t="s">
        <v>81</v>
      </c>
    </row>
    <row r="46" spans="1:65" ht="22.5" hidden="1" customHeight="1" x14ac:dyDescent="0.2">
      <c r="A46" s="41" t="s">
        <v>78</v>
      </c>
      <c r="B46" s="41" t="s">
        <v>181</v>
      </c>
      <c r="C46" s="50" t="s">
        <v>182</v>
      </c>
      <c r="D46" s="42" t="s">
        <v>81</v>
      </c>
      <c r="E46" s="43" t="s">
        <v>183</v>
      </c>
      <c r="F46" s="43">
        <v>1</v>
      </c>
      <c r="G46" s="44">
        <v>42808</v>
      </c>
      <c r="H46" s="42" t="s">
        <v>168</v>
      </c>
      <c r="I46" s="42" t="s">
        <v>2260</v>
      </c>
      <c r="J46" s="45" t="s">
        <v>100</v>
      </c>
      <c r="K46" s="45" t="s">
        <v>101</v>
      </c>
      <c r="L46" s="43" t="s">
        <v>190</v>
      </c>
      <c r="M46" s="41" t="s">
        <v>2269</v>
      </c>
      <c r="N46" s="41" t="s">
        <v>113</v>
      </c>
      <c r="O46" s="41" t="s">
        <v>2267</v>
      </c>
      <c r="P46" s="47">
        <v>42808</v>
      </c>
      <c r="Q46" s="48">
        <v>42886</v>
      </c>
      <c r="R46" s="495"/>
      <c r="S46" s="490"/>
      <c r="T46" s="19" t="s">
        <v>81</v>
      </c>
      <c r="U46" s="20" t="s">
        <v>81</v>
      </c>
      <c r="V46" s="21" t="s">
        <v>81</v>
      </c>
      <c r="W46" s="21" t="s">
        <v>81</v>
      </c>
      <c r="X46" s="21" t="s">
        <v>81</v>
      </c>
      <c r="Y46" s="36" t="s">
        <v>81</v>
      </c>
      <c r="Z46" s="23" t="s">
        <v>81</v>
      </c>
      <c r="AA46" s="23" t="s">
        <v>81</v>
      </c>
      <c r="AB46" s="38" t="s">
        <v>81</v>
      </c>
      <c r="AC46" s="19" t="s">
        <v>81</v>
      </c>
      <c r="AD46" s="20" t="s">
        <v>81</v>
      </c>
      <c r="AE46" s="21" t="s">
        <v>81</v>
      </c>
      <c r="AF46" s="21" t="s">
        <v>81</v>
      </c>
      <c r="AG46" s="21" t="s">
        <v>81</v>
      </c>
      <c r="AH46" s="36" t="s">
        <v>81</v>
      </c>
      <c r="AI46" s="23" t="s">
        <v>81</v>
      </c>
      <c r="AJ46" s="23" t="s">
        <v>81</v>
      </c>
      <c r="AK46" s="38" t="s">
        <v>81</v>
      </c>
      <c r="AL46" s="19" t="s">
        <v>81</v>
      </c>
      <c r="AM46" s="20" t="s">
        <v>81</v>
      </c>
      <c r="AN46" s="21" t="s">
        <v>81</v>
      </c>
      <c r="AO46" s="21" t="s">
        <v>81</v>
      </c>
      <c r="AP46" s="21" t="s">
        <v>81</v>
      </c>
      <c r="AQ46" s="36" t="s">
        <v>81</v>
      </c>
      <c r="AR46" s="23" t="s">
        <v>81</v>
      </c>
      <c r="AS46" s="23" t="s">
        <v>81</v>
      </c>
      <c r="AT46" s="38" t="s">
        <v>81</v>
      </c>
      <c r="AV46" s="19" t="s">
        <v>81</v>
      </c>
      <c r="AW46" s="20" t="s">
        <v>81</v>
      </c>
      <c r="AX46" s="21" t="s">
        <v>81</v>
      </c>
      <c r="AY46" s="21" t="s">
        <v>81</v>
      </c>
      <c r="AZ46" s="21" t="s">
        <v>81</v>
      </c>
      <c r="BA46" s="36" t="s">
        <v>81</v>
      </c>
      <c r="BB46" s="23" t="s">
        <v>81</v>
      </c>
      <c r="BC46" s="23" t="s">
        <v>81</v>
      </c>
      <c r="BD46" s="38" t="s">
        <v>81</v>
      </c>
      <c r="BE46" s="19" t="s">
        <v>81</v>
      </c>
      <c r="BF46" s="20" t="s">
        <v>81</v>
      </c>
      <c r="BG46" s="21" t="s">
        <v>81</v>
      </c>
      <c r="BH46" s="21" t="s">
        <v>81</v>
      </c>
      <c r="BI46" s="21" t="s">
        <v>81</v>
      </c>
      <c r="BJ46" s="36" t="s">
        <v>81</v>
      </c>
      <c r="BK46" s="23" t="s">
        <v>81</v>
      </c>
      <c r="BL46" s="23" t="s">
        <v>81</v>
      </c>
      <c r="BM46" s="38" t="s">
        <v>81</v>
      </c>
    </row>
    <row r="47" spans="1:65" ht="22.5" hidden="1" customHeight="1" x14ac:dyDescent="0.2">
      <c r="A47" s="41" t="s">
        <v>78</v>
      </c>
      <c r="B47" s="41" t="s">
        <v>181</v>
      </c>
      <c r="C47" s="50" t="s">
        <v>182</v>
      </c>
      <c r="D47" s="42" t="s">
        <v>81</v>
      </c>
      <c r="E47" s="43" t="s">
        <v>183</v>
      </c>
      <c r="F47" s="43">
        <v>1</v>
      </c>
      <c r="G47" s="44">
        <v>42808</v>
      </c>
      <c r="H47" s="42" t="s">
        <v>168</v>
      </c>
      <c r="I47" s="42" t="s">
        <v>2260</v>
      </c>
      <c r="J47" s="45" t="s">
        <v>100</v>
      </c>
      <c r="K47" s="45" t="s">
        <v>101</v>
      </c>
      <c r="L47" s="43" t="s">
        <v>191</v>
      </c>
      <c r="M47" s="41" t="s">
        <v>192</v>
      </c>
      <c r="N47" s="41" t="s">
        <v>113</v>
      </c>
      <c r="O47" s="41" t="s">
        <v>2267</v>
      </c>
      <c r="P47" s="47">
        <v>42808</v>
      </c>
      <c r="Q47" s="48">
        <v>42916</v>
      </c>
      <c r="R47" s="495"/>
      <c r="S47" s="490"/>
      <c r="T47" s="19" t="s">
        <v>81</v>
      </c>
      <c r="U47" s="20" t="s">
        <v>81</v>
      </c>
      <c r="V47" s="21" t="s">
        <v>81</v>
      </c>
      <c r="W47" s="21" t="s">
        <v>81</v>
      </c>
      <c r="X47" s="21" t="s">
        <v>81</v>
      </c>
      <c r="Y47" s="36" t="s">
        <v>81</v>
      </c>
      <c r="Z47" s="23" t="s">
        <v>81</v>
      </c>
      <c r="AA47" s="23" t="s">
        <v>81</v>
      </c>
      <c r="AB47" s="38" t="s">
        <v>81</v>
      </c>
      <c r="AC47" s="19" t="s">
        <v>81</v>
      </c>
      <c r="AD47" s="20" t="s">
        <v>81</v>
      </c>
      <c r="AE47" s="21" t="s">
        <v>81</v>
      </c>
      <c r="AF47" s="21" t="s">
        <v>81</v>
      </c>
      <c r="AG47" s="21" t="s">
        <v>81</v>
      </c>
      <c r="AH47" s="36" t="s">
        <v>81</v>
      </c>
      <c r="AI47" s="23" t="s">
        <v>81</v>
      </c>
      <c r="AJ47" s="23" t="s">
        <v>81</v>
      </c>
      <c r="AK47" s="38" t="s">
        <v>81</v>
      </c>
      <c r="AL47" s="19" t="s">
        <v>81</v>
      </c>
      <c r="AM47" s="20" t="s">
        <v>81</v>
      </c>
      <c r="AN47" s="21" t="s">
        <v>81</v>
      </c>
      <c r="AO47" s="21" t="s">
        <v>81</v>
      </c>
      <c r="AP47" s="21" t="s">
        <v>81</v>
      </c>
      <c r="AQ47" s="36" t="s">
        <v>81</v>
      </c>
      <c r="AR47" s="23" t="s">
        <v>81</v>
      </c>
      <c r="AS47" s="23" t="s">
        <v>81</v>
      </c>
      <c r="AT47" s="38" t="s">
        <v>81</v>
      </c>
      <c r="AV47" s="19" t="s">
        <v>81</v>
      </c>
      <c r="AW47" s="20" t="s">
        <v>81</v>
      </c>
      <c r="AX47" s="21" t="s">
        <v>81</v>
      </c>
      <c r="AY47" s="21" t="s">
        <v>81</v>
      </c>
      <c r="AZ47" s="21" t="s">
        <v>81</v>
      </c>
      <c r="BA47" s="36" t="s">
        <v>81</v>
      </c>
      <c r="BB47" s="23" t="s">
        <v>81</v>
      </c>
      <c r="BC47" s="23" t="s">
        <v>81</v>
      </c>
      <c r="BD47" s="38" t="s">
        <v>81</v>
      </c>
      <c r="BE47" s="19" t="s">
        <v>81</v>
      </c>
      <c r="BF47" s="20" t="s">
        <v>81</v>
      </c>
      <c r="BG47" s="21" t="s">
        <v>81</v>
      </c>
      <c r="BH47" s="21" t="s">
        <v>81</v>
      </c>
      <c r="BI47" s="21" t="s">
        <v>81</v>
      </c>
      <c r="BJ47" s="36" t="s">
        <v>81</v>
      </c>
      <c r="BK47" s="23" t="s">
        <v>81</v>
      </c>
      <c r="BL47" s="23" t="s">
        <v>81</v>
      </c>
      <c r="BM47" s="38" t="s">
        <v>81</v>
      </c>
    </row>
    <row r="48" spans="1:65" ht="22.5" hidden="1" customHeight="1" x14ac:dyDescent="0.2">
      <c r="A48" s="41" t="s">
        <v>78</v>
      </c>
      <c r="B48" s="41" t="s">
        <v>181</v>
      </c>
      <c r="C48" s="50" t="s">
        <v>182</v>
      </c>
      <c r="D48" s="42" t="s">
        <v>81</v>
      </c>
      <c r="E48" s="43" t="s">
        <v>183</v>
      </c>
      <c r="F48" s="43">
        <v>1</v>
      </c>
      <c r="G48" s="44">
        <v>42808</v>
      </c>
      <c r="H48" s="42" t="s">
        <v>168</v>
      </c>
      <c r="I48" s="42" t="s">
        <v>2260</v>
      </c>
      <c r="J48" s="45" t="s">
        <v>100</v>
      </c>
      <c r="K48" s="45" t="s">
        <v>101</v>
      </c>
      <c r="L48" s="43" t="s">
        <v>193</v>
      </c>
      <c r="M48" s="41" t="s">
        <v>2270</v>
      </c>
      <c r="N48" s="41" t="s">
        <v>113</v>
      </c>
      <c r="O48" s="41" t="s">
        <v>2262</v>
      </c>
      <c r="P48" s="47">
        <v>42808</v>
      </c>
      <c r="Q48" s="48">
        <v>42886</v>
      </c>
      <c r="R48" s="495"/>
      <c r="S48" s="490"/>
      <c r="T48" s="19" t="s">
        <v>81</v>
      </c>
      <c r="U48" s="20" t="s">
        <v>81</v>
      </c>
      <c r="V48" s="21" t="s">
        <v>81</v>
      </c>
      <c r="W48" s="21" t="s">
        <v>81</v>
      </c>
      <c r="X48" s="21" t="s">
        <v>81</v>
      </c>
      <c r="Y48" s="36" t="s">
        <v>81</v>
      </c>
      <c r="Z48" s="23" t="s">
        <v>81</v>
      </c>
      <c r="AA48" s="23" t="s">
        <v>81</v>
      </c>
      <c r="AB48" s="38" t="s">
        <v>81</v>
      </c>
      <c r="AC48" s="19" t="s">
        <v>81</v>
      </c>
      <c r="AD48" s="20" t="s">
        <v>81</v>
      </c>
      <c r="AE48" s="21" t="s">
        <v>81</v>
      </c>
      <c r="AF48" s="21" t="s">
        <v>81</v>
      </c>
      <c r="AG48" s="21" t="s">
        <v>81</v>
      </c>
      <c r="AH48" s="36" t="s">
        <v>81</v>
      </c>
      <c r="AI48" s="23" t="s">
        <v>81</v>
      </c>
      <c r="AJ48" s="23" t="s">
        <v>81</v>
      </c>
      <c r="AK48" s="38" t="s">
        <v>81</v>
      </c>
      <c r="AL48" s="19" t="s">
        <v>81</v>
      </c>
      <c r="AM48" s="20" t="s">
        <v>81</v>
      </c>
      <c r="AN48" s="21" t="s">
        <v>81</v>
      </c>
      <c r="AO48" s="21" t="s">
        <v>81</v>
      </c>
      <c r="AP48" s="21" t="s">
        <v>81</v>
      </c>
      <c r="AQ48" s="36" t="s">
        <v>81</v>
      </c>
      <c r="AR48" s="23" t="s">
        <v>81</v>
      </c>
      <c r="AS48" s="23" t="s">
        <v>81</v>
      </c>
      <c r="AT48" s="38" t="s">
        <v>81</v>
      </c>
      <c r="AV48" s="19" t="s">
        <v>81</v>
      </c>
      <c r="AW48" s="20" t="s">
        <v>81</v>
      </c>
      <c r="AX48" s="21" t="s">
        <v>81</v>
      </c>
      <c r="AY48" s="21" t="s">
        <v>81</v>
      </c>
      <c r="AZ48" s="21" t="s">
        <v>81</v>
      </c>
      <c r="BA48" s="36" t="s">
        <v>81</v>
      </c>
      <c r="BB48" s="23" t="s">
        <v>81</v>
      </c>
      <c r="BC48" s="23" t="s">
        <v>81</v>
      </c>
      <c r="BD48" s="38" t="s">
        <v>81</v>
      </c>
      <c r="BE48" s="19" t="s">
        <v>81</v>
      </c>
      <c r="BF48" s="20" t="s">
        <v>81</v>
      </c>
      <c r="BG48" s="21" t="s">
        <v>81</v>
      </c>
      <c r="BH48" s="21" t="s">
        <v>81</v>
      </c>
      <c r="BI48" s="21" t="s">
        <v>81</v>
      </c>
      <c r="BJ48" s="36" t="s">
        <v>81</v>
      </c>
      <c r="BK48" s="23" t="s">
        <v>81</v>
      </c>
      <c r="BL48" s="23" t="s">
        <v>81</v>
      </c>
      <c r="BM48" s="38" t="s">
        <v>81</v>
      </c>
    </row>
    <row r="49" spans="1:65" ht="22.5" hidden="1" customHeight="1" x14ac:dyDescent="0.2">
      <c r="A49" s="41" t="s">
        <v>78</v>
      </c>
      <c r="B49" s="41" t="s">
        <v>181</v>
      </c>
      <c r="C49" s="50" t="s">
        <v>182</v>
      </c>
      <c r="D49" s="42" t="s">
        <v>81</v>
      </c>
      <c r="E49" s="43" t="s">
        <v>183</v>
      </c>
      <c r="F49" s="43">
        <v>1</v>
      </c>
      <c r="G49" s="44">
        <v>42808</v>
      </c>
      <c r="H49" s="42" t="s">
        <v>168</v>
      </c>
      <c r="I49" s="42" t="s">
        <v>2260</v>
      </c>
      <c r="J49" s="45" t="s">
        <v>100</v>
      </c>
      <c r="K49" s="45" t="s">
        <v>101</v>
      </c>
      <c r="L49" s="43" t="s">
        <v>194</v>
      </c>
      <c r="M49" s="41" t="s">
        <v>2271</v>
      </c>
      <c r="N49" s="41" t="s">
        <v>113</v>
      </c>
      <c r="O49" s="41" t="s">
        <v>2262</v>
      </c>
      <c r="P49" s="47">
        <v>42808</v>
      </c>
      <c r="Q49" s="48">
        <v>42886</v>
      </c>
      <c r="R49" s="495"/>
      <c r="S49" s="490"/>
      <c r="T49" s="19" t="s">
        <v>81</v>
      </c>
      <c r="U49" s="20" t="s">
        <v>81</v>
      </c>
      <c r="V49" s="21" t="s">
        <v>81</v>
      </c>
      <c r="W49" s="21" t="s">
        <v>81</v>
      </c>
      <c r="X49" s="21" t="s">
        <v>81</v>
      </c>
      <c r="Y49" s="36" t="s">
        <v>81</v>
      </c>
      <c r="Z49" s="23" t="s">
        <v>81</v>
      </c>
      <c r="AA49" s="23" t="s">
        <v>81</v>
      </c>
      <c r="AB49" s="38" t="s">
        <v>81</v>
      </c>
      <c r="AC49" s="19" t="s">
        <v>81</v>
      </c>
      <c r="AD49" s="20" t="s">
        <v>81</v>
      </c>
      <c r="AE49" s="21" t="s">
        <v>81</v>
      </c>
      <c r="AF49" s="21" t="s">
        <v>81</v>
      </c>
      <c r="AG49" s="21" t="s">
        <v>81</v>
      </c>
      <c r="AH49" s="36" t="s">
        <v>81</v>
      </c>
      <c r="AI49" s="23" t="s">
        <v>81</v>
      </c>
      <c r="AJ49" s="23" t="s">
        <v>81</v>
      </c>
      <c r="AK49" s="38" t="s">
        <v>81</v>
      </c>
      <c r="AL49" s="19" t="s">
        <v>81</v>
      </c>
      <c r="AM49" s="20" t="s">
        <v>81</v>
      </c>
      <c r="AN49" s="21" t="s">
        <v>81</v>
      </c>
      <c r="AO49" s="21" t="s">
        <v>81</v>
      </c>
      <c r="AP49" s="21" t="s">
        <v>81</v>
      </c>
      <c r="AQ49" s="36" t="s">
        <v>81</v>
      </c>
      <c r="AR49" s="23" t="s">
        <v>81</v>
      </c>
      <c r="AS49" s="23" t="s">
        <v>81</v>
      </c>
      <c r="AT49" s="38" t="s">
        <v>81</v>
      </c>
      <c r="AV49" s="19" t="s">
        <v>81</v>
      </c>
      <c r="AW49" s="20" t="s">
        <v>81</v>
      </c>
      <c r="AX49" s="21" t="s">
        <v>81</v>
      </c>
      <c r="AY49" s="21" t="s">
        <v>81</v>
      </c>
      <c r="AZ49" s="21" t="s">
        <v>81</v>
      </c>
      <c r="BA49" s="36" t="s">
        <v>81</v>
      </c>
      <c r="BB49" s="23" t="s">
        <v>81</v>
      </c>
      <c r="BC49" s="23" t="s">
        <v>81</v>
      </c>
      <c r="BD49" s="38" t="s">
        <v>81</v>
      </c>
      <c r="BE49" s="19" t="s">
        <v>81</v>
      </c>
      <c r="BF49" s="20" t="s">
        <v>81</v>
      </c>
      <c r="BG49" s="21" t="s">
        <v>81</v>
      </c>
      <c r="BH49" s="21" t="s">
        <v>81</v>
      </c>
      <c r="BI49" s="21" t="s">
        <v>81</v>
      </c>
      <c r="BJ49" s="36" t="s">
        <v>81</v>
      </c>
      <c r="BK49" s="23" t="s">
        <v>81</v>
      </c>
      <c r="BL49" s="23" t="s">
        <v>81</v>
      </c>
      <c r="BM49" s="38" t="s">
        <v>81</v>
      </c>
    </row>
    <row r="50" spans="1:65" ht="22.5" hidden="1" customHeight="1" x14ac:dyDescent="0.2">
      <c r="A50" s="41" t="s">
        <v>78</v>
      </c>
      <c r="B50" s="41" t="s">
        <v>181</v>
      </c>
      <c r="C50" s="50" t="s">
        <v>182</v>
      </c>
      <c r="D50" s="42" t="s">
        <v>81</v>
      </c>
      <c r="E50" s="43" t="s">
        <v>183</v>
      </c>
      <c r="F50" s="43">
        <v>1</v>
      </c>
      <c r="G50" s="44">
        <v>42808</v>
      </c>
      <c r="H50" s="42" t="s">
        <v>168</v>
      </c>
      <c r="I50" s="42" t="s">
        <v>2260</v>
      </c>
      <c r="J50" s="45" t="s">
        <v>100</v>
      </c>
      <c r="K50" s="45" t="s">
        <v>101</v>
      </c>
      <c r="L50" s="43" t="s">
        <v>195</v>
      </c>
      <c r="M50" s="41" t="s">
        <v>196</v>
      </c>
      <c r="N50" s="41" t="s">
        <v>113</v>
      </c>
      <c r="O50" s="41" t="s">
        <v>2262</v>
      </c>
      <c r="P50" s="47">
        <v>42808</v>
      </c>
      <c r="Q50" s="48">
        <v>42815</v>
      </c>
      <c r="R50" s="495"/>
      <c r="S50" s="490"/>
      <c r="T50" s="19" t="s">
        <v>81</v>
      </c>
      <c r="U50" s="20" t="s">
        <v>81</v>
      </c>
      <c r="V50" s="21" t="s">
        <v>81</v>
      </c>
      <c r="W50" s="21" t="s">
        <v>81</v>
      </c>
      <c r="X50" s="21" t="s">
        <v>81</v>
      </c>
      <c r="Y50" s="36" t="s">
        <v>81</v>
      </c>
      <c r="Z50" s="23" t="s">
        <v>81</v>
      </c>
      <c r="AA50" s="23" t="s">
        <v>81</v>
      </c>
      <c r="AB50" s="38" t="s">
        <v>81</v>
      </c>
      <c r="AC50" s="19" t="s">
        <v>81</v>
      </c>
      <c r="AD50" s="20" t="s">
        <v>81</v>
      </c>
      <c r="AE50" s="21" t="s">
        <v>81</v>
      </c>
      <c r="AF50" s="21" t="s">
        <v>81</v>
      </c>
      <c r="AG50" s="21" t="s">
        <v>81</v>
      </c>
      <c r="AH50" s="36" t="s">
        <v>81</v>
      </c>
      <c r="AI50" s="23" t="s">
        <v>81</v>
      </c>
      <c r="AJ50" s="23" t="s">
        <v>81</v>
      </c>
      <c r="AK50" s="38" t="s">
        <v>81</v>
      </c>
      <c r="AL50" s="19" t="s">
        <v>81</v>
      </c>
      <c r="AM50" s="20" t="s">
        <v>81</v>
      </c>
      <c r="AN50" s="21" t="s">
        <v>81</v>
      </c>
      <c r="AO50" s="21" t="s">
        <v>81</v>
      </c>
      <c r="AP50" s="21" t="s">
        <v>81</v>
      </c>
      <c r="AQ50" s="36" t="s">
        <v>81</v>
      </c>
      <c r="AR50" s="23" t="s">
        <v>81</v>
      </c>
      <c r="AS50" s="23" t="s">
        <v>81</v>
      </c>
      <c r="AT50" s="38" t="s">
        <v>81</v>
      </c>
      <c r="AV50" s="19" t="s">
        <v>81</v>
      </c>
      <c r="AW50" s="20" t="s">
        <v>81</v>
      </c>
      <c r="AX50" s="21" t="s">
        <v>81</v>
      </c>
      <c r="AY50" s="21" t="s">
        <v>81</v>
      </c>
      <c r="AZ50" s="21" t="s">
        <v>81</v>
      </c>
      <c r="BA50" s="36" t="s">
        <v>81</v>
      </c>
      <c r="BB50" s="23" t="s">
        <v>81</v>
      </c>
      <c r="BC50" s="23" t="s">
        <v>81</v>
      </c>
      <c r="BD50" s="38" t="s">
        <v>81</v>
      </c>
      <c r="BE50" s="19" t="s">
        <v>81</v>
      </c>
      <c r="BF50" s="20" t="s">
        <v>81</v>
      </c>
      <c r="BG50" s="21" t="s">
        <v>81</v>
      </c>
      <c r="BH50" s="21" t="s">
        <v>81</v>
      </c>
      <c r="BI50" s="21" t="s">
        <v>81</v>
      </c>
      <c r="BJ50" s="36" t="s">
        <v>81</v>
      </c>
      <c r="BK50" s="23" t="s">
        <v>81</v>
      </c>
      <c r="BL50" s="23" t="s">
        <v>81</v>
      </c>
      <c r="BM50" s="38" t="s">
        <v>81</v>
      </c>
    </row>
    <row r="51" spans="1:65" ht="22.5" hidden="1" customHeight="1" x14ac:dyDescent="0.25">
      <c r="A51" s="41" t="s">
        <v>78</v>
      </c>
      <c r="B51" s="41" t="s">
        <v>79</v>
      </c>
      <c r="C51" s="42" t="s">
        <v>80</v>
      </c>
      <c r="D51" s="42" t="s">
        <v>81</v>
      </c>
      <c r="E51" s="43" t="s">
        <v>197</v>
      </c>
      <c r="F51" s="43">
        <v>1</v>
      </c>
      <c r="G51" s="44">
        <v>42808</v>
      </c>
      <c r="H51" s="42" t="s">
        <v>168</v>
      </c>
      <c r="I51" s="42" t="s">
        <v>198</v>
      </c>
      <c r="J51" s="45" t="s">
        <v>100</v>
      </c>
      <c r="K51" s="45" t="s">
        <v>101</v>
      </c>
      <c r="L51" s="43" t="s">
        <v>199</v>
      </c>
      <c r="M51" s="41" t="s">
        <v>2272</v>
      </c>
      <c r="N51" s="41" t="s">
        <v>113</v>
      </c>
      <c r="O51" s="41" t="s">
        <v>200</v>
      </c>
      <c r="P51" s="47">
        <v>42808</v>
      </c>
      <c r="Q51" s="48">
        <v>42885</v>
      </c>
      <c r="R51" s="494" t="s">
        <v>773</v>
      </c>
      <c r="S51" s="490" t="s">
        <v>782</v>
      </c>
      <c r="T51" s="19" t="s">
        <v>81</v>
      </c>
      <c r="U51" s="20" t="s">
        <v>81</v>
      </c>
      <c r="V51" s="21" t="s">
        <v>81</v>
      </c>
      <c r="W51" s="21" t="s">
        <v>81</v>
      </c>
      <c r="X51" s="21" t="s">
        <v>81</v>
      </c>
      <c r="Y51" s="36" t="s">
        <v>81</v>
      </c>
      <c r="Z51" s="23" t="s">
        <v>81</v>
      </c>
      <c r="AA51" s="23" t="s">
        <v>81</v>
      </c>
      <c r="AB51" s="38" t="s">
        <v>81</v>
      </c>
      <c r="AC51" s="19" t="s">
        <v>81</v>
      </c>
      <c r="AD51" s="20" t="s">
        <v>81</v>
      </c>
      <c r="AE51" s="21" t="s">
        <v>81</v>
      </c>
      <c r="AF51" s="21" t="s">
        <v>81</v>
      </c>
      <c r="AG51" s="21" t="s">
        <v>81</v>
      </c>
      <c r="AH51" s="36" t="s">
        <v>81</v>
      </c>
      <c r="AI51" s="23" t="s">
        <v>81</v>
      </c>
      <c r="AJ51" s="23" t="s">
        <v>81</v>
      </c>
      <c r="AK51" s="38" t="s">
        <v>81</v>
      </c>
      <c r="AL51" s="19" t="s">
        <v>81</v>
      </c>
      <c r="AM51" s="20" t="s">
        <v>81</v>
      </c>
      <c r="AN51" s="21" t="s">
        <v>81</v>
      </c>
      <c r="AO51" s="21" t="s">
        <v>81</v>
      </c>
      <c r="AP51" s="21" t="s">
        <v>81</v>
      </c>
      <c r="AQ51" s="36" t="s">
        <v>81</v>
      </c>
      <c r="AR51" s="23" t="s">
        <v>81</v>
      </c>
      <c r="AS51" s="23" t="s">
        <v>81</v>
      </c>
      <c r="AT51" s="38" t="s">
        <v>81</v>
      </c>
      <c r="AV51" s="19" t="s">
        <v>81</v>
      </c>
      <c r="AW51" s="20" t="s">
        <v>81</v>
      </c>
      <c r="AX51" s="21" t="s">
        <v>81</v>
      </c>
      <c r="AY51" s="21" t="s">
        <v>81</v>
      </c>
      <c r="AZ51" s="21" t="s">
        <v>81</v>
      </c>
      <c r="BA51" s="36" t="s">
        <v>81</v>
      </c>
      <c r="BB51" s="23" t="s">
        <v>81</v>
      </c>
      <c r="BC51" s="23" t="s">
        <v>81</v>
      </c>
      <c r="BD51" s="38" t="s">
        <v>81</v>
      </c>
      <c r="BE51" s="19" t="s">
        <v>81</v>
      </c>
      <c r="BF51" s="20" t="s">
        <v>81</v>
      </c>
      <c r="BG51" s="21" t="s">
        <v>81</v>
      </c>
      <c r="BH51" s="21" t="s">
        <v>81</v>
      </c>
      <c r="BI51" s="21" t="s">
        <v>81</v>
      </c>
      <c r="BJ51" s="36" t="s">
        <v>81</v>
      </c>
      <c r="BK51" s="23" t="s">
        <v>81</v>
      </c>
      <c r="BL51" s="23" t="s">
        <v>81</v>
      </c>
      <c r="BM51" s="38" t="s">
        <v>81</v>
      </c>
    </row>
    <row r="52" spans="1:65" ht="22.5" hidden="1" customHeight="1" x14ac:dyDescent="0.25">
      <c r="A52" s="41" t="s">
        <v>78</v>
      </c>
      <c r="B52" s="41" t="s">
        <v>79</v>
      </c>
      <c r="C52" s="42" t="s">
        <v>80</v>
      </c>
      <c r="D52" s="42" t="s">
        <v>81</v>
      </c>
      <c r="E52" s="43" t="s">
        <v>197</v>
      </c>
      <c r="F52" s="43">
        <v>1</v>
      </c>
      <c r="G52" s="44">
        <v>42808</v>
      </c>
      <c r="H52" s="42" t="s">
        <v>168</v>
      </c>
      <c r="I52" s="42" t="s">
        <v>198</v>
      </c>
      <c r="J52" s="45" t="s">
        <v>100</v>
      </c>
      <c r="K52" s="45" t="s">
        <v>101</v>
      </c>
      <c r="L52" s="43" t="s">
        <v>201</v>
      </c>
      <c r="M52" s="41" t="s">
        <v>202</v>
      </c>
      <c r="N52" s="41" t="s">
        <v>113</v>
      </c>
      <c r="O52" s="41" t="s">
        <v>203</v>
      </c>
      <c r="P52" s="47">
        <v>42808</v>
      </c>
      <c r="Q52" s="48">
        <v>42885</v>
      </c>
      <c r="R52" s="495"/>
      <c r="S52" s="490"/>
      <c r="T52" s="19" t="s">
        <v>81</v>
      </c>
      <c r="U52" s="20" t="s">
        <v>81</v>
      </c>
      <c r="V52" s="21" t="s">
        <v>81</v>
      </c>
      <c r="W52" s="21" t="s">
        <v>81</v>
      </c>
      <c r="X52" s="21" t="s">
        <v>81</v>
      </c>
      <c r="Y52" s="36" t="s">
        <v>81</v>
      </c>
      <c r="Z52" s="23" t="s">
        <v>81</v>
      </c>
      <c r="AA52" s="23" t="s">
        <v>81</v>
      </c>
      <c r="AB52" s="38" t="s">
        <v>81</v>
      </c>
      <c r="AC52" s="19" t="s">
        <v>81</v>
      </c>
      <c r="AD52" s="20" t="s">
        <v>81</v>
      </c>
      <c r="AE52" s="21" t="s">
        <v>81</v>
      </c>
      <c r="AF52" s="21" t="s">
        <v>81</v>
      </c>
      <c r="AG52" s="21" t="s">
        <v>81</v>
      </c>
      <c r="AH52" s="36" t="s">
        <v>81</v>
      </c>
      <c r="AI52" s="23" t="s">
        <v>81</v>
      </c>
      <c r="AJ52" s="23" t="s">
        <v>81</v>
      </c>
      <c r="AK52" s="38" t="s">
        <v>81</v>
      </c>
      <c r="AL52" s="19" t="s">
        <v>81</v>
      </c>
      <c r="AM52" s="20" t="s">
        <v>81</v>
      </c>
      <c r="AN52" s="21" t="s">
        <v>81</v>
      </c>
      <c r="AO52" s="21" t="s">
        <v>81</v>
      </c>
      <c r="AP52" s="21" t="s">
        <v>81</v>
      </c>
      <c r="AQ52" s="36" t="s">
        <v>81</v>
      </c>
      <c r="AR52" s="23" t="s">
        <v>81</v>
      </c>
      <c r="AS52" s="23" t="s">
        <v>81</v>
      </c>
      <c r="AT52" s="38" t="s">
        <v>81</v>
      </c>
      <c r="AV52" s="19" t="s">
        <v>81</v>
      </c>
      <c r="AW52" s="20" t="s">
        <v>81</v>
      </c>
      <c r="AX52" s="21" t="s">
        <v>81</v>
      </c>
      <c r="AY52" s="21" t="s">
        <v>81</v>
      </c>
      <c r="AZ52" s="21" t="s">
        <v>81</v>
      </c>
      <c r="BA52" s="36" t="s">
        <v>81</v>
      </c>
      <c r="BB52" s="23" t="s">
        <v>81</v>
      </c>
      <c r="BC52" s="23" t="s">
        <v>81</v>
      </c>
      <c r="BD52" s="38" t="s">
        <v>81</v>
      </c>
      <c r="BE52" s="19" t="s">
        <v>81</v>
      </c>
      <c r="BF52" s="20" t="s">
        <v>81</v>
      </c>
      <c r="BG52" s="21" t="s">
        <v>81</v>
      </c>
      <c r="BH52" s="21" t="s">
        <v>81</v>
      </c>
      <c r="BI52" s="21" t="s">
        <v>81</v>
      </c>
      <c r="BJ52" s="36" t="s">
        <v>81</v>
      </c>
      <c r="BK52" s="23" t="s">
        <v>81</v>
      </c>
      <c r="BL52" s="23" t="s">
        <v>81</v>
      </c>
      <c r="BM52" s="38" t="s">
        <v>81</v>
      </c>
    </row>
    <row r="53" spans="1:65" ht="22.5" hidden="1" customHeight="1" x14ac:dyDescent="0.25">
      <c r="A53" s="41" t="s">
        <v>78</v>
      </c>
      <c r="B53" s="41" t="s">
        <v>79</v>
      </c>
      <c r="C53" s="42" t="s">
        <v>80</v>
      </c>
      <c r="D53" s="42" t="s">
        <v>81</v>
      </c>
      <c r="E53" s="43" t="s">
        <v>197</v>
      </c>
      <c r="F53" s="43">
        <v>1</v>
      </c>
      <c r="G53" s="44">
        <v>42808</v>
      </c>
      <c r="H53" s="42" t="s">
        <v>168</v>
      </c>
      <c r="I53" s="42" t="s">
        <v>198</v>
      </c>
      <c r="J53" s="45" t="s">
        <v>100</v>
      </c>
      <c r="K53" s="45" t="s">
        <v>101</v>
      </c>
      <c r="L53" s="43" t="s">
        <v>204</v>
      </c>
      <c r="M53" s="41" t="s">
        <v>205</v>
      </c>
      <c r="N53" s="41" t="s">
        <v>113</v>
      </c>
      <c r="O53" s="41" t="s">
        <v>206</v>
      </c>
      <c r="P53" s="47">
        <v>42808</v>
      </c>
      <c r="Q53" s="48">
        <v>42885</v>
      </c>
      <c r="R53" s="495"/>
      <c r="S53" s="490"/>
      <c r="T53" s="19" t="s">
        <v>81</v>
      </c>
      <c r="U53" s="20" t="s">
        <v>81</v>
      </c>
      <c r="V53" s="21" t="s">
        <v>81</v>
      </c>
      <c r="W53" s="21" t="s">
        <v>81</v>
      </c>
      <c r="X53" s="21" t="s">
        <v>81</v>
      </c>
      <c r="Y53" s="36" t="s">
        <v>81</v>
      </c>
      <c r="Z53" s="23" t="s">
        <v>81</v>
      </c>
      <c r="AA53" s="23" t="s">
        <v>81</v>
      </c>
      <c r="AB53" s="38" t="s">
        <v>81</v>
      </c>
      <c r="AC53" s="19" t="s">
        <v>81</v>
      </c>
      <c r="AD53" s="20" t="s">
        <v>81</v>
      </c>
      <c r="AE53" s="21" t="s">
        <v>81</v>
      </c>
      <c r="AF53" s="21" t="s">
        <v>81</v>
      </c>
      <c r="AG53" s="21" t="s">
        <v>81</v>
      </c>
      <c r="AH53" s="36" t="s">
        <v>81</v>
      </c>
      <c r="AI53" s="23" t="s">
        <v>81</v>
      </c>
      <c r="AJ53" s="23" t="s">
        <v>81</v>
      </c>
      <c r="AK53" s="38" t="s">
        <v>81</v>
      </c>
      <c r="AL53" s="19" t="s">
        <v>81</v>
      </c>
      <c r="AM53" s="20" t="s">
        <v>81</v>
      </c>
      <c r="AN53" s="21" t="s">
        <v>81</v>
      </c>
      <c r="AO53" s="21" t="s">
        <v>81</v>
      </c>
      <c r="AP53" s="21" t="s">
        <v>81</v>
      </c>
      <c r="AQ53" s="36" t="s">
        <v>81</v>
      </c>
      <c r="AR53" s="23" t="s">
        <v>81</v>
      </c>
      <c r="AS53" s="23" t="s">
        <v>81</v>
      </c>
      <c r="AT53" s="38" t="s">
        <v>81</v>
      </c>
      <c r="AV53" s="19" t="s">
        <v>81</v>
      </c>
      <c r="AW53" s="20" t="s">
        <v>81</v>
      </c>
      <c r="AX53" s="21" t="s">
        <v>81</v>
      </c>
      <c r="AY53" s="21" t="s">
        <v>81</v>
      </c>
      <c r="AZ53" s="21" t="s">
        <v>81</v>
      </c>
      <c r="BA53" s="36" t="s">
        <v>81</v>
      </c>
      <c r="BB53" s="23" t="s">
        <v>81</v>
      </c>
      <c r="BC53" s="23" t="s">
        <v>81</v>
      </c>
      <c r="BD53" s="38" t="s">
        <v>81</v>
      </c>
      <c r="BE53" s="19" t="s">
        <v>81</v>
      </c>
      <c r="BF53" s="20" t="s">
        <v>81</v>
      </c>
      <c r="BG53" s="21" t="s">
        <v>81</v>
      </c>
      <c r="BH53" s="21" t="s">
        <v>81</v>
      </c>
      <c r="BI53" s="21" t="s">
        <v>81</v>
      </c>
      <c r="BJ53" s="36" t="s">
        <v>81</v>
      </c>
      <c r="BK53" s="23" t="s">
        <v>81</v>
      </c>
      <c r="BL53" s="23" t="s">
        <v>81</v>
      </c>
      <c r="BM53" s="38" t="s">
        <v>81</v>
      </c>
    </row>
    <row r="54" spans="1:65" ht="22.5" hidden="1" customHeight="1" x14ac:dyDescent="0.25">
      <c r="A54" s="41" t="s">
        <v>78</v>
      </c>
      <c r="B54" s="41" t="s">
        <v>79</v>
      </c>
      <c r="C54" s="42" t="s">
        <v>80</v>
      </c>
      <c r="D54" s="42" t="s">
        <v>81</v>
      </c>
      <c r="E54" s="43" t="s">
        <v>197</v>
      </c>
      <c r="F54" s="43">
        <v>1</v>
      </c>
      <c r="G54" s="44">
        <v>42808</v>
      </c>
      <c r="H54" s="42" t="s">
        <v>168</v>
      </c>
      <c r="I54" s="42" t="s">
        <v>198</v>
      </c>
      <c r="J54" s="45" t="s">
        <v>100</v>
      </c>
      <c r="K54" s="45" t="s">
        <v>101</v>
      </c>
      <c r="L54" s="43" t="s">
        <v>207</v>
      </c>
      <c r="M54" s="41" t="s">
        <v>208</v>
      </c>
      <c r="N54" s="41" t="s">
        <v>113</v>
      </c>
      <c r="O54" s="41" t="s">
        <v>203</v>
      </c>
      <c r="P54" s="47">
        <v>42808</v>
      </c>
      <c r="Q54" s="48">
        <v>42885</v>
      </c>
      <c r="R54" s="495"/>
      <c r="S54" s="490"/>
      <c r="T54" s="19" t="s">
        <v>81</v>
      </c>
      <c r="U54" s="20" t="s">
        <v>81</v>
      </c>
      <c r="V54" s="21" t="s">
        <v>81</v>
      </c>
      <c r="W54" s="21" t="s">
        <v>81</v>
      </c>
      <c r="X54" s="21" t="s">
        <v>81</v>
      </c>
      <c r="Y54" s="36" t="s">
        <v>81</v>
      </c>
      <c r="Z54" s="23" t="s">
        <v>81</v>
      </c>
      <c r="AA54" s="23" t="s">
        <v>81</v>
      </c>
      <c r="AB54" s="38" t="s">
        <v>81</v>
      </c>
      <c r="AC54" s="19" t="s">
        <v>81</v>
      </c>
      <c r="AD54" s="20" t="s">
        <v>81</v>
      </c>
      <c r="AE54" s="21" t="s">
        <v>81</v>
      </c>
      <c r="AF54" s="21" t="s">
        <v>81</v>
      </c>
      <c r="AG54" s="21" t="s">
        <v>81</v>
      </c>
      <c r="AH54" s="36" t="s">
        <v>81</v>
      </c>
      <c r="AI54" s="23" t="s">
        <v>81</v>
      </c>
      <c r="AJ54" s="23" t="s">
        <v>81</v>
      </c>
      <c r="AK54" s="38" t="s">
        <v>81</v>
      </c>
      <c r="AL54" s="19" t="s">
        <v>81</v>
      </c>
      <c r="AM54" s="20" t="s">
        <v>81</v>
      </c>
      <c r="AN54" s="21" t="s">
        <v>81</v>
      </c>
      <c r="AO54" s="21" t="s">
        <v>81</v>
      </c>
      <c r="AP54" s="21" t="s">
        <v>81</v>
      </c>
      <c r="AQ54" s="36" t="s">
        <v>81</v>
      </c>
      <c r="AR54" s="23" t="s">
        <v>81</v>
      </c>
      <c r="AS54" s="23" t="s">
        <v>81</v>
      </c>
      <c r="AT54" s="38" t="s">
        <v>81</v>
      </c>
      <c r="AV54" s="19" t="s">
        <v>81</v>
      </c>
      <c r="AW54" s="20" t="s">
        <v>81</v>
      </c>
      <c r="AX54" s="21" t="s">
        <v>81</v>
      </c>
      <c r="AY54" s="21" t="s">
        <v>81</v>
      </c>
      <c r="AZ54" s="21" t="s">
        <v>81</v>
      </c>
      <c r="BA54" s="36" t="s">
        <v>81</v>
      </c>
      <c r="BB54" s="23" t="s">
        <v>81</v>
      </c>
      <c r="BC54" s="23" t="s">
        <v>81</v>
      </c>
      <c r="BD54" s="38" t="s">
        <v>81</v>
      </c>
      <c r="BE54" s="19" t="s">
        <v>81</v>
      </c>
      <c r="BF54" s="20" t="s">
        <v>81</v>
      </c>
      <c r="BG54" s="21" t="s">
        <v>81</v>
      </c>
      <c r="BH54" s="21" t="s">
        <v>81</v>
      </c>
      <c r="BI54" s="21" t="s">
        <v>81</v>
      </c>
      <c r="BJ54" s="36" t="s">
        <v>81</v>
      </c>
      <c r="BK54" s="23" t="s">
        <v>81</v>
      </c>
      <c r="BL54" s="23" t="s">
        <v>81</v>
      </c>
      <c r="BM54" s="38" t="s">
        <v>81</v>
      </c>
    </row>
    <row r="55" spans="1:65" ht="22.5" hidden="1" customHeight="1" x14ac:dyDescent="0.25">
      <c r="A55" s="41" t="s">
        <v>78</v>
      </c>
      <c r="B55" s="41" t="s">
        <v>79</v>
      </c>
      <c r="C55" s="42" t="s">
        <v>80</v>
      </c>
      <c r="D55" s="42" t="s">
        <v>81</v>
      </c>
      <c r="E55" s="43" t="s">
        <v>197</v>
      </c>
      <c r="F55" s="43">
        <v>1</v>
      </c>
      <c r="G55" s="44">
        <v>42808</v>
      </c>
      <c r="H55" s="42" t="s">
        <v>168</v>
      </c>
      <c r="I55" s="42" t="s">
        <v>198</v>
      </c>
      <c r="J55" s="45" t="s">
        <v>100</v>
      </c>
      <c r="K55" s="45" t="s">
        <v>101</v>
      </c>
      <c r="L55" s="43" t="s">
        <v>209</v>
      </c>
      <c r="M55" s="41" t="s">
        <v>210</v>
      </c>
      <c r="N55" s="41" t="s">
        <v>113</v>
      </c>
      <c r="O55" s="41" t="s">
        <v>206</v>
      </c>
      <c r="P55" s="47">
        <v>42808</v>
      </c>
      <c r="Q55" s="48">
        <v>43100</v>
      </c>
      <c r="R55" s="495"/>
      <c r="S55" s="490"/>
      <c r="T55" s="19" t="s">
        <v>81</v>
      </c>
      <c r="U55" s="20" t="s">
        <v>81</v>
      </c>
      <c r="V55" s="21" t="s">
        <v>81</v>
      </c>
      <c r="W55" s="21" t="s">
        <v>81</v>
      </c>
      <c r="X55" s="21" t="s">
        <v>81</v>
      </c>
      <c r="Y55" s="36" t="s">
        <v>81</v>
      </c>
      <c r="Z55" s="23" t="s">
        <v>81</v>
      </c>
      <c r="AA55" s="23" t="s">
        <v>81</v>
      </c>
      <c r="AB55" s="38" t="s">
        <v>81</v>
      </c>
      <c r="AC55" s="19" t="s">
        <v>81</v>
      </c>
      <c r="AD55" s="20" t="s">
        <v>81</v>
      </c>
      <c r="AE55" s="21" t="s">
        <v>81</v>
      </c>
      <c r="AF55" s="21" t="s">
        <v>81</v>
      </c>
      <c r="AG55" s="21" t="s">
        <v>81</v>
      </c>
      <c r="AH55" s="36" t="s">
        <v>81</v>
      </c>
      <c r="AI55" s="23" t="s">
        <v>81</v>
      </c>
      <c r="AJ55" s="23" t="s">
        <v>81</v>
      </c>
      <c r="AK55" s="38" t="s">
        <v>81</v>
      </c>
      <c r="AL55" s="19" t="s">
        <v>81</v>
      </c>
      <c r="AM55" s="20" t="s">
        <v>81</v>
      </c>
      <c r="AN55" s="21" t="s">
        <v>81</v>
      </c>
      <c r="AO55" s="21" t="s">
        <v>81</v>
      </c>
      <c r="AP55" s="21" t="s">
        <v>81</v>
      </c>
      <c r="AQ55" s="36" t="s">
        <v>81</v>
      </c>
      <c r="AR55" s="23" t="s">
        <v>81</v>
      </c>
      <c r="AS55" s="23" t="s">
        <v>81</v>
      </c>
      <c r="AT55" s="38" t="s">
        <v>81</v>
      </c>
      <c r="AV55" s="19" t="s">
        <v>81</v>
      </c>
      <c r="AW55" s="20" t="s">
        <v>81</v>
      </c>
      <c r="AX55" s="21" t="s">
        <v>81</v>
      </c>
      <c r="AY55" s="21" t="s">
        <v>81</v>
      </c>
      <c r="AZ55" s="21" t="s">
        <v>81</v>
      </c>
      <c r="BA55" s="36" t="s">
        <v>81</v>
      </c>
      <c r="BB55" s="23" t="s">
        <v>81</v>
      </c>
      <c r="BC55" s="23" t="s">
        <v>81</v>
      </c>
      <c r="BD55" s="38" t="s">
        <v>81</v>
      </c>
      <c r="BE55" s="19" t="s">
        <v>81</v>
      </c>
      <c r="BF55" s="20" t="s">
        <v>81</v>
      </c>
      <c r="BG55" s="21" t="s">
        <v>81</v>
      </c>
      <c r="BH55" s="21" t="s">
        <v>81</v>
      </c>
      <c r="BI55" s="21" t="s">
        <v>81</v>
      </c>
      <c r="BJ55" s="36" t="s">
        <v>81</v>
      </c>
      <c r="BK55" s="23" t="s">
        <v>81</v>
      </c>
      <c r="BL55" s="23" t="s">
        <v>81</v>
      </c>
      <c r="BM55" s="38" t="s">
        <v>81</v>
      </c>
    </row>
    <row r="56" spans="1:65" ht="22.5" hidden="1" customHeight="1" x14ac:dyDescent="0.25">
      <c r="A56" s="41" t="s">
        <v>78</v>
      </c>
      <c r="B56" s="41" t="s">
        <v>79</v>
      </c>
      <c r="C56" s="42" t="s">
        <v>80</v>
      </c>
      <c r="D56" s="42" t="s">
        <v>81</v>
      </c>
      <c r="E56" s="43" t="s">
        <v>197</v>
      </c>
      <c r="F56" s="43">
        <v>1</v>
      </c>
      <c r="G56" s="44">
        <v>42808</v>
      </c>
      <c r="H56" s="42" t="s">
        <v>168</v>
      </c>
      <c r="I56" s="42" t="s">
        <v>198</v>
      </c>
      <c r="J56" s="45" t="s">
        <v>100</v>
      </c>
      <c r="K56" s="45" t="s">
        <v>101</v>
      </c>
      <c r="L56" s="43" t="s">
        <v>211</v>
      </c>
      <c r="M56" s="41" t="s">
        <v>212</v>
      </c>
      <c r="N56" s="41" t="s">
        <v>113</v>
      </c>
      <c r="O56" s="41" t="s">
        <v>213</v>
      </c>
      <c r="P56" s="47">
        <v>42808</v>
      </c>
      <c r="Q56" s="48">
        <v>42885</v>
      </c>
      <c r="R56" s="495"/>
      <c r="S56" s="490"/>
      <c r="T56" s="19" t="s">
        <v>81</v>
      </c>
      <c r="U56" s="20" t="s">
        <v>81</v>
      </c>
      <c r="V56" s="21" t="s">
        <v>81</v>
      </c>
      <c r="W56" s="21" t="s">
        <v>81</v>
      </c>
      <c r="X56" s="21" t="s">
        <v>81</v>
      </c>
      <c r="Y56" s="36" t="s">
        <v>81</v>
      </c>
      <c r="Z56" s="23" t="s">
        <v>81</v>
      </c>
      <c r="AA56" s="23" t="s">
        <v>81</v>
      </c>
      <c r="AB56" s="38" t="s">
        <v>81</v>
      </c>
      <c r="AC56" s="19" t="s">
        <v>81</v>
      </c>
      <c r="AD56" s="20" t="s">
        <v>81</v>
      </c>
      <c r="AE56" s="21" t="s">
        <v>81</v>
      </c>
      <c r="AF56" s="21" t="s">
        <v>81</v>
      </c>
      <c r="AG56" s="21" t="s">
        <v>81</v>
      </c>
      <c r="AH56" s="36" t="s">
        <v>81</v>
      </c>
      <c r="AI56" s="23" t="s">
        <v>81</v>
      </c>
      <c r="AJ56" s="23" t="s">
        <v>81</v>
      </c>
      <c r="AK56" s="38" t="s">
        <v>81</v>
      </c>
      <c r="AL56" s="19" t="s">
        <v>81</v>
      </c>
      <c r="AM56" s="20" t="s">
        <v>81</v>
      </c>
      <c r="AN56" s="21" t="s">
        <v>81</v>
      </c>
      <c r="AO56" s="21" t="s">
        <v>81</v>
      </c>
      <c r="AP56" s="21" t="s">
        <v>81</v>
      </c>
      <c r="AQ56" s="36" t="s">
        <v>81</v>
      </c>
      <c r="AR56" s="23" t="s">
        <v>81</v>
      </c>
      <c r="AS56" s="23" t="s">
        <v>81</v>
      </c>
      <c r="AT56" s="38" t="s">
        <v>81</v>
      </c>
      <c r="AV56" s="19" t="s">
        <v>81</v>
      </c>
      <c r="AW56" s="20" t="s">
        <v>81</v>
      </c>
      <c r="AX56" s="21" t="s">
        <v>81</v>
      </c>
      <c r="AY56" s="21" t="s">
        <v>81</v>
      </c>
      <c r="AZ56" s="21" t="s">
        <v>81</v>
      </c>
      <c r="BA56" s="36" t="s">
        <v>81</v>
      </c>
      <c r="BB56" s="23" t="s">
        <v>81</v>
      </c>
      <c r="BC56" s="23" t="s">
        <v>81</v>
      </c>
      <c r="BD56" s="38" t="s">
        <v>81</v>
      </c>
      <c r="BE56" s="19" t="s">
        <v>81</v>
      </c>
      <c r="BF56" s="20" t="s">
        <v>81</v>
      </c>
      <c r="BG56" s="21" t="s">
        <v>81</v>
      </c>
      <c r="BH56" s="21" t="s">
        <v>81</v>
      </c>
      <c r="BI56" s="21" t="s">
        <v>81</v>
      </c>
      <c r="BJ56" s="36" t="s">
        <v>81</v>
      </c>
      <c r="BK56" s="23" t="s">
        <v>81</v>
      </c>
      <c r="BL56" s="23" t="s">
        <v>81</v>
      </c>
      <c r="BM56" s="38" t="s">
        <v>81</v>
      </c>
    </row>
    <row r="57" spans="1:65" ht="22.5" hidden="1" customHeight="1" x14ac:dyDescent="0.25">
      <c r="A57" s="41" t="s">
        <v>78</v>
      </c>
      <c r="B57" s="41" t="s">
        <v>79</v>
      </c>
      <c r="C57" s="42" t="s">
        <v>80</v>
      </c>
      <c r="D57" s="42" t="s">
        <v>81</v>
      </c>
      <c r="E57" s="43" t="s">
        <v>197</v>
      </c>
      <c r="F57" s="43">
        <v>1</v>
      </c>
      <c r="G57" s="44">
        <v>42808</v>
      </c>
      <c r="H57" s="42" t="s">
        <v>168</v>
      </c>
      <c r="I57" s="42" t="s">
        <v>198</v>
      </c>
      <c r="J57" s="45" t="s">
        <v>100</v>
      </c>
      <c r="K57" s="45" t="s">
        <v>101</v>
      </c>
      <c r="L57" s="43" t="s">
        <v>214</v>
      </c>
      <c r="M57" s="41" t="s">
        <v>215</v>
      </c>
      <c r="N57" s="41" t="s">
        <v>113</v>
      </c>
      <c r="O57" s="41" t="s">
        <v>216</v>
      </c>
      <c r="P57" s="47">
        <v>42808</v>
      </c>
      <c r="Q57" s="48">
        <v>42885</v>
      </c>
      <c r="R57" s="495"/>
      <c r="S57" s="490"/>
      <c r="T57" s="19" t="s">
        <v>81</v>
      </c>
      <c r="U57" s="20" t="s">
        <v>81</v>
      </c>
      <c r="V57" s="21" t="s">
        <v>81</v>
      </c>
      <c r="W57" s="21" t="s">
        <v>81</v>
      </c>
      <c r="X57" s="21" t="s">
        <v>81</v>
      </c>
      <c r="Y57" s="36" t="s">
        <v>81</v>
      </c>
      <c r="Z57" s="23" t="s">
        <v>81</v>
      </c>
      <c r="AA57" s="23" t="s">
        <v>81</v>
      </c>
      <c r="AB57" s="38" t="s">
        <v>81</v>
      </c>
      <c r="AC57" s="19" t="s">
        <v>81</v>
      </c>
      <c r="AD57" s="20" t="s">
        <v>81</v>
      </c>
      <c r="AE57" s="21" t="s">
        <v>81</v>
      </c>
      <c r="AF57" s="21" t="s">
        <v>81</v>
      </c>
      <c r="AG57" s="21" t="s">
        <v>81</v>
      </c>
      <c r="AH57" s="36" t="s">
        <v>81</v>
      </c>
      <c r="AI57" s="23" t="s">
        <v>81</v>
      </c>
      <c r="AJ57" s="23" t="s">
        <v>81</v>
      </c>
      <c r="AK57" s="38" t="s">
        <v>81</v>
      </c>
      <c r="AL57" s="19" t="s">
        <v>81</v>
      </c>
      <c r="AM57" s="20" t="s">
        <v>81</v>
      </c>
      <c r="AN57" s="21" t="s">
        <v>81</v>
      </c>
      <c r="AO57" s="21" t="s">
        <v>81</v>
      </c>
      <c r="AP57" s="21" t="s">
        <v>81</v>
      </c>
      <c r="AQ57" s="36" t="s">
        <v>81</v>
      </c>
      <c r="AR57" s="23" t="s">
        <v>81</v>
      </c>
      <c r="AS57" s="23" t="s">
        <v>81</v>
      </c>
      <c r="AT57" s="38" t="s">
        <v>81</v>
      </c>
      <c r="AV57" s="19" t="s">
        <v>81</v>
      </c>
      <c r="AW57" s="20" t="s">
        <v>81</v>
      </c>
      <c r="AX57" s="21" t="s">
        <v>81</v>
      </c>
      <c r="AY57" s="21" t="s">
        <v>81</v>
      </c>
      <c r="AZ57" s="21" t="s">
        <v>81</v>
      </c>
      <c r="BA57" s="36" t="s">
        <v>81</v>
      </c>
      <c r="BB57" s="23" t="s">
        <v>81</v>
      </c>
      <c r="BC57" s="23" t="s">
        <v>81</v>
      </c>
      <c r="BD57" s="38" t="s">
        <v>81</v>
      </c>
      <c r="BE57" s="19" t="s">
        <v>81</v>
      </c>
      <c r="BF57" s="20" t="s">
        <v>81</v>
      </c>
      <c r="BG57" s="21" t="s">
        <v>81</v>
      </c>
      <c r="BH57" s="21" t="s">
        <v>81</v>
      </c>
      <c r="BI57" s="21" t="s">
        <v>81</v>
      </c>
      <c r="BJ57" s="36" t="s">
        <v>81</v>
      </c>
      <c r="BK57" s="23" t="s">
        <v>81</v>
      </c>
      <c r="BL57" s="23" t="s">
        <v>81</v>
      </c>
      <c r="BM57" s="38" t="s">
        <v>81</v>
      </c>
    </row>
    <row r="58" spans="1:65" ht="22.5" hidden="1" customHeight="1" x14ac:dyDescent="0.25">
      <c r="A58" s="41" t="s">
        <v>78</v>
      </c>
      <c r="B58" s="41" t="s">
        <v>79</v>
      </c>
      <c r="C58" s="42" t="s">
        <v>80</v>
      </c>
      <c r="D58" s="42" t="s">
        <v>81</v>
      </c>
      <c r="E58" s="43" t="s">
        <v>197</v>
      </c>
      <c r="F58" s="43">
        <v>1</v>
      </c>
      <c r="G58" s="44">
        <v>42808</v>
      </c>
      <c r="H58" s="42" t="s">
        <v>168</v>
      </c>
      <c r="I58" s="42" t="s">
        <v>198</v>
      </c>
      <c r="J58" s="45" t="s">
        <v>100</v>
      </c>
      <c r="K58" s="45" t="s">
        <v>101</v>
      </c>
      <c r="L58" s="43" t="s">
        <v>217</v>
      </c>
      <c r="M58" s="41" t="s">
        <v>218</v>
      </c>
      <c r="N58" s="41" t="s">
        <v>113</v>
      </c>
      <c r="O58" s="41" t="s">
        <v>219</v>
      </c>
      <c r="P58" s="47">
        <v>42808</v>
      </c>
      <c r="Q58" s="48">
        <v>42885</v>
      </c>
      <c r="R58" s="495"/>
      <c r="S58" s="490"/>
      <c r="T58" s="19" t="s">
        <v>81</v>
      </c>
      <c r="U58" s="20" t="s">
        <v>81</v>
      </c>
      <c r="V58" s="21" t="s">
        <v>81</v>
      </c>
      <c r="W58" s="21" t="s">
        <v>81</v>
      </c>
      <c r="X58" s="21" t="s">
        <v>81</v>
      </c>
      <c r="Y58" s="36" t="s">
        <v>81</v>
      </c>
      <c r="Z58" s="23" t="s">
        <v>81</v>
      </c>
      <c r="AA58" s="23" t="s">
        <v>81</v>
      </c>
      <c r="AB58" s="38" t="s">
        <v>81</v>
      </c>
      <c r="AC58" s="19" t="s">
        <v>81</v>
      </c>
      <c r="AD58" s="20" t="s">
        <v>81</v>
      </c>
      <c r="AE58" s="21" t="s">
        <v>81</v>
      </c>
      <c r="AF58" s="21" t="s">
        <v>81</v>
      </c>
      <c r="AG58" s="21" t="s">
        <v>81</v>
      </c>
      <c r="AH58" s="36" t="s">
        <v>81</v>
      </c>
      <c r="AI58" s="23" t="s">
        <v>81</v>
      </c>
      <c r="AJ58" s="23" t="s">
        <v>81</v>
      </c>
      <c r="AK58" s="38" t="s">
        <v>81</v>
      </c>
      <c r="AL58" s="19" t="s">
        <v>81</v>
      </c>
      <c r="AM58" s="20" t="s">
        <v>81</v>
      </c>
      <c r="AN58" s="21" t="s">
        <v>81</v>
      </c>
      <c r="AO58" s="21" t="s">
        <v>81</v>
      </c>
      <c r="AP58" s="21" t="s">
        <v>81</v>
      </c>
      <c r="AQ58" s="36" t="s">
        <v>81</v>
      </c>
      <c r="AR58" s="23" t="s">
        <v>81</v>
      </c>
      <c r="AS58" s="23" t="s">
        <v>81</v>
      </c>
      <c r="AT58" s="38" t="s">
        <v>81</v>
      </c>
      <c r="AV58" s="19" t="s">
        <v>81</v>
      </c>
      <c r="AW58" s="20" t="s">
        <v>81</v>
      </c>
      <c r="AX58" s="21" t="s">
        <v>81</v>
      </c>
      <c r="AY58" s="21" t="s">
        <v>81</v>
      </c>
      <c r="AZ58" s="21" t="s">
        <v>81</v>
      </c>
      <c r="BA58" s="36" t="s">
        <v>81</v>
      </c>
      <c r="BB58" s="23" t="s">
        <v>81</v>
      </c>
      <c r="BC58" s="23" t="s">
        <v>81</v>
      </c>
      <c r="BD58" s="38" t="s">
        <v>81</v>
      </c>
      <c r="BE58" s="19" t="s">
        <v>81</v>
      </c>
      <c r="BF58" s="20" t="s">
        <v>81</v>
      </c>
      <c r="BG58" s="21" t="s">
        <v>81</v>
      </c>
      <c r="BH58" s="21" t="s">
        <v>81</v>
      </c>
      <c r="BI58" s="21" t="s">
        <v>81</v>
      </c>
      <c r="BJ58" s="36" t="s">
        <v>81</v>
      </c>
      <c r="BK58" s="23" t="s">
        <v>81</v>
      </c>
      <c r="BL58" s="23" t="s">
        <v>81</v>
      </c>
      <c r="BM58" s="38" t="s">
        <v>81</v>
      </c>
    </row>
    <row r="59" spans="1:65" ht="22.5" hidden="1" customHeight="1" x14ac:dyDescent="0.25">
      <c r="A59" s="41" t="s">
        <v>78</v>
      </c>
      <c r="B59" s="41" t="s">
        <v>220</v>
      </c>
      <c r="C59" s="42" t="s">
        <v>221</v>
      </c>
      <c r="D59" s="42" t="s">
        <v>81</v>
      </c>
      <c r="E59" s="43" t="s">
        <v>222</v>
      </c>
      <c r="F59" s="43">
        <v>1</v>
      </c>
      <c r="G59" s="44">
        <v>42930</v>
      </c>
      <c r="H59" s="42" t="s">
        <v>83</v>
      </c>
      <c r="I59" s="42" t="s">
        <v>224</v>
      </c>
      <c r="J59" s="45" t="s">
        <v>40</v>
      </c>
      <c r="K59" s="42" t="s">
        <v>2273</v>
      </c>
      <c r="L59" s="46" t="s">
        <v>223</v>
      </c>
      <c r="M59" s="41" t="s">
        <v>2274</v>
      </c>
      <c r="N59" s="41" t="s">
        <v>113</v>
      </c>
      <c r="O59" s="41" t="s">
        <v>2275</v>
      </c>
      <c r="P59" s="47">
        <v>42930</v>
      </c>
      <c r="Q59" s="48">
        <v>42937</v>
      </c>
      <c r="R59" s="498" t="s">
        <v>776</v>
      </c>
      <c r="S59" s="491" t="s">
        <v>783</v>
      </c>
      <c r="T59" s="19" t="s">
        <v>81</v>
      </c>
      <c r="U59" s="20" t="s">
        <v>81</v>
      </c>
      <c r="V59" s="21" t="s">
        <v>81</v>
      </c>
      <c r="W59" s="21" t="s">
        <v>81</v>
      </c>
      <c r="X59" s="21" t="s">
        <v>81</v>
      </c>
      <c r="Y59" s="36" t="s">
        <v>81</v>
      </c>
      <c r="Z59" s="23" t="s">
        <v>81</v>
      </c>
      <c r="AA59" s="23" t="s">
        <v>81</v>
      </c>
      <c r="AB59" s="38" t="s">
        <v>81</v>
      </c>
      <c r="AC59" s="19" t="s">
        <v>81</v>
      </c>
      <c r="AD59" s="20" t="s">
        <v>81</v>
      </c>
      <c r="AE59" s="21" t="s">
        <v>81</v>
      </c>
      <c r="AF59" s="21" t="s">
        <v>81</v>
      </c>
      <c r="AG59" s="21" t="s">
        <v>81</v>
      </c>
      <c r="AH59" s="36" t="s">
        <v>81</v>
      </c>
      <c r="AI59" s="23" t="s">
        <v>81</v>
      </c>
      <c r="AJ59" s="23" t="s">
        <v>81</v>
      </c>
      <c r="AK59" s="38" t="s">
        <v>81</v>
      </c>
      <c r="AL59" s="19" t="s">
        <v>81</v>
      </c>
      <c r="AM59" s="20" t="s">
        <v>81</v>
      </c>
      <c r="AN59" s="21" t="s">
        <v>81</v>
      </c>
      <c r="AO59" s="21" t="s">
        <v>81</v>
      </c>
      <c r="AP59" s="21" t="s">
        <v>81</v>
      </c>
      <c r="AQ59" s="36" t="s">
        <v>81</v>
      </c>
      <c r="AR59" s="23" t="s">
        <v>81</v>
      </c>
      <c r="AS59" s="23" t="s">
        <v>81</v>
      </c>
      <c r="AT59" s="38" t="s">
        <v>81</v>
      </c>
      <c r="AV59" s="19" t="s">
        <v>81</v>
      </c>
      <c r="AW59" s="20" t="s">
        <v>81</v>
      </c>
      <c r="AX59" s="21" t="s">
        <v>81</v>
      </c>
      <c r="AY59" s="21" t="s">
        <v>81</v>
      </c>
      <c r="AZ59" s="21" t="s">
        <v>81</v>
      </c>
      <c r="BA59" s="36" t="s">
        <v>81</v>
      </c>
      <c r="BB59" s="23" t="s">
        <v>81</v>
      </c>
      <c r="BC59" s="23" t="s">
        <v>81</v>
      </c>
      <c r="BD59" s="38" t="s">
        <v>81</v>
      </c>
      <c r="BE59" s="19" t="s">
        <v>81</v>
      </c>
      <c r="BF59" s="20" t="s">
        <v>81</v>
      </c>
      <c r="BG59" s="21" t="s">
        <v>81</v>
      </c>
      <c r="BH59" s="21" t="s">
        <v>81</v>
      </c>
      <c r="BI59" s="21" t="s">
        <v>81</v>
      </c>
      <c r="BJ59" s="36" t="s">
        <v>81</v>
      </c>
      <c r="BK59" s="23" t="s">
        <v>81</v>
      </c>
      <c r="BL59" s="23" t="s">
        <v>81</v>
      </c>
      <c r="BM59" s="38" t="s">
        <v>81</v>
      </c>
    </row>
    <row r="60" spans="1:65" ht="22.5" hidden="1" customHeight="1" x14ac:dyDescent="0.25">
      <c r="A60" s="41" t="s">
        <v>78</v>
      </c>
      <c r="B60" s="41" t="s">
        <v>220</v>
      </c>
      <c r="C60" s="42" t="s">
        <v>221</v>
      </c>
      <c r="D60" s="42" t="s">
        <v>81</v>
      </c>
      <c r="E60" s="43" t="s">
        <v>222</v>
      </c>
      <c r="F60" s="43">
        <v>1</v>
      </c>
      <c r="G60" s="44">
        <v>42930</v>
      </c>
      <c r="H60" s="42" t="s">
        <v>83</v>
      </c>
      <c r="I60" s="42" t="s">
        <v>224</v>
      </c>
      <c r="J60" s="45" t="s">
        <v>40</v>
      </c>
      <c r="K60" s="42" t="s">
        <v>2273</v>
      </c>
      <c r="L60" s="46" t="s">
        <v>225</v>
      </c>
      <c r="M60" s="41" t="s">
        <v>2276</v>
      </c>
      <c r="N60" s="41" t="s">
        <v>113</v>
      </c>
      <c r="O60" s="41" t="s">
        <v>226</v>
      </c>
      <c r="P60" s="47">
        <v>42930</v>
      </c>
      <c r="Q60" s="48">
        <v>43100</v>
      </c>
      <c r="R60" s="498"/>
      <c r="S60" s="492"/>
      <c r="T60" s="19" t="s">
        <v>81</v>
      </c>
      <c r="U60" s="20" t="s">
        <v>81</v>
      </c>
      <c r="V60" s="21" t="s">
        <v>81</v>
      </c>
      <c r="W60" s="21" t="s">
        <v>81</v>
      </c>
      <c r="X60" s="21" t="s">
        <v>81</v>
      </c>
      <c r="Y60" s="36" t="s">
        <v>81</v>
      </c>
      <c r="Z60" s="23" t="s">
        <v>81</v>
      </c>
      <c r="AA60" s="23" t="s">
        <v>81</v>
      </c>
      <c r="AB60" s="38" t="s">
        <v>81</v>
      </c>
      <c r="AC60" s="19" t="s">
        <v>81</v>
      </c>
      <c r="AD60" s="20" t="s">
        <v>81</v>
      </c>
      <c r="AE60" s="21" t="s">
        <v>81</v>
      </c>
      <c r="AF60" s="21" t="s">
        <v>81</v>
      </c>
      <c r="AG60" s="21" t="s">
        <v>81</v>
      </c>
      <c r="AH60" s="36" t="s">
        <v>81</v>
      </c>
      <c r="AI60" s="23" t="s">
        <v>81</v>
      </c>
      <c r="AJ60" s="23" t="s">
        <v>81</v>
      </c>
      <c r="AK60" s="38" t="s">
        <v>81</v>
      </c>
      <c r="AL60" s="19" t="s">
        <v>81</v>
      </c>
      <c r="AM60" s="20" t="s">
        <v>81</v>
      </c>
      <c r="AN60" s="21" t="s">
        <v>81</v>
      </c>
      <c r="AO60" s="21" t="s">
        <v>81</v>
      </c>
      <c r="AP60" s="21" t="s">
        <v>81</v>
      </c>
      <c r="AQ60" s="36" t="s">
        <v>81</v>
      </c>
      <c r="AR60" s="23" t="s">
        <v>81</v>
      </c>
      <c r="AS60" s="23" t="s">
        <v>81</v>
      </c>
      <c r="AT60" s="38" t="s">
        <v>81</v>
      </c>
      <c r="AV60" s="19" t="s">
        <v>81</v>
      </c>
      <c r="AW60" s="20" t="s">
        <v>81</v>
      </c>
      <c r="AX60" s="21" t="s">
        <v>81</v>
      </c>
      <c r="AY60" s="21" t="s">
        <v>81</v>
      </c>
      <c r="AZ60" s="21" t="s">
        <v>81</v>
      </c>
      <c r="BA60" s="36" t="s">
        <v>81</v>
      </c>
      <c r="BB60" s="23" t="s">
        <v>81</v>
      </c>
      <c r="BC60" s="23" t="s">
        <v>81</v>
      </c>
      <c r="BD60" s="38" t="s">
        <v>81</v>
      </c>
      <c r="BE60" s="19" t="s">
        <v>81</v>
      </c>
      <c r="BF60" s="20" t="s">
        <v>81</v>
      </c>
      <c r="BG60" s="21" t="s">
        <v>81</v>
      </c>
      <c r="BH60" s="21" t="s">
        <v>81</v>
      </c>
      <c r="BI60" s="21" t="s">
        <v>81</v>
      </c>
      <c r="BJ60" s="36" t="s">
        <v>81</v>
      </c>
      <c r="BK60" s="23" t="s">
        <v>81</v>
      </c>
      <c r="BL60" s="23" t="s">
        <v>81</v>
      </c>
      <c r="BM60" s="38" t="s">
        <v>81</v>
      </c>
    </row>
    <row r="61" spans="1:65" ht="22.5" hidden="1" customHeight="1" x14ac:dyDescent="0.25">
      <c r="A61" s="41" t="s">
        <v>78</v>
      </c>
      <c r="B61" s="41" t="s">
        <v>220</v>
      </c>
      <c r="C61" s="42" t="s">
        <v>221</v>
      </c>
      <c r="D61" s="42" t="s">
        <v>81</v>
      </c>
      <c r="E61" s="43" t="s">
        <v>222</v>
      </c>
      <c r="F61" s="43">
        <v>1</v>
      </c>
      <c r="G61" s="44">
        <v>42930</v>
      </c>
      <c r="H61" s="42" t="s">
        <v>83</v>
      </c>
      <c r="I61" s="42" t="s">
        <v>224</v>
      </c>
      <c r="J61" s="45" t="s">
        <v>40</v>
      </c>
      <c r="K61" s="42" t="s">
        <v>2273</v>
      </c>
      <c r="L61" s="46" t="s">
        <v>227</v>
      </c>
      <c r="M61" s="41" t="s">
        <v>2277</v>
      </c>
      <c r="N61" s="41" t="s">
        <v>113</v>
      </c>
      <c r="O61" s="41" t="s">
        <v>226</v>
      </c>
      <c r="P61" s="47">
        <v>43102</v>
      </c>
      <c r="Q61" s="48">
        <v>43217</v>
      </c>
      <c r="R61" s="498"/>
      <c r="S61" s="492"/>
      <c r="T61" s="19" t="s">
        <v>81</v>
      </c>
      <c r="U61" s="20" t="s">
        <v>81</v>
      </c>
      <c r="V61" s="21" t="s">
        <v>81</v>
      </c>
      <c r="W61" s="21" t="s">
        <v>81</v>
      </c>
      <c r="X61" s="21" t="s">
        <v>81</v>
      </c>
      <c r="Y61" s="36" t="s">
        <v>81</v>
      </c>
      <c r="Z61" s="23" t="s">
        <v>81</v>
      </c>
      <c r="AA61" s="23" t="s">
        <v>81</v>
      </c>
      <c r="AB61" s="38" t="s">
        <v>81</v>
      </c>
      <c r="AC61" s="19" t="s">
        <v>81</v>
      </c>
      <c r="AD61" s="20" t="s">
        <v>81</v>
      </c>
      <c r="AE61" s="21" t="s">
        <v>81</v>
      </c>
      <c r="AF61" s="21" t="s">
        <v>81</v>
      </c>
      <c r="AG61" s="21" t="s">
        <v>81</v>
      </c>
      <c r="AH61" s="36" t="s">
        <v>81</v>
      </c>
      <c r="AI61" s="23" t="s">
        <v>81</v>
      </c>
      <c r="AJ61" s="23" t="s">
        <v>81</v>
      </c>
      <c r="AK61" s="38" t="s">
        <v>81</v>
      </c>
      <c r="AL61" s="19" t="s">
        <v>81</v>
      </c>
      <c r="AM61" s="20" t="s">
        <v>81</v>
      </c>
      <c r="AN61" s="21" t="s">
        <v>81</v>
      </c>
      <c r="AO61" s="21" t="s">
        <v>81</v>
      </c>
      <c r="AP61" s="21" t="s">
        <v>81</v>
      </c>
      <c r="AQ61" s="36" t="s">
        <v>81</v>
      </c>
      <c r="AR61" s="23" t="s">
        <v>81</v>
      </c>
      <c r="AS61" s="23" t="s">
        <v>81</v>
      </c>
      <c r="AT61" s="38" t="s">
        <v>81</v>
      </c>
      <c r="AV61" s="19" t="s">
        <v>81</v>
      </c>
      <c r="AW61" s="20" t="s">
        <v>81</v>
      </c>
      <c r="AX61" s="21" t="s">
        <v>81</v>
      </c>
      <c r="AY61" s="21" t="s">
        <v>81</v>
      </c>
      <c r="AZ61" s="21" t="s">
        <v>81</v>
      </c>
      <c r="BA61" s="36" t="s">
        <v>81</v>
      </c>
      <c r="BB61" s="23" t="s">
        <v>81</v>
      </c>
      <c r="BC61" s="23" t="s">
        <v>81</v>
      </c>
      <c r="BD61" s="38" t="s">
        <v>81</v>
      </c>
      <c r="BE61" s="19" t="s">
        <v>81</v>
      </c>
      <c r="BF61" s="20" t="s">
        <v>81</v>
      </c>
      <c r="BG61" s="21" t="s">
        <v>81</v>
      </c>
      <c r="BH61" s="21" t="s">
        <v>81</v>
      </c>
      <c r="BI61" s="21" t="s">
        <v>81</v>
      </c>
      <c r="BJ61" s="36" t="s">
        <v>81</v>
      </c>
      <c r="BK61" s="23" t="s">
        <v>81</v>
      </c>
      <c r="BL61" s="23" t="s">
        <v>81</v>
      </c>
      <c r="BM61" s="38" t="s">
        <v>81</v>
      </c>
    </row>
    <row r="62" spans="1:65" ht="22.5" hidden="1" customHeight="1" x14ac:dyDescent="0.25">
      <c r="A62" s="41" t="s">
        <v>78</v>
      </c>
      <c r="B62" s="41" t="s">
        <v>220</v>
      </c>
      <c r="C62" s="42" t="s">
        <v>221</v>
      </c>
      <c r="D62" s="42" t="s">
        <v>81</v>
      </c>
      <c r="E62" s="43" t="s">
        <v>222</v>
      </c>
      <c r="F62" s="43">
        <v>1</v>
      </c>
      <c r="G62" s="44">
        <v>42930</v>
      </c>
      <c r="H62" s="42" t="s">
        <v>83</v>
      </c>
      <c r="I62" s="42" t="s">
        <v>224</v>
      </c>
      <c r="J62" s="45" t="s">
        <v>40</v>
      </c>
      <c r="K62" s="42" t="s">
        <v>2273</v>
      </c>
      <c r="L62" s="46" t="s">
        <v>228</v>
      </c>
      <c r="M62" s="41" t="s">
        <v>2278</v>
      </c>
      <c r="N62" s="41" t="s">
        <v>113</v>
      </c>
      <c r="O62" s="41" t="s">
        <v>226</v>
      </c>
      <c r="P62" s="47">
        <v>43217</v>
      </c>
      <c r="Q62" s="48">
        <v>43465</v>
      </c>
      <c r="R62" s="498"/>
      <c r="S62" s="493"/>
      <c r="T62" s="19" t="s">
        <v>81</v>
      </c>
      <c r="U62" s="20" t="s">
        <v>81</v>
      </c>
      <c r="V62" s="21" t="s">
        <v>81</v>
      </c>
      <c r="W62" s="21" t="s">
        <v>81</v>
      </c>
      <c r="X62" s="21" t="s">
        <v>81</v>
      </c>
      <c r="Y62" s="36" t="s">
        <v>81</v>
      </c>
      <c r="Z62" s="23" t="s">
        <v>81</v>
      </c>
      <c r="AA62" s="23" t="s">
        <v>81</v>
      </c>
      <c r="AB62" s="38" t="s">
        <v>81</v>
      </c>
      <c r="AC62" s="19" t="s">
        <v>81</v>
      </c>
      <c r="AD62" s="20" t="s">
        <v>81</v>
      </c>
      <c r="AE62" s="21" t="s">
        <v>81</v>
      </c>
      <c r="AF62" s="21" t="s">
        <v>81</v>
      </c>
      <c r="AG62" s="21" t="s">
        <v>81</v>
      </c>
      <c r="AH62" s="36" t="s">
        <v>81</v>
      </c>
      <c r="AI62" s="23" t="s">
        <v>81</v>
      </c>
      <c r="AJ62" s="23" t="s">
        <v>81</v>
      </c>
      <c r="AK62" s="38" t="s">
        <v>81</v>
      </c>
      <c r="AL62" s="19" t="s">
        <v>81</v>
      </c>
      <c r="AM62" s="20" t="s">
        <v>81</v>
      </c>
      <c r="AN62" s="21" t="s">
        <v>81</v>
      </c>
      <c r="AO62" s="21" t="s">
        <v>81</v>
      </c>
      <c r="AP62" s="21" t="s">
        <v>81</v>
      </c>
      <c r="AQ62" s="36" t="s">
        <v>81</v>
      </c>
      <c r="AR62" s="23" t="s">
        <v>81</v>
      </c>
      <c r="AS62" s="23" t="s">
        <v>81</v>
      </c>
      <c r="AT62" s="38" t="s">
        <v>81</v>
      </c>
      <c r="AV62" s="19" t="s">
        <v>81</v>
      </c>
      <c r="AW62" s="20" t="s">
        <v>81</v>
      </c>
      <c r="AX62" s="21" t="s">
        <v>81</v>
      </c>
      <c r="AY62" s="21" t="s">
        <v>81</v>
      </c>
      <c r="AZ62" s="21" t="s">
        <v>81</v>
      </c>
      <c r="BA62" s="36" t="s">
        <v>81</v>
      </c>
      <c r="BB62" s="23" t="s">
        <v>81</v>
      </c>
      <c r="BC62" s="23" t="s">
        <v>81</v>
      </c>
      <c r="BD62" s="38" t="s">
        <v>81</v>
      </c>
      <c r="BE62" s="19" t="s">
        <v>81</v>
      </c>
      <c r="BF62" s="20" t="s">
        <v>81</v>
      </c>
      <c r="BG62" s="21" t="s">
        <v>81</v>
      </c>
      <c r="BH62" s="21" t="s">
        <v>81</v>
      </c>
      <c r="BI62" s="21" t="s">
        <v>81</v>
      </c>
      <c r="BJ62" s="36" t="s">
        <v>81</v>
      </c>
      <c r="BK62" s="23" t="s">
        <v>81</v>
      </c>
      <c r="BL62" s="23" t="s">
        <v>81</v>
      </c>
      <c r="BM62" s="38" t="s">
        <v>81</v>
      </c>
    </row>
    <row r="63" spans="1:65" ht="22.5" hidden="1" customHeight="1" x14ac:dyDescent="0.2">
      <c r="A63" s="41" t="s">
        <v>78</v>
      </c>
      <c r="B63" s="41" t="s">
        <v>181</v>
      </c>
      <c r="C63" s="50" t="s">
        <v>182</v>
      </c>
      <c r="D63" s="42" t="s">
        <v>81</v>
      </c>
      <c r="E63" s="43" t="s">
        <v>229</v>
      </c>
      <c r="F63" s="43">
        <v>1</v>
      </c>
      <c r="G63" s="44">
        <v>42951</v>
      </c>
      <c r="H63" s="42" t="s">
        <v>230</v>
      </c>
      <c r="I63" s="42" t="s">
        <v>2279</v>
      </c>
      <c r="J63" s="45" t="s">
        <v>109</v>
      </c>
      <c r="K63" s="42" t="s">
        <v>231</v>
      </c>
      <c r="L63" s="46" t="s">
        <v>232</v>
      </c>
      <c r="M63" s="41" t="s">
        <v>233</v>
      </c>
      <c r="N63" s="41" t="s">
        <v>2253</v>
      </c>
      <c r="O63" s="41" t="s">
        <v>2280</v>
      </c>
      <c r="P63" s="47">
        <v>43009</v>
      </c>
      <c r="Q63" s="48">
        <v>43017</v>
      </c>
      <c r="R63" s="494" t="s">
        <v>772</v>
      </c>
      <c r="S63" s="490" t="s">
        <v>774</v>
      </c>
      <c r="T63" s="19" t="s">
        <v>81</v>
      </c>
      <c r="U63" s="20" t="s">
        <v>81</v>
      </c>
      <c r="V63" s="21" t="s">
        <v>81</v>
      </c>
      <c r="W63" s="21" t="s">
        <v>81</v>
      </c>
      <c r="X63" s="21" t="s">
        <v>81</v>
      </c>
      <c r="Y63" s="36" t="s">
        <v>81</v>
      </c>
      <c r="Z63" s="23" t="s">
        <v>81</v>
      </c>
      <c r="AA63" s="23" t="s">
        <v>81</v>
      </c>
      <c r="AB63" s="38" t="s">
        <v>81</v>
      </c>
      <c r="AC63" s="19" t="s">
        <v>81</v>
      </c>
      <c r="AD63" s="20" t="s">
        <v>81</v>
      </c>
      <c r="AE63" s="21" t="s">
        <v>81</v>
      </c>
      <c r="AF63" s="21" t="s">
        <v>81</v>
      </c>
      <c r="AG63" s="21" t="s">
        <v>81</v>
      </c>
      <c r="AH63" s="36" t="s">
        <v>81</v>
      </c>
      <c r="AI63" s="23" t="s">
        <v>81</v>
      </c>
      <c r="AJ63" s="23" t="s">
        <v>81</v>
      </c>
      <c r="AK63" s="38" t="s">
        <v>81</v>
      </c>
      <c r="AL63" s="19" t="s">
        <v>81</v>
      </c>
      <c r="AM63" s="20" t="s">
        <v>81</v>
      </c>
      <c r="AN63" s="21" t="s">
        <v>81</v>
      </c>
      <c r="AO63" s="21" t="s">
        <v>81</v>
      </c>
      <c r="AP63" s="21" t="s">
        <v>81</v>
      </c>
      <c r="AQ63" s="36" t="s">
        <v>81</v>
      </c>
      <c r="AR63" s="23" t="s">
        <v>81</v>
      </c>
      <c r="AS63" s="23" t="s">
        <v>81</v>
      </c>
      <c r="AT63" s="38" t="s">
        <v>81</v>
      </c>
      <c r="AV63" s="19" t="s">
        <v>81</v>
      </c>
      <c r="AW63" s="20" t="s">
        <v>81</v>
      </c>
      <c r="AX63" s="21" t="s">
        <v>81</v>
      </c>
      <c r="AY63" s="21" t="s">
        <v>81</v>
      </c>
      <c r="AZ63" s="21" t="s">
        <v>81</v>
      </c>
      <c r="BA63" s="36" t="s">
        <v>81</v>
      </c>
      <c r="BB63" s="23" t="s">
        <v>81</v>
      </c>
      <c r="BC63" s="23" t="s">
        <v>81</v>
      </c>
      <c r="BD63" s="38" t="s">
        <v>81</v>
      </c>
      <c r="BE63" s="19" t="s">
        <v>81</v>
      </c>
      <c r="BF63" s="20" t="s">
        <v>81</v>
      </c>
      <c r="BG63" s="21" t="s">
        <v>81</v>
      </c>
      <c r="BH63" s="21" t="s">
        <v>81</v>
      </c>
      <c r="BI63" s="21" t="s">
        <v>81</v>
      </c>
      <c r="BJ63" s="36" t="s">
        <v>81</v>
      </c>
      <c r="BK63" s="23" t="s">
        <v>81</v>
      </c>
      <c r="BL63" s="23" t="s">
        <v>81</v>
      </c>
      <c r="BM63" s="38" t="s">
        <v>81</v>
      </c>
    </row>
    <row r="64" spans="1:65" ht="22.5" hidden="1" customHeight="1" x14ac:dyDescent="0.2">
      <c r="A64" s="41" t="s">
        <v>78</v>
      </c>
      <c r="B64" s="41" t="s">
        <v>181</v>
      </c>
      <c r="C64" s="50" t="s">
        <v>182</v>
      </c>
      <c r="D64" s="42" t="s">
        <v>81</v>
      </c>
      <c r="E64" s="43" t="s">
        <v>229</v>
      </c>
      <c r="F64" s="43">
        <v>1</v>
      </c>
      <c r="G64" s="44">
        <v>42951</v>
      </c>
      <c r="H64" s="42" t="s">
        <v>230</v>
      </c>
      <c r="I64" s="42" t="s">
        <v>2279</v>
      </c>
      <c r="J64" s="45" t="s">
        <v>109</v>
      </c>
      <c r="K64" s="42" t="s">
        <v>231</v>
      </c>
      <c r="L64" s="46" t="s">
        <v>234</v>
      </c>
      <c r="M64" s="41" t="s">
        <v>2281</v>
      </c>
      <c r="N64" s="41" t="s">
        <v>113</v>
      </c>
      <c r="O64" s="41" t="s">
        <v>2282</v>
      </c>
      <c r="P64" s="47">
        <v>43017</v>
      </c>
      <c r="Q64" s="48">
        <v>43021</v>
      </c>
      <c r="R64" s="495"/>
      <c r="S64" s="490"/>
      <c r="T64" s="19" t="s">
        <v>81</v>
      </c>
      <c r="U64" s="20" t="s">
        <v>81</v>
      </c>
      <c r="V64" s="21" t="s">
        <v>81</v>
      </c>
      <c r="W64" s="21" t="s">
        <v>81</v>
      </c>
      <c r="X64" s="21" t="s">
        <v>81</v>
      </c>
      <c r="Y64" s="36" t="s">
        <v>81</v>
      </c>
      <c r="Z64" s="23" t="s">
        <v>81</v>
      </c>
      <c r="AA64" s="23" t="s">
        <v>81</v>
      </c>
      <c r="AB64" s="38" t="s">
        <v>81</v>
      </c>
      <c r="AC64" s="19" t="s">
        <v>81</v>
      </c>
      <c r="AD64" s="20" t="s">
        <v>81</v>
      </c>
      <c r="AE64" s="21" t="s">
        <v>81</v>
      </c>
      <c r="AF64" s="21" t="s">
        <v>81</v>
      </c>
      <c r="AG64" s="21" t="s">
        <v>81</v>
      </c>
      <c r="AH64" s="36" t="s">
        <v>81</v>
      </c>
      <c r="AI64" s="23" t="s">
        <v>81</v>
      </c>
      <c r="AJ64" s="23" t="s">
        <v>81</v>
      </c>
      <c r="AK64" s="38" t="s">
        <v>81</v>
      </c>
      <c r="AL64" s="19" t="s">
        <v>81</v>
      </c>
      <c r="AM64" s="20" t="s">
        <v>81</v>
      </c>
      <c r="AN64" s="21" t="s">
        <v>81</v>
      </c>
      <c r="AO64" s="21" t="s">
        <v>81</v>
      </c>
      <c r="AP64" s="21" t="s">
        <v>81</v>
      </c>
      <c r="AQ64" s="36" t="s">
        <v>81</v>
      </c>
      <c r="AR64" s="23" t="s">
        <v>81</v>
      </c>
      <c r="AS64" s="23" t="s">
        <v>81</v>
      </c>
      <c r="AT64" s="38" t="s">
        <v>81</v>
      </c>
      <c r="AV64" s="19" t="s">
        <v>81</v>
      </c>
      <c r="AW64" s="20" t="s">
        <v>81</v>
      </c>
      <c r="AX64" s="21" t="s">
        <v>81</v>
      </c>
      <c r="AY64" s="21" t="s">
        <v>81</v>
      </c>
      <c r="AZ64" s="21" t="s">
        <v>81</v>
      </c>
      <c r="BA64" s="36" t="s">
        <v>81</v>
      </c>
      <c r="BB64" s="23" t="s">
        <v>81</v>
      </c>
      <c r="BC64" s="23" t="s">
        <v>81</v>
      </c>
      <c r="BD64" s="38" t="s">
        <v>81</v>
      </c>
      <c r="BE64" s="19" t="s">
        <v>81</v>
      </c>
      <c r="BF64" s="20" t="s">
        <v>81</v>
      </c>
      <c r="BG64" s="21" t="s">
        <v>81</v>
      </c>
      <c r="BH64" s="21" t="s">
        <v>81</v>
      </c>
      <c r="BI64" s="21" t="s">
        <v>81</v>
      </c>
      <c r="BJ64" s="36" t="s">
        <v>81</v>
      </c>
      <c r="BK64" s="23" t="s">
        <v>81</v>
      </c>
      <c r="BL64" s="23" t="s">
        <v>81</v>
      </c>
      <c r="BM64" s="38" t="s">
        <v>81</v>
      </c>
    </row>
    <row r="65" spans="1:65" ht="22.5" hidden="1" customHeight="1" x14ac:dyDescent="0.25">
      <c r="A65" s="41" t="s">
        <v>78</v>
      </c>
      <c r="B65" s="41" t="s">
        <v>235</v>
      </c>
      <c r="C65" s="42" t="s">
        <v>134</v>
      </c>
      <c r="D65" s="42" t="s">
        <v>81</v>
      </c>
      <c r="E65" s="43" t="s">
        <v>236</v>
      </c>
      <c r="F65" s="43">
        <v>1</v>
      </c>
      <c r="G65" s="49">
        <v>42983</v>
      </c>
      <c r="H65" s="41" t="s">
        <v>126</v>
      </c>
      <c r="I65" s="42" t="s">
        <v>237</v>
      </c>
      <c r="J65" s="42" t="s">
        <v>40</v>
      </c>
      <c r="K65" s="42" t="s">
        <v>238</v>
      </c>
      <c r="L65" s="46" t="s">
        <v>239</v>
      </c>
      <c r="M65" s="41" t="s">
        <v>2283</v>
      </c>
      <c r="N65" s="41" t="s">
        <v>113</v>
      </c>
      <c r="O65" s="41" t="s">
        <v>2284</v>
      </c>
      <c r="P65" s="47">
        <v>42989</v>
      </c>
      <c r="Q65" s="48">
        <v>43131</v>
      </c>
      <c r="R65" s="494" t="s">
        <v>773</v>
      </c>
      <c r="S65" s="490" t="s">
        <v>785</v>
      </c>
      <c r="T65" s="19" t="s">
        <v>81</v>
      </c>
      <c r="U65" s="20" t="s">
        <v>81</v>
      </c>
      <c r="V65" s="21" t="s">
        <v>81</v>
      </c>
      <c r="W65" s="21" t="s">
        <v>81</v>
      </c>
      <c r="X65" s="21" t="s">
        <v>81</v>
      </c>
      <c r="Y65" s="36" t="s">
        <v>81</v>
      </c>
      <c r="Z65" s="23" t="s">
        <v>81</v>
      </c>
      <c r="AA65" s="23" t="s">
        <v>81</v>
      </c>
      <c r="AB65" s="38" t="s">
        <v>81</v>
      </c>
      <c r="AC65" s="19" t="s">
        <v>81</v>
      </c>
      <c r="AD65" s="20" t="s">
        <v>81</v>
      </c>
      <c r="AE65" s="21" t="s">
        <v>81</v>
      </c>
      <c r="AF65" s="21" t="s">
        <v>81</v>
      </c>
      <c r="AG65" s="21" t="s">
        <v>81</v>
      </c>
      <c r="AH65" s="36" t="s">
        <v>81</v>
      </c>
      <c r="AI65" s="23" t="s">
        <v>81</v>
      </c>
      <c r="AJ65" s="23" t="s">
        <v>81</v>
      </c>
      <c r="AK65" s="38" t="s">
        <v>81</v>
      </c>
      <c r="AL65" s="19" t="s">
        <v>81</v>
      </c>
      <c r="AM65" s="20" t="s">
        <v>81</v>
      </c>
      <c r="AN65" s="21" t="s">
        <v>81</v>
      </c>
      <c r="AO65" s="21" t="s">
        <v>81</v>
      </c>
      <c r="AP65" s="21" t="s">
        <v>81</v>
      </c>
      <c r="AQ65" s="36" t="s">
        <v>81</v>
      </c>
      <c r="AR65" s="23" t="s">
        <v>81</v>
      </c>
      <c r="AS65" s="23" t="s">
        <v>81</v>
      </c>
      <c r="AT65" s="38" t="s">
        <v>81</v>
      </c>
      <c r="AV65" s="19" t="s">
        <v>81</v>
      </c>
      <c r="AW65" s="20" t="s">
        <v>81</v>
      </c>
      <c r="AX65" s="21" t="s">
        <v>81</v>
      </c>
      <c r="AY65" s="21" t="s">
        <v>81</v>
      </c>
      <c r="AZ65" s="21" t="s">
        <v>81</v>
      </c>
      <c r="BA65" s="36" t="s">
        <v>81</v>
      </c>
      <c r="BB65" s="23" t="s">
        <v>81</v>
      </c>
      <c r="BC65" s="23" t="s">
        <v>81</v>
      </c>
      <c r="BD65" s="38" t="s">
        <v>81</v>
      </c>
      <c r="BE65" s="19" t="s">
        <v>81</v>
      </c>
      <c r="BF65" s="20" t="s">
        <v>81</v>
      </c>
      <c r="BG65" s="21" t="s">
        <v>81</v>
      </c>
      <c r="BH65" s="21" t="s">
        <v>81</v>
      </c>
      <c r="BI65" s="21" t="s">
        <v>81</v>
      </c>
      <c r="BJ65" s="36" t="s">
        <v>81</v>
      </c>
      <c r="BK65" s="23" t="s">
        <v>81</v>
      </c>
      <c r="BL65" s="23" t="s">
        <v>81</v>
      </c>
      <c r="BM65" s="38" t="s">
        <v>81</v>
      </c>
    </row>
    <row r="66" spans="1:65" ht="22.5" hidden="1" customHeight="1" x14ac:dyDescent="0.25">
      <c r="A66" s="41" t="s">
        <v>78</v>
      </c>
      <c r="B66" s="41" t="s">
        <v>235</v>
      </c>
      <c r="C66" s="42" t="s">
        <v>134</v>
      </c>
      <c r="D66" s="42" t="s">
        <v>81</v>
      </c>
      <c r="E66" s="43" t="s">
        <v>236</v>
      </c>
      <c r="F66" s="43">
        <v>1</v>
      </c>
      <c r="G66" s="49">
        <v>42983</v>
      </c>
      <c r="H66" s="41" t="s">
        <v>126</v>
      </c>
      <c r="I66" s="42" t="s">
        <v>237</v>
      </c>
      <c r="J66" s="42" t="s">
        <v>40</v>
      </c>
      <c r="K66" s="42" t="s">
        <v>238</v>
      </c>
      <c r="L66" s="46" t="s">
        <v>240</v>
      </c>
      <c r="M66" s="41" t="s">
        <v>2285</v>
      </c>
      <c r="N66" s="41" t="s">
        <v>113</v>
      </c>
      <c r="O66" s="41" t="s">
        <v>2284</v>
      </c>
      <c r="P66" s="47">
        <v>43040</v>
      </c>
      <c r="Q66" s="48">
        <v>43131</v>
      </c>
      <c r="R66" s="495"/>
      <c r="S66" s="490"/>
      <c r="T66" s="19" t="s">
        <v>81</v>
      </c>
      <c r="U66" s="20" t="s">
        <v>81</v>
      </c>
      <c r="V66" s="21" t="s">
        <v>81</v>
      </c>
      <c r="W66" s="21" t="s">
        <v>81</v>
      </c>
      <c r="X66" s="21" t="s">
        <v>81</v>
      </c>
      <c r="Y66" s="36" t="s">
        <v>81</v>
      </c>
      <c r="Z66" s="23" t="s">
        <v>81</v>
      </c>
      <c r="AA66" s="23" t="s">
        <v>81</v>
      </c>
      <c r="AB66" s="38" t="s">
        <v>81</v>
      </c>
      <c r="AC66" s="19" t="s">
        <v>81</v>
      </c>
      <c r="AD66" s="20" t="s">
        <v>81</v>
      </c>
      <c r="AE66" s="21" t="s">
        <v>81</v>
      </c>
      <c r="AF66" s="21" t="s">
        <v>81</v>
      </c>
      <c r="AG66" s="21" t="s">
        <v>81</v>
      </c>
      <c r="AH66" s="36" t="s">
        <v>81</v>
      </c>
      <c r="AI66" s="23" t="s">
        <v>81</v>
      </c>
      <c r="AJ66" s="23" t="s">
        <v>81</v>
      </c>
      <c r="AK66" s="38" t="s">
        <v>81</v>
      </c>
      <c r="AL66" s="19" t="s">
        <v>81</v>
      </c>
      <c r="AM66" s="20" t="s">
        <v>81</v>
      </c>
      <c r="AN66" s="21" t="s">
        <v>81</v>
      </c>
      <c r="AO66" s="21" t="s">
        <v>81</v>
      </c>
      <c r="AP66" s="21" t="s">
        <v>81</v>
      </c>
      <c r="AQ66" s="36" t="s">
        <v>81</v>
      </c>
      <c r="AR66" s="23" t="s">
        <v>81</v>
      </c>
      <c r="AS66" s="23" t="s">
        <v>81</v>
      </c>
      <c r="AT66" s="38" t="s">
        <v>81</v>
      </c>
      <c r="AV66" s="19" t="s">
        <v>81</v>
      </c>
      <c r="AW66" s="20" t="s">
        <v>81</v>
      </c>
      <c r="AX66" s="21" t="s">
        <v>81</v>
      </c>
      <c r="AY66" s="21" t="s">
        <v>81</v>
      </c>
      <c r="AZ66" s="21" t="s">
        <v>81</v>
      </c>
      <c r="BA66" s="36" t="s">
        <v>81</v>
      </c>
      <c r="BB66" s="23" t="s">
        <v>81</v>
      </c>
      <c r="BC66" s="23" t="s">
        <v>81</v>
      </c>
      <c r="BD66" s="38" t="s">
        <v>81</v>
      </c>
      <c r="BE66" s="19" t="s">
        <v>81</v>
      </c>
      <c r="BF66" s="20" t="s">
        <v>81</v>
      </c>
      <c r="BG66" s="21" t="s">
        <v>81</v>
      </c>
      <c r="BH66" s="21" t="s">
        <v>81</v>
      </c>
      <c r="BI66" s="21" t="s">
        <v>81</v>
      </c>
      <c r="BJ66" s="36" t="s">
        <v>81</v>
      </c>
      <c r="BK66" s="23" t="s">
        <v>81</v>
      </c>
      <c r="BL66" s="23" t="s">
        <v>81</v>
      </c>
      <c r="BM66" s="38" t="s">
        <v>81</v>
      </c>
    </row>
    <row r="67" spans="1:65" ht="22.5" hidden="1" customHeight="1" x14ac:dyDescent="0.25">
      <c r="A67" s="41" t="s">
        <v>96</v>
      </c>
      <c r="B67" s="41" t="s">
        <v>97</v>
      </c>
      <c r="C67" s="42" t="s">
        <v>98</v>
      </c>
      <c r="D67" s="42" t="s">
        <v>81</v>
      </c>
      <c r="E67" s="43" t="s">
        <v>241</v>
      </c>
      <c r="F67" s="43">
        <v>1</v>
      </c>
      <c r="G67" s="49">
        <v>42983</v>
      </c>
      <c r="H67" s="41" t="s">
        <v>126</v>
      </c>
      <c r="I67" s="42" t="s">
        <v>2286</v>
      </c>
      <c r="J67" s="42" t="s">
        <v>40</v>
      </c>
      <c r="K67" s="42" t="s">
        <v>2287</v>
      </c>
      <c r="L67" s="46" t="s">
        <v>242</v>
      </c>
      <c r="M67" s="41" t="s">
        <v>2288</v>
      </c>
      <c r="N67" s="41" t="s">
        <v>104</v>
      </c>
      <c r="O67" s="41" t="s">
        <v>105</v>
      </c>
      <c r="P67" s="47">
        <v>42783</v>
      </c>
      <c r="Q67" s="48">
        <v>42885</v>
      </c>
      <c r="R67" s="499" t="s">
        <v>773</v>
      </c>
      <c r="S67" s="490" t="s">
        <v>786</v>
      </c>
      <c r="T67" s="19" t="s">
        <v>81</v>
      </c>
      <c r="U67" s="20" t="s">
        <v>81</v>
      </c>
      <c r="V67" s="21" t="s">
        <v>81</v>
      </c>
      <c r="W67" s="21" t="s">
        <v>81</v>
      </c>
      <c r="X67" s="21" t="s">
        <v>81</v>
      </c>
      <c r="Y67" s="36" t="s">
        <v>81</v>
      </c>
      <c r="Z67" s="23" t="s">
        <v>81</v>
      </c>
      <c r="AA67" s="23" t="s">
        <v>81</v>
      </c>
      <c r="AB67" s="38" t="s">
        <v>81</v>
      </c>
      <c r="AC67" s="19" t="s">
        <v>81</v>
      </c>
      <c r="AD67" s="20" t="s">
        <v>81</v>
      </c>
      <c r="AE67" s="21" t="s">
        <v>81</v>
      </c>
      <c r="AF67" s="21" t="s">
        <v>81</v>
      </c>
      <c r="AG67" s="21" t="s">
        <v>81</v>
      </c>
      <c r="AH67" s="36" t="s">
        <v>81</v>
      </c>
      <c r="AI67" s="23" t="s">
        <v>81</v>
      </c>
      <c r="AJ67" s="23" t="s">
        <v>81</v>
      </c>
      <c r="AK67" s="38" t="s">
        <v>81</v>
      </c>
      <c r="AL67" s="19" t="s">
        <v>81</v>
      </c>
      <c r="AM67" s="20" t="s">
        <v>81</v>
      </c>
      <c r="AN67" s="21" t="s">
        <v>81</v>
      </c>
      <c r="AO67" s="21" t="s">
        <v>81</v>
      </c>
      <c r="AP67" s="21" t="s">
        <v>81</v>
      </c>
      <c r="AQ67" s="36" t="s">
        <v>81</v>
      </c>
      <c r="AR67" s="23" t="s">
        <v>81</v>
      </c>
      <c r="AS67" s="23" t="s">
        <v>81</v>
      </c>
      <c r="AT67" s="38" t="s">
        <v>81</v>
      </c>
      <c r="AV67" s="19" t="s">
        <v>81</v>
      </c>
      <c r="AW67" s="20" t="s">
        <v>81</v>
      </c>
      <c r="AX67" s="21" t="s">
        <v>81</v>
      </c>
      <c r="AY67" s="21" t="s">
        <v>81</v>
      </c>
      <c r="AZ67" s="21" t="s">
        <v>81</v>
      </c>
      <c r="BA67" s="36" t="s">
        <v>81</v>
      </c>
      <c r="BB67" s="23" t="s">
        <v>81</v>
      </c>
      <c r="BC67" s="23" t="s">
        <v>81</v>
      </c>
      <c r="BD67" s="38" t="s">
        <v>81</v>
      </c>
      <c r="BE67" s="19" t="s">
        <v>81</v>
      </c>
      <c r="BF67" s="20" t="s">
        <v>81</v>
      </c>
      <c r="BG67" s="21" t="s">
        <v>81</v>
      </c>
      <c r="BH67" s="21" t="s">
        <v>81</v>
      </c>
      <c r="BI67" s="21" t="s">
        <v>81</v>
      </c>
      <c r="BJ67" s="36" t="s">
        <v>81</v>
      </c>
      <c r="BK67" s="23" t="s">
        <v>81</v>
      </c>
      <c r="BL67" s="23" t="s">
        <v>81</v>
      </c>
      <c r="BM67" s="38" t="s">
        <v>81</v>
      </c>
    </row>
    <row r="68" spans="1:65" ht="22.5" hidden="1" customHeight="1" x14ac:dyDescent="0.25">
      <c r="A68" s="41" t="s">
        <v>96</v>
      </c>
      <c r="B68" s="41" t="s">
        <v>97</v>
      </c>
      <c r="C68" s="42" t="s">
        <v>98</v>
      </c>
      <c r="D68" s="42" t="s">
        <v>81</v>
      </c>
      <c r="E68" s="43" t="s">
        <v>241</v>
      </c>
      <c r="F68" s="43">
        <v>1</v>
      </c>
      <c r="G68" s="49">
        <v>42983</v>
      </c>
      <c r="H68" s="41" t="s">
        <v>126</v>
      </c>
      <c r="I68" s="42" t="s">
        <v>2286</v>
      </c>
      <c r="J68" s="42" t="s">
        <v>40</v>
      </c>
      <c r="K68" s="42" t="s">
        <v>2287</v>
      </c>
      <c r="L68" s="46" t="s">
        <v>243</v>
      </c>
      <c r="M68" s="41" t="s">
        <v>2289</v>
      </c>
      <c r="N68" s="41" t="s">
        <v>104</v>
      </c>
      <c r="O68" s="41" t="s">
        <v>105</v>
      </c>
      <c r="P68" s="47">
        <v>42783</v>
      </c>
      <c r="Q68" s="48">
        <v>42885</v>
      </c>
      <c r="R68" s="501"/>
      <c r="S68" s="490"/>
      <c r="T68" s="19" t="s">
        <v>81</v>
      </c>
      <c r="U68" s="20" t="s">
        <v>81</v>
      </c>
      <c r="V68" s="21" t="s">
        <v>81</v>
      </c>
      <c r="W68" s="21" t="s">
        <v>81</v>
      </c>
      <c r="X68" s="21" t="s">
        <v>81</v>
      </c>
      <c r="Y68" s="36" t="s">
        <v>81</v>
      </c>
      <c r="Z68" s="23" t="s">
        <v>81</v>
      </c>
      <c r="AA68" s="23" t="s">
        <v>81</v>
      </c>
      <c r="AB68" s="38" t="s">
        <v>81</v>
      </c>
      <c r="AC68" s="19" t="s">
        <v>81</v>
      </c>
      <c r="AD68" s="20" t="s">
        <v>81</v>
      </c>
      <c r="AE68" s="21" t="s">
        <v>81</v>
      </c>
      <c r="AF68" s="21" t="s">
        <v>81</v>
      </c>
      <c r="AG68" s="21" t="s">
        <v>81</v>
      </c>
      <c r="AH68" s="36" t="s">
        <v>81</v>
      </c>
      <c r="AI68" s="23" t="s">
        <v>81</v>
      </c>
      <c r="AJ68" s="23" t="s">
        <v>81</v>
      </c>
      <c r="AK68" s="38" t="s">
        <v>81</v>
      </c>
      <c r="AL68" s="19" t="s">
        <v>81</v>
      </c>
      <c r="AM68" s="20" t="s">
        <v>81</v>
      </c>
      <c r="AN68" s="21" t="s">
        <v>81</v>
      </c>
      <c r="AO68" s="21" t="s">
        <v>81</v>
      </c>
      <c r="AP68" s="21" t="s">
        <v>81</v>
      </c>
      <c r="AQ68" s="36" t="s">
        <v>81</v>
      </c>
      <c r="AR68" s="23" t="s">
        <v>81</v>
      </c>
      <c r="AS68" s="23" t="s">
        <v>81</v>
      </c>
      <c r="AT68" s="38" t="s">
        <v>81</v>
      </c>
      <c r="AV68" s="19" t="s">
        <v>81</v>
      </c>
      <c r="AW68" s="20" t="s">
        <v>81</v>
      </c>
      <c r="AX68" s="21" t="s">
        <v>81</v>
      </c>
      <c r="AY68" s="21" t="s">
        <v>81</v>
      </c>
      <c r="AZ68" s="21" t="s">
        <v>81</v>
      </c>
      <c r="BA68" s="36" t="s">
        <v>81</v>
      </c>
      <c r="BB68" s="23" t="s">
        <v>81</v>
      </c>
      <c r="BC68" s="23" t="s">
        <v>81</v>
      </c>
      <c r="BD68" s="38" t="s">
        <v>81</v>
      </c>
      <c r="BE68" s="19" t="s">
        <v>81</v>
      </c>
      <c r="BF68" s="20" t="s">
        <v>81</v>
      </c>
      <c r="BG68" s="21" t="s">
        <v>81</v>
      </c>
      <c r="BH68" s="21" t="s">
        <v>81</v>
      </c>
      <c r="BI68" s="21" t="s">
        <v>81</v>
      </c>
      <c r="BJ68" s="36" t="s">
        <v>81</v>
      </c>
      <c r="BK68" s="23" t="s">
        <v>81</v>
      </c>
      <c r="BL68" s="23" t="s">
        <v>81</v>
      </c>
      <c r="BM68" s="38" t="s">
        <v>81</v>
      </c>
    </row>
    <row r="69" spans="1:65" ht="22.5" hidden="1" customHeight="1" x14ac:dyDescent="0.25">
      <c r="A69" s="41" t="s">
        <v>96</v>
      </c>
      <c r="B69" s="41" t="s">
        <v>97</v>
      </c>
      <c r="C69" s="42" t="s">
        <v>98</v>
      </c>
      <c r="D69" s="42" t="s">
        <v>81</v>
      </c>
      <c r="E69" s="43" t="s">
        <v>244</v>
      </c>
      <c r="F69" s="43">
        <v>1</v>
      </c>
      <c r="G69" s="49">
        <v>42983</v>
      </c>
      <c r="H69" s="41" t="s">
        <v>126</v>
      </c>
      <c r="I69" s="42" t="s">
        <v>245</v>
      </c>
      <c r="J69" s="42" t="s">
        <v>40</v>
      </c>
      <c r="K69" s="42" t="s">
        <v>246</v>
      </c>
      <c r="L69" s="46" t="s">
        <v>247</v>
      </c>
      <c r="M69" s="41" t="s">
        <v>248</v>
      </c>
      <c r="N69" s="41" t="s">
        <v>104</v>
      </c>
      <c r="O69" s="41" t="s">
        <v>105</v>
      </c>
      <c r="P69" s="47">
        <v>42783</v>
      </c>
      <c r="Q69" s="48">
        <v>42885</v>
      </c>
      <c r="R69" s="499" t="s">
        <v>773</v>
      </c>
      <c r="S69" s="490" t="s">
        <v>787</v>
      </c>
      <c r="T69" s="19" t="s">
        <v>81</v>
      </c>
      <c r="U69" s="20" t="s">
        <v>81</v>
      </c>
      <c r="V69" s="21" t="s">
        <v>81</v>
      </c>
      <c r="W69" s="21" t="s">
        <v>81</v>
      </c>
      <c r="X69" s="21" t="s">
        <v>81</v>
      </c>
      <c r="Y69" s="36" t="s">
        <v>81</v>
      </c>
      <c r="Z69" s="23" t="s">
        <v>81</v>
      </c>
      <c r="AA69" s="23" t="s">
        <v>81</v>
      </c>
      <c r="AB69" s="38" t="s">
        <v>81</v>
      </c>
      <c r="AC69" s="19" t="s">
        <v>81</v>
      </c>
      <c r="AD69" s="20" t="s">
        <v>81</v>
      </c>
      <c r="AE69" s="21" t="s">
        <v>81</v>
      </c>
      <c r="AF69" s="21" t="s">
        <v>81</v>
      </c>
      <c r="AG69" s="21" t="s">
        <v>81</v>
      </c>
      <c r="AH69" s="36" t="s">
        <v>81</v>
      </c>
      <c r="AI69" s="23" t="s">
        <v>81</v>
      </c>
      <c r="AJ69" s="23" t="s">
        <v>81</v>
      </c>
      <c r="AK69" s="38" t="s">
        <v>81</v>
      </c>
      <c r="AL69" s="19" t="s">
        <v>81</v>
      </c>
      <c r="AM69" s="20" t="s">
        <v>81</v>
      </c>
      <c r="AN69" s="21" t="s">
        <v>81</v>
      </c>
      <c r="AO69" s="21" t="s">
        <v>81</v>
      </c>
      <c r="AP69" s="21" t="s">
        <v>81</v>
      </c>
      <c r="AQ69" s="36" t="s">
        <v>81</v>
      </c>
      <c r="AR69" s="23" t="s">
        <v>81</v>
      </c>
      <c r="AS69" s="23" t="s">
        <v>81</v>
      </c>
      <c r="AT69" s="38" t="s">
        <v>81</v>
      </c>
      <c r="AV69" s="19" t="s">
        <v>81</v>
      </c>
      <c r="AW69" s="20" t="s">
        <v>81</v>
      </c>
      <c r="AX69" s="21" t="s">
        <v>81</v>
      </c>
      <c r="AY69" s="21" t="s">
        <v>81</v>
      </c>
      <c r="AZ69" s="21" t="s">
        <v>81</v>
      </c>
      <c r="BA69" s="36" t="s">
        <v>81</v>
      </c>
      <c r="BB69" s="23" t="s">
        <v>81</v>
      </c>
      <c r="BC69" s="23" t="s">
        <v>81</v>
      </c>
      <c r="BD69" s="38" t="s">
        <v>81</v>
      </c>
      <c r="BE69" s="19" t="s">
        <v>81</v>
      </c>
      <c r="BF69" s="20" t="s">
        <v>81</v>
      </c>
      <c r="BG69" s="21" t="s">
        <v>81</v>
      </c>
      <c r="BH69" s="21" t="s">
        <v>81</v>
      </c>
      <c r="BI69" s="21" t="s">
        <v>81</v>
      </c>
      <c r="BJ69" s="36" t="s">
        <v>81</v>
      </c>
      <c r="BK69" s="23" t="s">
        <v>81</v>
      </c>
      <c r="BL69" s="23" t="s">
        <v>81</v>
      </c>
      <c r="BM69" s="38" t="s">
        <v>81</v>
      </c>
    </row>
    <row r="70" spans="1:65" ht="22.5" hidden="1" customHeight="1" x14ac:dyDescent="0.25">
      <c r="A70" s="41" t="s">
        <v>96</v>
      </c>
      <c r="B70" s="41" t="s">
        <v>97</v>
      </c>
      <c r="C70" s="42" t="s">
        <v>98</v>
      </c>
      <c r="D70" s="42" t="s">
        <v>81</v>
      </c>
      <c r="E70" s="43" t="s">
        <v>244</v>
      </c>
      <c r="F70" s="43">
        <v>1</v>
      </c>
      <c r="G70" s="49">
        <v>42983</v>
      </c>
      <c r="H70" s="41" t="s">
        <v>126</v>
      </c>
      <c r="I70" s="42" t="s">
        <v>245</v>
      </c>
      <c r="J70" s="42" t="s">
        <v>40</v>
      </c>
      <c r="K70" s="42" t="s">
        <v>246</v>
      </c>
      <c r="L70" s="46" t="s">
        <v>249</v>
      </c>
      <c r="M70" s="41" t="s">
        <v>2290</v>
      </c>
      <c r="N70" s="41" t="s">
        <v>104</v>
      </c>
      <c r="O70" s="41" t="s">
        <v>105</v>
      </c>
      <c r="P70" s="47">
        <v>42783</v>
      </c>
      <c r="Q70" s="48">
        <v>42885</v>
      </c>
      <c r="R70" s="501"/>
      <c r="S70" s="490"/>
      <c r="T70" s="19" t="s">
        <v>81</v>
      </c>
      <c r="U70" s="20" t="s">
        <v>81</v>
      </c>
      <c r="V70" s="21" t="s">
        <v>81</v>
      </c>
      <c r="W70" s="21" t="s">
        <v>81</v>
      </c>
      <c r="X70" s="21" t="s">
        <v>81</v>
      </c>
      <c r="Y70" s="36" t="s">
        <v>81</v>
      </c>
      <c r="Z70" s="23" t="s">
        <v>81</v>
      </c>
      <c r="AA70" s="23" t="s">
        <v>81</v>
      </c>
      <c r="AB70" s="38" t="s">
        <v>81</v>
      </c>
      <c r="AC70" s="19" t="s">
        <v>81</v>
      </c>
      <c r="AD70" s="20" t="s">
        <v>81</v>
      </c>
      <c r="AE70" s="21" t="s">
        <v>81</v>
      </c>
      <c r="AF70" s="21" t="s">
        <v>81</v>
      </c>
      <c r="AG70" s="21" t="s">
        <v>81</v>
      </c>
      <c r="AH70" s="36" t="s">
        <v>81</v>
      </c>
      <c r="AI70" s="23" t="s">
        <v>81</v>
      </c>
      <c r="AJ70" s="23" t="s">
        <v>81</v>
      </c>
      <c r="AK70" s="38" t="s">
        <v>81</v>
      </c>
      <c r="AL70" s="19" t="s">
        <v>81</v>
      </c>
      <c r="AM70" s="20" t="s">
        <v>81</v>
      </c>
      <c r="AN70" s="21" t="s">
        <v>81</v>
      </c>
      <c r="AO70" s="21" t="s">
        <v>81</v>
      </c>
      <c r="AP70" s="21" t="s">
        <v>81</v>
      </c>
      <c r="AQ70" s="36" t="s">
        <v>81</v>
      </c>
      <c r="AR70" s="23" t="s">
        <v>81</v>
      </c>
      <c r="AS70" s="23" t="s">
        <v>81</v>
      </c>
      <c r="AT70" s="38" t="s">
        <v>81</v>
      </c>
      <c r="AV70" s="19" t="s">
        <v>81</v>
      </c>
      <c r="AW70" s="20" t="s">
        <v>81</v>
      </c>
      <c r="AX70" s="21" t="s">
        <v>81</v>
      </c>
      <c r="AY70" s="21" t="s">
        <v>81</v>
      </c>
      <c r="AZ70" s="21" t="s">
        <v>81</v>
      </c>
      <c r="BA70" s="36" t="s">
        <v>81</v>
      </c>
      <c r="BB70" s="23" t="s">
        <v>81</v>
      </c>
      <c r="BC70" s="23" t="s">
        <v>81</v>
      </c>
      <c r="BD70" s="38" t="s">
        <v>81</v>
      </c>
      <c r="BE70" s="19" t="s">
        <v>81</v>
      </c>
      <c r="BF70" s="20" t="s">
        <v>81</v>
      </c>
      <c r="BG70" s="21" t="s">
        <v>81</v>
      </c>
      <c r="BH70" s="21" t="s">
        <v>81</v>
      </c>
      <c r="BI70" s="21" t="s">
        <v>81</v>
      </c>
      <c r="BJ70" s="36" t="s">
        <v>81</v>
      </c>
      <c r="BK70" s="23" t="s">
        <v>81</v>
      </c>
      <c r="BL70" s="23" t="s">
        <v>81</v>
      </c>
      <c r="BM70" s="38" t="s">
        <v>81</v>
      </c>
    </row>
    <row r="71" spans="1:65" ht="22.5" hidden="1" customHeight="1" x14ac:dyDescent="0.25">
      <c r="A71" s="41" t="s">
        <v>96</v>
      </c>
      <c r="B71" s="41" t="s">
        <v>97</v>
      </c>
      <c r="C71" s="42" t="s">
        <v>98</v>
      </c>
      <c r="D71" s="42" t="s">
        <v>81</v>
      </c>
      <c r="E71" s="43" t="s">
        <v>250</v>
      </c>
      <c r="F71" s="43">
        <v>1</v>
      </c>
      <c r="G71" s="49">
        <v>42983</v>
      </c>
      <c r="H71" s="41" t="s">
        <v>126</v>
      </c>
      <c r="I71" s="42" t="s">
        <v>2291</v>
      </c>
      <c r="J71" s="42" t="s">
        <v>40</v>
      </c>
      <c r="K71" s="42" t="s">
        <v>2292</v>
      </c>
      <c r="L71" s="46" t="s">
        <v>251</v>
      </c>
      <c r="M71" s="41" t="s">
        <v>2293</v>
      </c>
      <c r="N71" s="41" t="s">
        <v>104</v>
      </c>
      <c r="O71" s="41" t="s">
        <v>105</v>
      </c>
      <c r="P71" s="47">
        <v>42783</v>
      </c>
      <c r="Q71" s="48">
        <v>42885</v>
      </c>
      <c r="R71" s="499" t="s">
        <v>773</v>
      </c>
      <c r="S71" s="490" t="s">
        <v>788</v>
      </c>
      <c r="T71" s="19" t="s">
        <v>81</v>
      </c>
      <c r="U71" s="20" t="s">
        <v>81</v>
      </c>
      <c r="V71" s="21" t="s">
        <v>81</v>
      </c>
      <c r="W71" s="21" t="s">
        <v>81</v>
      </c>
      <c r="X71" s="21" t="s">
        <v>81</v>
      </c>
      <c r="Y71" s="36" t="s">
        <v>81</v>
      </c>
      <c r="Z71" s="23" t="s">
        <v>81</v>
      </c>
      <c r="AA71" s="23" t="s">
        <v>81</v>
      </c>
      <c r="AB71" s="38" t="s">
        <v>81</v>
      </c>
      <c r="AC71" s="19" t="s">
        <v>81</v>
      </c>
      <c r="AD71" s="20" t="s">
        <v>81</v>
      </c>
      <c r="AE71" s="21" t="s">
        <v>81</v>
      </c>
      <c r="AF71" s="21" t="s">
        <v>81</v>
      </c>
      <c r="AG71" s="21" t="s">
        <v>81</v>
      </c>
      <c r="AH71" s="36" t="s">
        <v>81</v>
      </c>
      <c r="AI71" s="23" t="s">
        <v>81</v>
      </c>
      <c r="AJ71" s="23" t="s">
        <v>81</v>
      </c>
      <c r="AK71" s="38" t="s">
        <v>81</v>
      </c>
      <c r="AL71" s="19" t="s">
        <v>81</v>
      </c>
      <c r="AM71" s="20" t="s">
        <v>81</v>
      </c>
      <c r="AN71" s="21" t="s">
        <v>81</v>
      </c>
      <c r="AO71" s="21" t="s">
        <v>81</v>
      </c>
      <c r="AP71" s="21" t="s">
        <v>81</v>
      </c>
      <c r="AQ71" s="36" t="s">
        <v>81</v>
      </c>
      <c r="AR71" s="23" t="s">
        <v>81</v>
      </c>
      <c r="AS71" s="23" t="s">
        <v>81</v>
      </c>
      <c r="AT71" s="38" t="s">
        <v>81</v>
      </c>
      <c r="AV71" s="19" t="s">
        <v>81</v>
      </c>
      <c r="AW71" s="20" t="s">
        <v>81</v>
      </c>
      <c r="AX71" s="21" t="s">
        <v>81</v>
      </c>
      <c r="AY71" s="21" t="s">
        <v>81</v>
      </c>
      <c r="AZ71" s="21" t="s">
        <v>81</v>
      </c>
      <c r="BA71" s="36" t="s">
        <v>81</v>
      </c>
      <c r="BB71" s="23" t="s">
        <v>81</v>
      </c>
      <c r="BC71" s="23" t="s">
        <v>81</v>
      </c>
      <c r="BD71" s="38" t="s">
        <v>81</v>
      </c>
      <c r="BE71" s="19" t="s">
        <v>81</v>
      </c>
      <c r="BF71" s="20" t="s">
        <v>81</v>
      </c>
      <c r="BG71" s="21" t="s">
        <v>81</v>
      </c>
      <c r="BH71" s="21" t="s">
        <v>81</v>
      </c>
      <c r="BI71" s="21" t="s">
        <v>81</v>
      </c>
      <c r="BJ71" s="36" t="s">
        <v>81</v>
      </c>
      <c r="BK71" s="23" t="s">
        <v>81</v>
      </c>
      <c r="BL71" s="23" t="s">
        <v>81</v>
      </c>
      <c r="BM71" s="38" t="s">
        <v>81</v>
      </c>
    </row>
    <row r="72" spans="1:65" ht="22.5" hidden="1" customHeight="1" x14ac:dyDescent="0.25">
      <c r="A72" s="41" t="s">
        <v>96</v>
      </c>
      <c r="B72" s="41" t="s">
        <v>97</v>
      </c>
      <c r="C72" s="42" t="s">
        <v>98</v>
      </c>
      <c r="D72" s="42" t="s">
        <v>81</v>
      </c>
      <c r="E72" s="43" t="s">
        <v>250</v>
      </c>
      <c r="F72" s="43">
        <v>1</v>
      </c>
      <c r="G72" s="49">
        <v>42983</v>
      </c>
      <c r="H72" s="41" t="s">
        <v>126</v>
      </c>
      <c r="I72" s="42" t="s">
        <v>2291</v>
      </c>
      <c r="J72" s="42" t="s">
        <v>40</v>
      </c>
      <c r="K72" s="42" t="s">
        <v>2292</v>
      </c>
      <c r="L72" s="46" t="s">
        <v>252</v>
      </c>
      <c r="M72" s="41" t="s">
        <v>2294</v>
      </c>
      <c r="N72" s="41" t="s">
        <v>104</v>
      </c>
      <c r="O72" s="41" t="s">
        <v>105</v>
      </c>
      <c r="P72" s="47">
        <v>42783</v>
      </c>
      <c r="Q72" s="48">
        <v>42885</v>
      </c>
      <c r="R72" s="501"/>
      <c r="S72" s="490"/>
      <c r="T72" s="19" t="s">
        <v>81</v>
      </c>
      <c r="U72" s="20" t="s">
        <v>81</v>
      </c>
      <c r="V72" s="21" t="s">
        <v>81</v>
      </c>
      <c r="W72" s="21" t="s">
        <v>81</v>
      </c>
      <c r="X72" s="21" t="s">
        <v>81</v>
      </c>
      <c r="Y72" s="36" t="s">
        <v>81</v>
      </c>
      <c r="Z72" s="23" t="s">
        <v>81</v>
      </c>
      <c r="AA72" s="23" t="s">
        <v>81</v>
      </c>
      <c r="AB72" s="38" t="s">
        <v>81</v>
      </c>
      <c r="AC72" s="19" t="s">
        <v>81</v>
      </c>
      <c r="AD72" s="20" t="s">
        <v>81</v>
      </c>
      <c r="AE72" s="21" t="s">
        <v>81</v>
      </c>
      <c r="AF72" s="21" t="s">
        <v>81</v>
      </c>
      <c r="AG72" s="21" t="s">
        <v>81</v>
      </c>
      <c r="AH72" s="36" t="s">
        <v>81</v>
      </c>
      <c r="AI72" s="23" t="s">
        <v>81</v>
      </c>
      <c r="AJ72" s="23" t="s">
        <v>81</v>
      </c>
      <c r="AK72" s="38" t="s">
        <v>81</v>
      </c>
      <c r="AL72" s="19" t="s">
        <v>81</v>
      </c>
      <c r="AM72" s="20" t="s">
        <v>81</v>
      </c>
      <c r="AN72" s="21" t="s">
        <v>81</v>
      </c>
      <c r="AO72" s="21" t="s">
        <v>81</v>
      </c>
      <c r="AP72" s="21" t="s">
        <v>81</v>
      </c>
      <c r="AQ72" s="36" t="s">
        <v>81</v>
      </c>
      <c r="AR72" s="23" t="s">
        <v>81</v>
      </c>
      <c r="AS72" s="23" t="s">
        <v>81</v>
      </c>
      <c r="AT72" s="38" t="s">
        <v>81</v>
      </c>
      <c r="AV72" s="19" t="s">
        <v>81</v>
      </c>
      <c r="AW72" s="20" t="s">
        <v>81</v>
      </c>
      <c r="AX72" s="21" t="s">
        <v>81</v>
      </c>
      <c r="AY72" s="21" t="s">
        <v>81</v>
      </c>
      <c r="AZ72" s="21" t="s">
        <v>81</v>
      </c>
      <c r="BA72" s="36" t="s">
        <v>81</v>
      </c>
      <c r="BB72" s="23" t="s">
        <v>81</v>
      </c>
      <c r="BC72" s="23" t="s">
        <v>81</v>
      </c>
      <c r="BD72" s="38" t="s">
        <v>81</v>
      </c>
      <c r="BE72" s="19" t="s">
        <v>81</v>
      </c>
      <c r="BF72" s="20" t="s">
        <v>81</v>
      </c>
      <c r="BG72" s="21" t="s">
        <v>81</v>
      </c>
      <c r="BH72" s="21" t="s">
        <v>81</v>
      </c>
      <c r="BI72" s="21" t="s">
        <v>81</v>
      </c>
      <c r="BJ72" s="36" t="s">
        <v>81</v>
      </c>
      <c r="BK72" s="23" t="s">
        <v>81</v>
      </c>
      <c r="BL72" s="23" t="s">
        <v>81</v>
      </c>
      <c r="BM72" s="38" t="s">
        <v>81</v>
      </c>
    </row>
    <row r="73" spans="1:65" ht="22.5" hidden="1" customHeight="1" x14ac:dyDescent="0.25">
      <c r="A73" s="41" t="s">
        <v>253</v>
      </c>
      <c r="B73" s="41" t="s">
        <v>97</v>
      </c>
      <c r="C73" s="42" t="s">
        <v>254</v>
      </c>
      <c r="D73" s="42" t="s">
        <v>81</v>
      </c>
      <c r="E73" s="43" t="s">
        <v>255</v>
      </c>
      <c r="F73" s="43">
        <v>1</v>
      </c>
      <c r="G73" s="49">
        <v>42983</v>
      </c>
      <c r="H73" s="41" t="s">
        <v>126</v>
      </c>
      <c r="I73" s="42" t="s">
        <v>256</v>
      </c>
      <c r="J73" s="42" t="s">
        <v>40</v>
      </c>
      <c r="K73" s="42" t="s">
        <v>257</v>
      </c>
      <c r="L73" s="46" t="s">
        <v>258</v>
      </c>
      <c r="M73" s="41" t="s">
        <v>2295</v>
      </c>
      <c r="N73" s="41" t="s">
        <v>2296</v>
      </c>
      <c r="O73" s="41" t="s">
        <v>2297</v>
      </c>
      <c r="P73" s="47">
        <v>42989</v>
      </c>
      <c r="Q73" s="48">
        <v>43069</v>
      </c>
      <c r="R73" s="494" t="s">
        <v>772</v>
      </c>
      <c r="S73" s="490" t="s">
        <v>774</v>
      </c>
      <c r="T73" s="19" t="s">
        <v>81</v>
      </c>
      <c r="U73" s="20" t="s">
        <v>81</v>
      </c>
      <c r="V73" s="21" t="s">
        <v>81</v>
      </c>
      <c r="W73" s="21" t="s">
        <v>81</v>
      </c>
      <c r="X73" s="21" t="s">
        <v>81</v>
      </c>
      <c r="Y73" s="36" t="s">
        <v>81</v>
      </c>
      <c r="Z73" s="23" t="s">
        <v>81</v>
      </c>
      <c r="AA73" s="23" t="s">
        <v>81</v>
      </c>
      <c r="AB73" s="38" t="s">
        <v>81</v>
      </c>
      <c r="AC73" s="19" t="s">
        <v>81</v>
      </c>
      <c r="AD73" s="20" t="s">
        <v>81</v>
      </c>
      <c r="AE73" s="21" t="s">
        <v>81</v>
      </c>
      <c r="AF73" s="21" t="s">
        <v>81</v>
      </c>
      <c r="AG73" s="21" t="s">
        <v>81</v>
      </c>
      <c r="AH73" s="36" t="s">
        <v>81</v>
      </c>
      <c r="AI73" s="23" t="s">
        <v>81</v>
      </c>
      <c r="AJ73" s="23" t="s">
        <v>81</v>
      </c>
      <c r="AK73" s="38" t="s">
        <v>81</v>
      </c>
      <c r="AL73" s="19" t="s">
        <v>81</v>
      </c>
      <c r="AM73" s="20" t="s">
        <v>81</v>
      </c>
      <c r="AN73" s="21" t="s">
        <v>81</v>
      </c>
      <c r="AO73" s="21" t="s">
        <v>81</v>
      </c>
      <c r="AP73" s="21" t="s">
        <v>81</v>
      </c>
      <c r="AQ73" s="36" t="s">
        <v>81</v>
      </c>
      <c r="AR73" s="23" t="s">
        <v>81</v>
      </c>
      <c r="AS73" s="23" t="s">
        <v>81</v>
      </c>
      <c r="AT73" s="38" t="s">
        <v>81</v>
      </c>
      <c r="AV73" s="19" t="s">
        <v>81</v>
      </c>
      <c r="AW73" s="20" t="s">
        <v>81</v>
      </c>
      <c r="AX73" s="21" t="s">
        <v>81</v>
      </c>
      <c r="AY73" s="21" t="s">
        <v>81</v>
      </c>
      <c r="AZ73" s="21" t="s">
        <v>81</v>
      </c>
      <c r="BA73" s="36" t="s">
        <v>81</v>
      </c>
      <c r="BB73" s="23" t="s">
        <v>81</v>
      </c>
      <c r="BC73" s="23" t="s">
        <v>81</v>
      </c>
      <c r="BD73" s="38" t="s">
        <v>81</v>
      </c>
      <c r="BE73" s="19" t="s">
        <v>81</v>
      </c>
      <c r="BF73" s="20" t="s">
        <v>81</v>
      </c>
      <c r="BG73" s="21" t="s">
        <v>81</v>
      </c>
      <c r="BH73" s="21" t="s">
        <v>81</v>
      </c>
      <c r="BI73" s="21" t="s">
        <v>81</v>
      </c>
      <c r="BJ73" s="36" t="s">
        <v>81</v>
      </c>
      <c r="BK73" s="23" t="s">
        <v>81</v>
      </c>
      <c r="BL73" s="23" t="s">
        <v>81</v>
      </c>
      <c r="BM73" s="38" t="s">
        <v>81</v>
      </c>
    </row>
    <row r="74" spans="1:65" ht="22.5" hidden="1" customHeight="1" x14ac:dyDescent="0.25">
      <c r="A74" s="41" t="s">
        <v>253</v>
      </c>
      <c r="B74" s="41" t="s">
        <v>97</v>
      </c>
      <c r="C74" s="42" t="s">
        <v>254</v>
      </c>
      <c r="D74" s="42" t="s">
        <v>81</v>
      </c>
      <c r="E74" s="43" t="s">
        <v>255</v>
      </c>
      <c r="F74" s="43">
        <v>1</v>
      </c>
      <c r="G74" s="49">
        <v>42983</v>
      </c>
      <c r="H74" s="41" t="s">
        <v>126</v>
      </c>
      <c r="I74" s="42" t="s">
        <v>256</v>
      </c>
      <c r="J74" s="42" t="s">
        <v>40</v>
      </c>
      <c r="K74" s="42" t="s">
        <v>257</v>
      </c>
      <c r="L74" s="46" t="s">
        <v>259</v>
      </c>
      <c r="M74" s="41" t="s">
        <v>2298</v>
      </c>
      <c r="N74" s="41" t="s">
        <v>2296</v>
      </c>
      <c r="O74" s="41" t="s">
        <v>2299</v>
      </c>
      <c r="P74" s="47">
        <v>43069</v>
      </c>
      <c r="Q74" s="48">
        <v>43084</v>
      </c>
      <c r="R74" s="495"/>
      <c r="S74" s="490"/>
      <c r="T74" s="19" t="s">
        <v>81</v>
      </c>
      <c r="U74" s="20" t="s">
        <v>81</v>
      </c>
      <c r="V74" s="21" t="s">
        <v>81</v>
      </c>
      <c r="W74" s="21" t="s">
        <v>81</v>
      </c>
      <c r="X74" s="21" t="s">
        <v>81</v>
      </c>
      <c r="Y74" s="36" t="s">
        <v>81</v>
      </c>
      <c r="Z74" s="23" t="s">
        <v>81</v>
      </c>
      <c r="AA74" s="23" t="s">
        <v>81</v>
      </c>
      <c r="AB74" s="38" t="s">
        <v>81</v>
      </c>
      <c r="AC74" s="19" t="s">
        <v>81</v>
      </c>
      <c r="AD74" s="20" t="s">
        <v>81</v>
      </c>
      <c r="AE74" s="21" t="s">
        <v>81</v>
      </c>
      <c r="AF74" s="21" t="s">
        <v>81</v>
      </c>
      <c r="AG74" s="21" t="s">
        <v>81</v>
      </c>
      <c r="AH74" s="36" t="s">
        <v>81</v>
      </c>
      <c r="AI74" s="23" t="s">
        <v>81</v>
      </c>
      <c r="AJ74" s="23" t="s">
        <v>81</v>
      </c>
      <c r="AK74" s="38" t="s">
        <v>81</v>
      </c>
      <c r="AL74" s="19" t="s">
        <v>81</v>
      </c>
      <c r="AM74" s="20" t="s">
        <v>81</v>
      </c>
      <c r="AN74" s="21" t="s">
        <v>81</v>
      </c>
      <c r="AO74" s="21" t="s">
        <v>81</v>
      </c>
      <c r="AP74" s="21" t="s">
        <v>81</v>
      </c>
      <c r="AQ74" s="36" t="s">
        <v>81</v>
      </c>
      <c r="AR74" s="23" t="s">
        <v>81</v>
      </c>
      <c r="AS74" s="23" t="s">
        <v>81</v>
      </c>
      <c r="AT74" s="38" t="s">
        <v>81</v>
      </c>
      <c r="AV74" s="19" t="s">
        <v>81</v>
      </c>
      <c r="AW74" s="20" t="s">
        <v>81</v>
      </c>
      <c r="AX74" s="21" t="s">
        <v>81</v>
      </c>
      <c r="AY74" s="21" t="s">
        <v>81</v>
      </c>
      <c r="AZ74" s="21" t="s">
        <v>81</v>
      </c>
      <c r="BA74" s="36" t="s">
        <v>81</v>
      </c>
      <c r="BB74" s="23" t="s">
        <v>81</v>
      </c>
      <c r="BC74" s="23" t="s">
        <v>81</v>
      </c>
      <c r="BD74" s="38" t="s">
        <v>81</v>
      </c>
      <c r="BE74" s="19" t="s">
        <v>81</v>
      </c>
      <c r="BF74" s="20" t="s">
        <v>81</v>
      </c>
      <c r="BG74" s="21" t="s">
        <v>81</v>
      </c>
      <c r="BH74" s="21" t="s">
        <v>81</v>
      </c>
      <c r="BI74" s="21" t="s">
        <v>81</v>
      </c>
      <c r="BJ74" s="36" t="s">
        <v>81</v>
      </c>
      <c r="BK74" s="23" t="s">
        <v>81</v>
      </c>
      <c r="BL74" s="23" t="s">
        <v>81</v>
      </c>
      <c r="BM74" s="38" t="s">
        <v>81</v>
      </c>
    </row>
    <row r="75" spans="1:65" ht="22.5" hidden="1" customHeight="1" x14ac:dyDescent="0.25">
      <c r="A75" s="41" t="s">
        <v>96</v>
      </c>
      <c r="B75" s="41" t="s">
        <v>97</v>
      </c>
      <c r="C75" s="42" t="s">
        <v>98</v>
      </c>
      <c r="D75" s="42" t="s">
        <v>81</v>
      </c>
      <c r="E75" s="51" t="s">
        <v>260</v>
      </c>
      <c r="F75" s="43">
        <v>1</v>
      </c>
      <c r="G75" s="49">
        <v>42983</v>
      </c>
      <c r="H75" s="41" t="s">
        <v>126</v>
      </c>
      <c r="I75" s="42" t="s">
        <v>261</v>
      </c>
      <c r="J75" s="42" t="s">
        <v>40</v>
      </c>
      <c r="K75" s="42" t="s">
        <v>2300</v>
      </c>
      <c r="L75" s="46" t="s">
        <v>262</v>
      </c>
      <c r="M75" s="41" t="s">
        <v>2301</v>
      </c>
      <c r="N75" s="41" t="s">
        <v>104</v>
      </c>
      <c r="O75" s="41" t="s">
        <v>105</v>
      </c>
      <c r="P75" s="47">
        <v>42783</v>
      </c>
      <c r="Q75" s="48">
        <v>42885</v>
      </c>
      <c r="R75" s="499" t="s">
        <v>773</v>
      </c>
      <c r="S75" s="490" t="s">
        <v>789</v>
      </c>
      <c r="T75" s="19" t="s">
        <v>81</v>
      </c>
      <c r="U75" s="20" t="s">
        <v>81</v>
      </c>
      <c r="V75" s="21" t="s">
        <v>81</v>
      </c>
      <c r="W75" s="21" t="s">
        <v>81</v>
      </c>
      <c r="X75" s="21" t="s">
        <v>81</v>
      </c>
      <c r="Y75" s="36" t="s">
        <v>81</v>
      </c>
      <c r="Z75" s="23" t="s">
        <v>81</v>
      </c>
      <c r="AA75" s="23" t="s">
        <v>81</v>
      </c>
      <c r="AB75" s="38" t="s">
        <v>81</v>
      </c>
      <c r="AC75" s="19" t="s">
        <v>81</v>
      </c>
      <c r="AD75" s="20" t="s">
        <v>81</v>
      </c>
      <c r="AE75" s="21" t="s">
        <v>81</v>
      </c>
      <c r="AF75" s="21" t="s">
        <v>81</v>
      </c>
      <c r="AG75" s="21" t="s">
        <v>81</v>
      </c>
      <c r="AH75" s="36" t="s">
        <v>81</v>
      </c>
      <c r="AI75" s="23" t="s">
        <v>81</v>
      </c>
      <c r="AJ75" s="23" t="s">
        <v>81</v>
      </c>
      <c r="AK75" s="38" t="s">
        <v>81</v>
      </c>
      <c r="AL75" s="19" t="s">
        <v>81</v>
      </c>
      <c r="AM75" s="20" t="s">
        <v>81</v>
      </c>
      <c r="AN75" s="21" t="s">
        <v>81</v>
      </c>
      <c r="AO75" s="21" t="s">
        <v>81</v>
      </c>
      <c r="AP75" s="21" t="s">
        <v>81</v>
      </c>
      <c r="AQ75" s="36" t="s">
        <v>81</v>
      </c>
      <c r="AR75" s="23" t="s">
        <v>81</v>
      </c>
      <c r="AS75" s="23" t="s">
        <v>81</v>
      </c>
      <c r="AT75" s="38" t="s">
        <v>81</v>
      </c>
      <c r="AV75" s="19" t="s">
        <v>81</v>
      </c>
      <c r="AW75" s="20" t="s">
        <v>81</v>
      </c>
      <c r="AX75" s="21" t="s">
        <v>81</v>
      </c>
      <c r="AY75" s="21" t="s">
        <v>81</v>
      </c>
      <c r="AZ75" s="21" t="s">
        <v>81</v>
      </c>
      <c r="BA75" s="36" t="s">
        <v>81</v>
      </c>
      <c r="BB75" s="23" t="s">
        <v>81</v>
      </c>
      <c r="BC75" s="23" t="s">
        <v>81</v>
      </c>
      <c r="BD75" s="38" t="s">
        <v>81</v>
      </c>
      <c r="BE75" s="19" t="s">
        <v>81</v>
      </c>
      <c r="BF75" s="20" t="s">
        <v>81</v>
      </c>
      <c r="BG75" s="21" t="s">
        <v>81</v>
      </c>
      <c r="BH75" s="21" t="s">
        <v>81</v>
      </c>
      <c r="BI75" s="21" t="s">
        <v>81</v>
      </c>
      <c r="BJ75" s="36" t="s">
        <v>81</v>
      </c>
      <c r="BK75" s="23" t="s">
        <v>81</v>
      </c>
      <c r="BL75" s="23" t="s">
        <v>81</v>
      </c>
      <c r="BM75" s="38" t="s">
        <v>81</v>
      </c>
    </row>
    <row r="76" spans="1:65" ht="22.5" hidden="1" customHeight="1" x14ac:dyDescent="0.25">
      <c r="A76" s="41" t="s">
        <v>96</v>
      </c>
      <c r="B76" s="41" t="s">
        <v>97</v>
      </c>
      <c r="C76" s="42" t="s">
        <v>98</v>
      </c>
      <c r="D76" s="42" t="s">
        <v>81</v>
      </c>
      <c r="E76" s="51" t="s">
        <v>260</v>
      </c>
      <c r="F76" s="43">
        <v>1</v>
      </c>
      <c r="G76" s="49">
        <v>42983</v>
      </c>
      <c r="H76" s="41" t="s">
        <v>126</v>
      </c>
      <c r="I76" s="42" t="s">
        <v>261</v>
      </c>
      <c r="J76" s="42" t="s">
        <v>40</v>
      </c>
      <c r="K76" s="42" t="s">
        <v>2300</v>
      </c>
      <c r="L76" s="46" t="s">
        <v>263</v>
      </c>
      <c r="M76" s="41" t="s">
        <v>2302</v>
      </c>
      <c r="N76" s="41" t="s">
        <v>104</v>
      </c>
      <c r="O76" s="41" t="s">
        <v>105</v>
      </c>
      <c r="P76" s="47">
        <v>42783</v>
      </c>
      <c r="Q76" s="48">
        <v>42885</v>
      </c>
      <c r="R76" s="500"/>
      <c r="S76" s="490"/>
      <c r="T76" s="19" t="s">
        <v>81</v>
      </c>
      <c r="U76" s="20" t="s">
        <v>81</v>
      </c>
      <c r="V76" s="21" t="s">
        <v>81</v>
      </c>
      <c r="W76" s="21" t="s">
        <v>81</v>
      </c>
      <c r="X76" s="21" t="s">
        <v>81</v>
      </c>
      <c r="Y76" s="36" t="s">
        <v>81</v>
      </c>
      <c r="Z76" s="23" t="s">
        <v>81</v>
      </c>
      <c r="AA76" s="23" t="s">
        <v>81</v>
      </c>
      <c r="AB76" s="38" t="s">
        <v>81</v>
      </c>
      <c r="AC76" s="19" t="s">
        <v>81</v>
      </c>
      <c r="AD76" s="20" t="s">
        <v>81</v>
      </c>
      <c r="AE76" s="21" t="s">
        <v>81</v>
      </c>
      <c r="AF76" s="21" t="s">
        <v>81</v>
      </c>
      <c r="AG76" s="21" t="s">
        <v>81</v>
      </c>
      <c r="AH76" s="36" t="s">
        <v>81</v>
      </c>
      <c r="AI76" s="23" t="s">
        <v>81</v>
      </c>
      <c r="AJ76" s="23" t="s">
        <v>81</v>
      </c>
      <c r="AK76" s="38" t="s">
        <v>81</v>
      </c>
      <c r="AL76" s="19" t="s">
        <v>81</v>
      </c>
      <c r="AM76" s="20" t="s">
        <v>81</v>
      </c>
      <c r="AN76" s="21" t="s">
        <v>81</v>
      </c>
      <c r="AO76" s="21" t="s">
        <v>81</v>
      </c>
      <c r="AP76" s="21" t="s">
        <v>81</v>
      </c>
      <c r="AQ76" s="36" t="s">
        <v>81</v>
      </c>
      <c r="AR76" s="23" t="s">
        <v>81</v>
      </c>
      <c r="AS76" s="23" t="s">
        <v>81</v>
      </c>
      <c r="AT76" s="38" t="s">
        <v>81</v>
      </c>
      <c r="AV76" s="19" t="s">
        <v>81</v>
      </c>
      <c r="AW76" s="20" t="s">
        <v>81</v>
      </c>
      <c r="AX76" s="21" t="s">
        <v>81</v>
      </c>
      <c r="AY76" s="21" t="s">
        <v>81</v>
      </c>
      <c r="AZ76" s="21" t="s">
        <v>81</v>
      </c>
      <c r="BA76" s="36" t="s">
        <v>81</v>
      </c>
      <c r="BB76" s="23" t="s">
        <v>81</v>
      </c>
      <c r="BC76" s="23" t="s">
        <v>81</v>
      </c>
      <c r="BD76" s="38" t="s">
        <v>81</v>
      </c>
      <c r="BE76" s="19" t="s">
        <v>81</v>
      </c>
      <c r="BF76" s="20" t="s">
        <v>81</v>
      </c>
      <c r="BG76" s="21" t="s">
        <v>81</v>
      </c>
      <c r="BH76" s="21" t="s">
        <v>81</v>
      </c>
      <c r="BI76" s="21" t="s">
        <v>81</v>
      </c>
      <c r="BJ76" s="36" t="s">
        <v>81</v>
      </c>
      <c r="BK76" s="23" t="s">
        <v>81</v>
      </c>
      <c r="BL76" s="23" t="s">
        <v>81</v>
      </c>
      <c r="BM76" s="38" t="s">
        <v>81</v>
      </c>
    </row>
    <row r="77" spans="1:65" ht="22.5" hidden="1" customHeight="1" x14ac:dyDescent="0.25">
      <c r="A77" s="41" t="s">
        <v>96</v>
      </c>
      <c r="B77" s="41" t="s">
        <v>97</v>
      </c>
      <c r="C77" s="42" t="s">
        <v>98</v>
      </c>
      <c r="D77" s="42" t="s">
        <v>81</v>
      </c>
      <c r="E77" s="51" t="s">
        <v>260</v>
      </c>
      <c r="F77" s="43">
        <v>1</v>
      </c>
      <c r="G77" s="49">
        <v>42983</v>
      </c>
      <c r="H77" s="41" t="s">
        <v>126</v>
      </c>
      <c r="I77" s="42" t="s">
        <v>261</v>
      </c>
      <c r="J77" s="42" t="s">
        <v>40</v>
      </c>
      <c r="K77" s="42" t="s">
        <v>2300</v>
      </c>
      <c r="L77" s="46" t="s">
        <v>264</v>
      </c>
      <c r="M77" s="41" t="s">
        <v>2303</v>
      </c>
      <c r="N77" s="41" t="s">
        <v>104</v>
      </c>
      <c r="O77" s="41" t="s">
        <v>105</v>
      </c>
      <c r="P77" s="47">
        <v>42783</v>
      </c>
      <c r="Q77" s="48">
        <v>42885</v>
      </c>
      <c r="R77" s="501"/>
      <c r="S77" s="490"/>
      <c r="T77" s="19" t="s">
        <v>81</v>
      </c>
      <c r="U77" s="20" t="s">
        <v>81</v>
      </c>
      <c r="V77" s="21" t="s">
        <v>81</v>
      </c>
      <c r="W77" s="21" t="s">
        <v>81</v>
      </c>
      <c r="X77" s="21" t="s">
        <v>81</v>
      </c>
      <c r="Y77" s="36" t="s">
        <v>81</v>
      </c>
      <c r="Z77" s="23" t="s">
        <v>81</v>
      </c>
      <c r="AA77" s="23" t="s">
        <v>81</v>
      </c>
      <c r="AB77" s="38" t="s">
        <v>81</v>
      </c>
      <c r="AC77" s="19" t="s">
        <v>81</v>
      </c>
      <c r="AD77" s="20" t="s">
        <v>81</v>
      </c>
      <c r="AE77" s="21" t="s">
        <v>81</v>
      </c>
      <c r="AF77" s="21" t="s">
        <v>81</v>
      </c>
      <c r="AG77" s="21" t="s">
        <v>81</v>
      </c>
      <c r="AH77" s="36" t="s">
        <v>81</v>
      </c>
      <c r="AI77" s="23" t="s">
        <v>81</v>
      </c>
      <c r="AJ77" s="23" t="s">
        <v>81</v>
      </c>
      <c r="AK77" s="38" t="s">
        <v>81</v>
      </c>
      <c r="AL77" s="19" t="s">
        <v>81</v>
      </c>
      <c r="AM77" s="20" t="s">
        <v>81</v>
      </c>
      <c r="AN77" s="21" t="s">
        <v>81</v>
      </c>
      <c r="AO77" s="21" t="s">
        <v>81</v>
      </c>
      <c r="AP77" s="21" t="s">
        <v>81</v>
      </c>
      <c r="AQ77" s="36" t="s">
        <v>81</v>
      </c>
      <c r="AR77" s="23" t="s">
        <v>81</v>
      </c>
      <c r="AS77" s="23" t="s">
        <v>81</v>
      </c>
      <c r="AT77" s="38" t="s">
        <v>81</v>
      </c>
      <c r="AV77" s="19" t="s">
        <v>81</v>
      </c>
      <c r="AW77" s="20" t="s">
        <v>81</v>
      </c>
      <c r="AX77" s="21" t="s">
        <v>81</v>
      </c>
      <c r="AY77" s="21" t="s">
        <v>81</v>
      </c>
      <c r="AZ77" s="21" t="s">
        <v>81</v>
      </c>
      <c r="BA77" s="36" t="s">
        <v>81</v>
      </c>
      <c r="BB77" s="23" t="s">
        <v>81</v>
      </c>
      <c r="BC77" s="23" t="s">
        <v>81</v>
      </c>
      <c r="BD77" s="38" t="s">
        <v>81</v>
      </c>
      <c r="BE77" s="19" t="s">
        <v>81</v>
      </c>
      <c r="BF77" s="20" t="s">
        <v>81</v>
      </c>
      <c r="BG77" s="21" t="s">
        <v>81</v>
      </c>
      <c r="BH77" s="21" t="s">
        <v>81</v>
      </c>
      <c r="BI77" s="21" t="s">
        <v>81</v>
      </c>
      <c r="BJ77" s="36" t="s">
        <v>81</v>
      </c>
      <c r="BK77" s="23" t="s">
        <v>81</v>
      </c>
      <c r="BL77" s="23" t="s">
        <v>81</v>
      </c>
      <c r="BM77" s="38" t="s">
        <v>81</v>
      </c>
    </row>
    <row r="78" spans="1:65" ht="22.5" hidden="1" customHeight="1" x14ac:dyDescent="0.25">
      <c r="A78" s="41" t="s">
        <v>96</v>
      </c>
      <c r="B78" s="41" t="s">
        <v>97</v>
      </c>
      <c r="C78" s="42" t="s">
        <v>98</v>
      </c>
      <c r="D78" s="42" t="s">
        <v>81</v>
      </c>
      <c r="E78" s="43" t="s">
        <v>265</v>
      </c>
      <c r="F78" s="43">
        <v>1</v>
      </c>
      <c r="G78" s="49">
        <v>42998</v>
      </c>
      <c r="H78" s="42" t="s">
        <v>266</v>
      </c>
      <c r="I78" s="42" t="s">
        <v>2304</v>
      </c>
      <c r="J78" s="42" t="s">
        <v>40</v>
      </c>
      <c r="K78" s="42" t="s">
        <v>2305</v>
      </c>
      <c r="L78" s="46" t="s">
        <v>267</v>
      </c>
      <c r="M78" s="41" t="s">
        <v>2306</v>
      </c>
      <c r="N78" s="41" t="s">
        <v>104</v>
      </c>
      <c r="O78" s="41" t="s">
        <v>105</v>
      </c>
      <c r="P78" s="47">
        <v>42783</v>
      </c>
      <c r="Q78" s="48">
        <v>42885</v>
      </c>
      <c r="R78" s="499" t="s">
        <v>772</v>
      </c>
      <c r="S78" s="502" t="s">
        <v>774</v>
      </c>
      <c r="T78" s="19" t="s">
        <v>81</v>
      </c>
      <c r="U78" s="20" t="s">
        <v>81</v>
      </c>
      <c r="V78" s="21" t="s">
        <v>81</v>
      </c>
      <c r="W78" s="21" t="s">
        <v>81</v>
      </c>
      <c r="X78" s="21" t="s">
        <v>81</v>
      </c>
      <c r="Y78" s="36" t="s">
        <v>81</v>
      </c>
      <c r="Z78" s="23" t="s">
        <v>81</v>
      </c>
      <c r="AA78" s="23" t="s">
        <v>81</v>
      </c>
      <c r="AB78" s="38" t="s">
        <v>81</v>
      </c>
      <c r="AC78" s="19" t="s">
        <v>81</v>
      </c>
      <c r="AD78" s="20" t="s">
        <v>81</v>
      </c>
      <c r="AE78" s="21" t="s">
        <v>81</v>
      </c>
      <c r="AF78" s="21" t="s">
        <v>81</v>
      </c>
      <c r="AG78" s="21" t="s">
        <v>81</v>
      </c>
      <c r="AH78" s="36" t="s">
        <v>81</v>
      </c>
      <c r="AI78" s="23" t="s">
        <v>81</v>
      </c>
      <c r="AJ78" s="23" t="s">
        <v>81</v>
      </c>
      <c r="AK78" s="38" t="s">
        <v>81</v>
      </c>
      <c r="AL78" s="19" t="s">
        <v>81</v>
      </c>
      <c r="AM78" s="20" t="s">
        <v>81</v>
      </c>
      <c r="AN78" s="21" t="s">
        <v>81</v>
      </c>
      <c r="AO78" s="21" t="s">
        <v>81</v>
      </c>
      <c r="AP78" s="21" t="s">
        <v>81</v>
      </c>
      <c r="AQ78" s="36" t="s">
        <v>81</v>
      </c>
      <c r="AR78" s="23" t="s">
        <v>81</v>
      </c>
      <c r="AS78" s="23" t="s">
        <v>81</v>
      </c>
      <c r="AT78" s="38" t="s">
        <v>81</v>
      </c>
      <c r="AV78" s="19" t="s">
        <v>81</v>
      </c>
      <c r="AW78" s="20" t="s">
        <v>81</v>
      </c>
      <c r="AX78" s="21" t="s">
        <v>81</v>
      </c>
      <c r="AY78" s="21" t="s">
        <v>81</v>
      </c>
      <c r="AZ78" s="21" t="s">
        <v>81</v>
      </c>
      <c r="BA78" s="36" t="s">
        <v>81</v>
      </c>
      <c r="BB78" s="23" t="s">
        <v>81</v>
      </c>
      <c r="BC78" s="23" t="s">
        <v>81</v>
      </c>
      <c r="BD78" s="38" t="s">
        <v>81</v>
      </c>
      <c r="BE78" s="19" t="s">
        <v>81</v>
      </c>
      <c r="BF78" s="20" t="s">
        <v>81</v>
      </c>
      <c r="BG78" s="21" t="s">
        <v>81</v>
      </c>
      <c r="BH78" s="21" t="s">
        <v>81</v>
      </c>
      <c r="BI78" s="21" t="s">
        <v>81</v>
      </c>
      <c r="BJ78" s="36" t="s">
        <v>81</v>
      </c>
      <c r="BK78" s="23" t="s">
        <v>81</v>
      </c>
      <c r="BL78" s="23" t="s">
        <v>81</v>
      </c>
      <c r="BM78" s="38" t="s">
        <v>81</v>
      </c>
    </row>
    <row r="79" spans="1:65" ht="22.5" hidden="1" customHeight="1" x14ac:dyDescent="0.25">
      <c r="A79" s="41" t="s">
        <v>96</v>
      </c>
      <c r="B79" s="41" t="s">
        <v>97</v>
      </c>
      <c r="C79" s="42" t="s">
        <v>98</v>
      </c>
      <c r="D79" s="42" t="s">
        <v>81</v>
      </c>
      <c r="E79" s="43" t="s">
        <v>265</v>
      </c>
      <c r="F79" s="43">
        <v>1</v>
      </c>
      <c r="G79" s="49">
        <v>42998</v>
      </c>
      <c r="H79" s="42" t="s">
        <v>266</v>
      </c>
      <c r="I79" s="42" t="s">
        <v>2304</v>
      </c>
      <c r="J79" s="42" t="s">
        <v>40</v>
      </c>
      <c r="K79" s="42" t="s">
        <v>2305</v>
      </c>
      <c r="L79" s="46" t="s">
        <v>268</v>
      </c>
      <c r="M79" s="41" t="s">
        <v>269</v>
      </c>
      <c r="N79" s="41" t="s">
        <v>104</v>
      </c>
      <c r="O79" s="41" t="s">
        <v>105</v>
      </c>
      <c r="P79" s="47">
        <v>42783</v>
      </c>
      <c r="Q79" s="48">
        <v>42885</v>
      </c>
      <c r="R79" s="500"/>
      <c r="S79" s="503"/>
      <c r="T79" s="19" t="s">
        <v>81</v>
      </c>
      <c r="U79" s="20" t="s">
        <v>81</v>
      </c>
      <c r="V79" s="21" t="s">
        <v>81</v>
      </c>
      <c r="W79" s="21" t="s">
        <v>81</v>
      </c>
      <c r="X79" s="21" t="s">
        <v>81</v>
      </c>
      <c r="Y79" s="36" t="s">
        <v>81</v>
      </c>
      <c r="Z79" s="23" t="s">
        <v>81</v>
      </c>
      <c r="AA79" s="23" t="s">
        <v>81</v>
      </c>
      <c r="AB79" s="38" t="s">
        <v>81</v>
      </c>
      <c r="AC79" s="19" t="s">
        <v>81</v>
      </c>
      <c r="AD79" s="20" t="s">
        <v>81</v>
      </c>
      <c r="AE79" s="21" t="s">
        <v>81</v>
      </c>
      <c r="AF79" s="21" t="s">
        <v>81</v>
      </c>
      <c r="AG79" s="21" t="s">
        <v>81</v>
      </c>
      <c r="AH79" s="36" t="s">
        <v>81</v>
      </c>
      <c r="AI79" s="23" t="s">
        <v>81</v>
      </c>
      <c r="AJ79" s="23" t="s">
        <v>81</v>
      </c>
      <c r="AK79" s="38" t="s">
        <v>81</v>
      </c>
      <c r="AL79" s="19" t="s">
        <v>81</v>
      </c>
      <c r="AM79" s="20" t="s">
        <v>81</v>
      </c>
      <c r="AN79" s="21" t="s">
        <v>81</v>
      </c>
      <c r="AO79" s="21" t="s">
        <v>81</v>
      </c>
      <c r="AP79" s="21" t="s">
        <v>81</v>
      </c>
      <c r="AQ79" s="36" t="s">
        <v>81</v>
      </c>
      <c r="AR79" s="23" t="s">
        <v>81</v>
      </c>
      <c r="AS79" s="23" t="s">
        <v>81</v>
      </c>
      <c r="AT79" s="38" t="s">
        <v>81</v>
      </c>
      <c r="AV79" s="19" t="s">
        <v>81</v>
      </c>
      <c r="AW79" s="20" t="s">
        <v>81</v>
      </c>
      <c r="AX79" s="21" t="s">
        <v>81</v>
      </c>
      <c r="AY79" s="21" t="s">
        <v>81</v>
      </c>
      <c r="AZ79" s="21" t="s">
        <v>81</v>
      </c>
      <c r="BA79" s="36" t="s">
        <v>81</v>
      </c>
      <c r="BB79" s="23" t="s">
        <v>81</v>
      </c>
      <c r="BC79" s="23" t="s">
        <v>81</v>
      </c>
      <c r="BD79" s="38" t="s">
        <v>81</v>
      </c>
      <c r="BE79" s="19" t="s">
        <v>81</v>
      </c>
      <c r="BF79" s="20" t="s">
        <v>81</v>
      </c>
      <c r="BG79" s="21" t="s">
        <v>81</v>
      </c>
      <c r="BH79" s="21" t="s">
        <v>81</v>
      </c>
      <c r="BI79" s="21" t="s">
        <v>81</v>
      </c>
      <c r="BJ79" s="36" t="s">
        <v>81</v>
      </c>
      <c r="BK79" s="23" t="s">
        <v>81</v>
      </c>
      <c r="BL79" s="23" t="s">
        <v>81</v>
      </c>
      <c r="BM79" s="38" t="s">
        <v>81</v>
      </c>
    </row>
    <row r="80" spans="1:65" ht="22.5" hidden="1" customHeight="1" x14ac:dyDescent="0.25">
      <c r="A80" s="41" t="s">
        <v>96</v>
      </c>
      <c r="B80" s="41" t="s">
        <v>97</v>
      </c>
      <c r="C80" s="42" t="s">
        <v>98</v>
      </c>
      <c r="D80" s="42" t="s">
        <v>81</v>
      </c>
      <c r="E80" s="43" t="s">
        <v>265</v>
      </c>
      <c r="F80" s="43">
        <v>1</v>
      </c>
      <c r="G80" s="49">
        <v>42998</v>
      </c>
      <c r="H80" s="42" t="s">
        <v>266</v>
      </c>
      <c r="I80" s="42" t="s">
        <v>2304</v>
      </c>
      <c r="J80" s="42" t="s">
        <v>40</v>
      </c>
      <c r="K80" s="42" t="s">
        <v>2305</v>
      </c>
      <c r="L80" s="46" t="s">
        <v>270</v>
      </c>
      <c r="M80" s="41" t="s">
        <v>271</v>
      </c>
      <c r="N80" s="41" t="s">
        <v>104</v>
      </c>
      <c r="O80" s="41" t="s">
        <v>105</v>
      </c>
      <c r="P80" s="47">
        <v>42783</v>
      </c>
      <c r="Q80" s="48">
        <v>42885</v>
      </c>
      <c r="R80" s="500"/>
      <c r="S80" s="503"/>
      <c r="T80" s="19" t="s">
        <v>81</v>
      </c>
      <c r="U80" s="20" t="s">
        <v>81</v>
      </c>
      <c r="V80" s="21" t="s">
        <v>81</v>
      </c>
      <c r="W80" s="21" t="s">
        <v>81</v>
      </c>
      <c r="X80" s="21" t="s">
        <v>81</v>
      </c>
      <c r="Y80" s="36" t="s">
        <v>81</v>
      </c>
      <c r="Z80" s="23" t="s">
        <v>81</v>
      </c>
      <c r="AA80" s="23" t="s">
        <v>81</v>
      </c>
      <c r="AB80" s="38" t="s">
        <v>81</v>
      </c>
      <c r="AC80" s="19" t="s">
        <v>81</v>
      </c>
      <c r="AD80" s="20" t="s">
        <v>81</v>
      </c>
      <c r="AE80" s="21" t="s">
        <v>81</v>
      </c>
      <c r="AF80" s="21" t="s">
        <v>81</v>
      </c>
      <c r="AG80" s="21" t="s">
        <v>81</v>
      </c>
      <c r="AH80" s="36" t="s">
        <v>81</v>
      </c>
      <c r="AI80" s="23" t="s">
        <v>81</v>
      </c>
      <c r="AJ80" s="23" t="s">
        <v>81</v>
      </c>
      <c r="AK80" s="38" t="s">
        <v>81</v>
      </c>
      <c r="AL80" s="19" t="s">
        <v>81</v>
      </c>
      <c r="AM80" s="20" t="s">
        <v>81</v>
      </c>
      <c r="AN80" s="21" t="s">
        <v>81</v>
      </c>
      <c r="AO80" s="21" t="s">
        <v>81</v>
      </c>
      <c r="AP80" s="21" t="s">
        <v>81</v>
      </c>
      <c r="AQ80" s="36" t="s">
        <v>81</v>
      </c>
      <c r="AR80" s="23" t="s">
        <v>81</v>
      </c>
      <c r="AS80" s="23" t="s">
        <v>81</v>
      </c>
      <c r="AT80" s="38" t="s">
        <v>81</v>
      </c>
      <c r="AV80" s="19" t="s">
        <v>81</v>
      </c>
      <c r="AW80" s="20" t="s">
        <v>81</v>
      </c>
      <c r="AX80" s="21" t="s">
        <v>81</v>
      </c>
      <c r="AY80" s="21" t="s">
        <v>81</v>
      </c>
      <c r="AZ80" s="21" t="s">
        <v>81</v>
      </c>
      <c r="BA80" s="36" t="s">
        <v>81</v>
      </c>
      <c r="BB80" s="23" t="s">
        <v>81</v>
      </c>
      <c r="BC80" s="23" t="s">
        <v>81</v>
      </c>
      <c r="BD80" s="38" t="s">
        <v>81</v>
      </c>
      <c r="BE80" s="19" t="s">
        <v>81</v>
      </c>
      <c r="BF80" s="20" t="s">
        <v>81</v>
      </c>
      <c r="BG80" s="21" t="s">
        <v>81</v>
      </c>
      <c r="BH80" s="21" t="s">
        <v>81</v>
      </c>
      <c r="BI80" s="21" t="s">
        <v>81</v>
      </c>
      <c r="BJ80" s="36" t="s">
        <v>81</v>
      </c>
      <c r="BK80" s="23" t="s">
        <v>81</v>
      </c>
      <c r="BL80" s="23" t="s">
        <v>81</v>
      </c>
      <c r="BM80" s="38" t="s">
        <v>81</v>
      </c>
    </row>
    <row r="81" spans="1:65" ht="22.5" hidden="1" customHeight="1" x14ac:dyDescent="0.25">
      <c r="A81" s="41" t="s">
        <v>96</v>
      </c>
      <c r="B81" s="41" t="s">
        <v>97</v>
      </c>
      <c r="C81" s="42" t="s">
        <v>98</v>
      </c>
      <c r="D81" s="42" t="s">
        <v>81</v>
      </c>
      <c r="E81" s="43" t="s">
        <v>265</v>
      </c>
      <c r="F81" s="43">
        <v>1</v>
      </c>
      <c r="G81" s="49">
        <v>42998</v>
      </c>
      <c r="H81" s="42" t="s">
        <v>266</v>
      </c>
      <c r="I81" s="42" t="s">
        <v>2304</v>
      </c>
      <c r="J81" s="42" t="s">
        <v>40</v>
      </c>
      <c r="K81" s="42" t="s">
        <v>2305</v>
      </c>
      <c r="L81" s="46" t="s">
        <v>272</v>
      </c>
      <c r="M81" s="41" t="s">
        <v>273</v>
      </c>
      <c r="N81" s="41" t="s">
        <v>104</v>
      </c>
      <c r="O81" s="41" t="s">
        <v>105</v>
      </c>
      <c r="P81" s="47">
        <v>42783</v>
      </c>
      <c r="Q81" s="48">
        <v>42885</v>
      </c>
      <c r="R81" s="501"/>
      <c r="S81" s="504"/>
      <c r="T81" s="19" t="s">
        <v>81</v>
      </c>
      <c r="U81" s="20" t="s">
        <v>81</v>
      </c>
      <c r="V81" s="21" t="s">
        <v>81</v>
      </c>
      <c r="W81" s="21" t="s">
        <v>81</v>
      </c>
      <c r="X81" s="21" t="s">
        <v>81</v>
      </c>
      <c r="Y81" s="36" t="s">
        <v>81</v>
      </c>
      <c r="Z81" s="23" t="s">
        <v>81</v>
      </c>
      <c r="AA81" s="23" t="s">
        <v>81</v>
      </c>
      <c r="AB81" s="38" t="s">
        <v>81</v>
      </c>
      <c r="AC81" s="19" t="s">
        <v>81</v>
      </c>
      <c r="AD81" s="20" t="s">
        <v>81</v>
      </c>
      <c r="AE81" s="21" t="s">
        <v>81</v>
      </c>
      <c r="AF81" s="21" t="s">
        <v>81</v>
      </c>
      <c r="AG81" s="21" t="s">
        <v>81</v>
      </c>
      <c r="AH81" s="36" t="s">
        <v>81</v>
      </c>
      <c r="AI81" s="23" t="s">
        <v>81</v>
      </c>
      <c r="AJ81" s="23" t="s">
        <v>81</v>
      </c>
      <c r="AK81" s="38" t="s">
        <v>81</v>
      </c>
      <c r="AL81" s="19" t="s">
        <v>81</v>
      </c>
      <c r="AM81" s="20" t="s">
        <v>81</v>
      </c>
      <c r="AN81" s="21" t="s">
        <v>81</v>
      </c>
      <c r="AO81" s="21" t="s">
        <v>81</v>
      </c>
      <c r="AP81" s="21" t="s">
        <v>81</v>
      </c>
      <c r="AQ81" s="36" t="s">
        <v>81</v>
      </c>
      <c r="AR81" s="23" t="s">
        <v>81</v>
      </c>
      <c r="AS81" s="23" t="s">
        <v>81</v>
      </c>
      <c r="AT81" s="38" t="s">
        <v>81</v>
      </c>
      <c r="AV81" s="19" t="s">
        <v>81</v>
      </c>
      <c r="AW81" s="20" t="s">
        <v>81</v>
      </c>
      <c r="AX81" s="21" t="s">
        <v>81</v>
      </c>
      <c r="AY81" s="21" t="s">
        <v>81</v>
      </c>
      <c r="AZ81" s="21" t="s">
        <v>81</v>
      </c>
      <c r="BA81" s="36" t="s">
        <v>81</v>
      </c>
      <c r="BB81" s="23" t="s">
        <v>81</v>
      </c>
      <c r="BC81" s="23" t="s">
        <v>81</v>
      </c>
      <c r="BD81" s="38" t="s">
        <v>81</v>
      </c>
      <c r="BE81" s="19" t="s">
        <v>81</v>
      </c>
      <c r="BF81" s="20" t="s">
        <v>81</v>
      </c>
      <c r="BG81" s="21" t="s">
        <v>81</v>
      </c>
      <c r="BH81" s="21" t="s">
        <v>81</v>
      </c>
      <c r="BI81" s="21" t="s">
        <v>81</v>
      </c>
      <c r="BJ81" s="36" t="s">
        <v>81</v>
      </c>
      <c r="BK81" s="23" t="s">
        <v>81</v>
      </c>
      <c r="BL81" s="23" t="s">
        <v>81</v>
      </c>
      <c r="BM81" s="38" t="s">
        <v>81</v>
      </c>
    </row>
    <row r="82" spans="1:65" ht="22.5" hidden="1" customHeight="1" x14ac:dyDescent="0.25">
      <c r="A82" s="41" t="s">
        <v>78</v>
      </c>
      <c r="B82" s="41" t="s">
        <v>235</v>
      </c>
      <c r="C82" s="42" t="s">
        <v>134</v>
      </c>
      <c r="D82" s="42" t="s">
        <v>81</v>
      </c>
      <c r="E82" s="43" t="s">
        <v>274</v>
      </c>
      <c r="F82" s="43">
        <v>1</v>
      </c>
      <c r="G82" s="49">
        <v>43048</v>
      </c>
      <c r="H82" s="42" t="s">
        <v>83</v>
      </c>
      <c r="I82" s="42" t="s">
        <v>2307</v>
      </c>
      <c r="J82" s="42" t="s">
        <v>40</v>
      </c>
      <c r="K82" s="42" t="s">
        <v>275</v>
      </c>
      <c r="L82" s="46" t="s">
        <v>276</v>
      </c>
      <c r="M82" s="41" t="s">
        <v>277</v>
      </c>
      <c r="N82" s="41" t="s">
        <v>2253</v>
      </c>
      <c r="O82" s="41" t="s">
        <v>278</v>
      </c>
      <c r="P82" s="47">
        <v>43056</v>
      </c>
      <c r="Q82" s="48">
        <v>43069</v>
      </c>
      <c r="R82" s="494" t="s">
        <v>772</v>
      </c>
      <c r="S82" s="490" t="s">
        <v>774</v>
      </c>
      <c r="T82" s="19" t="s">
        <v>81</v>
      </c>
      <c r="U82" s="20" t="s">
        <v>81</v>
      </c>
      <c r="V82" s="21" t="s">
        <v>81</v>
      </c>
      <c r="W82" s="21" t="s">
        <v>81</v>
      </c>
      <c r="X82" s="21" t="s">
        <v>81</v>
      </c>
      <c r="Y82" s="36" t="s">
        <v>81</v>
      </c>
      <c r="Z82" s="23" t="s">
        <v>81</v>
      </c>
      <c r="AA82" s="23" t="s">
        <v>81</v>
      </c>
      <c r="AB82" s="38" t="s">
        <v>81</v>
      </c>
      <c r="AC82" s="19" t="s">
        <v>81</v>
      </c>
      <c r="AD82" s="20" t="s">
        <v>81</v>
      </c>
      <c r="AE82" s="21" t="s">
        <v>81</v>
      </c>
      <c r="AF82" s="21" t="s">
        <v>81</v>
      </c>
      <c r="AG82" s="21" t="s">
        <v>81</v>
      </c>
      <c r="AH82" s="36" t="s">
        <v>81</v>
      </c>
      <c r="AI82" s="23" t="s">
        <v>81</v>
      </c>
      <c r="AJ82" s="23" t="s">
        <v>81</v>
      </c>
      <c r="AK82" s="38" t="s">
        <v>81</v>
      </c>
      <c r="AL82" s="19" t="s">
        <v>81</v>
      </c>
      <c r="AM82" s="20" t="s">
        <v>81</v>
      </c>
      <c r="AN82" s="21" t="s">
        <v>81</v>
      </c>
      <c r="AO82" s="21" t="s">
        <v>81</v>
      </c>
      <c r="AP82" s="21" t="s">
        <v>81</v>
      </c>
      <c r="AQ82" s="36" t="s">
        <v>81</v>
      </c>
      <c r="AR82" s="23" t="s">
        <v>81</v>
      </c>
      <c r="AS82" s="23" t="s">
        <v>81</v>
      </c>
      <c r="AT82" s="38" t="s">
        <v>81</v>
      </c>
      <c r="AV82" s="19" t="s">
        <v>81</v>
      </c>
      <c r="AW82" s="20" t="s">
        <v>81</v>
      </c>
      <c r="AX82" s="21" t="s">
        <v>81</v>
      </c>
      <c r="AY82" s="21" t="s">
        <v>81</v>
      </c>
      <c r="AZ82" s="21" t="s">
        <v>81</v>
      </c>
      <c r="BA82" s="36" t="s">
        <v>81</v>
      </c>
      <c r="BB82" s="23" t="s">
        <v>81</v>
      </c>
      <c r="BC82" s="23" t="s">
        <v>81</v>
      </c>
      <c r="BD82" s="38" t="s">
        <v>81</v>
      </c>
      <c r="BE82" s="19" t="s">
        <v>81</v>
      </c>
      <c r="BF82" s="20" t="s">
        <v>81</v>
      </c>
      <c r="BG82" s="21" t="s">
        <v>81</v>
      </c>
      <c r="BH82" s="21" t="s">
        <v>81</v>
      </c>
      <c r="BI82" s="21" t="s">
        <v>81</v>
      </c>
      <c r="BJ82" s="36" t="s">
        <v>81</v>
      </c>
      <c r="BK82" s="23" t="s">
        <v>81</v>
      </c>
      <c r="BL82" s="23" t="s">
        <v>81</v>
      </c>
      <c r="BM82" s="38" t="s">
        <v>81</v>
      </c>
    </row>
    <row r="83" spans="1:65" ht="22.5" hidden="1" customHeight="1" x14ac:dyDescent="0.25">
      <c r="A83" s="41" t="s">
        <v>78</v>
      </c>
      <c r="B83" s="41" t="s">
        <v>235</v>
      </c>
      <c r="C83" s="42" t="s">
        <v>134</v>
      </c>
      <c r="D83" s="42" t="s">
        <v>81</v>
      </c>
      <c r="E83" s="43" t="s">
        <v>274</v>
      </c>
      <c r="F83" s="43">
        <v>1</v>
      </c>
      <c r="G83" s="49">
        <v>43048</v>
      </c>
      <c r="H83" s="42" t="s">
        <v>83</v>
      </c>
      <c r="I83" s="42" t="s">
        <v>2307</v>
      </c>
      <c r="J83" s="42" t="s">
        <v>40</v>
      </c>
      <c r="K83" s="42" t="s">
        <v>275</v>
      </c>
      <c r="L83" s="46" t="s">
        <v>279</v>
      </c>
      <c r="M83" s="41" t="s">
        <v>280</v>
      </c>
      <c r="N83" s="41" t="s">
        <v>113</v>
      </c>
      <c r="O83" s="41" t="s">
        <v>278</v>
      </c>
      <c r="P83" s="47">
        <v>43056</v>
      </c>
      <c r="Q83" s="48">
        <v>43069</v>
      </c>
      <c r="R83" s="495"/>
      <c r="S83" s="490"/>
      <c r="T83" s="19" t="s">
        <v>81</v>
      </c>
      <c r="U83" s="20" t="s">
        <v>81</v>
      </c>
      <c r="V83" s="21" t="s">
        <v>81</v>
      </c>
      <c r="W83" s="21" t="s">
        <v>81</v>
      </c>
      <c r="X83" s="21" t="s">
        <v>81</v>
      </c>
      <c r="Y83" s="36" t="s">
        <v>81</v>
      </c>
      <c r="Z83" s="23" t="s">
        <v>81</v>
      </c>
      <c r="AA83" s="23" t="s">
        <v>81</v>
      </c>
      <c r="AB83" s="38" t="s">
        <v>81</v>
      </c>
      <c r="AC83" s="19" t="s">
        <v>81</v>
      </c>
      <c r="AD83" s="20" t="s">
        <v>81</v>
      </c>
      <c r="AE83" s="21" t="s">
        <v>81</v>
      </c>
      <c r="AF83" s="21" t="s">
        <v>81</v>
      </c>
      <c r="AG83" s="21" t="s">
        <v>81</v>
      </c>
      <c r="AH83" s="36" t="s">
        <v>81</v>
      </c>
      <c r="AI83" s="23" t="s">
        <v>81</v>
      </c>
      <c r="AJ83" s="23" t="s">
        <v>81</v>
      </c>
      <c r="AK83" s="38" t="s">
        <v>81</v>
      </c>
      <c r="AL83" s="19" t="s">
        <v>81</v>
      </c>
      <c r="AM83" s="20" t="s">
        <v>81</v>
      </c>
      <c r="AN83" s="21" t="s">
        <v>81</v>
      </c>
      <c r="AO83" s="21" t="s">
        <v>81</v>
      </c>
      <c r="AP83" s="21" t="s">
        <v>81</v>
      </c>
      <c r="AQ83" s="36" t="s">
        <v>81</v>
      </c>
      <c r="AR83" s="23" t="s">
        <v>81</v>
      </c>
      <c r="AS83" s="23" t="s">
        <v>81</v>
      </c>
      <c r="AT83" s="38" t="s">
        <v>81</v>
      </c>
      <c r="AV83" s="19" t="s">
        <v>81</v>
      </c>
      <c r="AW83" s="20" t="s">
        <v>81</v>
      </c>
      <c r="AX83" s="21" t="s">
        <v>81</v>
      </c>
      <c r="AY83" s="21" t="s">
        <v>81</v>
      </c>
      <c r="AZ83" s="21" t="s">
        <v>81</v>
      </c>
      <c r="BA83" s="36" t="s">
        <v>81</v>
      </c>
      <c r="BB83" s="23" t="s">
        <v>81</v>
      </c>
      <c r="BC83" s="23" t="s">
        <v>81</v>
      </c>
      <c r="BD83" s="38" t="s">
        <v>81</v>
      </c>
      <c r="BE83" s="19" t="s">
        <v>81</v>
      </c>
      <c r="BF83" s="20" t="s">
        <v>81</v>
      </c>
      <c r="BG83" s="21" t="s">
        <v>81</v>
      </c>
      <c r="BH83" s="21" t="s">
        <v>81</v>
      </c>
      <c r="BI83" s="21" t="s">
        <v>81</v>
      </c>
      <c r="BJ83" s="36" t="s">
        <v>81</v>
      </c>
      <c r="BK83" s="23" t="s">
        <v>81</v>
      </c>
      <c r="BL83" s="23" t="s">
        <v>81</v>
      </c>
      <c r="BM83" s="38" t="s">
        <v>81</v>
      </c>
    </row>
    <row r="84" spans="1:65" ht="22.5" hidden="1" customHeight="1" x14ac:dyDescent="0.25">
      <c r="A84" s="41" t="s">
        <v>78</v>
      </c>
      <c r="B84" s="41" t="s">
        <v>235</v>
      </c>
      <c r="C84" s="42" t="s">
        <v>134</v>
      </c>
      <c r="D84" s="42" t="s">
        <v>81</v>
      </c>
      <c r="E84" s="43" t="s">
        <v>274</v>
      </c>
      <c r="F84" s="43">
        <v>1</v>
      </c>
      <c r="G84" s="49">
        <v>43048</v>
      </c>
      <c r="H84" s="42" t="s">
        <v>83</v>
      </c>
      <c r="I84" s="42" t="s">
        <v>2307</v>
      </c>
      <c r="J84" s="42" t="s">
        <v>40</v>
      </c>
      <c r="K84" s="42" t="s">
        <v>275</v>
      </c>
      <c r="L84" s="46" t="s">
        <v>281</v>
      </c>
      <c r="M84" s="41" t="s">
        <v>282</v>
      </c>
      <c r="N84" s="41" t="s">
        <v>113</v>
      </c>
      <c r="O84" s="41" t="s">
        <v>278</v>
      </c>
      <c r="P84" s="47">
        <v>43056</v>
      </c>
      <c r="Q84" s="48">
        <v>43069</v>
      </c>
      <c r="R84" s="495"/>
      <c r="S84" s="490"/>
      <c r="T84" s="19" t="s">
        <v>81</v>
      </c>
      <c r="U84" s="20" t="s">
        <v>81</v>
      </c>
      <c r="V84" s="21" t="s">
        <v>81</v>
      </c>
      <c r="W84" s="21" t="s">
        <v>81</v>
      </c>
      <c r="X84" s="21" t="s">
        <v>81</v>
      </c>
      <c r="Y84" s="36" t="s">
        <v>81</v>
      </c>
      <c r="Z84" s="23" t="s">
        <v>81</v>
      </c>
      <c r="AA84" s="23" t="s">
        <v>81</v>
      </c>
      <c r="AB84" s="38" t="s">
        <v>81</v>
      </c>
      <c r="AC84" s="19" t="s">
        <v>81</v>
      </c>
      <c r="AD84" s="20" t="s">
        <v>81</v>
      </c>
      <c r="AE84" s="21" t="s">
        <v>81</v>
      </c>
      <c r="AF84" s="21" t="s">
        <v>81</v>
      </c>
      <c r="AG84" s="21" t="s">
        <v>81</v>
      </c>
      <c r="AH84" s="36" t="s">
        <v>81</v>
      </c>
      <c r="AI84" s="23" t="s">
        <v>81</v>
      </c>
      <c r="AJ84" s="23" t="s">
        <v>81</v>
      </c>
      <c r="AK84" s="38" t="s">
        <v>81</v>
      </c>
      <c r="AL84" s="19" t="s">
        <v>81</v>
      </c>
      <c r="AM84" s="20" t="s">
        <v>81</v>
      </c>
      <c r="AN84" s="21" t="s">
        <v>81</v>
      </c>
      <c r="AO84" s="21" t="s">
        <v>81</v>
      </c>
      <c r="AP84" s="21" t="s">
        <v>81</v>
      </c>
      <c r="AQ84" s="36" t="s">
        <v>81</v>
      </c>
      <c r="AR84" s="23" t="s">
        <v>81</v>
      </c>
      <c r="AS84" s="23" t="s">
        <v>81</v>
      </c>
      <c r="AT84" s="38" t="s">
        <v>81</v>
      </c>
      <c r="AV84" s="19" t="s">
        <v>81</v>
      </c>
      <c r="AW84" s="20" t="s">
        <v>81</v>
      </c>
      <c r="AX84" s="21" t="s">
        <v>81</v>
      </c>
      <c r="AY84" s="21" t="s">
        <v>81</v>
      </c>
      <c r="AZ84" s="21" t="s">
        <v>81</v>
      </c>
      <c r="BA84" s="36" t="s">
        <v>81</v>
      </c>
      <c r="BB84" s="23" t="s">
        <v>81</v>
      </c>
      <c r="BC84" s="23" t="s">
        <v>81</v>
      </c>
      <c r="BD84" s="38" t="s">
        <v>81</v>
      </c>
      <c r="BE84" s="19" t="s">
        <v>81</v>
      </c>
      <c r="BF84" s="20" t="s">
        <v>81</v>
      </c>
      <c r="BG84" s="21" t="s">
        <v>81</v>
      </c>
      <c r="BH84" s="21" t="s">
        <v>81</v>
      </c>
      <c r="BI84" s="21" t="s">
        <v>81</v>
      </c>
      <c r="BJ84" s="36" t="s">
        <v>81</v>
      </c>
      <c r="BK84" s="23" t="s">
        <v>81</v>
      </c>
      <c r="BL84" s="23" t="s">
        <v>81</v>
      </c>
      <c r="BM84" s="38" t="s">
        <v>81</v>
      </c>
    </row>
    <row r="85" spans="1:65" ht="22.5" hidden="1" customHeight="1" x14ac:dyDescent="0.25">
      <c r="A85" s="41" t="s">
        <v>78</v>
      </c>
      <c r="B85" s="41" t="s">
        <v>235</v>
      </c>
      <c r="C85" s="42" t="s">
        <v>134</v>
      </c>
      <c r="D85" s="42" t="s">
        <v>81</v>
      </c>
      <c r="E85" s="43" t="s">
        <v>274</v>
      </c>
      <c r="F85" s="43">
        <v>1</v>
      </c>
      <c r="G85" s="49">
        <v>43048</v>
      </c>
      <c r="H85" s="42" t="s">
        <v>83</v>
      </c>
      <c r="I85" s="42" t="s">
        <v>2307</v>
      </c>
      <c r="J85" s="42" t="s">
        <v>40</v>
      </c>
      <c r="K85" s="42" t="s">
        <v>275</v>
      </c>
      <c r="L85" s="46" t="s">
        <v>283</v>
      </c>
      <c r="M85" s="41" t="s">
        <v>2308</v>
      </c>
      <c r="N85" s="41" t="s">
        <v>113</v>
      </c>
      <c r="O85" s="41" t="s">
        <v>278</v>
      </c>
      <c r="P85" s="47">
        <v>43056</v>
      </c>
      <c r="Q85" s="48">
        <v>43084</v>
      </c>
      <c r="R85" s="495"/>
      <c r="S85" s="490"/>
      <c r="T85" s="19" t="s">
        <v>81</v>
      </c>
      <c r="U85" s="20" t="s">
        <v>81</v>
      </c>
      <c r="V85" s="21" t="s">
        <v>81</v>
      </c>
      <c r="W85" s="21" t="s">
        <v>81</v>
      </c>
      <c r="X85" s="21" t="s">
        <v>81</v>
      </c>
      <c r="Y85" s="36" t="s">
        <v>81</v>
      </c>
      <c r="Z85" s="23" t="s">
        <v>81</v>
      </c>
      <c r="AA85" s="23" t="s">
        <v>81</v>
      </c>
      <c r="AB85" s="38" t="s">
        <v>81</v>
      </c>
      <c r="AC85" s="19" t="s">
        <v>81</v>
      </c>
      <c r="AD85" s="20" t="s">
        <v>81</v>
      </c>
      <c r="AE85" s="21" t="s">
        <v>81</v>
      </c>
      <c r="AF85" s="21" t="s">
        <v>81</v>
      </c>
      <c r="AG85" s="21" t="s">
        <v>81</v>
      </c>
      <c r="AH85" s="36" t="s">
        <v>81</v>
      </c>
      <c r="AI85" s="23" t="s">
        <v>81</v>
      </c>
      <c r="AJ85" s="23" t="s">
        <v>81</v>
      </c>
      <c r="AK85" s="38" t="s">
        <v>81</v>
      </c>
      <c r="AL85" s="19" t="s">
        <v>81</v>
      </c>
      <c r="AM85" s="20" t="s">
        <v>81</v>
      </c>
      <c r="AN85" s="21" t="s">
        <v>81</v>
      </c>
      <c r="AO85" s="21" t="s">
        <v>81</v>
      </c>
      <c r="AP85" s="21" t="s">
        <v>81</v>
      </c>
      <c r="AQ85" s="36" t="s">
        <v>81</v>
      </c>
      <c r="AR85" s="23" t="s">
        <v>81</v>
      </c>
      <c r="AS85" s="23" t="s">
        <v>81</v>
      </c>
      <c r="AT85" s="38" t="s">
        <v>81</v>
      </c>
      <c r="AV85" s="19" t="s">
        <v>81</v>
      </c>
      <c r="AW85" s="20" t="s">
        <v>81</v>
      </c>
      <c r="AX85" s="21" t="s">
        <v>81</v>
      </c>
      <c r="AY85" s="21" t="s">
        <v>81</v>
      </c>
      <c r="AZ85" s="21" t="s">
        <v>81</v>
      </c>
      <c r="BA85" s="36" t="s">
        <v>81</v>
      </c>
      <c r="BB85" s="23" t="s">
        <v>81</v>
      </c>
      <c r="BC85" s="23" t="s">
        <v>81</v>
      </c>
      <c r="BD85" s="38" t="s">
        <v>81</v>
      </c>
      <c r="BE85" s="19" t="s">
        <v>81</v>
      </c>
      <c r="BF85" s="20" t="s">
        <v>81</v>
      </c>
      <c r="BG85" s="21" t="s">
        <v>81</v>
      </c>
      <c r="BH85" s="21" t="s">
        <v>81</v>
      </c>
      <c r="BI85" s="21" t="s">
        <v>81</v>
      </c>
      <c r="BJ85" s="36" t="s">
        <v>81</v>
      </c>
      <c r="BK85" s="23" t="s">
        <v>81</v>
      </c>
      <c r="BL85" s="23" t="s">
        <v>81</v>
      </c>
      <c r="BM85" s="38" t="s">
        <v>81</v>
      </c>
    </row>
    <row r="86" spans="1:65" ht="22.5" hidden="1" customHeight="1" x14ac:dyDescent="0.25">
      <c r="A86" s="41" t="s">
        <v>78</v>
      </c>
      <c r="B86" s="41" t="s">
        <v>235</v>
      </c>
      <c r="C86" s="42" t="s">
        <v>134</v>
      </c>
      <c r="D86" s="42" t="s">
        <v>81</v>
      </c>
      <c r="E86" s="43" t="s">
        <v>274</v>
      </c>
      <c r="F86" s="43">
        <v>1</v>
      </c>
      <c r="G86" s="49">
        <v>43048</v>
      </c>
      <c r="H86" s="42" t="s">
        <v>83</v>
      </c>
      <c r="I86" s="42" t="s">
        <v>2307</v>
      </c>
      <c r="J86" s="42" t="s">
        <v>40</v>
      </c>
      <c r="K86" s="42" t="s">
        <v>275</v>
      </c>
      <c r="L86" s="46" t="s">
        <v>284</v>
      </c>
      <c r="M86" s="41" t="s">
        <v>285</v>
      </c>
      <c r="N86" s="41" t="s">
        <v>113</v>
      </c>
      <c r="O86" s="41" t="s">
        <v>278</v>
      </c>
      <c r="P86" s="47">
        <v>43056</v>
      </c>
      <c r="Q86" s="48">
        <v>43099</v>
      </c>
      <c r="R86" s="495"/>
      <c r="S86" s="490"/>
      <c r="T86" s="19" t="s">
        <v>81</v>
      </c>
      <c r="U86" s="20" t="s">
        <v>81</v>
      </c>
      <c r="V86" s="21" t="s">
        <v>81</v>
      </c>
      <c r="W86" s="21" t="s">
        <v>81</v>
      </c>
      <c r="X86" s="21" t="s">
        <v>81</v>
      </c>
      <c r="Y86" s="36" t="s">
        <v>81</v>
      </c>
      <c r="Z86" s="23" t="s">
        <v>81</v>
      </c>
      <c r="AA86" s="23" t="s">
        <v>81</v>
      </c>
      <c r="AB86" s="38" t="s">
        <v>81</v>
      </c>
      <c r="AC86" s="19" t="s">
        <v>81</v>
      </c>
      <c r="AD86" s="20" t="s">
        <v>81</v>
      </c>
      <c r="AE86" s="21" t="s">
        <v>81</v>
      </c>
      <c r="AF86" s="21" t="s">
        <v>81</v>
      </c>
      <c r="AG86" s="21" t="s">
        <v>81</v>
      </c>
      <c r="AH86" s="36" t="s">
        <v>81</v>
      </c>
      <c r="AI86" s="23" t="s">
        <v>81</v>
      </c>
      <c r="AJ86" s="23" t="s">
        <v>81</v>
      </c>
      <c r="AK86" s="38" t="s">
        <v>81</v>
      </c>
      <c r="AL86" s="19" t="s">
        <v>81</v>
      </c>
      <c r="AM86" s="20" t="s">
        <v>81</v>
      </c>
      <c r="AN86" s="21" t="s">
        <v>81</v>
      </c>
      <c r="AO86" s="21" t="s">
        <v>81</v>
      </c>
      <c r="AP86" s="21" t="s">
        <v>81</v>
      </c>
      <c r="AQ86" s="36" t="s">
        <v>81</v>
      </c>
      <c r="AR86" s="23" t="s">
        <v>81</v>
      </c>
      <c r="AS86" s="23" t="s">
        <v>81</v>
      </c>
      <c r="AT86" s="38" t="s">
        <v>81</v>
      </c>
      <c r="AV86" s="19" t="s">
        <v>81</v>
      </c>
      <c r="AW86" s="20" t="s">
        <v>81</v>
      </c>
      <c r="AX86" s="21" t="s">
        <v>81</v>
      </c>
      <c r="AY86" s="21" t="s">
        <v>81</v>
      </c>
      <c r="AZ86" s="21" t="s">
        <v>81</v>
      </c>
      <c r="BA86" s="36" t="s">
        <v>81</v>
      </c>
      <c r="BB86" s="23" t="s">
        <v>81</v>
      </c>
      <c r="BC86" s="23" t="s">
        <v>81</v>
      </c>
      <c r="BD86" s="38" t="s">
        <v>81</v>
      </c>
      <c r="BE86" s="19" t="s">
        <v>81</v>
      </c>
      <c r="BF86" s="20" t="s">
        <v>81</v>
      </c>
      <c r="BG86" s="21" t="s">
        <v>81</v>
      </c>
      <c r="BH86" s="21" t="s">
        <v>81</v>
      </c>
      <c r="BI86" s="21" t="s">
        <v>81</v>
      </c>
      <c r="BJ86" s="36" t="s">
        <v>81</v>
      </c>
      <c r="BK86" s="23" t="s">
        <v>81</v>
      </c>
      <c r="BL86" s="23" t="s">
        <v>81</v>
      </c>
      <c r="BM86" s="38" t="s">
        <v>81</v>
      </c>
    </row>
    <row r="87" spans="1:65" ht="22.5" hidden="1" customHeight="1" x14ac:dyDescent="0.25">
      <c r="A87" s="41" t="s">
        <v>78</v>
      </c>
      <c r="B87" s="41" t="s">
        <v>235</v>
      </c>
      <c r="C87" s="42" t="s">
        <v>134</v>
      </c>
      <c r="D87" s="42" t="s">
        <v>81</v>
      </c>
      <c r="E87" s="43" t="s">
        <v>286</v>
      </c>
      <c r="F87" s="43">
        <v>1</v>
      </c>
      <c r="G87" s="49">
        <v>43113</v>
      </c>
      <c r="H87" s="42" t="s">
        <v>83</v>
      </c>
      <c r="I87" s="42" t="s">
        <v>287</v>
      </c>
      <c r="J87" s="42" t="s">
        <v>40</v>
      </c>
      <c r="K87" s="42" t="s">
        <v>288</v>
      </c>
      <c r="L87" s="46" t="s">
        <v>289</v>
      </c>
      <c r="M87" s="41" t="s">
        <v>290</v>
      </c>
      <c r="N87" s="41" t="s">
        <v>113</v>
      </c>
      <c r="O87" s="41" t="s">
        <v>278</v>
      </c>
      <c r="P87" s="47">
        <v>43115</v>
      </c>
      <c r="Q87" s="48">
        <v>43131</v>
      </c>
      <c r="R87" s="494" t="s">
        <v>773</v>
      </c>
      <c r="S87" s="502" t="s">
        <v>790</v>
      </c>
      <c r="T87" s="19" t="s">
        <v>81</v>
      </c>
      <c r="U87" s="20" t="s">
        <v>81</v>
      </c>
      <c r="V87" s="21" t="s">
        <v>81</v>
      </c>
      <c r="W87" s="21" t="s">
        <v>81</v>
      </c>
      <c r="X87" s="21" t="s">
        <v>81</v>
      </c>
      <c r="Y87" s="36" t="s">
        <v>81</v>
      </c>
      <c r="Z87" s="23" t="s">
        <v>81</v>
      </c>
      <c r="AA87" s="23" t="s">
        <v>81</v>
      </c>
      <c r="AB87" s="38" t="s">
        <v>81</v>
      </c>
      <c r="AC87" s="19" t="s">
        <v>81</v>
      </c>
      <c r="AD87" s="20" t="s">
        <v>81</v>
      </c>
      <c r="AE87" s="21" t="s">
        <v>81</v>
      </c>
      <c r="AF87" s="21" t="s">
        <v>81</v>
      </c>
      <c r="AG87" s="21" t="s">
        <v>81</v>
      </c>
      <c r="AH87" s="36" t="s">
        <v>81</v>
      </c>
      <c r="AI87" s="23" t="s">
        <v>81</v>
      </c>
      <c r="AJ87" s="23" t="s">
        <v>81</v>
      </c>
      <c r="AK87" s="38" t="s">
        <v>81</v>
      </c>
      <c r="AL87" s="19" t="s">
        <v>81</v>
      </c>
      <c r="AM87" s="20" t="s">
        <v>81</v>
      </c>
      <c r="AN87" s="21" t="s">
        <v>81</v>
      </c>
      <c r="AO87" s="21" t="s">
        <v>81</v>
      </c>
      <c r="AP87" s="21" t="s">
        <v>81</v>
      </c>
      <c r="AQ87" s="36" t="s">
        <v>81</v>
      </c>
      <c r="AR87" s="23" t="s">
        <v>81</v>
      </c>
      <c r="AS87" s="23" t="s">
        <v>81</v>
      </c>
      <c r="AT87" s="38" t="s">
        <v>81</v>
      </c>
      <c r="AV87" s="19" t="s">
        <v>81</v>
      </c>
      <c r="AW87" s="20" t="s">
        <v>81</v>
      </c>
      <c r="AX87" s="21" t="s">
        <v>81</v>
      </c>
      <c r="AY87" s="21" t="s">
        <v>81</v>
      </c>
      <c r="AZ87" s="21" t="s">
        <v>81</v>
      </c>
      <c r="BA87" s="36" t="s">
        <v>81</v>
      </c>
      <c r="BB87" s="23" t="s">
        <v>81</v>
      </c>
      <c r="BC87" s="23" t="s">
        <v>81</v>
      </c>
      <c r="BD87" s="38" t="s">
        <v>81</v>
      </c>
      <c r="BE87" s="19" t="s">
        <v>81</v>
      </c>
      <c r="BF87" s="20" t="s">
        <v>81</v>
      </c>
      <c r="BG87" s="21" t="s">
        <v>81</v>
      </c>
      <c r="BH87" s="21" t="s">
        <v>81</v>
      </c>
      <c r="BI87" s="21" t="s">
        <v>81</v>
      </c>
      <c r="BJ87" s="36" t="s">
        <v>81</v>
      </c>
      <c r="BK87" s="23" t="s">
        <v>81</v>
      </c>
      <c r="BL87" s="23" t="s">
        <v>81</v>
      </c>
      <c r="BM87" s="38" t="s">
        <v>81</v>
      </c>
    </row>
    <row r="88" spans="1:65" ht="22.5" hidden="1" customHeight="1" x14ac:dyDescent="0.25">
      <c r="A88" s="41" t="s">
        <v>78</v>
      </c>
      <c r="B88" s="41" t="s">
        <v>235</v>
      </c>
      <c r="C88" s="42" t="s">
        <v>134</v>
      </c>
      <c r="D88" s="42" t="s">
        <v>81</v>
      </c>
      <c r="E88" s="43" t="s">
        <v>286</v>
      </c>
      <c r="F88" s="43">
        <v>1</v>
      </c>
      <c r="G88" s="49">
        <v>43113</v>
      </c>
      <c r="H88" s="42" t="s">
        <v>83</v>
      </c>
      <c r="I88" s="42" t="s">
        <v>287</v>
      </c>
      <c r="J88" s="42" t="s">
        <v>40</v>
      </c>
      <c r="K88" s="42" t="s">
        <v>288</v>
      </c>
      <c r="L88" s="46" t="s">
        <v>291</v>
      </c>
      <c r="M88" s="41" t="s">
        <v>292</v>
      </c>
      <c r="N88" s="41" t="s">
        <v>113</v>
      </c>
      <c r="O88" s="41" t="s">
        <v>278</v>
      </c>
      <c r="P88" s="47">
        <v>43115</v>
      </c>
      <c r="Q88" s="48">
        <v>43131</v>
      </c>
      <c r="R88" s="495"/>
      <c r="S88" s="504"/>
      <c r="T88" s="19" t="s">
        <v>81</v>
      </c>
      <c r="U88" s="20" t="s">
        <v>81</v>
      </c>
      <c r="V88" s="21" t="s">
        <v>81</v>
      </c>
      <c r="W88" s="21" t="s">
        <v>81</v>
      </c>
      <c r="X88" s="21" t="s">
        <v>81</v>
      </c>
      <c r="Y88" s="36" t="s">
        <v>81</v>
      </c>
      <c r="Z88" s="23" t="s">
        <v>81</v>
      </c>
      <c r="AA88" s="23" t="s">
        <v>81</v>
      </c>
      <c r="AB88" s="38" t="s">
        <v>81</v>
      </c>
      <c r="AC88" s="19" t="s">
        <v>81</v>
      </c>
      <c r="AD88" s="20" t="s">
        <v>81</v>
      </c>
      <c r="AE88" s="21" t="s">
        <v>81</v>
      </c>
      <c r="AF88" s="21" t="s">
        <v>81</v>
      </c>
      <c r="AG88" s="21" t="s">
        <v>81</v>
      </c>
      <c r="AH88" s="36" t="s">
        <v>81</v>
      </c>
      <c r="AI88" s="23" t="s">
        <v>81</v>
      </c>
      <c r="AJ88" s="23" t="s">
        <v>81</v>
      </c>
      <c r="AK88" s="38" t="s">
        <v>81</v>
      </c>
      <c r="AL88" s="19" t="s">
        <v>81</v>
      </c>
      <c r="AM88" s="20" t="s">
        <v>81</v>
      </c>
      <c r="AN88" s="21" t="s">
        <v>81</v>
      </c>
      <c r="AO88" s="21" t="s">
        <v>81</v>
      </c>
      <c r="AP88" s="21" t="s">
        <v>81</v>
      </c>
      <c r="AQ88" s="36" t="s">
        <v>81</v>
      </c>
      <c r="AR88" s="23" t="s">
        <v>81</v>
      </c>
      <c r="AS88" s="23" t="s">
        <v>81</v>
      </c>
      <c r="AT88" s="38" t="s">
        <v>81</v>
      </c>
      <c r="AV88" s="19" t="s">
        <v>81</v>
      </c>
      <c r="AW88" s="20" t="s">
        <v>81</v>
      </c>
      <c r="AX88" s="21" t="s">
        <v>81</v>
      </c>
      <c r="AY88" s="21" t="s">
        <v>81</v>
      </c>
      <c r="AZ88" s="21" t="s">
        <v>81</v>
      </c>
      <c r="BA88" s="36" t="s">
        <v>81</v>
      </c>
      <c r="BB88" s="23" t="s">
        <v>81</v>
      </c>
      <c r="BC88" s="23" t="s">
        <v>81</v>
      </c>
      <c r="BD88" s="38" t="s">
        <v>81</v>
      </c>
      <c r="BE88" s="19" t="s">
        <v>81</v>
      </c>
      <c r="BF88" s="20" t="s">
        <v>81</v>
      </c>
      <c r="BG88" s="21" t="s">
        <v>81</v>
      </c>
      <c r="BH88" s="21" t="s">
        <v>81</v>
      </c>
      <c r="BI88" s="21" t="s">
        <v>81</v>
      </c>
      <c r="BJ88" s="36" t="s">
        <v>81</v>
      </c>
      <c r="BK88" s="23" t="s">
        <v>81</v>
      </c>
      <c r="BL88" s="23" t="s">
        <v>81</v>
      </c>
      <c r="BM88" s="38" t="s">
        <v>81</v>
      </c>
    </row>
    <row r="89" spans="1:65" ht="22.5" hidden="1" customHeight="1" x14ac:dyDescent="0.25">
      <c r="A89" s="41" t="s">
        <v>78</v>
      </c>
      <c r="B89" s="41" t="s">
        <v>79</v>
      </c>
      <c r="C89" s="42" t="s">
        <v>80</v>
      </c>
      <c r="D89" s="42" t="s">
        <v>81</v>
      </c>
      <c r="E89" s="43" t="s">
        <v>293</v>
      </c>
      <c r="F89" s="43">
        <v>1</v>
      </c>
      <c r="G89" s="49">
        <v>43143</v>
      </c>
      <c r="H89" s="42" t="s">
        <v>83</v>
      </c>
      <c r="I89" s="42" t="s">
        <v>294</v>
      </c>
      <c r="J89" s="42" t="s">
        <v>40</v>
      </c>
      <c r="K89" s="42" t="s">
        <v>2309</v>
      </c>
      <c r="L89" s="52" t="s">
        <v>295</v>
      </c>
      <c r="M89" s="41" t="s">
        <v>296</v>
      </c>
      <c r="N89" s="41" t="s">
        <v>113</v>
      </c>
      <c r="O89" s="41" t="s">
        <v>297</v>
      </c>
      <c r="P89" s="47">
        <v>43132</v>
      </c>
      <c r="Q89" s="48">
        <v>43145</v>
      </c>
      <c r="R89" s="494" t="s">
        <v>773</v>
      </c>
      <c r="S89" s="490" t="s">
        <v>791</v>
      </c>
      <c r="T89" s="19" t="s">
        <v>81</v>
      </c>
      <c r="U89" s="20" t="s">
        <v>81</v>
      </c>
      <c r="V89" s="21" t="s">
        <v>81</v>
      </c>
      <c r="W89" s="21" t="s">
        <v>81</v>
      </c>
      <c r="X89" s="21" t="s">
        <v>81</v>
      </c>
      <c r="Y89" s="36" t="s">
        <v>81</v>
      </c>
      <c r="Z89" s="23" t="s">
        <v>81</v>
      </c>
      <c r="AA89" s="23" t="s">
        <v>81</v>
      </c>
      <c r="AB89" s="38" t="s">
        <v>81</v>
      </c>
      <c r="AC89" s="19" t="s">
        <v>81</v>
      </c>
      <c r="AD89" s="20" t="s">
        <v>81</v>
      </c>
      <c r="AE89" s="21" t="s">
        <v>81</v>
      </c>
      <c r="AF89" s="21" t="s">
        <v>81</v>
      </c>
      <c r="AG89" s="21" t="s">
        <v>81</v>
      </c>
      <c r="AH89" s="36" t="s">
        <v>81</v>
      </c>
      <c r="AI89" s="23" t="s">
        <v>81</v>
      </c>
      <c r="AJ89" s="23" t="s">
        <v>81</v>
      </c>
      <c r="AK89" s="38" t="s">
        <v>81</v>
      </c>
      <c r="AL89" s="19" t="s">
        <v>81</v>
      </c>
      <c r="AM89" s="20" t="s">
        <v>81</v>
      </c>
      <c r="AN89" s="21" t="s">
        <v>81</v>
      </c>
      <c r="AO89" s="21" t="s">
        <v>81</v>
      </c>
      <c r="AP89" s="21" t="s">
        <v>81</v>
      </c>
      <c r="AQ89" s="36" t="s">
        <v>81</v>
      </c>
      <c r="AR89" s="23" t="s">
        <v>81</v>
      </c>
      <c r="AS89" s="23" t="s">
        <v>81</v>
      </c>
      <c r="AT89" s="38" t="s">
        <v>81</v>
      </c>
      <c r="AV89" s="19" t="s">
        <v>81</v>
      </c>
      <c r="AW89" s="20" t="s">
        <v>81</v>
      </c>
      <c r="AX89" s="21" t="s">
        <v>81</v>
      </c>
      <c r="AY89" s="21" t="s">
        <v>81</v>
      </c>
      <c r="AZ89" s="21" t="s">
        <v>81</v>
      </c>
      <c r="BA89" s="36" t="s">
        <v>81</v>
      </c>
      <c r="BB89" s="23" t="s">
        <v>81</v>
      </c>
      <c r="BC89" s="23" t="s">
        <v>81</v>
      </c>
      <c r="BD89" s="38" t="s">
        <v>81</v>
      </c>
      <c r="BE89" s="19" t="s">
        <v>81</v>
      </c>
      <c r="BF89" s="20" t="s">
        <v>81</v>
      </c>
      <c r="BG89" s="21" t="s">
        <v>81</v>
      </c>
      <c r="BH89" s="21" t="s">
        <v>81</v>
      </c>
      <c r="BI89" s="21" t="s">
        <v>81</v>
      </c>
      <c r="BJ89" s="36" t="s">
        <v>81</v>
      </c>
      <c r="BK89" s="23" t="s">
        <v>81</v>
      </c>
      <c r="BL89" s="23" t="s">
        <v>81</v>
      </c>
      <c r="BM89" s="38" t="s">
        <v>81</v>
      </c>
    </row>
    <row r="90" spans="1:65" ht="22.5" hidden="1" customHeight="1" x14ac:dyDescent="0.25">
      <c r="A90" s="41" t="s">
        <v>78</v>
      </c>
      <c r="B90" s="41" t="s">
        <v>79</v>
      </c>
      <c r="C90" s="42" t="s">
        <v>80</v>
      </c>
      <c r="D90" s="42" t="s">
        <v>81</v>
      </c>
      <c r="E90" s="43" t="s">
        <v>293</v>
      </c>
      <c r="F90" s="43">
        <v>1</v>
      </c>
      <c r="G90" s="49">
        <v>43143</v>
      </c>
      <c r="H90" s="42" t="s">
        <v>83</v>
      </c>
      <c r="I90" s="42" t="s">
        <v>294</v>
      </c>
      <c r="J90" s="42" t="s">
        <v>40</v>
      </c>
      <c r="K90" s="42" t="s">
        <v>2309</v>
      </c>
      <c r="L90" s="52" t="s">
        <v>298</v>
      </c>
      <c r="M90" s="41" t="s">
        <v>2310</v>
      </c>
      <c r="N90" s="41" t="s">
        <v>113</v>
      </c>
      <c r="O90" s="41" t="s">
        <v>299</v>
      </c>
      <c r="P90" s="47">
        <v>43232</v>
      </c>
      <c r="Q90" s="48">
        <v>43465</v>
      </c>
      <c r="R90" s="495"/>
      <c r="S90" s="490"/>
      <c r="T90" s="19" t="s">
        <v>81</v>
      </c>
      <c r="U90" s="20" t="s">
        <v>81</v>
      </c>
      <c r="V90" s="21" t="s">
        <v>81</v>
      </c>
      <c r="W90" s="21" t="s">
        <v>81</v>
      </c>
      <c r="X90" s="21" t="s">
        <v>81</v>
      </c>
      <c r="Y90" s="36" t="s">
        <v>81</v>
      </c>
      <c r="Z90" s="23" t="s">
        <v>81</v>
      </c>
      <c r="AA90" s="23" t="s">
        <v>81</v>
      </c>
      <c r="AB90" s="38" t="s">
        <v>81</v>
      </c>
      <c r="AC90" s="19" t="s">
        <v>81</v>
      </c>
      <c r="AD90" s="20" t="s">
        <v>81</v>
      </c>
      <c r="AE90" s="21" t="s">
        <v>81</v>
      </c>
      <c r="AF90" s="21" t="s">
        <v>81</v>
      </c>
      <c r="AG90" s="21" t="s">
        <v>81</v>
      </c>
      <c r="AH90" s="36" t="s">
        <v>81</v>
      </c>
      <c r="AI90" s="23" t="s">
        <v>81</v>
      </c>
      <c r="AJ90" s="23" t="s">
        <v>81</v>
      </c>
      <c r="AK90" s="38" t="s">
        <v>81</v>
      </c>
      <c r="AL90" s="19" t="s">
        <v>81</v>
      </c>
      <c r="AM90" s="20" t="s">
        <v>81</v>
      </c>
      <c r="AN90" s="21" t="s">
        <v>81</v>
      </c>
      <c r="AO90" s="21" t="s">
        <v>81</v>
      </c>
      <c r="AP90" s="21" t="s">
        <v>81</v>
      </c>
      <c r="AQ90" s="36" t="s">
        <v>81</v>
      </c>
      <c r="AR90" s="23" t="s">
        <v>81</v>
      </c>
      <c r="AS90" s="23" t="s">
        <v>81</v>
      </c>
      <c r="AT90" s="38" t="s">
        <v>81</v>
      </c>
      <c r="AV90" s="19" t="s">
        <v>81</v>
      </c>
      <c r="AW90" s="20" t="s">
        <v>81</v>
      </c>
      <c r="AX90" s="21" t="s">
        <v>81</v>
      </c>
      <c r="AY90" s="21" t="s">
        <v>81</v>
      </c>
      <c r="AZ90" s="21" t="s">
        <v>81</v>
      </c>
      <c r="BA90" s="36" t="s">
        <v>81</v>
      </c>
      <c r="BB90" s="23" t="s">
        <v>81</v>
      </c>
      <c r="BC90" s="23" t="s">
        <v>81</v>
      </c>
      <c r="BD90" s="38" t="s">
        <v>81</v>
      </c>
      <c r="BE90" s="19" t="s">
        <v>81</v>
      </c>
      <c r="BF90" s="20" t="s">
        <v>81</v>
      </c>
      <c r="BG90" s="21" t="s">
        <v>81</v>
      </c>
      <c r="BH90" s="21" t="s">
        <v>81</v>
      </c>
      <c r="BI90" s="21" t="s">
        <v>81</v>
      </c>
      <c r="BJ90" s="36" t="s">
        <v>81</v>
      </c>
      <c r="BK90" s="23" t="s">
        <v>81</v>
      </c>
      <c r="BL90" s="23" t="s">
        <v>81</v>
      </c>
      <c r="BM90" s="38" t="s">
        <v>81</v>
      </c>
    </row>
    <row r="91" spans="1:65" ht="22.5" hidden="1" customHeight="1" x14ac:dyDescent="0.25">
      <c r="A91" s="41" t="s">
        <v>78</v>
      </c>
      <c r="B91" s="41" t="s">
        <v>79</v>
      </c>
      <c r="C91" s="42" t="s">
        <v>80</v>
      </c>
      <c r="D91" s="42" t="s">
        <v>81</v>
      </c>
      <c r="E91" s="43" t="s">
        <v>293</v>
      </c>
      <c r="F91" s="43">
        <v>1</v>
      </c>
      <c r="G91" s="49">
        <v>43143</v>
      </c>
      <c r="H91" s="42" t="s">
        <v>83</v>
      </c>
      <c r="I91" s="42" t="s">
        <v>294</v>
      </c>
      <c r="J91" s="42" t="s">
        <v>40</v>
      </c>
      <c r="K91" s="42" t="s">
        <v>2309</v>
      </c>
      <c r="L91" s="52" t="s">
        <v>300</v>
      </c>
      <c r="M91" s="41" t="s">
        <v>301</v>
      </c>
      <c r="N91" s="41" t="s">
        <v>113</v>
      </c>
      <c r="O91" s="41" t="s">
        <v>302</v>
      </c>
      <c r="P91" s="47">
        <v>43233</v>
      </c>
      <c r="Q91" s="48">
        <v>43250</v>
      </c>
      <c r="R91" s="495"/>
      <c r="S91" s="490"/>
      <c r="T91" s="19" t="s">
        <v>81</v>
      </c>
      <c r="U91" s="20" t="s">
        <v>81</v>
      </c>
      <c r="V91" s="21" t="s">
        <v>81</v>
      </c>
      <c r="W91" s="21" t="s">
        <v>81</v>
      </c>
      <c r="X91" s="21" t="s">
        <v>81</v>
      </c>
      <c r="Y91" s="36" t="s">
        <v>81</v>
      </c>
      <c r="Z91" s="23" t="s">
        <v>81</v>
      </c>
      <c r="AA91" s="23" t="s">
        <v>81</v>
      </c>
      <c r="AB91" s="38" t="s">
        <v>81</v>
      </c>
      <c r="AC91" s="19" t="s">
        <v>81</v>
      </c>
      <c r="AD91" s="20" t="s">
        <v>81</v>
      </c>
      <c r="AE91" s="21" t="s">
        <v>81</v>
      </c>
      <c r="AF91" s="21" t="s">
        <v>81</v>
      </c>
      <c r="AG91" s="21" t="s">
        <v>81</v>
      </c>
      <c r="AH91" s="36" t="s">
        <v>81</v>
      </c>
      <c r="AI91" s="23" t="s">
        <v>81</v>
      </c>
      <c r="AJ91" s="23" t="s">
        <v>81</v>
      </c>
      <c r="AK91" s="38" t="s">
        <v>81</v>
      </c>
      <c r="AL91" s="19" t="s">
        <v>81</v>
      </c>
      <c r="AM91" s="20" t="s">
        <v>81</v>
      </c>
      <c r="AN91" s="21" t="s">
        <v>81</v>
      </c>
      <c r="AO91" s="21" t="s">
        <v>81</v>
      </c>
      <c r="AP91" s="21" t="s">
        <v>81</v>
      </c>
      <c r="AQ91" s="36" t="s">
        <v>81</v>
      </c>
      <c r="AR91" s="23" t="s">
        <v>81</v>
      </c>
      <c r="AS91" s="23" t="s">
        <v>81</v>
      </c>
      <c r="AT91" s="38" t="s">
        <v>81</v>
      </c>
      <c r="AV91" s="19" t="s">
        <v>81</v>
      </c>
      <c r="AW91" s="20" t="s">
        <v>81</v>
      </c>
      <c r="AX91" s="21" t="s">
        <v>81</v>
      </c>
      <c r="AY91" s="21" t="s">
        <v>81</v>
      </c>
      <c r="AZ91" s="21" t="s">
        <v>81</v>
      </c>
      <c r="BA91" s="36" t="s">
        <v>81</v>
      </c>
      <c r="BB91" s="23" t="s">
        <v>81</v>
      </c>
      <c r="BC91" s="23" t="s">
        <v>81</v>
      </c>
      <c r="BD91" s="38" t="s">
        <v>81</v>
      </c>
      <c r="BE91" s="19" t="s">
        <v>81</v>
      </c>
      <c r="BF91" s="20" t="s">
        <v>81</v>
      </c>
      <c r="BG91" s="21" t="s">
        <v>81</v>
      </c>
      <c r="BH91" s="21" t="s">
        <v>81</v>
      </c>
      <c r="BI91" s="21" t="s">
        <v>81</v>
      </c>
      <c r="BJ91" s="36" t="s">
        <v>81</v>
      </c>
      <c r="BK91" s="23" t="s">
        <v>81</v>
      </c>
      <c r="BL91" s="23" t="s">
        <v>81</v>
      </c>
      <c r="BM91" s="38" t="s">
        <v>81</v>
      </c>
    </row>
    <row r="92" spans="1:65" ht="22.5" hidden="1" customHeight="1" x14ac:dyDescent="0.25">
      <c r="A92" s="41" t="s">
        <v>78</v>
      </c>
      <c r="B92" s="41" t="s">
        <v>79</v>
      </c>
      <c r="C92" s="42" t="s">
        <v>80</v>
      </c>
      <c r="D92" s="42" t="s">
        <v>81</v>
      </c>
      <c r="E92" s="43" t="s">
        <v>293</v>
      </c>
      <c r="F92" s="43">
        <v>1</v>
      </c>
      <c r="G92" s="49">
        <v>43143</v>
      </c>
      <c r="H92" s="42" t="s">
        <v>83</v>
      </c>
      <c r="I92" s="42" t="s">
        <v>294</v>
      </c>
      <c r="J92" s="42" t="s">
        <v>40</v>
      </c>
      <c r="K92" s="42" t="s">
        <v>2309</v>
      </c>
      <c r="L92" s="52" t="s">
        <v>303</v>
      </c>
      <c r="M92" s="41" t="s">
        <v>304</v>
      </c>
      <c r="N92" s="41" t="s">
        <v>113</v>
      </c>
      <c r="O92" s="41" t="s">
        <v>305</v>
      </c>
      <c r="P92" s="47">
        <v>43252</v>
      </c>
      <c r="Q92" s="48">
        <v>43266</v>
      </c>
      <c r="R92" s="495"/>
      <c r="S92" s="490"/>
      <c r="T92" s="19" t="s">
        <v>81</v>
      </c>
      <c r="U92" s="20" t="s">
        <v>81</v>
      </c>
      <c r="V92" s="21" t="s">
        <v>81</v>
      </c>
      <c r="W92" s="21" t="s">
        <v>81</v>
      </c>
      <c r="X92" s="21" t="s">
        <v>81</v>
      </c>
      <c r="Y92" s="36" t="s">
        <v>81</v>
      </c>
      <c r="Z92" s="23" t="s">
        <v>81</v>
      </c>
      <c r="AA92" s="23" t="s">
        <v>81</v>
      </c>
      <c r="AB92" s="38" t="s">
        <v>81</v>
      </c>
      <c r="AC92" s="19" t="s">
        <v>81</v>
      </c>
      <c r="AD92" s="20" t="s">
        <v>81</v>
      </c>
      <c r="AE92" s="21" t="s">
        <v>81</v>
      </c>
      <c r="AF92" s="21" t="s">
        <v>81</v>
      </c>
      <c r="AG92" s="21" t="s">
        <v>81</v>
      </c>
      <c r="AH92" s="36" t="s">
        <v>81</v>
      </c>
      <c r="AI92" s="23" t="s">
        <v>81</v>
      </c>
      <c r="AJ92" s="23" t="s">
        <v>81</v>
      </c>
      <c r="AK92" s="38" t="s">
        <v>81</v>
      </c>
      <c r="AL92" s="19" t="s">
        <v>81</v>
      </c>
      <c r="AM92" s="20" t="s">
        <v>81</v>
      </c>
      <c r="AN92" s="21" t="s">
        <v>81</v>
      </c>
      <c r="AO92" s="21" t="s">
        <v>81</v>
      </c>
      <c r="AP92" s="21" t="s">
        <v>81</v>
      </c>
      <c r="AQ92" s="36" t="s">
        <v>81</v>
      </c>
      <c r="AR92" s="23" t="s">
        <v>81</v>
      </c>
      <c r="AS92" s="23" t="s">
        <v>81</v>
      </c>
      <c r="AT92" s="38" t="s">
        <v>81</v>
      </c>
      <c r="AV92" s="19" t="s">
        <v>81</v>
      </c>
      <c r="AW92" s="20" t="s">
        <v>81</v>
      </c>
      <c r="AX92" s="21" t="s">
        <v>81</v>
      </c>
      <c r="AY92" s="21" t="s">
        <v>81</v>
      </c>
      <c r="AZ92" s="21" t="s">
        <v>81</v>
      </c>
      <c r="BA92" s="36" t="s">
        <v>81</v>
      </c>
      <c r="BB92" s="23" t="s">
        <v>81</v>
      </c>
      <c r="BC92" s="23" t="s">
        <v>81</v>
      </c>
      <c r="BD92" s="38" t="s">
        <v>81</v>
      </c>
      <c r="BE92" s="19" t="s">
        <v>81</v>
      </c>
      <c r="BF92" s="20" t="s">
        <v>81</v>
      </c>
      <c r="BG92" s="21" t="s">
        <v>81</v>
      </c>
      <c r="BH92" s="21" t="s">
        <v>81</v>
      </c>
      <c r="BI92" s="21" t="s">
        <v>81</v>
      </c>
      <c r="BJ92" s="36" t="s">
        <v>81</v>
      </c>
      <c r="BK92" s="23" t="s">
        <v>81</v>
      </c>
      <c r="BL92" s="23" t="s">
        <v>81</v>
      </c>
      <c r="BM92" s="38" t="s">
        <v>81</v>
      </c>
    </row>
    <row r="93" spans="1:65" ht="22.5" hidden="1" customHeight="1" x14ac:dyDescent="0.25">
      <c r="A93" s="41" t="s">
        <v>78</v>
      </c>
      <c r="B93" s="41" t="s">
        <v>79</v>
      </c>
      <c r="C93" s="42" t="s">
        <v>80</v>
      </c>
      <c r="D93" s="42" t="s">
        <v>81</v>
      </c>
      <c r="E93" s="43" t="s">
        <v>306</v>
      </c>
      <c r="F93" s="43">
        <v>1</v>
      </c>
      <c r="G93" s="49">
        <v>43192</v>
      </c>
      <c r="H93" s="42" t="s">
        <v>83</v>
      </c>
      <c r="I93" s="42" t="s">
        <v>307</v>
      </c>
      <c r="J93" s="42" t="s">
        <v>40</v>
      </c>
      <c r="K93" s="42" t="s">
        <v>314</v>
      </c>
      <c r="L93" s="46" t="s">
        <v>308</v>
      </c>
      <c r="M93" s="41" t="s">
        <v>309</v>
      </c>
      <c r="N93" s="41" t="s">
        <v>113</v>
      </c>
      <c r="O93" s="41" t="s">
        <v>310</v>
      </c>
      <c r="P93" s="47">
        <v>43222</v>
      </c>
      <c r="Q93" s="48">
        <v>43449</v>
      </c>
      <c r="R93" s="505" t="s">
        <v>776</v>
      </c>
      <c r="S93" s="490" t="s">
        <v>792</v>
      </c>
      <c r="T93" s="19" t="s">
        <v>81</v>
      </c>
      <c r="U93" s="20" t="s">
        <v>81</v>
      </c>
      <c r="V93" s="21" t="s">
        <v>81</v>
      </c>
      <c r="W93" s="21" t="s">
        <v>81</v>
      </c>
      <c r="X93" s="21" t="s">
        <v>81</v>
      </c>
      <c r="Y93" s="36" t="s">
        <v>81</v>
      </c>
      <c r="Z93" s="23" t="s">
        <v>81</v>
      </c>
      <c r="AA93" s="23" t="s">
        <v>81</v>
      </c>
      <c r="AB93" s="38" t="s">
        <v>81</v>
      </c>
      <c r="AC93" s="19" t="s">
        <v>81</v>
      </c>
      <c r="AD93" s="20" t="s">
        <v>81</v>
      </c>
      <c r="AE93" s="21" t="s">
        <v>81</v>
      </c>
      <c r="AF93" s="21" t="s">
        <v>81</v>
      </c>
      <c r="AG93" s="21" t="s">
        <v>81</v>
      </c>
      <c r="AH93" s="36" t="s">
        <v>81</v>
      </c>
      <c r="AI93" s="23" t="s">
        <v>81</v>
      </c>
      <c r="AJ93" s="23" t="s">
        <v>81</v>
      </c>
      <c r="AK93" s="38" t="s">
        <v>81</v>
      </c>
      <c r="AL93" s="19" t="s">
        <v>81</v>
      </c>
      <c r="AM93" s="20" t="s">
        <v>81</v>
      </c>
      <c r="AN93" s="21" t="s">
        <v>81</v>
      </c>
      <c r="AO93" s="21" t="s">
        <v>81</v>
      </c>
      <c r="AP93" s="21" t="s">
        <v>81</v>
      </c>
      <c r="AQ93" s="36" t="s">
        <v>81</v>
      </c>
      <c r="AR93" s="23" t="s">
        <v>81</v>
      </c>
      <c r="AS93" s="23" t="s">
        <v>81</v>
      </c>
      <c r="AT93" s="38" t="s">
        <v>81</v>
      </c>
      <c r="AV93" s="19" t="s">
        <v>81</v>
      </c>
      <c r="AW93" s="20" t="s">
        <v>81</v>
      </c>
      <c r="AX93" s="21" t="s">
        <v>81</v>
      </c>
      <c r="AY93" s="21" t="s">
        <v>81</v>
      </c>
      <c r="AZ93" s="21" t="s">
        <v>81</v>
      </c>
      <c r="BA93" s="36" t="s">
        <v>81</v>
      </c>
      <c r="BB93" s="23" t="s">
        <v>81</v>
      </c>
      <c r="BC93" s="23" t="s">
        <v>81</v>
      </c>
      <c r="BD93" s="38" t="s">
        <v>81</v>
      </c>
      <c r="BE93" s="19" t="s">
        <v>81</v>
      </c>
      <c r="BF93" s="20" t="s">
        <v>81</v>
      </c>
      <c r="BG93" s="21" t="s">
        <v>81</v>
      </c>
      <c r="BH93" s="21" t="s">
        <v>81</v>
      </c>
      <c r="BI93" s="21" t="s">
        <v>81</v>
      </c>
      <c r="BJ93" s="36" t="s">
        <v>81</v>
      </c>
      <c r="BK93" s="23" t="s">
        <v>81</v>
      </c>
      <c r="BL93" s="23" t="s">
        <v>81</v>
      </c>
      <c r="BM93" s="38" t="s">
        <v>81</v>
      </c>
    </row>
    <row r="94" spans="1:65" ht="22.5" hidden="1" customHeight="1" x14ac:dyDescent="0.25">
      <c r="A94" s="41" t="s">
        <v>78</v>
      </c>
      <c r="B94" s="41" t="s">
        <v>79</v>
      </c>
      <c r="C94" s="42" t="s">
        <v>80</v>
      </c>
      <c r="D94" s="42" t="s">
        <v>81</v>
      </c>
      <c r="E94" s="43" t="s">
        <v>306</v>
      </c>
      <c r="F94" s="43">
        <v>1</v>
      </c>
      <c r="G94" s="49">
        <v>43192</v>
      </c>
      <c r="H94" s="42" t="s">
        <v>83</v>
      </c>
      <c r="I94" s="42" t="s">
        <v>307</v>
      </c>
      <c r="J94" s="42" t="s">
        <v>40</v>
      </c>
      <c r="K94" s="42" t="s">
        <v>314</v>
      </c>
      <c r="L94" s="46" t="s">
        <v>311</v>
      </c>
      <c r="M94" s="41" t="s">
        <v>312</v>
      </c>
      <c r="N94" s="41" t="s">
        <v>113</v>
      </c>
      <c r="O94" s="41" t="s">
        <v>2311</v>
      </c>
      <c r="P94" s="47">
        <v>43192</v>
      </c>
      <c r="Q94" s="48">
        <v>43281</v>
      </c>
      <c r="R94" s="506"/>
      <c r="S94" s="490"/>
      <c r="T94" s="19" t="s">
        <v>81</v>
      </c>
      <c r="U94" s="20" t="s">
        <v>81</v>
      </c>
      <c r="V94" s="21" t="s">
        <v>81</v>
      </c>
      <c r="W94" s="21" t="s">
        <v>81</v>
      </c>
      <c r="X94" s="21" t="s">
        <v>81</v>
      </c>
      <c r="Y94" s="36" t="s">
        <v>81</v>
      </c>
      <c r="Z94" s="23" t="s">
        <v>81</v>
      </c>
      <c r="AA94" s="23" t="s">
        <v>81</v>
      </c>
      <c r="AB94" s="38" t="s">
        <v>81</v>
      </c>
      <c r="AC94" s="19" t="s">
        <v>81</v>
      </c>
      <c r="AD94" s="20" t="s">
        <v>81</v>
      </c>
      <c r="AE94" s="21" t="s">
        <v>81</v>
      </c>
      <c r="AF94" s="21" t="s">
        <v>81</v>
      </c>
      <c r="AG94" s="21" t="s">
        <v>81</v>
      </c>
      <c r="AH94" s="36" t="s">
        <v>81</v>
      </c>
      <c r="AI94" s="23" t="s">
        <v>81</v>
      </c>
      <c r="AJ94" s="23" t="s">
        <v>81</v>
      </c>
      <c r="AK94" s="38" t="s">
        <v>81</v>
      </c>
      <c r="AL94" s="19" t="s">
        <v>81</v>
      </c>
      <c r="AM94" s="20" t="s">
        <v>81</v>
      </c>
      <c r="AN94" s="21" t="s">
        <v>81</v>
      </c>
      <c r="AO94" s="21" t="s">
        <v>81</v>
      </c>
      <c r="AP94" s="21" t="s">
        <v>81</v>
      </c>
      <c r="AQ94" s="36" t="s">
        <v>81</v>
      </c>
      <c r="AR94" s="23" t="s">
        <v>81</v>
      </c>
      <c r="AS94" s="23" t="s">
        <v>81</v>
      </c>
      <c r="AT94" s="38" t="s">
        <v>81</v>
      </c>
      <c r="AV94" s="19" t="s">
        <v>81</v>
      </c>
      <c r="AW94" s="20" t="s">
        <v>81</v>
      </c>
      <c r="AX94" s="21" t="s">
        <v>81</v>
      </c>
      <c r="AY94" s="21" t="s">
        <v>81</v>
      </c>
      <c r="AZ94" s="21" t="s">
        <v>81</v>
      </c>
      <c r="BA94" s="36" t="s">
        <v>81</v>
      </c>
      <c r="BB94" s="23" t="s">
        <v>81</v>
      </c>
      <c r="BC94" s="23" t="s">
        <v>81</v>
      </c>
      <c r="BD94" s="38" t="s">
        <v>81</v>
      </c>
      <c r="BE94" s="19" t="s">
        <v>81</v>
      </c>
      <c r="BF94" s="20" t="s">
        <v>81</v>
      </c>
      <c r="BG94" s="21" t="s">
        <v>81</v>
      </c>
      <c r="BH94" s="21" t="s">
        <v>81</v>
      </c>
      <c r="BI94" s="21" t="s">
        <v>81</v>
      </c>
      <c r="BJ94" s="36" t="s">
        <v>81</v>
      </c>
      <c r="BK94" s="23" t="s">
        <v>81</v>
      </c>
      <c r="BL94" s="23" t="s">
        <v>81</v>
      </c>
      <c r="BM94" s="38" t="s">
        <v>81</v>
      </c>
    </row>
    <row r="95" spans="1:65" ht="22.5" hidden="1" customHeight="1" x14ac:dyDescent="0.25">
      <c r="A95" s="41" t="s">
        <v>78</v>
      </c>
      <c r="B95" s="41" t="s">
        <v>79</v>
      </c>
      <c r="C95" s="42" t="s">
        <v>80</v>
      </c>
      <c r="D95" s="42" t="s">
        <v>81</v>
      </c>
      <c r="E95" s="43" t="s">
        <v>306</v>
      </c>
      <c r="F95" s="43">
        <v>1</v>
      </c>
      <c r="G95" s="49">
        <v>43192</v>
      </c>
      <c r="H95" s="42" t="s">
        <v>83</v>
      </c>
      <c r="I95" s="42" t="s">
        <v>307</v>
      </c>
      <c r="J95" s="42" t="s">
        <v>40</v>
      </c>
      <c r="K95" s="42" t="s">
        <v>314</v>
      </c>
      <c r="L95" s="46" t="s">
        <v>313</v>
      </c>
      <c r="M95" s="41" t="s">
        <v>2312</v>
      </c>
      <c r="N95" s="41" t="s">
        <v>113</v>
      </c>
      <c r="O95" s="41" t="s">
        <v>2311</v>
      </c>
      <c r="P95" s="47">
        <v>43230</v>
      </c>
      <c r="Q95" s="48">
        <v>43449</v>
      </c>
      <c r="R95" s="506"/>
      <c r="S95" s="490"/>
      <c r="T95" s="19" t="s">
        <v>81</v>
      </c>
      <c r="U95" s="20" t="s">
        <v>81</v>
      </c>
      <c r="V95" s="21" t="s">
        <v>81</v>
      </c>
      <c r="W95" s="21" t="s">
        <v>81</v>
      </c>
      <c r="X95" s="21" t="s">
        <v>81</v>
      </c>
      <c r="Y95" s="36" t="s">
        <v>81</v>
      </c>
      <c r="Z95" s="23" t="s">
        <v>81</v>
      </c>
      <c r="AA95" s="23" t="s">
        <v>81</v>
      </c>
      <c r="AB95" s="38" t="s">
        <v>81</v>
      </c>
      <c r="AC95" s="19" t="s">
        <v>81</v>
      </c>
      <c r="AD95" s="20" t="s">
        <v>81</v>
      </c>
      <c r="AE95" s="21" t="s">
        <v>81</v>
      </c>
      <c r="AF95" s="21" t="s">
        <v>81</v>
      </c>
      <c r="AG95" s="21" t="s">
        <v>81</v>
      </c>
      <c r="AH95" s="36" t="s">
        <v>81</v>
      </c>
      <c r="AI95" s="23" t="s">
        <v>81</v>
      </c>
      <c r="AJ95" s="23" t="s">
        <v>81</v>
      </c>
      <c r="AK95" s="38" t="s">
        <v>81</v>
      </c>
      <c r="AL95" s="19" t="s">
        <v>81</v>
      </c>
      <c r="AM95" s="20" t="s">
        <v>81</v>
      </c>
      <c r="AN95" s="21" t="s">
        <v>81</v>
      </c>
      <c r="AO95" s="21" t="s">
        <v>81</v>
      </c>
      <c r="AP95" s="21" t="s">
        <v>81</v>
      </c>
      <c r="AQ95" s="36" t="s">
        <v>81</v>
      </c>
      <c r="AR95" s="23" t="s">
        <v>81</v>
      </c>
      <c r="AS95" s="23" t="s">
        <v>81</v>
      </c>
      <c r="AT95" s="38" t="s">
        <v>81</v>
      </c>
      <c r="AV95" s="19" t="s">
        <v>81</v>
      </c>
      <c r="AW95" s="20" t="s">
        <v>81</v>
      </c>
      <c r="AX95" s="21" t="s">
        <v>81</v>
      </c>
      <c r="AY95" s="21" t="s">
        <v>81</v>
      </c>
      <c r="AZ95" s="21" t="s">
        <v>81</v>
      </c>
      <c r="BA95" s="36" t="s">
        <v>81</v>
      </c>
      <c r="BB95" s="23" t="s">
        <v>81</v>
      </c>
      <c r="BC95" s="23" t="s">
        <v>81</v>
      </c>
      <c r="BD95" s="38" t="s">
        <v>81</v>
      </c>
      <c r="BE95" s="19" t="s">
        <v>81</v>
      </c>
      <c r="BF95" s="20" t="s">
        <v>81</v>
      </c>
      <c r="BG95" s="21" t="s">
        <v>81</v>
      </c>
      <c r="BH95" s="21" t="s">
        <v>81</v>
      </c>
      <c r="BI95" s="21" t="s">
        <v>81</v>
      </c>
      <c r="BJ95" s="36" t="s">
        <v>81</v>
      </c>
      <c r="BK95" s="23" t="s">
        <v>81</v>
      </c>
      <c r="BL95" s="23" t="s">
        <v>81</v>
      </c>
      <c r="BM95" s="38" t="s">
        <v>81</v>
      </c>
    </row>
    <row r="96" spans="1:65" ht="22.5" hidden="1" customHeight="1" x14ac:dyDescent="0.25">
      <c r="A96" s="41" t="s">
        <v>78</v>
      </c>
      <c r="B96" s="41" t="s">
        <v>79</v>
      </c>
      <c r="C96" s="42" t="s">
        <v>80</v>
      </c>
      <c r="D96" s="42" t="s">
        <v>81</v>
      </c>
      <c r="E96" s="43" t="s">
        <v>306</v>
      </c>
      <c r="F96" s="43">
        <v>1</v>
      </c>
      <c r="G96" s="49">
        <v>43192</v>
      </c>
      <c r="H96" s="42" t="s">
        <v>83</v>
      </c>
      <c r="I96" s="42" t="s">
        <v>307</v>
      </c>
      <c r="J96" s="42" t="s">
        <v>40</v>
      </c>
      <c r="K96" s="42" t="s">
        <v>314</v>
      </c>
      <c r="L96" s="46" t="s">
        <v>315</v>
      </c>
      <c r="M96" s="41" t="s">
        <v>316</v>
      </c>
      <c r="N96" s="41" t="s">
        <v>113</v>
      </c>
      <c r="O96" s="41" t="s">
        <v>2313</v>
      </c>
      <c r="P96" s="47">
        <v>43222</v>
      </c>
      <c r="Q96" s="48">
        <v>43465</v>
      </c>
      <c r="R96" s="507"/>
      <c r="S96" s="490"/>
      <c r="T96" s="19" t="s">
        <v>81</v>
      </c>
      <c r="U96" s="20" t="s">
        <v>81</v>
      </c>
      <c r="V96" s="21" t="s">
        <v>81</v>
      </c>
      <c r="W96" s="21" t="s">
        <v>81</v>
      </c>
      <c r="X96" s="21" t="s">
        <v>81</v>
      </c>
      <c r="Y96" s="36" t="s">
        <v>81</v>
      </c>
      <c r="Z96" s="23" t="s">
        <v>81</v>
      </c>
      <c r="AA96" s="23" t="s">
        <v>81</v>
      </c>
      <c r="AB96" s="38" t="s">
        <v>81</v>
      </c>
      <c r="AC96" s="19" t="s">
        <v>81</v>
      </c>
      <c r="AD96" s="20" t="s">
        <v>81</v>
      </c>
      <c r="AE96" s="21" t="s">
        <v>81</v>
      </c>
      <c r="AF96" s="21" t="s">
        <v>81</v>
      </c>
      <c r="AG96" s="21" t="s">
        <v>81</v>
      </c>
      <c r="AH96" s="36" t="s">
        <v>81</v>
      </c>
      <c r="AI96" s="23" t="s">
        <v>81</v>
      </c>
      <c r="AJ96" s="23" t="s">
        <v>81</v>
      </c>
      <c r="AK96" s="38" t="s">
        <v>81</v>
      </c>
      <c r="AL96" s="19" t="s">
        <v>81</v>
      </c>
      <c r="AM96" s="20" t="s">
        <v>81</v>
      </c>
      <c r="AN96" s="21" t="s">
        <v>81</v>
      </c>
      <c r="AO96" s="21" t="s">
        <v>81</v>
      </c>
      <c r="AP96" s="21" t="s">
        <v>81</v>
      </c>
      <c r="AQ96" s="36" t="s">
        <v>81</v>
      </c>
      <c r="AR96" s="23" t="s">
        <v>81</v>
      </c>
      <c r="AS96" s="23" t="s">
        <v>81</v>
      </c>
      <c r="AT96" s="38" t="s">
        <v>81</v>
      </c>
      <c r="AV96" s="19" t="s">
        <v>81</v>
      </c>
      <c r="AW96" s="20" t="s">
        <v>81</v>
      </c>
      <c r="AX96" s="21" t="s">
        <v>81</v>
      </c>
      <c r="AY96" s="21" t="s">
        <v>81</v>
      </c>
      <c r="AZ96" s="21" t="s">
        <v>81</v>
      </c>
      <c r="BA96" s="36" t="s">
        <v>81</v>
      </c>
      <c r="BB96" s="23" t="s">
        <v>81</v>
      </c>
      <c r="BC96" s="23" t="s">
        <v>81</v>
      </c>
      <c r="BD96" s="38" t="s">
        <v>81</v>
      </c>
      <c r="BE96" s="19" t="s">
        <v>81</v>
      </c>
      <c r="BF96" s="20" t="s">
        <v>81</v>
      </c>
      <c r="BG96" s="21" t="s">
        <v>81</v>
      </c>
      <c r="BH96" s="21" t="s">
        <v>81</v>
      </c>
      <c r="BI96" s="21" t="s">
        <v>81</v>
      </c>
      <c r="BJ96" s="36" t="s">
        <v>81</v>
      </c>
      <c r="BK96" s="23" t="s">
        <v>81</v>
      </c>
      <c r="BL96" s="23" t="s">
        <v>81</v>
      </c>
      <c r="BM96" s="38" t="s">
        <v>81</v>
      </c>
    </row>
    <row r="97" spans="1:65" ht="22.5" hidden="1" customHeight="1" x14ac:dyDescent="0.25">
      <c r="A97" s="41" t="s">
        <v>78</v>
      </c>
      <c r="B97" s="41" t="s">
        <v>79</v>
      </c>
      <c r="C97" s="42" t="s">
        <v>80</v>
      </c>
      <c r="D97" s="42" t="s">
        <v>81</v>
      </c>
      <c r="E97" s="43" t="s">
        <v>317</v>
      </c>
      <c r="F97" s="43">
        <v>1</v>
      </c>
      <c r="G97" s="49">
        <v>43200</v>
      </c>
      <c r="H97" s="42" t="s">
        <v>83</v>
      </c>
      <c r="I97" s="42" t="s">
        <v>2314</v>
      </c>
      <c r="J97" s="42" t="s">
        <v>40</v>
      </c>
      <c r="K97" s="42" t="s">
        <v>2315</v>
      </c>
      <c r="L97" s="46" t="s">
        <v>318</v>
      </c>
      <c r="M97" s="41" t="s">
        <v>319</v>
      </c>
      <c r="N97" s="41" t="s">
        <v>2253</v>
      </c>
      <c r="O97" s="41" t="s">
        <v>153</v>
      </c>
      <c r="P97" s="47">
        <v>43200</v>
      </c>
      <c r="Q97" s="48">
        <v>43201</v>
      </c>
      <c r="R97" s="494" t="s">
        <v>772</v>
      </c>
      <c r="S97" s="490" t="s">
        <v>793</v>
      </c>
      <c r="T97" s="19" t="s">
        <v>81</v>
      </c>
      <c r="U97" s="20" t="s">
        <v>81</v>
      </c>
      <c r="V97" s="21" t="s">
        <v>81</v>
      </c>
      <c r="W97" s="21" t="s">
        <v>81</v>
      </c>
      <c r="X97" s="21" t="s">
        <v>81</v>
      </c>
      <c r="Y97" s="36" t="s">
        <v>81</v>
      </c>
      <c r="Z97" s="23" t="s">
        <v>81</v>
      </c>
      <c r="AA97" s="23" t="s">
        <v>81</v>
      </c>
      <c r="AB97" s="38" t="s">
        <v>81</v>
      </c>
      <c r="AC97" s="19" t="s">
        <v>81</v>
      </c>
      <c r="AD97" s="20" t="s">
        <v>81</v>
      </c>
      <c r="AE97" s="21" t="s">
        <v>81</v>
      </c>
      <c r="AF97" s="21" t="s">
        <v>81</v>
      </c>
      <c r="AG97" s="21" t="s">
        <v>81</v>
      </c>
      <c r="AH97" s="36" t="s">
        <v>81</v>
      </c>
      <c r="AI97" s="23" t="s">
        <v>81</v>
      </c>
      <c r="AJ97" s="23" t="s">
        <v>81</v>
      </c>
      <c r="AK97" s="38" t="s">
        <v>81</v>
      </c>
      <c r="AL97" s="19" t="s">
        <v>81</v>
      </c>
      <c r="AM97" s="20" t="s">
        <v>81</v>
      </c>
      <c r="AN97" s="21" t="s">
        <v>81</v>
      </c>
      <c r="AO97" s="21" t="s">
        <v>81</v>
      </c>
      <c r="AP97" s="21" t="s">
        <v>81</v>
      </c>
      <c r="AQ97" s="36" t="s">
        <v>81</v>
      </c>
      <c r="AR97" s="23" t="s">
        <v>81</v>
      </c>
      <c r="AS97" s="23" t="s">
        <v>81</v>
      </c>
      <c r="AT97" s="38" t="s">
        <v>81</v>
      </c>
      <c r="AV97" s="19" t="s">
        <v>81</v>
      </c>
      <c r="AW97" s="20" t="s">
        <v>81</v>
      </c>
      <c r="AX97" s="21" t="s">
        <v>81</v>
      </c>
      <c r="AY97" s="21" t="s">
        <v>81</v>
      </c>
      <c r="AZ97" s="21" t="s">
        <v>81</v>
      </c>
      <c r="BA97" s="36" t="s">
        <v>81</v>
      </c>
      <c r="BB97" s="23" t="s">
        <v>81</v>
      </c>
      <c r="BC97" s="23" t="s">
        <v>81</v>
      </c>
      <c r="BD97" s="38" t="s">
        <v>81</v>
      </c>
      <c r="BE97" s="19" t="s">
        <v>81</v>
      </c>
      <c r="BF97" s="20" t="s">
        <v>81</v>
      </c>
      <c r="BG97" s="21" t="s">
        <v>81</v>
      </c>
      <c r="BH97" s="21" t="s">
        <v>81</v>
      </c>
      <c r="BI97" s="21" t="s">
        <v>81</v>
      </c>
      <c r="BJ97" s="36" t="s">
        <v>81</v>
      </c>
      <c r="BK97" s="23" t="s">
        <v>81</v>
      </c>
      <c r="BL97" s="23" t="s">
        <v>81</v>
      </c>
      <c r="BM97" s="38" t="s">
        <v>81</v>
      </c>
    </row>
    <row r="98" spans="1:65" ht="22.5" hidden="1" customHeight="1" x14ac:dyDescent="0.25">
      <c r="A98" s="41" t="s">
        <v>78</v>
      </c>
      <c r="B98" s="41" t="s">
        <v>79</v>
      </c>
      <c r="C98" s="42" t="s">
        <v>80</v>
      </c>
      <c r="D98" s="42" t="s">
        <v>81</v>
      </c>
      <c r="E98" s="43" t="s">
        <v>317</v>
      </c>
      <c r="F98" s="43">
        <v>1</v>
      </c>
      <c r="G98" s="49">
        <v>43200</v>
      </c>
      <c r="H98" s="42" t="s">
        <v>83</v>
      </c>
      <c r="I98" s="42" t="s">
        <v>2314</v>
      </c>
      <c r="J98" s="42" t="s">
        <v>40</v>
      </c>
      <c r="K98" s="42" t="s">
        <v>2315</v>
      </c>
      <c r="L98" s="46" t="s">
        <v>320</v>
      </c>
      <c r="M98" s="41" t="s">
        <v>321</v>
      </c>
      <c r="N98" s="41" t="s">
        <v>113</v>
      </c>
      <c r="O98" s="41" t="s">
        <v>153</v>
      </c>
      <c r="P98" s="47">
        <v>43200</v>
      </c>
      <c r="Q98" s="48">
        <v>43201</v>
      </c>
      <c r="R98" s="495"/>
      <c r="S98" s="490"/>
      <c r="T98" s="19" t="s">
        <v>81</v>
      </c>
      <c r="U98" s="20" t="s">
        <v>81</v>
      </c>
      <c r="V98" s="21" t="s">
        <v>81</v>
      </c>
      <c r="W98" s="21" t="s">
        <v>81</v>
      </c>
      <c r="X98" s="21" t="s">
        <v>81</v>
      </c>
      <c r="Y98" s="36" t="s">
        <v>81</v>
      </c>
      <c r="Z98" s="23" t="s">
        <v>81</v>
      </c>
      <c r="AA98" s="23" t="s">
        <v>81</v>
      </c>
      <c r="AB98" s="38" t="s">
        <v>81</v>
      </c>
      <c r="AC98" s="19" t="s">
        <v>81</v>
      </c>
      <c r="AD98" s="20" t="s">
        <v>81</v>
      </c>
      <c r="AE98" s="21" t="s">
        <v>81</v>
      </c>
      <c r="AF98" s="21" t="s">
        <v>81</v>
      </c>
      <c r="AG98" s="21" t="s">
        <v>81</v>
      </c>
      <c r="AH98" s="36" t="s">
        <v>81</v>
      </c>
      <c r="AI98" s="23" t="s">
        <v>81</v>
      </c>
      <c r="AJ98" s="23" t="s">
        <v>81</v>
      </c>
      <c r="AK98" s="38" t="s">
        <v>81</v>
      </c>
      <c r="AL98" s="19" t="s">
        <v>81</v>
      </c>
      <c r="AM98" s="20" t="s">
        <v>81</v>
      </c>
      <c r="AN98" s="21" t="s">
        <v>81</v>
      </c>
      <c r="AO98" s="21" t="s">
        <v>81</v>
      </c>
      <c r="AP98" s="21" t="s">
        <v>81</v>
      </c>
      <c r="AQ98" s="36" t="s">
        <v>81</v>
      </c>
      <c r="AR98" s="23" t="s">
        <v>81</v>
      </c>
      <c r="AS98" s="23" t="s">
        <v>81</v>
      </c>
      <c r="AT98" s="38" t="s">
        <v>81</v>
      </c>
      <c r="AV98" s="19" t="s">
        <v>81</v>
      </c>
      <c r="AW98" s="20" t="s">
        <v>81</v>
      </c>
      <c r="AX98" s="21" t="s">
        <v>81</v>
      </c>
      <c r="AY98" s="21" t="s">
        <v>81</v>
      </c>
      <c r="AZ98" s="21" t="s">
        <v>81</v>
      </c>
      <c r="BA98" s="36" t="s">
        <v>81</v>
      </c>
      <c r="BB98" s="23" t="s">
        <v>81</v>
      </c>
      <c r="BC98" s="23" t="s">
        <v>81</v>
      </c>
      <c r="BD98" s="38" t="s">
        <v>81</v>
      </c>
      <c r="BE98" s="19" t="s">
        <v>81</v>
      </c>
      <c r="BF98" s="20" t="s">
        <v>81</v>
      </c>
      <c r="BG98" s="21" t="s">
        <v>81</v>
      </c>
      <c r="BH98" s="21" t="s">
        <v>81</v>
      </c>
      <c r="BI98" s="21" t="s">
        <v>81</v>
      </c>
      <c r="BJ98" s="36" t="s">
        <v>81</v>
      </c>
      <c r="BK98" s="23" t="s">
        <v>81</v>
      </c>
      <c r="BL98" s="23" t="s">
        <v>81</v>
      </c>
      <c r="BM98" s="38" t="s">
        <v>81</v>
      </c>
    </row>
    <row r="99" spans="1:65" ht="22.5" hidden="1" customHeight="1" x14ac:dyDescent="0.25">
      <c r="A99" s="41" t="s">
        <v>78</v>
      </c>
      <c r="B99" s="41" t="s">
        <v>79</v>
      </c>
      <c r="C99" s="42" t="s">
        <v>80</v>
      </c>
      <c r="D99" s="42" t="s">
        <v>81</v>
      </c>
      <c r="E99" s="43" t="s">
        <v>317</v>
      </c>
      <c r="F99" s="43">
        <v>1</v>
      </c>
      <c r="G99" s="49">
        <v>43200</v>
      </c>
      <c r="H99" s="42" t="s">
        <v>83</v>
      </c>
      <c r="I99" s="42" t="s">
        <v>2314</v>
      </c>
      <c r="J99" s="42" t="s">
        <v>40</v>
      </c>
      <c r="K99" s="42" t="s">
        <v>2315</v>
      </c>
      <c r="L99" s="46" t="s">
        <v>322</v>
      </c>
      <c r="M99" s="41" t="s">
        <v>323</v>
      </c>
      <c r="N99" s="41" t="s">
        <v>113</v>
      </c>
      <c r="O99" s="41" t="s">
        <v>153</v>
      </c>
      <c r="P99" s="47">
        <v>43200</v>
      </c>
      <c r="Q99" s="48">
        <v>43208</v>
      </c>
      <c r="R99" s="495"/>
      <c r="S99" s="490"/>
      <c r="T99" s="19" t="s">
        <v>81</v>
      </c>
      <c r="U99" s="20" t="s">
        <v>81</v>
      </c>
      <c r="V99" s="21" t="s">
        <v>81</v>
      </c>
      <c r="W99" s="21" t="s">
        <v>81</v>
      </c>
      <c r="X99" s="21" t="s">
        <v>81</v>
      </c>
      <c r="Y99" s="36" t="s">
        <v>81</v>
      </c>
      <c r="Z99" s="23" t="s">
        <v>81</v>
      </c>
      <c r="AA99" s="23" t="s">
        <v>81</v>
      </c>
      <c r="AB99" s="38" t="s">
        <v>81</v>
      </c>
      <c r="AC99" s="19" t="s">
        <v>81</v>
      </c>
      <c r="AD99" s="20" t="s">
        <v>81</v>
      </c>
      <c r="AE99" s="21" t="s">
        <v>81</v>
      </c>
      <c r="AF99" s="21" t="s">
        <v>81</v>
      </c>
      <c r="AG99" s="21" t="s">
        <v>81</v>
      </c>
      <c r="AH99" s="36" t="s">
        <v>81</v>
      </c>
      <c r="AI99" s="23" t="s">
        <v>81</v>
      </c>
      <c r="AJ99" s="23" t="s">
        <v>81</v>
      </c>
      <c r="AK99" s="38" t="s">
        <v>81</v>
      </c>
      <c r="AL99" s="19" t="s">
        <v>81</v>
      </c>
      <c r="AM99" s="20" t="s">
        <v>81</v>
      </c>
      <c r="AN99" s="21" t="s">
        <v>81</v>
      </c>
      <c r="AO99" s="21" t="s">
        <v>81</v>
      </c>
      <c r="AP99" s="21" t="s">
        <v>81</v>
      </c>
      <c r="AQ99" s="36" t="s">
        <v>81</v>
      </c>
      <c r="AR99" s="23" t="s">
        <v>81</v>
      </c>
      <c r="AS99" s="23" t="s">
        <v>81</v>
      </c>
      <c r="AT99" s="38" t="s">
        <v>81</v>
      </c>
      <c r="AV99" s="19" t="s">
        <v>81</v>
      </c>
      <c r="AW99" s="20" t="s">
        <v>81</v>
      </c>
      <c r="AX99" s="21" t="s">
        <v>81</v>
      </c>
      <c r="AY99" s="21" t="s">
        <v>81</v>
      </c>
      <c r="AZ99" s="21" t="s">
        <v>81</v>
      </c>
      <c r="BA99" s="36" t="s">
        <v>81</v>
      </c>
      <c r="BB99" s="23" t="s">
        <v>81</v>
      </c>
      <c r="BC99" s="23" t="s">
        <v>81</v>
      </c>
      <c r="BD99" s="38" t="s">
        <v>81</v>
      </c>
      <c r="BE99" s="19" t="s">
        <v>81</v>
      </c>
      <c r="BF99" s="20" t="s">
        <v>81</v>
      </c>
      <c r="BG99" s="21" t="s">
        <v>81</v>
      </c>
      <c r="BH99" s="21" t="s">
        <v>81</v>
      </c>
      <c r="BI99" s="21" t="s">
        <v>81</v>
      </c>
      <c r="BJ99" s="36" t="s">
        <v>81</v>
      </c>
      <c r="BK99" s="23" t="s">
        <v>81</v>
      </c>
      <c r="BL99" s="23" t="s">
        <v>81</v>
      </c>
      <c r="BM99" s="38" t="s">
        <v>81</v>
      </c>
    </row>
    <row r="100" spans="1:65" ht="22.5" hidden="1" customHeight="1" x14ac:dyDescent="0.25">
      <c r="A100" s="41" t="s">
        <v>78</v>
      </c>
      <c r="B100" s="41" t="s">
        <v>79</v>
      </c>
      <c r="C100" s="42" t="s">
        <v>80</v>
      </c>
      <c r="D100" s="42" t="s">
        <v>81</v>
      </c>
      <c r="E100" s="43" t="s">
        <v>317</v>
      </c>
      <c r="F100" s="43">
        <v>1</v>
      </c>
      <c r="G100" s="49">
        <v>43200</v>
      </c>
      <c r="H100" s="42" t="s">
        <v>83</v>
      </c>
      <c r="I100" s="42" t="s">
        <v>2314</v>
      </c>
      <c r="J100" s="42" t="s">
        <v>40</v>
      </c>
      <c r="K100" s="42" t="s">
        <v>2315</v>
      </c>
      <c r="L100" s="46" t="s">
        <v>324</v>
      </c>
      <c r="M100" s="41" t="s">
        <v>325</v>
      </c>
      <c r="N100" s="41" t="s">
        <v>113</v>
      </c>
      <c r="O100" s="41" t="s">
        <v>153</v>
      </c>
      <c r="P100" s="47">
        <v>43200</v>
      </c>
      <c r="Q100" s="48">
        <v>43208</v>
      </c>
      <c r="R100" s="495"/>
      <c r="S100" s="490"/>
      <c r="T100" s="19" t="s">
        <v>81</v>
      </c>
      <c r="U100" s="20" t="s">
        <v>81</v>
      </c>
      <c r="V100" s="21" t="s">
        <v>81</v>
      </c>
      <c r="W100" s="21" t="s">
        <v>81</v>
      </c>
      <c r="X100" s="21" t="s">
        <v>81</v>
      </c>
      <c r="Y100" s="36" t="s">
        <v>81</v>
      </c>
      <c r="Z100" s="23" t="s">
        <v>81</v>
      </c>
      <c r="AA100" s="23" t="s">
        <v>81</v>
      </c>
      <c r="AB100" s="38" t="s">
        <v>81</v>
      </c>
      <c r="AC100" s="19" t="s">
        <v>81</v>
      </c>
      <c r="AD100" s="20" t="s">
        <v>81</v>
      </c>
      <c r="AE100" s="21" t="s">
        <v>81</v>
      </c>
      <c r="AF100" s="21" t="s">
        <v>81</v>
      </c>
      <c r="AG100" s="21" t="s">
        <v>81</v>
      </c>
      <c r="AH100" s="36" t="s">
        <v>81</v>
      </c>
      <c r="AI100" s="23" t="s">
        <v>81</v>
      </c>
      <c r="AJ100" s="23" t="s">
        <v>81</v>
      </c>
      <c r="AK100" s="38" t="s">
        <v>81</v>
      </c>
      <c r="AL100" s="19" t="s">
        <v>81</v>
      </c>
      <c r="AM100" s="20" t="s">
        <v>81</v>
      </c>
      <c r="AN100" s="21" t="s">
        <v>81</v>
      </c>
      <c r="AO100" s="21" t="s">
        <v>81</v>
      </c>
      <c r="AP100" s="21" t="s">
        <v>81</v>
      </c>
      <c r="AQ100" s="36" t="s">
        <v>81</v>
      </c>
      <c r="AR100" s="23" t="s">
        <v>81</v>
      </c>
      <c r="AS100" s="23" t="s">
        <v>81</v>
      </c>
      <c r="AT100" s="38" t="s">
        <v>81</v>
      </c>
      <c r="AV100" s="19" t="s">
        <v>81</v>
      </c>
      <c r="AW100" s="20" t="s">
        <v>81</v>
      </c>
      <c r="AX100" s="21" t="s">
        <v>81</v>
      </c>
      <c r="AY100" s="21" t="s">
        <v>81</v>
      </c>
      <c r="AZ100" s="21" t="s">
        <v>81</v>
      </c>
      <c r="BA100" s="36" t="s">
        <v>81</v>
      </c>
      <c r="BB100" s="23" t="s">
        <v>81</v>
      </c>
      <c r="BC100" s="23" t="s">
        <v>81</v>
      </c>
      <c r="BD100" s="38" t="s">
        <v>81</v>
      </c>
      <c r="BE100" s="19" t="s">
        <v>81</v>
      </c>
      <c r="BF100" s="20" t="s">
        <v>81</v>
      </c>
      <c r="BG100" s="21" t="s">
        <v>81</v>
      </c>
      <c r="BH100" s="21" t="s">
        <v>81</v>
      </c>
      <c r="BI100" s="21" t="s">
        <v>81</v>
      </c>
      <c r="BJ100" s="36" t="s">
        <v>81</v>
      </c>
      <c r="BK100" s="23" t="s">
        <v>81</v>
      </c>
      <c r="BL100" s="23" t="s">
        <v>81</v>
      </c>
      <c r="BM100" s="38" t="s">
        <v>81</v>
      </c>
    </row>
    <row r="101" spans="1:65" ht="22.5" hidden="1" customHeight="1" x14ac:dyDescent="0.25">
      <c r="A101" s="41" t="s">
        <v>78</v>
      </c>
      <c r="B101" s="41" t="s">
        <v>79</v>
      </c>
      <c r="C101" s="42" t="s">
        <v>80</v>
      </c>
      <c r="D101" s="42" t="s">
        <v>81</v>
      </c>
      <c r="E101" s="43" t="s">
        <v>317</v>
      </c>
      <c r="F101" s="43">
        <v>1</v>
      </c>
      <c r="G101" s="49">
        <v>43200</v>
      </c>
      <c r="H101" s="42" t="s">
        <v>83</v>
      </c>
      <c r="I101" s="42" t="s">
        <v>2314</v>
      </c>
      <c r="J101" s="42" t="s">
        <v>40</v>
      </c>
      <c r="K101" s="42" t="s">
        <v>2315</v>
      </c>
      <c r="L101" s="46" t="s">
        <v>326</v>
      </c>
      <c r="M101" s="41" t="s">
        <v>327</v>
      </c>
      <c r="N101" s="41" t="s">
        <v>113</v>
      </c>
      <c r="O101" s="41" t="s">
        <v>153</v>
      </c>
      <c r="P101" s="47">
        <v>43200</v>
      </c>
      <c r="Q101" s="48">
        <v>43210</v>
      </c>
      <c r="R101" s="495"/>
      <c r="S101" s="490"/>
      <c r="T101" s="19" t="s">
        <v>81</v>
      </c>
      <c r="U101" s="20" t="s">
        <v>81</v>
      </c>
      <c r="V101" s="21" t="s">
        <v>81</v>
      </c>
      <c r="W101" s="21" t="s">
        <v>81</v>
      </c>
      <c r="X101" s="21" t="s">
        <v>81</v>
      </c>
      <c r="Y101" s="36" t="s">
        <v>81</v>
      </c>
      <c r="Z101" s="23" t="s">
        <v>81</v>
      </c>
      <c r="AA101" s="23" t="s">
        <v>81</v>
      </c>
      <c r="AB101" s="38" t="s">
        <v>81</v>
      </c>
      <c r="AC101" s="19" t="s">
        <v>81</v>
      </c>
      <c r="AD101" s="20" t="s">
        <v>81</v>
      </c>
      <c r="AE101" s="21" t="s">
        <v>81</v>
      </c>
      <c r="AF101" s="21" t="s">
        <v>81</v>
      </c>
      <c r="AG101" s="21" t="s">
        <v>81</v>
      </c>
      <c r="AH101" s="36" t="s">
        <v>81</v>
      </c>
      <c r="AI101" s="23" t="s">
        <v>81</v>
      </c>
      <c r="AJ101" s="23" t="s">
        <v>81</v>
      </c>
      <c r="AK101" s="38" t="s">
        <v>81</v>
      </c>
      <c r="AL101" s="19" t="s">
        <v>81</v>
      </c>
      <c r="AM101" s="20" t="s">
        <v>81</v>
      </c>
      <c r="AN101" s="21" t="s">
        <v>81</v>
      </c>
      <c r="AO101" s="21" t="s">
        <v>81</v>
      </c>
      <c r="AP101" s="21" t="s">
        <v>81</v>
      </c>
      <c r="AQ101" s="36" t="s">
        <v>81</v>
      </c>
      <c r="AR101" s="23" t="s">
        <v>81</v>
      </c>
      <c r="AS101" s="23" t="s">
        <v>81</v>
      </c>
      <c r="AT101" s="38" t="s">
        <v>81</v>
      </c>
      <c r="AV101" s="19" t="s">
        <v>81</v>
      </c>
      <c r="AW101" s="20" t="s">
        <v>81</v>
      </c>
      <c r="AX101" s="21" t="s">
        <v>81</v>
      </c>
      <c r="AY101" s="21" t="s">
        <v>81</v>
      </c>
      <c r="AZ101" s="21" t="s">
        <v>81</v>
      </c>
      <c r="BA101" s="36" t="s">
        <v>81</v>
      </c>
      <c r="BB101" s="23" t="s">
        <v>81</v>
      </c>
      <c r="BC101" s="23" t="s">
        <v>81</v>
      </c>
      <c r="BD101" s="38" t="s">
        <v>81</v>
      </c>
      <c r="BE101" s="19" t="s">
        <v>81</v>
      </c>
      <c r="BF101" s="20" t="s">
        <v>81</v>
      </c>
      <c r="BG101" s="21" t="s">
        <v>81</v>
      </c>
      <c r="BH101" s="21" t="s">
        <v>81</v>
      </c>
      <c r="BI101" s="21" t="s">
        <v>81</v>
      </c>
      <c r="BJ101" s="36" t="s">
        <v>81</v>
      </c>
      <c r="BK101" s="23" t="s">
        <v>81</v>
      </c>
      <c r="BL101" s="23" t="s">
        <v>81</v>
      </c>
      <c r="BM101" s="38" t="s">
        <v>81</v>
      </c>
    </row>
    <row r="102" spans="1:65" ht="22.5" hidden="1" customHeight="1" x14ac:dyDescent="0.25">
      <c r="A102" s="41" t="s">
        <v>78</v>
      </c>
      <c r="B102" s="41" t="s">
        <v>79</v>
      </c>
      <c r="C102" s="42" t="s">
        <v>80</v>
      </c>
      <c r="D102" s="42" t="s">
        <v>81</v>
      </c>
      <c r="E102" s="43" t="s">
        <v>328</v>
      </c>
      <c r="F102" s="43">
        <v>1</v>
      </c>
      <c r="G102" s="49">
        <v>43208</v>
      </c>
      <c r="H102" s="42" t="s">
        <v>329</v>
      </c>
      <c r="I102" s="42" t="s">
        <v>330</v>
      </c>
      <c r="J102" s="42" t="s">
        <v>40</v>
      </c>
      <c r="K102" s="42" t="s">
        <v>333</v>
      </c>
      <c r="L102" s="46" t="s">
        <v>331</v>
      </c>
      <c r="M102" s="41" t="s">
        <v>2316</v>
      </c>
      <c r="N102" s="41" t="s">
        <v>2253</v>
      </c>
      <c r="O102" s="41" t="s">
        <v>332</v>
      </c>
      <c r="P102" s="47">
        <v>43208</v>
      </c>
      <c r="Q102" s="48">
        <v>43210</v>
      </c>
      <c r="R102" s="494" t="s">
        <v>772</v>
      </c>
      <c r="S102" s="490" t="s">
        <v>794</v>
      </c>
      <c r="T102" s="19" t="s">
        <v>81</v>
      </c>
      <c r="U102" s="20" t="s">
        <v>81</v>
      </c>
      <c r="V102" s="21" t="s">
        <v>81</v>
      </c>
      <c r="W102" s="21" t="s">
        <v>81</v>
      </c>
      <c r="X102" s="21" t="s">
        <v>81</v>
      </c>
      <c r="Y102" s="36" t="s">
        <v>81</v>
      </c>
      <c r="Z102" s="23" t="s">
        <v>81</v>
      </c>
      <c r="AA102" s="23" t="s">
        <v>81</v>
      </c>
      <c r="AB102" s="38" t="s">
        <v>81</v>
      </c>
      <c r="AC102" s="19" t="s">
        <v>81</v>
      </c>
      <c r="AD102" s="20" t="s">
        <v>81</v>
      </c>
      <c r="AE102" s="21" t="s">
        <v>81</v>
      </c>
      <c r="AF102" s="21" t="s">
        <v>81</v>
      </c>
      <c r="AG102" s="21" t="s">
        <v>81</v>
      </c>
      <c r="AH102" s="36" t="s">
        <v>81</v>
      </c>
      <c r="AI102" s="23" t="s">
        <v>81</v>
      </c>
      <c r="AJ102" s="23" t="s">
        <v>81</v>
      </c>
      <c r="AK102" s="38" t="s">
        <v>81</v>
      </c>
      <c r="AL102" s="19" t="s">
        <v>81</v>
      </c>
      <c r="AM102" s="20" t="s">
        <v>81</v>
      </c>
      <c r="AN102" s="21" t="s">
        <v>81</v>
      </c>
      <c r="AO102" s="21" t="s">
        <v>81</v>
      </c>
      <c r="AP102" s="21" t="s">
        <v>81</v>
      </c>
      <c r="AQ102" s="36" t="s">
        <v>81</v>
      </c>
      <c r="AR102" s="23" t="s">
        <v>81</v>
      </c>
      <c r="AS102" s="23" t="s">
        <v>81</v>
      </c>
      <c r="AT102" s="38" t="s">
        <v>81</v>
      </c>
      <c r="AV102" s="19" t="s">
        <v>81</v>
      </c>
      <c r="AW102" s="20" t="s">
        <v>81</v>
      </c>
      <c r="AX102" s="21" t="s">
        <v>81</v>
      </c>
      <c r="AY102" s="21" t="s">
        <v>81</v>
      </c>
      <c r="AZ102" s="21" t="s">
        <v>81</v>
      </c>
      <c r="BA102" s="36" t="s">
        <v>81</v>
      </c>
      <c r="BB102" s="23" t="s">
        <v>81</v>
      </c>
      <c r="BC102" s="23" t="s">
        <v>81</v>
      </c>
      <c r="BD102" s="38" t="s">
        <v>81</v>
      </c>
      <c r="BE102" s="19" t="s">
        <v>81</v>
      </c>
      <c r="BF102" s="20" t="s">
        <v>81</v>
      </c>
      <c r="BG102" s="21" t="s">
        <v>81</v>
      </c>
      <c r="BH102" s="21" t="s">
        <v>81</v>
      </c>
      <c r="BI102" s="21" t="s">
        <v>81</v>
      </c>
      <c r="BJ102" s="36" t="s">
        <v>81</v>
      </c>
      <c r="BK102" s="23" t="s">
        <v>81</v>
      </c>
      <c r="BL102" s="23" t="s">
        <v>81</v>
      </c>
      <c r="BM102" s="38" t="s">
        <v>81</v>
      </c>
    </row>
    <row r="103" spans="1:65" ht="22.5" hidden="1" customHeight="1" x14ac:dyDescent="0.25">
      <c r="A103" s="41" t="s">
        <v>78</v>
      </c>
      <c r="B103" s="41" t="s">
        <v>79</v>
      </c>
      <c r="C103" s="42" t="s">
        <v>80</v>
      </c>
      <c r="D103" s="42" t="s">
        <v>81</v>
      </c>
      <c r="E103" s="43" t="s">
        <v>328</v>
      </c>
      <c r="F103" s="43">
        <v>1</v>
      </c>
      <c r="G103" s="49">
        <v>43208</v>
      </c>
      <c r="H103" s="42" t="s">
        <v>329</v>
      </c>
      <c r="I103" s="42" t="s">
        <v>330</v>
      </c>
      <c r="J103" s="42" t="s">
        <v>40</v>
      </c>
      <c r="K103" s="42" t="s">
        <v>333</v>
      </c>
      <c r="L103" s="46" t="s">
        <v>334</v>
      </c>
      <c r="M103" s="41" t="s">
        <v>335</v>
      </c>
      <c r="N103" s="41" t="s">
        <v>113</v>
      </c>
      <c r="O103" s="41" t="s">
        <v>336</v>
      </c>
      <c r="P103" s="47">
        <v>43215</v>
      </c>
      <c r="Q103" s="48">
        <v>43230</v>
      </c>
      <c r="R103" s="495"/>
      <c r="S103" s="490"/>
      <c r="T103" s="19" t="s">
        <v>81</v>
      </c>
      <c r="U103" s="20" t="s">
        <v>81</v>
      </c>
      <c r="V103" s="21" t="s">
        <v>81</v>
      </c>
      <c r="W103" s="21" t="s">
        <v>81</v>
      </c>
      <c r="X103" s="21" t="s">
        <v>81</v>
      </c>
      <c r="Y103" s="36" t="s">
        <v>81</v>
      </c>
      <c r="Z103" s="23" t="s">
        <v>81</v>
      </c>
      <c r="AA103" s="23" t="s">
        <v>81</v>
      </c>
      <c r="AB103" s="38" t="s">
        <v>81</v>
      </c>
      <c r="AC103" s="19" t="s">
        <v>81</v>
      </c>
      <c r="AD103" s="20" t="s">
        <v>81</v>
      </c>
      <c r="AE103" s="21" t="s">
        <v>81</v>
      </c>
      <c r="AF103" s="21" t="s">
        <v>81</v>
      </c>
      <c r="AG103" s="21" t="s">
        <v>81</v>
      </c>
      <c r="AH103" s="36" t="s">
        <v>81</v>
      </c>
      <c r="AI103" s="23" t="s">
        <v>81</v>
      </c>
      <c r="AJ103" s="23" t="s">
        <v>81</v>
      </c>
      <c r="AK103" s="38" t="s">
        <v>81</v>
      </c>
      <c r="AL103" s="19" t="s">
        <v>81</v>
      </c>
      <c r="AM103" s="20" t="s">
        <v>81</v>
      </c>
      <c r="AN103" s="21" t="s">
        <v>81</v>
      </c>
      <c r="AO103" s="21" t="s">
        <v>81</v>
      </c>
      <c r="AP103" s="21" t="s">
        <v>81</v>
      </c>
      <c r="AQ103" s="36" t="s">
        <v>81</v>
      </c>
      <c r="AR103" s="23" t="s">
        <v>81</v>
      </c>
      <c r="AS103" s="23" t="s">
        <v>81</v>
      </c>
      <c r="AT103" s="38" t="s">
        <v>81</v>
      </c>
      <c r="AV103" s="19" t="s">
        <v>81</v>
      </c>
      <c r="AW103" s="20" t="s">
        <v>81</v>
      </c>
      <c r="AX103" s="21" t="s">
        <v>81</v>
      </c>
      <c r="AY103" s="21" t="s">
        <v>81</v>
      </c>
      <c r="AZ103" s="21" t="s">
        <v>81</v>
      </c>
      <c r="BA103" s="36" t="s">
        <v>81</v>
      </c>
      <c r="BB103" s="23" t="s">
        <v>81</v>
      </c>
      <c r="BC103" s="23" t="s">
        <v>81</v>
      </c>
      <c r="BD103" s="38" t="s">
        <v>81</v>
      </c>
      <c r="BE103" s="19" t="s">
        <v>81</v>
      </c>
      <c r="BF103" s="20" t="s">
        <v>81</v>
      </c>
      <c r="BG103" s="21" t="s">
        <v>81</v>
      </c>
      <c r="BH103" s="21" t="s">
        <v>81</v>
      </c>
      <c r="BI103" s="21" t="s">
        <v>81</v>
      </c>
      <c r="BJ103" s="36" t="s">
        <v>81</v>
      </c>
      <c r="BK103" s="23" t="s">
        <v>81</v>
      </c>
      <c r="BL103" s="23" t="s">
        <v>81</v>
      </c>
      <c r="BM103" s="38" t="s">
        <v>81</v>
      </c>
    </row>
    <row r="104" spans="1:65" ht="22.5" hidden="1" customHeight="1" x14ac:dyDescent="0.25">
      <c r="A104" s="41" t="s">
        <v>78</v>
      </c>
      <c r="B104" s="41" t="s">
        <v>79</v>
      </c>
      <c r="C104" s="42" t="s">
        <v>80</v>
      </c>
      <c r="D104" s="42" t="s">
        <v>81</v>
      </c>
      <c r="E104" s="43" t="s">
        <v>328</v>
      </c>
      <c r="F104" s="43">
        <v>1</v>
      </c>
      <c r="G104" s="49">
        <v>43208</v>
      </c>
      <c r="H104" s="42" t="s">
        <v>329</v>
      </c>
      <c r="I104" s="42" t="s">
        <v>330</v>
      </c>
      <c r="J104" s="42" t="s">
        <v>40</v>
      </c>
      <c r="K104" s="42" t="s">
        <v>333</v>
      </c>
      <c r="L104" s="46" t="s">
        <v>337</v>
      </c>
      <c r="M104" s="41" t="s">
        <v>2317</v>
      </c>
      <c r="N104" s="41" t="s">
        <v>113</v>
      </c>
      <c r="O104" s="41" t="s">
        <v>332</v>
      </c>
      <c r="P104" s="47">
        <v>43291</v>
      </c>
      <c r="Q104" s="48">
        <v>43322</v>
      </c>
      <c r="R104" s="495"/>
      <c r="S104" s="490"/>
      <c r="T104" s="19" t="s">
        <v>81</v>
      </c>
      <c r="U104" s="20" t="s">
        <v>81</v>
      </c>
      <c r="V104" s="21" t="s">
        <v>81</v>
      </c>
      <c r="W104" s="21" t="s">
        <v>81</v>
      </c>
      <c r="X104" s="21" t="s">
        <v>81</v>
      </c>
      <c r="Y104" s="36" t="s">
        <v>81</v>
      </c>
      <c r="Z104" s="23" t="s">
        <v>81</v>
      </c>
      <c r="AA104" s="23" t="s">
        <v>81</v>
      </c>
      <c r="AB104" s="38" t="s">
        <v>81</v>
      </c>
      <c r="AC104" s="19" t="s">
        <v>81</v>
      </c>
      <c r="AD104" s="20" t="s">
        <v>81</v>
      </c>
      <c r="AE104" s="21" t="s">
        <v>81</v>
      </c>
      <c r="AF104" s="21" t="s">
        <v>81</v>
      </c>
      <c r="AG104" s="21" t="s">
        <v>81</v>
      </c>
      <c r="AH104" s="36" t="s">
        <v>81</v>
      </c>
      <c r="AI104" s="23" t="s">
        <v>81</v>
      </c>
      <c r="AJ104" s="23" t="s">
        <v>81</v>
      </c>
      <c r="AK104" s="38" t="s">
        <v>81</v>
      </c>
      <c r="AL104" s="19" t="s">
        <v>81</v>
      </c>
      <c r="AM104" s="20" t="s">
        <v>81</v>
      </c>
      <c r="AN104" s="21" t="s">
        <v>81</v>
      </c>
      <c r="AO104" s="21" t="s">
        <v>81</v>
      </c>
      <c r="AP104" s="21" t="s">
        <v>81</v>
      </c>
      <c r="AQ104" s="36" t="s">
        <v>81</v>
      </c>
      <c r="AR104" s="23" t="s">
        <v>81</v>
      </c>
      <c r="AS104" s="23" t="s">
        <v>81</v>
      </c>
      <c r="AT104" s="38" t="s">
        <v>81</v>
      </c>
      <c r="AV104" s="19" t="s">
        <v>81</v>
      </c>
      <c r="AW104" s="20" t="s">
        <v>81</v>
      </c>
      <c r="AX104" s="21" t="s">
        <v>81</v>
      </c>
      <c r="AY104" s="21" t="s">
        <v>81</v>
      </c>
      <c r="AZ104" s="21" t="s">
        <v>81</v>
      </c>
      <c r="BA104" s="36" t="s">
        <v>81</v>
      </c>
      <c r="BB104" s="23" t="s">
        <v>81</v>
      </c>
      <c r="BC104" s="23" t="s">
        <v>81</v>
      </c>
      <c r="BD104" s="38" t="s">
        <v>81</v>
      </c>
      <c r="BE104" s="19" t="s">
        <v>81</v>
      </c>
      <c r="BF104" s="20" t="s">
        <v>81</v>
      </c>
      <c r="BG104" s="21" t="s">
        <v>81</v>
      </c>
      <c r="BH104" s="21" t="s">
        <v>81</v>
      </c>
      <c r="BI104" s="21" t="s">
        <v>81</v>
      </c>
      <c r="BJ104" s="36" t="s">
        <v>81</v>
      </c>
      <c r="BK104" s="23" t="s">
        <v>81</v>
      </c>
      <c r="BL104" s="23" t="s">
        <v>81</v>
      </c>
      <c r="BM104" s="38" t="s">
        <v>81</v>
      </c>
    </row>
    <row r="105" spans="1:65" ht="22.5" hidden="1" customHeight="1" x14ac:dyDescent="0.25">
      <c r="A105" s="41" t="s">
        <v>78</v>
      </c>
      <c r="B105" s="41" t="s">
        <v>338</v>
      </c>
      <c r="C105" s="42" t="s">
        <v>338</v>
      </c>
      <c r="D105" s="42" t="s">
        <v>81</v>
      </c>
      <c r="E105" s="43" t="s">
        <v>339</v>
      </c>
      <c r="F105" s="43">
        <v>1</v>
      </c>
      <c r="G105" s="49">
        <v>43216</v>
      </c>
      <c r="H105" s="42" t="s">
        <v>83</v>
      </c>
      <c r="I105" s="42" t="s">
        <v>340</v>
      </c>
      <c r="J105" s="42" t="s">
        <v>40</v>
      </c>
      <c r="K105" s="42" t="s">
        <v>341</v>
      </c>
      <c r="L105" s="46" t="s">
        <v>342</v>
      </c>
      <c r="M105" s="41" t="s">
        <v>2318</v>
      </c>
      <c r="N105" s="41" t="s">
        <v>2253</v>
      </c>
      <c r="O105" s="41" t="s">
        <v>343</v>
      </c>
      <c r="P105" s="47">
        <v>43230</v>
      </c>
      <c r="Q105" s="48">
        <v>43250</v>
      </c>
      <c r="R105" s="499" t="s">
        <v>772</v>
      </c>
      <c r="S105" s="490" t="s">
        <v>794</v>
      </c>
      <c r="T105" s="19" t="s">
        <v>81</v>
      </c>
      <c r="U105" s="20" t="s">
        <v>81</v>
      </c>
      <c r="V105" s="21" t="s">
        <v>81</v>
      </c>
      <c r="W105" s="21" t="s">
        <v>81</v>
      </c>
      <c r="X105" s="21" t="s">
        <v>81</v>
      </c>
      <c r="Y105" s="36" t="s">
        <v>81</v>
      </c>
      <c r="Z105" s="23" t="s">
        <v>81</v>
      </c>
      <c r="AA105" s="23" t="s">
        <v>81</v>
      </c>
      <c r="AB105" s="38" t="s">
        <v>81</v>
      </c>
      <c r="AC105" s="19" t="s">
        <v>81</v>
      </c>
      <c r="AD105" s="20" t="s">
        <v>81</v>
      </c>
      <c r="AE105" s="21" t="s">
        <v>81</v>
      </c>
      <c r="AF105" s="21" t="s">
        <v>81</v>
      </c>
      <c r="AG105" s="21" t="s">
        <v>81</v>
      </c>
      <c r="AH105" s="36" t="s">
        <v>81</v>
      </c>
      <c r="AI105" s="23" t="s">
        <v>81</v>
      </c>
      <c r="AJ105" s="23" t="s">
        <v>81</v>
      </c>
      <c r="AK105" s="38" t="s">
        <v>81</v>
      </c>
      <c r="AL105" s="19" t="s">
        <v>81</v>
      </c>
      <c r="AM105" s="20" t="s">
        <v>81</v>
      </c>
      <c r="AN105" s="21" t="s">
        <v>81</v>
      </c>
      <c r="AO105" s="21" t="s">
        <v>81</v>
      </c>
      <c r="AP105" s="21" t="s">
        <v>81</v>
      </c>
      <c r="AQ105" s="36" t="s">
        <v>81</v>
      </c>
      <c r="AR105" s="23" t="s">
        <v>81</v>
      </c>
      <c r="AS105" s="23" t="s">
        <v>81</v>
      </c>
      <c r="AT105" s="38" t="s">
        <v>81</v>
      </c>
      <c r="AV105" s="19" t="s">
        <v>81</v>
      </c>
      <c r="AW105" s="20" t="s">
        <v>81</v>
      </c>
      <c r="AX105" s="21" t="s">
        <v>81</v>
      </c>
      <c r="AY105" s="21" t="s">
        <v>81</v>
      </c>
      <c r="AZ105" s="21" t="s">
        <v>81</v>
      </c>
      <c r="BA105" s="36" t="s">
        <v>81</v>
      </c>
      <c r="BB105" s="23" t="s">
        <v>81</v>
      </c>
      <c r="BC105" s="23" t="s">
        <v>81</v>
      </c>
      <c r="BD105" s="38" t="s">
        <v>81</v>
      </c>
      <c r="BE105" s="19" t="s">
        <v>81</v>
      </c>
      <c r="BF105" s="20" t="s">
        <v>81</v>
      </c>
      <c r="BG105" s="21" t="s">
        <v>81</v>
      </c>
      <c r="BH105" s="21" t="s">
        <v>81</v>
      </c>
      <c r="BI105" s="21" t="s">
        <v>81</v>
      </c>
      <c r="BJ105" s="36" t="s">
        <v>81</v>
      </c>
      <c r="BK105" s="23" t="s">
        <v>81</v>
      </c>
      <c r="BL105" s="23" t="s">
        <v>81</v>
      </c>
      <c r="BM105" s="38" t="s">
        <v>81</v>
      </c>
    </row>
    <row r="106" spans="1:65" ht="22.5" hidden="1" customHeight="1" x14ac:dyDescent="0.25">
      <c r="A106" s="41" t="s">
        <v>78</v>
      </c>
      <c r="B106" s="41" t="s">
        <v>338</v>
      </c>
      <c r="C106" s="42" t="s">
        <v>338</v>
      </c>
      <c r="D106" s="42" t="s">
        <v>81</v>
      </c>
      <c r="E106" s="43" t="s">
        <v>339</v>
      </c>
      <c r="F106" s="43">
        <v>1</v>
      </c>
      <c r="G106" s="49">
        <v>43216</v>
      </c>
      <c r="H106" s="42" t="s">
        <v>83</v>
      </c>
      <c r="I106" s="42" t="s">
        <v>340</v>
      </c>
      <c r="J106" s="42" t="s">
        <v>40</v>
      </c>
      <c r="K106" s="42" t="s">
        <v>341</v>
      </c>
      <c r="L106" s="46" t="s">
        <v>344</v>
      </c>
      <c r="M106" s="41" t="s">
        <v>345</v>
      </c>
      <c r="N106" s="41" t="s">
        <v>113</v>
      </c>
      <c r="O106" s="41" t="s">
        <v>346</v>
      </c>
      <c r="P106" s="47">
        <v>43241</v>
      </c>
      <c r="Q106" s="48">
        <v>43465</v>
      </c>
      <c r="R106" s="501"/>
      <c r="S106" s="490"/>
      <c r="T106" s="19" t="s">
        <v>81</v>
      </c>
      <c r="U106" s="20" t="s">
        <v>81</v>
      </c>
      <c r="V106" s="21" t="s">
        <v>81</v>
      </c>
      <c r="W106" s="21" t="s">
        <v>81</v>
      </c>
      <c r="X106" s="21" t="s">
        <v>81</v>
      </c>
      <c r="Y106" s="36" t="s">
        <v>81</v>
      </c>
      <c r="Z106" s="23" t="s">
        <v>81</v>
      </c>
      <c r="AA106" s="23" t="s">
        <v>81</v>
      </c>
      <c r="AB106" s="38" t="s">
        <v>81</v>
      </c>
      <c r="AC106" s="19" t="s">
        <v>81</v>
      </c>
      <c r="AD106" s="20" t="s">
        <v>81</v>
      </c>
      <c r="AE106" s="21" t="s">
        <v>81</v>
      </c>
      <c r="AF106" s="21" t="s">
        <v>81</v>
      </c>
      <c r="AG106" s="21" t="s">
        <v>81</v>
      </c>
      <c r="AH106" s="36" t="s">
        <v>81</v>
      </c>
      <c r="AI106" s="23" t="s">
        <v>81</v>
      </c>
      <c r="AJ106" s="23" t="s">
        <v>81</v>
      </c>
      <c r="AK106" s="38" t="s">
        <v>81</v>
      </c>
      <c r="AL106" s="19" t="s">
        <v>81</v>
      </c>
      <c r="AM106" s="20" t="s">
        <v>81</v>
      </c>
      <c r="AN106" s="21" t="s">
        <v>81</v>
      </c>
      <c r="AO106" s="21" t="s">
        <v>81</v>
      </c>
      <c r="AP106" s="21" t="s">
        <v>81</v>
      </c>
      <c r="AQ106" s="36" t="s">
        <v>81</v>
      </c>
      <c r="AR106" s="23" t="s">
        <v>81</v>
      </c>
      <c r="AS106" s="23" t="s">
        <v>81</v>
      </c>
      <c r="AT106" s="38" t="s">
        <v>81</v>
      </c>
      <c r="AV106" s="19" t="s">
        <v>81</v>
      </c>
      <c r="AW106" s="20" t="s">
        <v>81</v>
      </c>
      <c r="AX106" s="21" t="s">
        <v>81</v>
      </c>
      <c r="AY106" s="21" t="s">
        <v>81</v>
      </c>
      <c r="AZ106" s="21" t="s">
        <v>81</v>
      </c>
      <c r="BA106" s="36" t="s">
        <v>81</v>
      </c>
      <c r="BB106" s="23" t="s">
        <v>81</v>
      </c>
      <c r="BC106" s="23" t="s">
        <v>81</v>
      </c>
      <c r="BD106" s="38" t="s">
        <v>81</v>
      </c>
      <c r="BE106" s="19" t="s">
        <v>81</v>
      </c>
      <c r="BF106" s="20" t="s">
        <v>81</v>
      </c>
      <c r="BG106" s="21" t="s">
        <v>81</v>
      </c>
      <c r="BH106" s="21" t="s">
        <v>81</v>
      </c>
      <c r="BI106" s="21" t="s">
        <v>81</v>
      </c>
      <c r="BJ106" s="36" t="s">
        <v>81</v>
      </c>
      <c r="BK106" s="23" t="s">
        <v>81</v>
      </c>
      <c r="BL106" s="23" t="s">
        <v>81</v>
      </c>
      <c r="BM106" s="38" t="s">
        <v>81</v>
      </c>
    </row>
    <row r="107" spans="1:65" ht="22.5" hidden="1" customHeight="1" x14ac:dyDescent="0.25">
      <c r="A107" s="41" t="s">
        <v>78</v>
      </c>
      <c r="B107" s="41" t="s">
        <v>78</v>
      </c>
      <c r="C107" s="41" t="s">
        <v>134</v>
      </c>
      <c r="D107" s="42" t="s">
        <v>81</v>
      </c>
      <c r="E107" s="43" t="s">
        <v>347</v>
      </c>
      <c r="F107" s="43">
        <v>1</v>
      </c>
      <c r="G107" s="49">
        <v>43252</v>
      </c>
      <c r="H107" s="42" t="s">
        <v>83</v>
      </c>
      <c r="I107" s="42" t="s">
        <v>2319</v>
      </c>
      <c r="J107" s="42" t="s">
        <v>40</v>
      </c>
      <c r="K107" s="42" t="s">
        <v>2320</v>
      </c>
      <c r="L107" s="46" t="s">
        <v>348</v>
      </c>
      <c r="M107" s="41" t="s">
        <v>349</v>
      </c>
      <c r="N107" s="41" t="s">
        <v>113</v>
      </c>
      <c r="O107" s="41" t="s">
        <v>350</v>
      </c>
      <c r="P107" s="53">
        <v>43252</v>
      </c>
      <c r="Q107" s="54">
        <v>43252</v>
      </c>
      <c r="R107" s="494" t="s">
        <v>773</v>
      </c>
      <c r="S107" s="490" t="s">
        <v>785</v>
      </c>
      <c r="T107" s="19" t="s">
        <v>81</v>
      </c>
      <c r="U107" s="20" t="s">
        <v>81</v>
      </c>
      <c r="V107" s="21" t="s">
        <v>81</v>
      </c>
      <c r="W107" s="21" t="s">
        <v>81</v>
      </c>
      <c r="X107" s="21" t="s">
        <v>81</v>
      </c>
      <c r="Y107" s="36" t="s">
        <v>81</v>
      </c>
      <c r="Z107" s="23" t="s">
        <v>81</v>
      </c>
      <c r="AA107" s="23" t="s">
        <v>81</v>
      </c>
      <c r="AB107" s="38" t="s">
        <v>81</v>
      </c>
      <c r="AC107" s="19" t="s">
        <v>81</v>
      </c>
      <c r="AD107" s="20" t="s">
        <v>81</v>
      </c>
      <c r="AE107" s="21" t="s">
        <v>81</v>
      </c>
      <c r="AF107" s="21" t="s">
        <v>81</v>
      </c>
      <c r="AG107" s="21" t="s">
        <v>81</v>
      </c>
      <c r="AH107" s="36" t="s">
        <v>81</v>
      </c>
      <c r="AI107" s="23" t="s">
        <v>81</v>
      </c>
      <c r="AJ107" s="23" t="s">
        <v>81</v>
      </c>
      <c r="AK107" s="38" t="s">
        <v>81</v>
      </c>
      <c r="AL107" s="19" t="s">
        <v>81</v>
      </c>
      <c r="AM107" s="20" t="s">
        <v>81</v>
      </c>
      <c r="AN107" s="21" t="s">
        <v>81</v>
      </c>
      <c r="AO107" s="21" t="s">
        <v>81</v>
      </c>
      <c r="AP107" s="21" t="s">
        <v>81</v>
      </c>
      <c r="AQ107" s="36" t="s">
        <v>81</v>
      </c>
      <c r="AR107" s="23" t="s">
        <v>81</v>
      </c>
      <c r="AS107" s="23" t="s">
        <v>81</v>
      </c>
      <c r="AT107" s="38" t="s">
        <v>81</v>
      </c>
      <c r="AV107" s="19" t="s">
        <v>81</v>
      </c>
      <c r="AW107" s="20" t="s">
        <v>81</v>
      </c>
      <c r="AX107" s="21" t="s">
        <v>81</v>
      </c>
      <c r="AY107" s="21" t="s">
        <v>81</v>
      </c>
      <c r="AZ107" s="21" t="s">
        <v>81</v>
      </c>
      <c r="BA107" s="36" t="s">
        <v>81</v>
      </c>
      <c r="BB107" s="23" t="s">
        <v>81</v>
      </c>
      <c r="BC107" s="23" t="s">
        <v>81</v>
      </c>
      <c r="BD107" s="38" t="s">
        <v>81</v>
      </c>
      <c r="BE107" s="19" t="s">
        <v>81</v>
      </c>
      <c r="BF107" s="20" t="s">
        <v>81</v>
      </c>
      <c r="BG107" s="21" t="s">
        <v>81</v>
      </c>
      <c r="BH107" s="21" t="s">
        <v>81</v>
      </c>
      <c r="BI107" s="21" t="s">
        <v>81</v>
      </c>
      <c r="BJ107" s="36" t="s">
        <v>81</v>
      </c>
      <c r="BK107" s="23" t="s">
        <v>81</v>
      </c>
      <c r="BL107" s="23" t="s">
        <v>81</v>
      </c>
      <c r="BM107" s="38" t="s">
        <v>81</v>
      </c>
    </row>
    <row r="108" spans="1:65" ht="22.5" hidden="1" customHeight="1" x14ac:dyDescent="0.25">
      <c r="A108" s="41" t="s">
        <v>78</v>
      </c>
      <c r="B108" s="41" t="s">
        <v>78</v>
      </c>
      <c r="C108" s="41" t="s">
        <v>134</v>
      </c>
      <c r="D108" s="42" t="s">
        <v>81</v>
      </c>
      <c r="E108" s="43" t="s">
        <v>347</v>
      </c>
      <c r="F108" s="43">
        <v>1</v>
      </c>
      <c r="G108" s="49">
        <v>43252</v>
      </c>
      <c r="H108" s="42" t="s">
        <v>83</v>
      </c>
      <c r="I108" s="42" t="s">
        <v>2319</v>
      </c>
      <c r="J108" s="42" t="s">
        <v>40</v>
      </c>
      <c r="K108" s="42" t="s">
        <v>2320</v>
      </c>
      <c r="L108" s="46" t="s">
        <v>351</v>
      </c>
      <c r="M108" s="41" t="s">
        <v>2321</v>
      </c>
      <c r="N108" s="41" t="s">
        <v>113</v>
      </c>
      <c r="O108" s="41" t="s">
        <v>350</v>
      </c>
      <c r="P108" s="53">
        <v>43256</v>
      </c>
      <c r="Q108" s="54">
        <v>43256</v>
      </c>
      <c r="R108" s="495"/>
      <c r="S108" s="490"/>
      <c r="T108" s="19" t="s">
        <v>81</v>
      </c>
      <c r="U108" s="20" t="s">
        <v>81</v>
      </c>
      <c r="V108" s="21" t="s">
        <v>81</v>
      </c>
      <c r="W108" s="21" t="s">
        <v>81</v>
      </c>
      <c r="X108" s="21" t="s">
        <v>81</v>
      </c>
      <c r="Y108" s="36" t="s">
        <v>81</v>
      </c>
      <c r="Z108" s="23" t="s">
        <v>81</v>
      </c>
      <c r="AA108" s="23" t="s">
        <v>81</v>
      </c>
      <c r="AB108" s="38" t="s">
        <v>81</v>
      </c>
      <c r="AC108" s="19" t="s">
        <v>81</v>
      </c>
      <c r="AD108" s="20" t="s">
        <v>81</v>
      </c>
      <c r="AE108" s="21" t="s">
        <v>81</v>
      </c>
      <c r="AF108" s="21" t="s">
        <v>81</v>
      </c>
      <c r="AG108" s="21" t="s">
        <v>81</v>
      </c>
      <c r="AH108" s="36" t="s">
        <v>81</v>
      </c>
      <c r="AI108" s="23" t="s">
        <v>81</v>
      </c>
      <c r="AJ108" s="23" t="s">
        <v>81</v>
      </c>
      <c r="AK108" s="38" t="s">
        <v>81</v>
      </c>
      <c r="AL108" s="19" t="s">
        <v>81</v>
      </c>
      <c r="AM108" s="20" t="s">
        <v>81</v>
      </c>
      <c r="AN108" s="21" t="s">
        <v>81</v>
      </c>
      <c r="AO108" s="21" t="s">
        <v>81</v>
      </c>
      <c r="AP108" s="21" t="s">
        <v>81</v>
      </c>
      <c r="AQ108" s="36" t="s">
        <v>81</v>
      </c>
      <c r="AR108" s="23" t="s">
        <v>81</v>
      </c>
      <c r="AS108" s="23" t="s">
        <v>81</v>
      </c>
      <c r="AT108" s="38" t="s">
        <v>81</v>
      </c>
      <c r="AV108" s="19" t="s">
        <v>81</v>
      </c>
      <c r="AW108" s="20" t="s">
        <v>81</v>
      </c>
      <c r="AX108" s="21" t="s">
        <v>81</v>
      </c>
      <c r="AY108" s="21" t="s">
        <v>81</v>
      </c>
      <c r="AZ108" s="21" t="s">
        <v>81</v>
      </c>
      <c r="BA108" s="36" t="s">
        <v>81</v>
      </c>
      <c r="BB108" s="23" t="s">
        <v>81</v>
      </c>
      <c r="BC108" s="23" t="s">
        <v>81</v>
      </c>
      <c r="BD108" s="38" t="s">
        <v>81</v>
      </c>
      <c r="BE108" s="19" t="s">
        <v>81</v>
      </c>
      <c r="BF108" s="20" t="s">
        <v>81</v>
      </c>
      <c r="BG108" s="21" t="s">
        <v>81</v>
      </c>
      <c r="BH108" s="21" t="s">
        <v>81</v>
      </c>
      <c r="BI108" s="21" t="s">
        <v>81</v>
      </c>
      <c r="BJ108" s="36" t="s">
        <v>81</v>
      </c>
      <c r="BK108" s="23" t="s">
        <v>81</v>
      </c>
      <c r="BL108" s="23" t="s">
        <v>81</v>
      </c>
      <c r="BM108" s="38" t="s">
        <v>81</v>
      </c>
    </row>
    <row r="109" spans="1:65" ht="22.5" hidden="1" customHeight="1" x14ac:dyDescent="0.25">
      <c r="A109" s="41" t="s">
        <v>78</v>
      </c>
      <c r="B109" s="41" t="s">
        <v>78</v>
      </c>
      <c r="C109" s="41" t="s">
        <v>134</v>
      </c>
      <c r="D109" s="42" t="s">
        <v>81</v>
      </c>
      <c r="E109" s="43" t="s">
        <v>347</v>
      </c>
      <c r="F109" s="43">
        <v>1</v>
      </c>
      <c r="G109" s="49">
        <v>43252</v>
      </c>
      <c r="H109" s="42" t="s">
        <v>83</v>
      </c>
      <c r="I109" s="42" t="s">
        <v>2319</v>
      </c>
      <c r="J109" s="42" t="s">
        <v>40</v>
      </c>
      <c r="K109" s="42" t="s">
        <v>2320</v>
      </c>
      <c r="L109" s="46" t="s">
        <v>352</v>
      </c>
      <c r="M109" s="41" t="s">
        <v>2322</v>
      </c>
      <c r="N109" s="41" t="s">
        <v>113</v>
      </c>
      <c r="O109" s="41" t="s">
        <v>350</v>
      </c>
      <c r="P109" s="53">
        <v>43256</v>
      </c>
      <c r="Q109" s="54">
        <v>43276</v>
      </c>
      <c r="R109" s="495"/>
      <c r="S109" s="490"/>
      <c r="T109" s="19" t="s">
        <v>81</v>
      </c>
      <c r="U109" s="20" t="s">
        <v>81</v>
      </c>
      <c r="V109" s="21" t="s">
        <v>81</v>
      </c>
      <c r="W109" s="21" t="s">
        <v>81</v>
      </c>
      <c r="X109" s="21" t="s">
        <v>81</v>
      </c>
      <c r="Y109" s="36" t="s">
        <v>81</v>
      </c>
      <c r="Z109" s="23" t="s">
        <v>81</v>
      </c>
      <c r="AA109" s="23" t="s">
        <v>81</v>
      </c>
      <c r="AB109" s="38" t="s">
        <v>81</v>
      </c>
      <c r="AC109" s="19" t="s">
        <v>81</v>
      </c>
      <c r="AD109" s="20" t="s">
        <v>81</v>
      </c>
      <c r="AE109" s="21" t="s">
        <v>81</v>
      </c>
      <c r="AF109" s="21" t="s">
        <v>81</v>
      </c>
      <c r="AG109" s="21" t="s">
        <v>81</v>
      </c>
      <c r="AH109" s="36" t="s">
        <v>81</v>
      </c>
      <c r="AI109" s="23" t="s">
        <v>81</v>
      </c>
      <c r="AJ109" s="23" t="s">
        <v>81</v>
      </c>
      <c r="AK109" s="38" t="s">
        <v>81</v>
      </c>
      <c r="AL109" s="19" t="s">
        <v>81</v>
      </c>
      <c r="AM109" s="20" t="s">
        <v>81</v>
      </c>
      <c r="AN109" s="21" t="s">
        <v>81</v>
      </c>
      <c r="AO109" s="21" t="s">
        <v>81</v>
      </c>
      <c r="AP109" s="21" t="s">
        <v>81</v>
      </c>
      <c r="AQ109" s="36" t="s">
        <v>81</v>
      </c>
      <c r="AR109" s="23" t="s">
        <v>81</v>
      </c>
      <c r="AS109" s="23" t="s">
        <v>81</v>
      </c>
      <c r="AT109" s="38" t="s">
        <v>81</v>
      </c>
      <c r="AV109" s="19" t="s">
        <v>81</v>
      </c>
      <c r="AW109" s="20" t="s">
        <v>81</v>
      </c>
      <c r="AX109" s="21" t="s">
        <v>81</v>
      </c>
      <c r="AY109" s="21" t="s">
        <v>81</v>
      </c>
      <c r="AZ109" s="21" t="s">
        <v>81</v>
      </c>
      <c r="BA109" s="36" t="s">
        <v>81</v>
      </c>
      <c r="BB109" s="23" t="s">
        <v>81</v>
      </c>
      <c r="BC109" s="23" t="s">
        <v>81</v>
      </c>
      <c r="BD109" s="38" t="s">
        <v>81</v>
      </c>
      <c r="BE109" s="19" t="s">
        <v>81</v>
      </c>
      <c r="BF109" s="20" t="s">
        <v>81</v>
      </c>
      <c r="BG109" s="21" t="s">
        <v>81</v>
      </c>
      <c r="BH109" s="21" t="s">
        <v>81</v>
      </c>
      <c r="BI109" s="21" t="s">
        <v>81</v>
      </c>
      <c r="BJ109" s="36" t="s">
        <v>81</v>
      </c>
      <c r="BK109" s="23" t="s">
        <v>81</v>
      </c>
      <c r="BL109" s="23" t="s">
        <v>81</v>
      </c>
      <c r="BM109" s="38" t="s">
        <v>81</v>
      </c>
    </row>
    <row r="110" spans="1:65" ht="22.5" hidden="1" customHeight="1" x14ac:dyDescent="0.25">
      <c r="A110" s="41" t="s">
        <v>78</v>
      </c>
      <c r="B110" s="41" t="s">
        <v>78</v>
      </c>
      <c r="C110" s="41" t="s">
        <v>134</v>
      </c>
      <c r="D110" s="42" t="s">
        <v>81</v>
      </c>
      <c r="E110" s="43" t="s">
        <v>347</v>
      </c>
      <c r="F110" s="43">
        <v>1</v>
      </c>
      <c r="G110" s="49">
        <v>43252</v>
      </c>
      <c r="H110" s="42" t="s">
        <v>83</v>
      </c>
      <c r="I110" s="42" t="s">
        <v>2319</v>
      </c>
      <c r="J110" s="42" t="s">
        <v>40</v>
      </c>
      <c r="K110" s="42" t="s">
        <v>2320</v>
      </c>
      <c r="L110" s="46" t="s">
        <v>353</v>
      </c>
      <c r="M110" s="41" t="s">
        <v>2323</v>
      </c>
      <c r="N110" s="41" t="s">
        <v>113</v>
      </c>
      <c r="O110" s="41" t="s">
        <v>354</v>
      </c>
      <c r="P110" s="53">
        <v>43279</v>
      </c>
      <c r="Q110" s="54">
        <v>43284</v>
      </c>
      <c r="R110" s="495"/>
      <c r="S110" s="490"/>
      <c r="T110" s="19" t="s">
        <v>81</v>
      </c>
      <c r="U110" s="20" t="s">
        <v>81</v>
      </c>
      <c r="V110" s="21" t="s">
        <v>81</v>
      </c>
      <c r="W110" s="21" t="s">
        <v>81</v>
      </c>
      <c r="X110" s="21" t="s">
        <v>81</v>
      </c>
      <c r="Y110" s="36" t="s">
        <v>81</v>
      </c>
      <c r="Z110" s="23" t="s">
        <v>81</v>
      </c>
      <c r="AA110" s="23" t="s">
        <v>81</v>
      </c>
      <c r="AB110" s="38" t="s">
        <v>81</v>
      </c>
      <c r="AC110" s="19" t="s">
        <v>81</v>
      </c>
      <c r="AD110" s="20" t="s">
        <v>81</v>
      </c>
      <c r="AE110" s="21" t="s">
        <v>81</v>
      </c>
      <c r="AF110" s="21" t="s">
        <v>81</v>
      </c>
      <c r="AG110" s="21" t="s">
        <v>81</v>
      </c>
      <c r="AH110" s="36" t="s">
        <v>81</v>
      </c>
      <c r="AI110" s="23" t="s">
        <v>81</v>
      </c>
      <c r="AJ110" s="23" t="s">
        <v>81</v>
      </c>
      <c r="AK110" s="38" t="s">
        <v>81</v>
      </c>
      <c r="AL110" s="19" t="s">
        <v>81</v>
      </c>
      <c r="AM110" s="20" t="s">
        <v>81</v>
      </c>
      <c r="AN110" s="21" t="s">
        <v>81</v>
      </c>
      <c r="AO110" s="21" t="s">
        <v>81</v>
      </c>
      <c r="AP110" s="21" t="s">
        <v>81</v>
      </c>
      <c r="AQ110" s="36" t="s">
        <v>81</v>
      </c>
      <c r="AR110" s="23" t="s">
        <v>81</v>
      </c>
      <c r="AS110" s="23" t="s">
        <v>81</v>
      </c>
      <c r="AT110" s="38" t="s">
        <v>81</v>
      </c>
      <c r="AV110" s="19" t="s">
        <v>81</v>
      </c>
      <c r="AW110" s="20" t="s">
        <v>81</v>
      </c>
      <c r="AX110" s="21" t="s">
        <v>81</v>
      </c>
      <c r="AY110" s="21" t="s">
        <v>81</v>
      </c>
      <c r="AZ110" s="21" t="s">
        <v>81</v>
      </c>
      <c r="BA110" s="36" t="s">
        <v>81</v>
      </c>
      <c r="BB110" s="23" t="s">
        <v>81</v>
      </c>
      <c r="BC110" s="23" t="s">
        <v>81</v>
      </c>
      <c r="BD110" s="38" t="s">
        <v>81</v>
      </c>
      <c r="BE110" s="19" t="s">
        <v>81</v>
      </c>
      <c r="BF110" s="20" t="s">
        <v>81</v>
      </c>
      <c r="BG110" s="21" t="s">
        <v>81</v>
      </c>
      <c r="BH110" s="21" t="s">
        <v>81</v>
      </c>
      <c r="BI110" s="21" t="s">
        <v>81</v>
      </c>
      <c r="BJ110" s="36" t="s">
        <v>81</v>
      </c>
      <c r="BK110" s="23" t="s">
        <v>81</v>
      </c>
      <c r="BL110" s="23" t="s">
        <v>81</v>
      </c>
      <c r="BM110" s="38" t="s">
        <v>81</v>
      </c>
    </row>
    <row r="111" spans="1:65" ht="22.5" hidden="1" customHeight="1" x14ac:dyDescent="0.25">
      <c r="A111" s="41" t="s">
        <v>78</v>
      </c>
      <c r="B111" s="41" t="s">
        <v>78</v>
      </c>
      <c r="C111" s="41" t="s">
        <v>134</v>
      </c>
      <c r="D111" s="42" t="s">
        <v>81</v>
      </c>
      <c r="E111" s="43" t="s">
        <v>347</v>
      </c>
      <c r="F111" s="43">
        <v>1</v>
      </c>
      <c r="G111" s="49">
        <v>43252</v>
      </c>
      <c r="H111" s="42" t="s">
        <v>83</v>
      </c>
      <c r="I111" s="42" t="s">
        <v>2319</v>
      </c>
      <c r="J111" s="42" t="s">
        <v>40</v>
      </c>
      <c r="K111" s="42" t="s">
        <v>2320</v>
      </c>
      <c r="L111" s="46" t="s">
        <v>355</v>
      </c>
      <c r="M111" s="41" t="s">
        <v>356</v>
      </c>
      <c r="N111" s="41" t="s">
        <v>113</v>
      </c>
      <c r="O111" s="41" t="s">
        <v>357</v>
      </c>
      <c r="P111" s="53">
        <v>43277</v>
      </c>
      <c r="Q111" s="54">
        <v>42919</v>
      </c>
      <c r="R111" s="495"/>
      <c r="S111" s="490"/>
      <c r="T111" s="19" t="s">
        <v>81</v>
      </c>
      <c r="U111" s="20" t="s">
        <v>81</v>
      </c>
      <c r="V111" s="21" t="s">
        <v>81</v>
      </c>
      <c r="W111" s="21" t="s">
        <v>81</v>
      </c>
      <c r="X111" s="21" t="s">
        <v>81</v>
      </c>
      <c r="Y111" s="36" t="s">
        <v>81</v>
      </c>
      <c r="Z111" s="23" t="s">
        <v>81</v>
      </c>
      <c r="AA111" s="23" t="s">
        <v>81</v>
      </c>
      <c r="AB111" s="38" t="s">
        <v>81</v>
      </c>
      <c r="AC111" s="19" t="s">
        <v>81</v>
      </c>
      <c r="AD111" s="20" t="s">
        <v>81</v>
      </c>
      <c r="AE111" s="21" t="s">
        <v>81</v>
      </c>
      <c r="AF111" s="21" t="s">
        <v>81</v>
      </c>
      <c r="AG111" s="21" t="s">
        <v>81</v>
      </c>
      <c r="AH111" s="36" t="s">
        <v>81</v>
      </c>
      <c r="AI111" s="23" t="s">
        <v>81</v>
      </c>
      <c r="AJ111" s="23" t="s">
        <v>81</v>
      </c>
      <c r="AK111" s="38" t="s">
        <v>81</v>
      </c>
      <c r="AL111" s="19" t="s">
        <v>81</v>
      </c>
      <c r="AM111" s="20" t="s">
        <v>81</v>
      </c>
      <c r="AN111" s="21" t="s">
        <v>81</v>
      </c>
      <c r="AO111" s="21" t="s">
        <v>81</v>
      </c>
      <c r="AP111" s="21" t="s">
        <v>81</v>
      </c>
      <c r="AQ111" s="36" t="s">
        <v>81</v>
      </c>
      <c r="AR111" s="23" t="s">
        <v>81</v>
      </c>
      <c r="AS111" s="23" t="s">
        <v>81</v>
      </c>
      <c r="AT111" s="38" t="s">
        <v>81</v>
      </c>
      <c r="AV111" s="19" t="s">
        <v>81</v>
      </c>
      <c r="AW111" s="20" t="s">
        <v>81</v>
      </c>
      <c r="AX111" s="21" t="s">
        <v>81</v>
      </c>
      <c r="AY111" s="21" t="s">
        <v>81</v>
      </c>
      <c r="AZ111" s="21" t="s">
        <v>81</v>
      </c>
      <c r="BA111" s="36" t="s">
        <v>81</v>
      </c>
      <c r="BB111" s="23" t="s">
        <v>81</v>
      </c>
      <c r="BC111" s="23" t="s">
        <v>81</v>
      </c>
      <c r="BD111" s="38" t="s">
        <v>81</v>
      </c>
      <c r="BE111" s="19" t="s">
        <v>81</v>
      </c>
      <c r="BF111" s="20" t="s">
        <v>81</v>
      </c>
      <c r="BG111" s="21" t="s">
        <v>81</v>
      </c>
      <c r="BH111" s="21" t="s">
        <v>81</v>
      </c>
      <c r="BI111" s="21" t="s">
        <v>81</v>
      </c>
      <c r="BJ111" s="36" t="s">
        <v>81</v>
      </c>
      <c r="BK111" s="23" t="s">
        <v>81</v>
      </c>
      <c r="BL111" s="23" t="s">
        <v>81</v>
      </c>
      <c r="BM111" s="38" t="s">
        <v>81</v>
      </c>
    </row>
    <row r="112" spans="1:65" ht="22.5" hidden="1" customHeight="1" x14ac:dyDescent="0.25">
      <c r="A112" s="41" t="s">
        <v>78</v>
      </c>
      <c r="B112" s="41" t="s">
        <v>78</v>
      </c>
      <c r="C112" s="41" t="s">
        <v>134</v>
      </c>
      <c r="D112" s="42" t="s">
        <v>81</v>
      </c>
      <c r="E112" s="43" t="s">
        <v>347</v>
      </c>
      <c r="F112" s="43">
        <v>1</v>
      </c>
      <c r="G112" s="49">
        <v>43252</v>
      </c>
      <c r="H112" s="42" t="s">
        <v>83</v>
      </c>
      <c r="I112" s="42" t="s">
        <v>2319</v>
      </c>
      <c r="J112" s="42" t="s">
        <v>40</v>
      </c>
      <c r="K112" s="42" t="s">
        <v>2320</v>
      </c>
      <c r="L112" s="46" t="s">
        <v>358</v>
      </c>
      <c r="M112" s="41" t="s">
        <v>359</v>
      </c>
      <c r="N112" s="41" t="s">
        <v>113</v>
      </c>
      <c r="O112" s="41" t="s">
        <v>360</v>
      </c>
      <c r="P112" s="53">
        <v>43285</v>
      </c>
      <c r="Q112" s="54">
        <v>43289</v>
      </c>
      <c r="R112" s="495"/>
      <c r="S112" s="490"/>
      <c r="T112" s="19" t="s">
        <v>81</v>
      </c>
      <c r="U112" s="20" t="s">
        <v>81</v>
      </c>
      <c r="V112" s="21" t="s">
        <v>81</v>
      </c>
      <c r="W112" s="21" t="s">
        <v>81</v>
      </c>
      <c r="X112" s="21" t="s">
        <v>81</v>
      </c>
      <c r="Y112" s="36" t="s">
        <v>81</v>
      </c>
      <c r="Z112" s="23" t="s">
        <v>81</v>
      </c>
      <c r="AA112" s="23" t="s">
        <v>81</v>
      </c>
      <c r="AB112" s="38" t="s">
        <v>81</v>
      </c>
      <c r="AC112" s="19" t="s">
        <v>81</v>
      </c>
      <c r="AD112" s="20" t="s">
        <v>81</v>
      </c>
      <c r="AE112" s="21" t="s">
        <v>81</v>
      </c>
      <c r="AF112" s="21" t="s">
        <v>81</v>
      </c>
      <c r="AG112" s="21" t="s">
        <v>81</v>
      </c>
      <c r="AH112" s="36" t="s">
        <v>81</v>
      </c>
      <c r="AI112" s="23" t="s">
        <v>81</v>
      </c>
      <c r="AJ112" s="23" t="s">
        <v>81</v>
      </c>
      <c r="AK112" s="38" t="s">
        <v>81</v>
      </c>
      <c r="AL112" s="19" t="s">
        <v>81</v>
      </c>
      <c r="AM112" s="20" t="s">
        <v>81</v>
      </c>
      <c r="AN112" s="21" t="s">
        <v>81</v>
      </c>
      <c r="AO112" s="21" t="s">
        <v>81</v>
      </c>
      <c r="AP112" s="21" t="s">
        <v>81</v>
      </c>
      <c r="AQ112" s="36" t="s">
        <v>81</v>
      </c>
      <c r="AR112" s="23" t="s">
        <v>81</v>
      </c>
      <c r="AS112" s="23" t="s">
        <v>81</v>
      </c>
      <c r="AT112" s="38" t="s">
        <v>81</v>
      </c>
      <c r="AV112" s="19" t="s">
        <v>81</v>
      </c>
      <c r="AW112" s="20" t="s">
        <v>81</v>
      </c>
      <c r="AX112" s="21" t="s">
        <v>81</v>
      </c>
      <c r="AY112" s="21" t="s">
        <v>81</v>
      </c>
      <c r="AZ112" s="21" t="s">
        <v>81</v>
      </c>
      <c r="BA112" s="36" t="s">
        <v>81</v>
      </c>
      <c r="BB112" s="23" t="s">
        <v>81</v>
      </c>
      <c r="BC112" s="23" t="s">
        <v>81</v>
      </c>
      <c r="BD112" s="38" t="s">
        <v>81</v>
      </c>
      <c r="BE112" s="19" t="s">
        <v>81</v>
      </c>
      <c r="BF112" s="20" t="s">
        <v>81</v>
      </c>
      <c r="BG112" s="21" t="s">
        <v>81</v>
      </c>
      <c r="BH112" s="21" t="s">
        <v>81</v>
      </c>
      <c r="BI112" s="21" t="s">
        <v>81</v>
      </c>
      <c r="BJ112" s="36" t="s">
        <v>81</v>
      </c>
      <c r="BK112" s="23" t="s">
        <v>81</v>
      </c>
      <c r="BL112" s="23" t="s">
        <v>81</v>
      </c>
      <c r="BM112" s="38" t="s">
        <v>81</v>
      </c>
    </row>
    <row r="113" spans="1:65" ht="22.5" hidden="1" customHeight="1" x14ac:dyDescent="0.25">
      <c r="A113" s="41" t="s">
        <v>78</v>
      </c>
      <c r="B113" s="41" t="s">
        <v>78</v>
      </c>
      <c r="C113" s="41" t="s">
        <v>361</v>
      </c>
      <c r="D113" s="42" t="s">
        <v>81</v>
      </c>
      <c r="E113" s="43" t="s">
        <v>362</v>
      </c>
      <c r="F113" s="43">
        <v>1</v>
      </c>
      <c r="G113" s="49">
        <v>43256</v>
      </c>
      <c r="H113" s="42" t="s">
        <v>83</v>
      </c>
      <c r="I113" s="42" t="s">
        <v>2324</v>
      </c>
      <c r="J113" s="42" t="s">
        <v>40</v>
      </c>
      <c r="K113" s="42" t="s">
        <v>2325</v>
      </c>
      <c r="L113" s="46" t="s">
        <v>363</v>
      </c>
      <c r="M113" s="41" t="s">
        <v>364</v>
      </c>
      <c r="N113" s="41" t="s">
        <v>2253</v>
      </c>
      <c r="O113" s="41" t="s">
        <v>365</v>
      </c>
      <c r="P113" s="53">
        <v>43252</v>
      </c>
      <c r="Q113" s="54">
        <v>43259</v>
      </c>
      <c r="R113" s="499" t="s">
        <v>772</v>
      </c>
      <c r="S113" s="490" t="s">
        <v>793</v>
      </c>
      <c r="T113" s="19" t="s">
        <v>81</v>
      </c>
      <c r="U113" s="20" t="s">
        <v>81</v>
      </c>
      <c r="V113" s="21" t="s">
        <v>81</v>
      </c>
      <c r="W113" s="21" t="s">
        <v>81</v>
      </c>
      <c r="X113" s="21" t="s">
        <v>81</v>
      </c>
      <c r="Y113" s="36" t="s">
        <v>81</v>
      </c>
      <c r="Z113" s="23" t="s">
        <v>81</v>
      </c>
      <c r="AA113" s="23" t="s">
        <v>81</v>
      </c>
      <c r="AB113" s="38" t="s">
        <v>81</v>
      </c>
      <c r="AC113" s="19" t="s">
        <v>81</v>
      </c>
      <c r="AD113" s="20" t="s">
        <v>81</v>
      </c>
      <c r="AE113" s="21" t="s">
        <v>81</v>
      </c>
      <c r="AF113" s="21" t="s">
        <v>81</v>
      </c>
      <c r="AG113" s="21" t="s">
        <v>81</v>
      </c>
      <c r="AH113" s="36" t="s">
        <v>81</v>
      </c>
      <c r="AI113" s="23" t="s">
        <v>81</v>
      </c>
      <c r="AJ113" s="23" t="s">
        <v>81</v>
      </c>
      <c r="AK113" s="38" t="s">
        <v>81</v>
      </c>
      <c r="AL113" s="19" t="s">
        <v>81</v>
      </c>
      <c r="AM113" s="20" t="s">
        <v>81</v>
      </c>
      <c r="AN113" s="21" t="s">
        <v>81</v>
      </c>
      <c r="AO113" s="21" t="s">
        <v>81</v>
      </c>
      <c r="AP113" s="21" t="s">
        <v>81</v>
      </c>
      <c r="AQ113" s="36" t="s">
        <v>81</v>
      </c>
      <c r="AR113" s="23" t="s">
        <v>81</v>
      </c>
      <c r="AS113" s="23" t="s">
        <v>81</v>
      </c>
      <c r="AT113" s="38" t="s">
        <v>81</v>
      </c>
      <c r="AV113" s="19" t="s">
        <v>81</v>
      </c>
      <c r="AW113" s="20" t="s">
        <v>81</v>
      </c>
      <c r="AX113" s="21" t="s">
        <v>81</v>
      </c>
      <c r="AY113" s="21" t="s">
        <v>81</v>
      </c>
      <c r="AZ113" s="21" t="s">
        <v>81</v>
      </c>
      <c r="BA113" s="36" t="s">
        <v>81</v>
      </c>
      <c r="BB113" s="23" t="s">
        <v>81</v>
      </c>
      <c r="BC113" s="23" t="s">
        <v>81</v>
      </c>
      <c r="BD113" s="38" t="s">
        <v>81</v>
      </c>
      <c r="BE113" s="19" t="s">
        <v>81</v>
      </c>
      <c r="BF113" s="20" t="s">
        <v>81</v>
      </c>
      <c r="BG113" s="21" t="s">
        <v>81</v>
      </c>
      <c r="BH113" s="21" t="s">
        <v>81</v>
      </c>
      <c r="BI113" s="21" t="s">
        <v>81</v>
      </c>
      <c r="BJ113" s="36" t="s">
        <v>81</v>
      </c>
      <c r="BK113" s="23" t="s">
        <v>81</v>
      </c>
      <c r="BL113" s="23" t="s">
        <v>81</v>
      </c>
      <c r="BM113" s="38" t="s">
        <v>81</v>
      </c>
    </row>
    <row r="114" spans="1:65" ht="22.5" hidden="1" customHeight="1" x14ac:dyDescent="0.25">
      <c r="A114" s="41" t="s">
        <v>78</v>
      </c>
      <c r="B114" s="41" t="s">
        <v>78</v>
      </c>
      <c r="C114" s="41" t="s">
        <v>361</v>
      </c>
      <c r="D114" s="42" t="s">
        <v>81</v>
      </c>
      <c r="E114" s="43" t="s">
        <v>362</v>
      </c>
      <c r="F114" s="43">
        <v>1</v>
      </c>
      <c r="G114" s="49">
        <v>43256</v>
      </c>
      <c r="H114" s="42" t="s">
        <v>83</v>
      </c>
      <c r="I114" s="42" t="s">
        <v>2324</v>
      </c>
      <c r="J114" s="42" t="s">
        <v>40</v>
      </c>
      <c r="K114" s="42" t="s">
        <v>2325</v>
      </c>
      <c r="L114" s="46" t="s">
        <v>366</v>
      </c>
      <c r="M114" s="41" t="s">
        <v>2326</v>
      </c>
      <c r="N114" s="41" t="s">
        <v>113</v>
      </c>
      <c r="O114" s="41" t="s">
        <v>365</v>
      </c>
      <c r="P114" s="53">
        <v>43263</v>
      </c>
      <c r="Q114" s="54">
        <v>43291</v>
      </c>
      <c r="R114" s="500"/>
      <c r="S114" s="490"/>
      <c r="T114" s="19" t="s">
        <v>81</v>
      </c>
      <c r="U114" s="20" t="s">
        <v>81</v>
      </c>
      <c r="V114" s="21" t="s">
        <v>81</v>
      </c>
      <c r="W114" s="21" t="s">
        <v>81</v>
      </c>
      <c r="X114" s="21" t="s">
        <v>81</v>
      </c>
      <c r="Y114" s="36" t="s">
        <v>81</v>
      </c>
      <c r="Z114" s="23" t="s">
        <v>81</v>
      </c>
      <c r="AA114" s="23" t="s">
        <v>81</v>
      </c>
      <c r="AB114" s="38" t="s">
        <v>81</v>
      </c>
      <c r="AC114" s="19" t="s">
        <v>81</v>
      </c>
      <c r="AD114" s="20" t="s">
        <v>81</v>
      </c>
      <c r="AE114" s="21" t="s">
        <v>81</v>
      </c>
      <c r="AF114" s="21" t="s">
        <v>81</v>
      </c>
      <c r="AG114" s="21" t="s">
        <v>81</v>
      </c>
      <c r="AH114" s="36" t="s">
        <v>81</v>
      </c>
      <c r="AI114" s="23" t="s">
        <v>81</v>
      </c>
      <c r="AJ114" s="23" t="s">
        <v>81</v>
      </c>
      <c r="AK114" s="38" t="s">
        <v>81</v>
      </c>
      <c r="AL114" s="19" t="s">
        <v>81</v>
      </c>
      <c r="AM114" s="20" t="s">
        <v>81</v>
      </c>
      <c r="AN114" s="21" t="s">
        <v>81</v>
      </c>
      <c r="AO114" s="21" t="s">
        <v>81</v>
      </c>
      <c r="AP114" s="21" t="s">
        <v>81</v>
      </c>
      <c r="AQ114" s="36" t="s">
        <v>81</v>
      </c>
      <c r="AR114" s="23" t="s">
        <v>81</v>
      </c>
      <c r="AS114" s="23" t="s">
        <v>81</v>
      </c>
      <c r="AT114" s="38" t="s">
        <v>81</v>
      </c>
      <c r="AV114" s="19" t="s">
        <v>81</v>
      </c>
      <c r="AW114" s="20" t="s">
        <v>81</v>
      </c>
      <c r="AX114" s="21" t="s">
        <v>81</v>
      </c>
      <c r="AY114" s="21" t="s">
        <v>81</v>
      </c>
      <c r="AZ114" s="21" t="s">
        <v>81</v>
      </c>
      <c r="BA114" s="36" t="s">
        <v>81</v>
      </c>
      <c r="BB114" s="23" t="s">
        <v>81</v>
      </c>
      <c r="BC114" s="23" t="s">
        <v>81</v>
      </c>
      <c r="BD114" s="38" t="s">
        <v>81</v>
      </c>
      <c r="BE114" s="19" t="s">
        <v>81</v>
      </c>
      <c r="BF114" s="20" t="s">
        <v>81</v>
      </c>
      <c r="BG114" s="21" t="s">
        <v>81</v>
      </c>
      <c r="BH114" s="21" t="s">
        <v>81</v>
      </c>
      <c r="BI114" s="21" t="s">
        <v>81</v>
      </c>
      <c r="BJ114" s="36" t="s">
        <v>81</v>
      </c>
      <c r="BK114" s="23" t="s">
        <v>81</v>
      </c>
      <c r="BL114" s="23" t="s">
        <v>81</v>
      </c>
      <c r="BM114" s="38" t="s">
        <v>81</v>
      </c>
    </row>
    <row r="115" spans="1:65" ht="22.5" hidden="1" customHeight="1" x14ac:dyDescent="0.25">
      <c r="A115" s="41" t="s">
        <v>78</v>
      </c>
      <c r="B115" s="41" t="s">
        <v>78</v>
      </c>
      <c r="C115" s="41" t="s">
        <v>361</v>
      </c>
      <c r="D115" s="42" t="s">
        <v>81</v>
      </c>
      <c r="E115" s="43" t="s">
        <v>362</v>
      </c>
      <c r="F115" s="43">
        <v>1</v>
      </c>
      <c r="G115" s="49">
        <v>43256</v>
      </c>
      <c r="H115" s="42" t="s">
        <v>83</v>
      </c>
      <c r="I115" s="42" t="s">
        <v>2324</v>
      </c>
      <c r="J115" s="42" t="s">
        <v>40</v>
      </c>
      <c r="K115" s="42" t="s">
        <v>2325</v>
      </c>
      <c r="L115" s="46" t="s">
        <v>367</v>
      </c>
      <c r="M115" s="41" t="s">
        <v>2327</v>
      </c>
      <c r="N115" s="41" t="s">
        <v>113</v>
      </c>
      <c r="O115" s="41" t="s">
        <v>365</v>
      </c>
      <c r="P115" s="53">
        <v>43259</v>
      </c>
      <c r="Q115" s="54">
        <v>43342</v>
      </c>
      <c r="R115" s="500"/>
      <c r="S115" s="490"/>
      <c r="T115" s="19" t="s">
        <v>81</v>
      </c>
      <c r="U115" s="20" t="s">
        <v>81</v>
      </c>
      <c r="V115" s="21" t="s">
        <v>81</v>
      </c>
      <c r="W115" s="21" t="s">
        <v>81</v>
      </c>
      <c r="X115" s="21" t="s">
        <v>81</v>
      </c>
      <c r="Y115" s="36" t="s">
        <v>81</v>
      </c>
      <c r="Z115" s="23" t="s">
        <v>81</v>
      </c>
      <c r="AA115" s="23" t="s">
        <v>81</v>
      </c>
      <c r="AB115" s="38" t="s">
        <v>81</v>
      </c>
      <c r="AC115" s="19" t="s">
        <v>81</v>
      </c>
      <c r="AD115" s="20" t="s">
        <v>81</v>
      </c>
      <c r="AE115" s="21" t="s">
        <v>81</v>
      </c>
      <c r="AF115" s="21" t="s">
        <v>81</v>
      </c>
      <c r="AG115" s="21" t="s">
        <v>81</v>
      </c>
      <c r="AH115" s="36" t="s">
        <v>81</v>
      </c>
      <c r="AI115" s="23" t="s">
        <v>81</v>
      </c>
      <c r="AJ115" s="23" t="s">
        <v>81</v>
      </c>
      <c r="AK115" s="38" t="s">
        <v>81</v>
      </c>
      <c r="AL115" s="19" t="s">
        <v>81</v>
      </c>
      <c r="AM115" s="20" t="s">
        <v>81</v>
      </c>
      <c r="AN115" s="21" t="s">
        <v>81</v>
      </c>
      <c r="AO115" s="21" t="s">
        <v>81</v>
      </c>
      <c r="AP115" s="21" t="s">
        <v>81</v>
      </c>
      <c r="AQ115" s="36" t="s">
        <v>81</v>
      </c>
      <c r="AR115" s="23" t="s">
        <v>81</v>
      </c>
      <c r="AS115" s="23" t="s">
        <v>81</v>
      </c>
      <c r="AT115" s="38" t="s">
        <v>81</v>
      </c>
      <c r="AV115" s="19" t="s">
        <v>81</v>
      </c>
      <c r="AW115" s="20" t="s">
        <v>81</v>
      </c>
      <c r="AX115" s="21" t="s">
        <v>81</v>
      </c>
      <c r="AY115" s="21" t="s">
        <v>81</v>
      </c>
      <c r="AZ115" s="21" t="s">
        <v>81</v>
      </c>
      <c r="BA115" s="36" t="s">
        <v>81</v>
      </c>
      <c r="BB115" s="23" t="s">
        <v>81</v>
      </c>
      <c r="BC115" s="23" t="s">
        <v>81</v>
      </c>
      <c r="BD115" s="38" t="s">
        <v>81</v>
      </c>
      <c r="BE115" s="19" t="s">
        <v>81</v>
      </c>
      <c r="BF115" s="20" t="s">
        <v>81</v>
      </c>
      <c r="BG115" s="21" t="s">
        <v>81</v>
      </c>
      <c r="BH115" s="21" t="s">
        <v>81</v>
      </c>
      <c r="BI115" s="21" t="s">
        <v>81</v>
      </c>
      <c r="BJ115" s="36" t="s">
        <v>81</v>
      </c>
      <c r="BK115" s="23" t="s">
        <v>81</v>
      </c>
      <c r="BL115" s="23" t="s">
        <v>81</v>
      </c>
      <c r="BM115" s="38" t="s">
        <v>81</v>
      </c>
    </row>
    <row r="116" spans="1:65" ht="22.5" hidden="1" customHeight="1" x14ac:dyDescent="0.25">
      <c r="A116" s="41" t="s">
        <v>78</v>
      </c>
      <c r="B116" s="41" t="s">
        <v>78</v>
      </c>
      <c r="C116" s="41" t="s">
        <v>361</v>
      </c>
      <c r="D116" s="42" t="s">
        <v>81</v>
      </c>
      <c r="E116" s="43" t="s">
        <v>362</v>
      </c>
      <c r="F116" s="43">
        <v>1</v>
      </c>
      <c r="G116" s="49">
        <v>43256</v>
      </c>
      <c r="H116" s="42" t="s">
        <v>83</v>
      </c>
      <c r="I116" s="42" t="s">
        <v>2324</v>
      </c>
      <c r="J116" s="42" t="s">
        <v>40</v>
      </c>
      <c r="K116" s="42" t="s">
        <v>2325</v>
      </c>
      <c r="L116" s="46" t="s">
        <v>368</v>
      </c>
      <c r="M116" s="41" t="s">
        <v>369</v>
      </c>
      <c r="N116" s="41" t="s">
        <v>113</v>
      </c>
      <c r="O116" s="41" t="s">
        <v>2328</v>
      </c>
      <c r="P116" s="53">
        <v>43252</v>
      </c>
      <c r="Q116" s="54">
        <v>43291</v>
      </c>
      <c r="R116" s="500"/>
      <c r="S116" s="490"/>
      <c r="T116" s="19" t="s">
        <v>81</v>
      </c>
      <c r="U116" s="20" t="s">
        <v>81</v>
      </c>
      <c r="V116" s="21" t="s">
        <v>81</v>
      </c>
      <c r="W116" s="21" t="s">
        <v>81</v>
      </c>
      <c r="X116" s="21" t="s">
        <v>81</v>
      </c>
      <c r="Y116" s="36" t="s">
        <v>81</v>
      </c>
      <c r="Z116" s="23" t="s">
        <v>81</v>
      </c>
      <c r="AA116" s="23" t="s">
        <v>81</v>
      </c>
      <c r="AB116" s="38" t="s">
        <v>81</v>
      </c>
      <c r="AC116" s="19" t="s">
        <v>81</v>
      </c>
      <c r="AD116" s="20" t="s">
        <v>81</v>
      </c>
      <c r="AE116" s="21" t="s">
        <v>81</v>
      </c>
      <c r="AF116" s="21" t="s">
        <v>81</v>
      </c>
      <c r="AG116" s="21" t="s">
        <v>81</v>
      </c>
      <c r="AH116" s="36" t="s">
        <v>81</v>
      </c>
      <c r="AI116" s="23" t="s">
        <v>81</v>
      </c>
      <c r="AJ116" s="23" t="s">
        <v>81</v>
      </c>
      <c r="AK116" s="38" t="s">
        <v>81</v>
      </c>
      <c r="AL116" s="19" t="s">
        <v>81</v>
      </c>
      <c r="AM116" s="20" t="s">
        <v>81</v>
      </c>
      <c r="AN116" s="21" t="s">
        <v>81</v>
      </c>
      <c r="AO116" s="21" t="s">
        <v>81</v>
      </c>
      <c r="AP116" s="21" t="s">
        <v>81</v>
      </c>
      <c r="AQ116" s="36" t="s">
        <v>81</v>
      </c>
      <c r="AR116" s="23" t="s">
        <v>81</v>
      </c>
      <c r="AS116" s="23" t="s">
        <v>81</v>
      </c>
      <c r="AT116" s="38" t="s">
        <v>81</v>
      </c>
      <c r="AV116" s="19" t="s">
        <v>81</v>
      </c>
      <c r="AW116" s="20" t="s">
        <v>81</v>
      </c>
      <c r="AX116" s="21" t="s">
        <v>81</v>
      </c>
      <c r="AY116" s="21" t="s">
        <v>81</v>
      </c>
      <c r="AZ116" s="21" t="s">
        <v>81</v>
      </c>
      <c r="BA116" s="36" t="s">
        <v>81</v>
      </c>
      <c r="BB116" s="23" t="s">
        <v>81</v>
      </c>
      <c r="BC116" s="23" t="s">
        <v>81</v>
      </c>
      <c r="BD116" s="38" t="s">
        <v>81</v>
      </c>
      <c r="BE116" s="19" t="s">
        <v>81</v>
      </c>
      <c r="BF116" s="20" t="s">
        <v>81</v>
      </c>
      <c r="BG116" s="21" t="s">
        <v>81</v>
      </c>
      <c r="BH116" s="21" t="s">
        <v>81</v>
      </c>
      <c r="BI116" s="21" t="s">
        <v>81</v>
      </c>
      <c r="BJ116" s="36" t="s">
        <v>81</v>
      </c>
      <c r="BK116" s="23" t="s">
        <v>81</v>
      </c>
      <c r="BL116" s="23" t="s">
        <v>81</v>
      </c>
      <c r="BM116" s="38" t="s">
        <v>81</v>
      </c>
    </row>
    <row r="117" spans="1:65" ht="22.5" hidden="1" customHeight="1" x14ac:dyDescent="0.25">
      <c r="A117" s="41" t="s">
        <v>78</v>
      </c>
      <c r="B117" s="41" t="s">
        <v>78</v>
      </c>
      <c r="C117" s="41" t="s">
        <v>361</v>
      </c>
      <c r="D117" s="42" t="s">
        <v>81</v>
      </c>
      <c r="E117" s="43" t="s">
        <v>362</v>
      </c>
      <c r="F117" s="43">
        <v>1</v>
      </c>
      <c r="G117" s="49">
        <v>43256</v>
      </c>
      <c r="H117" s="42" t="s">
        <v>83</v>
      </c>
      <c r="I117" s="42" t="s">
        <v>2324</v>
      </c>
      <c r="J117" s="42" t="s">
        <v>40</v>
      </c>
      <c r="K117" s="42" t="s">
        <v>2325</v>
      </c>
      <c r="L117" s="46" t="s">
        <v>370</v>
      </c>
      <c r="M117" s="41" t="s">
        <v>371</v>
      </c>
      <c r="N117" s="41" t="s">
        <v>113</v>
      </c>
      <c r="O117" s="41" t="s">
        <v>2329</v>
      </c>
      <c r="P117" s="53">
        <v>43269</v>
      </c>
      <c r="Q117" s="54">
        <v>43269</v>
      </c>
      <c r="R117" s="500"/>
      <c r="S117" s="490"/>
      <c r="T117" s="19" t="s">
        <v>81</v>
      </c>
      <c r="U117" s="20" t="s">
        <v>81</v>
      </c>
      <c r="V117" s="21" t="s">
        <v>81</v>
      </c>
      <c r="W117" s="21" t="s">
        <v>81</v>
      </c>
      <c r="X117" s="21" t="s">
        <v>81</v>
      </c>
      <c r="Y117" s="36" t="s">
        <v>81</v>
      </c>
      <c r="Z117" s="23" t="s">
        <v>81</v>
      </c>
      <c r="AA117" s="23" t="s">
        <v>81</v>
      </c>
      <c r="AB117" s="38" t="s">
        <v>81</v>
      </c>
      <c r="AC117" s="19" t="s">
        <v>81</v>
      </c>
      <c r="AD117" s="20" t="s">
        <v>81</v>
      </c>
      <c r="AE117" s="21" t="s">
        <v>81</v>
      </c>
      <c r="AF117" s="21" t="s">
        <v>81</v>
      </c>
      <c r="AG117" s="21" t="s">
        <v>81</v>
      </c>
      <c r="AH117" s="36" t="s">
        <v>81</v>
      </c>
      <c r="AI117" s="23" t="s">
        <v>81</v>
      </c>
      <c r="AJ117" s="23" t="s">
        <v>81</v>
      </c>
      <c r="AK117" s="38" t="s">
        <v>81</v>
      </c>
      <c r="AL117" s="19" t="s">
        <v>81</v>
      </c>
      <c r="AM117" s="20" t="s">
        <v>81</v>
      </c>
      <c r="AN117" s="21" t="s">
        <v>81</v>
      </c>
      <c r="AO117" s="21" t="s">
        <v>81</v>
      </c>
      <c r="AP117" s="21" t="s">
        <v>81</v>
      </c>
      <c r="AQ117" s="36" t="s">
        <v>81</v>
      </c>
      <c r="AR117" s="23" t="s">
        <v>81</v>
      </c>
      <c r="AS117" s="23" t="s">
        <v>81</v>
      </c>
      <c r="AT117" s="38" t="s">
        <v>81</v>
      </c>
      <c r="AV117" s="19" t="s">
        <v>81</v>
      </c>
      <c r="AW117" s="20" t="s">
        <v>81</v>
      </c>
      <c r="AX117" s="21" t="s">
        <v>81</v>
      </c>
      <c r="AY117" s="21" t="s">
        <v>81</v>
      </c>
      <c r="AZ117" s="21" t="s">
        <v>81</v>
      </c>
      <c r="BA117" s="36" t="s">
        <v>81</v>
      </c>
      <c r="BB117" s="23" t="s">
        <v>81</v>
      </c>
      <c r="BC117" s="23" t="s">
        <v>81</v>
      </c>
      <c r="BD117" s="38" t="s">
        <v>81</v>
      </c>
      <c r="BE117" s="19" t="s">
        <v>81</v>
      </c>
      <c r="BF117" s="20" t="s">
        <v>81</v>
      </c>
      <c r="BG117" s="21" t="s">
        <v>81</v>
      </c>
      <c r="BH117" s="21" t="s">
        <v>81</v>
      </c>
      <c r="BI117" s="21" t="s">
        <v>81</v>
      </c>
      <c r="BJ117" s="36" t="s">
        <v>81</v>
      </c>
      <c r="BK117" s="23" t="s">
        <v>81</v>
      </c>
      <c r="BL117" s="23" t="s">
        <v>81</v>
      </c>
      <c r="BM117" s="38" t="s">
        <v>81</v>
      </c>
    </row>
    <row r="118" spans="1:65" ht="22.5" hidden="1" customHeight="1" x14ac:dyDescent="0.25">
      <c r="A118" s="41" t="s">
        <v>78</v>
      </c>
      <c r="B118" s="41" t="s">
        <v>78</v>
      </c>
      <c r="C118" s="41" t="s">
        <v>361</v>
      </c>
      <c r="D118" s="42" t="s">
        <v>81</v>
      </c>
      <c r="E118" s="43" t="s">
        <v>362</v>
      </c>
      <c r="F118" s="43">
        <v>1</v>
      </c>
      <c r="G118" s="49">
        <v>43256</v>
      </c>
      <c r="H118" s="42" t="s">
        <v>83</v>
      </c>
      <c r="I118" s="42" t="s">
        <v>2324</v>
      </c>
      <c r="J118" s="42" t="s">
        <v>40</v>
      </c>
      <c r="K118" s="42" t="s">
        <v>2325</v>
      </c>
      <c r="L118" s="46" t="s">
        <v>372</v>
      </c>
      <c r="M118" s="41" t="s">
        <v>373</v>
      </c>
      <c r="N118" s="41" t="s">
        <v>113</v>
      </c>
      <c r="O118" s="41" t="s">
        <v>2330</v>
      </c>
      <c r="P118" s="53">
        <v>43284</v>
      </c>
      <c r="Q118" s="54">
        <v>43287</v>
      </c>
      <c r="R118" s="501"/>
      <c r="S118" s="490"/>
      <c r="T118" s="19" t="s">
        <v>81</v>
      </c>
      <c r="U118" s="20" t="s">
        <v>81</v>
      </c>
      <c r="V118" s="21" t="s">
        <v>81</v>
      </c>
      <c r="W118" s="21" t="s">
        <v>81</v>
      </c>
      <c r="X118" s="21" t="s">
        <v>81</v>
      </c>
      <c r="Y118" s="36" t="s">
        <v>81</v>
      </c>
      <c r="Z118" s="23" t="s">
        <v>81</v>
      </c>
      <c r="AA118" s="23" t="s">
        <v>81</v>
      </c>
      <c r="AB118" s="38" t="s">
        <v>81</v>
      </c>
      <c r="AC118" s="19" t="s">
        <v>81</v>
      </c>
      <c r="AD118" s="20" t="s">
        <v>81</v>
      </c>
      <c r="AE118" s="21" t="s">
        <v>81</v>
      </c>
      <c r="AF118" s="21" t="s">
        <v>81</v>
      </c>
      <c r="AG118" s="21" t="s">
        <v>81</v>
      </c>
      <c r="AH118" s="36" t="s">
        <v>81</v>
      </c>
      <c r="AI118" s="23" t="s">
        <v>81</v>
      </c>
      <c r="AJ118" s="23" t="s">
        <v>81</v>
      </c>
      <c r="AK118" s="38" t="s">
        <v>81</v>
      </c>
      <c r="AL118" s="19" t="s">
        <v>81</v>
      </c>
      <c r="AM118" s="20" t="s">
        <v>81</v>
      </c>
      <c r="AN118" s="21" t="s">
        <v>81</v>
      </c>
      <c r="AO118" s="21" t="s">
        <v>81</v>
      </c>
      <c r="AP118" s="21" t="s">
        <v>81</v>
      </c>
      <c r="AQ118" s="36" t="s">
        <v>81</v>
      </c>
      <c r="AR118" s="23" t="s">
        <v>81</v>
      </c>
      <c r="AS118" s="23" t="s">
        <v>81</v>
      </c>
      <c r="AT118" s="38" t="s">
        <v>81</v>
      </c>
      <c r="AV118" s="19" t="s">
        <v>81</v>
      </c>
      <c r="AW118" s="20" t="s">
        <v>81</v>
      </c>
      <c r="AX118" s="21" t="s">
        <v>81</v>
      </c>
      <c r="AY118" s="21" t="s">
        <v>81</v>
      </c>
      <c r="AZ118" s="21" t="s">
        <v>81</v>
      </c>
      <c r="BA118" s="36" t="s">
        <v>81</v>
      </c>
      <c r="BB118" s="23" t="s">
        <v>81</v>
      </c>
      <c r="BC118" s="23" t="s">
        <v>81</v>
      </c>
      <c r="BD118" s="38" t="s">
        <v>81</v>
      </c>
      <c r="BE118" s="19" t="s">
        <v>81</v>
      </c>
      <c r="BF118" s="20" t="s">
        <v>81</v>
      </c>
      <c r="BG118" s="21" t="s">
        <v>81</v>
      </c>
      <c r="BH118" s="21" t="s">
        <v>81</v>
      </c>
      <c r="BI118" s="21" t="s">
        <v>81</v>
      </c>
      <c r="BJ118" s="36" t="s">
        <v>81</v>
      </c>
      <c r="BK118" s="23" t="s">
        <v>81</v>
      </c>
      <c r="BL118" s="23" t="s">
        <v>81</v>
      </c>
      <c r="BM118" s="38" t="s">
        <v>81</v>
      </c>
    </row>
    <row r="119" spans="1:65" ht="22.5" hidden="1" customHeight="1" x14ac:dyDescent="0.2">
      <c r="A119" s="41" t="s">
        <v>78</v>
      </c>
      <c r="B119" s="41" t="s">
        <v>78</v>
      </c>
      <c r="C119" s="50" t="s">
        <v>182</v>
      </c>
      <c r="D119" s="42" t="s">
        <v>81</v>
      </c>
      <c r="E119" s="43" t="s">
        <v>374</v>
      </c>
      <c r="F119" s="43">
        <v>1</v>
      </c>
      <c r="G119" s="49">
        <v>43270</v>
      </c>
      <c r="H119" s="42" t="s">
        <v>83</v>
      </c>
      <c r="I119" s="42" t="s">
        <v>375</v>
      </c>
      <c r="J119" s="42" t="s">
        <v>40</v>
      </c>
      <c r="K119" s="42" t="s">
        <v>2331</v>
      </c>
      <c r="L119" s="46" t="s">
        <v>376</v>
      </c>
      <c r="M119" s="41" t="s">
        <v>377</v>
      </c>
      <c r="N119" s="41" t="s">
        <v>2253</v>
      </c>
      <c r="O119" s="41" t="s">
        <v>378</v>
      </c>
      <c r="P119" s="53">
        <v>43285</v>
      </c>
      <c r="Q119" s="54">
        <v>43292</v>
      </c>
      <c r="R119" s="494" t="s">
        <v>772</v>
      </c>
      <c r="S119" s="490" t="s">
        <v>793</v>
      </c>
      <c r="T119" s="19" t="s">
        <v>81</v>
      </c>
      <c r="U119" s="20" t="s">
        <v>81</v>
      </c>
      <c r="V119" s="21" t="s">
        <v>81</v>
      </c>
      <c r="W119" s="21" t="s">
        <v>81</v>
      </c>
      <c r="X119" s="21" t="s">
        <v>81</v>
      </c>
      <c r="Y119" s="36" t="s">
        <v>81</v>
      </c>
      <c r="Z119" s="23" t="s">
        <v>81</v>
      </c>
      <c r="AA119" s="23" t="s">
        <v>81</v>
      </c>
      <c r="AB119" s="38" t="s">
        <v>81</v>
      </c>
      <c r="AC119" s="19" t="s">
        <v>81</v>
      </c>
      <c r="AD119" s="20" t="s">
        <v>81</v>
      </c>
      <c r="AE119" s="21" t="s">
        <v>81</v>
      </c>
      <c r="AF119" s="21" t="s">
        <v>81</v>
      </c>
      <c r="AG119" s="21" t="s">
        <v>81</v>
      </c>
      <c r="AH119" s="36" t="s">
        <v>81</v>
      </c>
      <c r="AI119" s="23" t="s">
        <v>81</v>
      </c>
      <c r="AJ119" s="23" t="s">
        <v>81</v>
      </c>
      <c r="AK119" s="38" t="s">
        <v>81</v>
      </c>
      <c r="AL119" s="19" t="s">
        <v>81</v>
      </c>
      <c r="AM119" s="20" t="s">
        <v>81</v>
      </c>
      <c r="AN119" s="21" t="s">
        <v>81</v>
      </c>
      <c r="AO119" s="21" t="s">
        <v>81</v>
      </c>
      <c r="AP119" s="21" t="s">
        <v>81</v>
      </c>
      <c r="AQ119" s="36" t="s">
        <v>81</v>
      </c>
      <c r="AR119" s="23" t="s">
        <v>81</v>
      </c>
      <c r="AS119" s="23" t="s">
        <v>81</v>
      </c>
      <c r="AT119" s="38" t="s">
        <v>81</v>
      </c>
      <c r="AV119" s="19" t="s">
        <v>81</v>
      </c>
      <c r="AW119" s="20" t="s">
        <v>81</v>
      </c>
      <c r="AX119" s="21" t="s">
        <v>81</v>
      </c>
      <c r="AY119" s="21" t="s">
        <v>81</v>
      </c>
      <c r="AZ119" s="21" t="s">
        <v>81</v>
      </c>
      <c r="BA119" s="36" t="s">
        <v>81</v>
      </c>
      <c r="BB119" s="23" t="s">
        <v>81</v>
      </c>
      <c r="BC119" s="23" t="s">
        <v>81</v>
      </c>
      <c r="BD119" s="38" t="s">
        <v>81</v>
      </c>
      <c r="BE119" s="19" t="s">
        <v>81</v>
      </c>
      <c r="BF119" s="20" t="s">
        <v>81</v>
      </c>
      <c r="BG119" s="21" t="s">
        <v>81</v>
      </c>
      <c r="BH119" s="21" t="s">
        <v>81</v>
      </c>
      <c r="BI119" s="21" t="s">
        <v>81</v>
      </c>
      <c r="BJ119" s="36" t="s">
        <v>81</v>
      </c>
      <c r="BK119" s="23" t="s">
        <v>81</v>
      </c>
      <c r="BL119" s="23" t="s">
        <v>81</v>
      </c>
      <c r="BM119" s="38" t="s">
        <v>81</v>
      </c>
    </row>
    <row r="120" spans="1:65" ht="22.5" hidden="1" customHeight="1" x14ac:dyDescent="0.2">
      <c r="A120" s="41" t="s">
        <v>78</v>
      </c>
      <c r="B120" s="41" t="s">
        <v>78</v>
      </c>
      <c r="C120" s="50" t="s">
        <v>182</v>
      </c>
      <c r="D120" s="42" t="s">
        <v>81</v>
      </c>
      <c r="E120" s="43" t="s">
        <v>374</v>
      </c>
      <c r="F120" s="43">
        <v>1</v>
      </c>
      <c r="G120" s="49">
        <v>43270</v>
      </c>
      <c r="H120" s="42" t="s">
        <v>83</v>
      </c>
      <c r="I120" s="42" t="s">
        <v>375</v>
      </c>
      <c r="J120" s="42" t="s">
        <v>40</v>
      </c>
      <c r="K120" s="42" t="s">
        <v>2331</v>
      </c>
      <c r="L120" s="46" t="s">
        <v>379</v>
      </c>
      <c r="M120" s="41" t="s">
        <v>380</v>
      </c>
      <c r="N120" s="41" t="s">
        <v>113</v>
      </c>
      <c r="O120" s="41" t="s">
        <v>381</v>
      </c>
      <c r="P120" s="53">
        <v>43293</v>
      </c>
      <c r="Q120" s="54">
        <v>43353</v>
      </c>
      <c r="R120" s="495"/>
      <c r="S120" s="490"/>
      <c r="T120" s="19" t="s">
        <v>81</v>
      </c>
      <c r="U120" s="20" t="s">
        <v>81</v>
      </c>
      <c r="V120" s="21" t="s">
        <v>81</v>
      </c>
      <c r="W120" s="21" t="s">
        <v>81</v>
      </c>
      <c r="X120" s="21" t="s">
        <v>81</v>
      </c>
      <c r="Y120" s="36" t="s">
        <v>81</v>
      </c>
      <c r="Z120" s="23" t="s">
        <v>81</v>
      </c>
      <c r="AA120" s="23" t="s">
        <v>81</v>
      </c>
      <c r="AB120" s="38" t="s">
        <v>81</v>
      </c>
      <c r="AC120" s="19" t="s">
        <v>81</v>
      </c>
      <c r="AD120" s="20" t="s">
        <v>81</v>
      </c>
      <c r="AE120" s="21" t="s">
        <v>81</v>
      </c>
      <c r="AF120" s="21" t="s">
        <v>81</v>
      </c>
      <c r="AG120" s="21" t="s">
        <v>81</v>
      </c>
      <c r="AH120" s="36" t="s">
        <v>81</v>
      </c>
      <c r="AI120" s="23" t="s">
        <v>81</v>
      </c>
      <c r="AJ120" s="23" t="s">
        <v>81</v>
      </c>
      <c r="AK120" s="38" t="s">
        <v>81</v>
      </c>
      <c r="AL120" s="19" t="s">
        <v>81</v>
      </c>
      <c r="AM120" s="20" t="s">
        <v>81</v>
      </c>
      <c r="AN120" s="21" t="s">
        <v>81</v>
      </c>
      <c r="AO120" s="21" t="s">
        <v>81</v>
      </c>
      <c r="AP120" s="21" t="s">
        <v>81</v>
      </c>
      <c r="AQ120" s="36" t="s">
        <v>81</v>
      </c>
      <c r="AR120" s="23" t="s">
        <v>81</v>
      </c>
      <c r="AS120" s="23" t="s">
        <v>81</v>
      </c>
      <c r="AT120" s="38" t="s">
        <v>81</v>
      </c>
      <c r="AV120" s="19" t="s">
        <v>81</v>
      </c>
      <c r="AW120" s="20" t="s">
        <v>81</v>
      </c>
      <c r="AX120" s="21" t="s">
        <v>81</v>
      </c>
      <c r="AY120" s="21" t="s">
        <v>81</v>
      </c>
      <c r="AZ120" s="21" t="s">
        <v>81</v>
      </c>
      <c r="BA120" s="36" t="s">
        <v>81</v>
      </c>
      <c r="BB120" s="23" t="s">
        <v>81</v>
      </c>
      <c r="BC120" s="23" t="s">
        <v>81</v>
      </c>
      <c r="BD120" s="38" t="s">
        <v>81</v>
      </c>
      <c r="BE120" s="19" t="s">
        <v>81</v>
      </c>
      <c r="BF120" s="20" t="s">
        <v>81</v>
      </c>
      <c r="BG120" s="21" t="s">
        <v>81</v>
      </c>
      <c r="BH120" s="21" t="s">
        <v>81</v>
      </c>
      <c r="BI120" s="21" t="s">
        <v>81</v>
      </c>
      <c r="BJ120" s="36" t="s">
        <v>81</v>
      </c>
      <c r="BK120" s="23" t="s">
        <v>81</v>
      </c>
      <c r="BL120" s="23" t="s">
        <v>81</v>
      </c>
      <c r="BM120" s="38" t="s">
        <v>81</v>
      </c>
    </row>
    <row r="121" spans="1:65" ht="22.5" hidden="1" customHeight="1" x14ac:dyDescent="0.2">
      <c r="A121" s="41" t="s">
        <v>78</v>
      </c>
      <c r="B121" s="41" t="s">
        <v>78</v>
      </c>
      <c r="C121" s="50" t="s">
        <v>182</v>
      </c>
      <c r="D121" s="42" t="s">
        <v>81</v>
      </c>
      <c r="E121" s="43" t="s">
        <v>374</v>
      </c>
      <c r="F121" s="43">
        <v>1</v>
      </c>
      <c r="G121" s="49">
        <v>43270</v>
      </c>
      <c r="H121" s="42" t="s">
        <v>83</v>
      </c>
      <c r="I121" s="42" t="s">
        <v>375</v>
      </c>
      <c r="J121" s="42" t="s">
        <v>40</v>
      </c>
      <c r="K121" s="42" t="s">
        <v>2331</v>
      </c>
      <c r="L121" s="46" t="s">
        <v>382</v>
      </c>
      <c r="M121" s="41" t="s">
        <v>383</v>
      </c>
      <c r="N121" s="41" t="s">
        <v>113</v>
      </c>
      <c r="O121" s="41" t="s">
        <v>378</v>
      </c>
      <c r="P121" s="53">
        <v>43298</v>
      </c>
      <c r="Q121" s="54">
        <v>43312</v>
      </c>
      <c r="R121" s="495"/>
      <c r="S121" s="490"/>
      <c r="T121" s="19" t="s">
        <v>81</v>
      </c>
      <c r="U121" s="20" t="s">
        <v>81</v>
      </c>
      <c r="V121" s="21" t="s">
        <v>81</v>
      </c>
      <c r="W121" s="21" t="s">
        <v>81</v>
      </c>
      <c r="X121" s="21" t="s">
        <v>81</v>
      </c>
      <c r="Y121" s="36" t="s">
        <v>81</v>
      </c>
      <c r="Z121" s="23" t="s">
        <v>81</v>
      </c>
      <c r="AA121" s="23" t="s">
        <v>81</v>
      </c>
      <c r="AB121" s="38" t="s">
        <v>81</v>
      </c>
      <c r="AC121" s="19" t="s">
        <v>81</v>
      </c>
      <c r="AD121" s="20" t="s">
        <v>81</v>
      </c>
      <c r="AE121" s="21" t="s">
        <v>81</v>
      </c>
      <c r="AF121" s="21" t="s">
        <v>81</v>
      </c>
      <c r="AG121" s="21" t="s">
        <v>81</v>
      </c>
      <c r="AH121" s="36" t="s">
        <v>81</v>
      </c>
      <c r="AI121" s="23" t="s">
        <v>81</v>
      </c>
      <c r="AJ121" s="23" t="s">
        <v>81</v>
      </c>
      <c r="AK121" s="38" t="s">
        <v>81</v>
      </c>
      <c r="AL121" s="19" t="s">
        <v>81</v>
      </c>
      <c r="AM121" s="20" t="s">
        <v>81</v>
      </c>
      <c r="AN121" s="21" t="s">
        <v>81</v>
      </c>
      <c r="AO121" s="21" t="s">
        <v>81</v>
      </c>
      <c r="AP121" s="21" t="s">
        <v>81</v>
      </c>
      <c r="AQ121" s="36" t="s">
        <v>81</v>
      </c>
      <c r="AR121" s="23" t="s">
        <v>81</v>
      </c>
      <c r="AS121" s="23" t="s">
        <v>81</v>
      </c>
      <c r="AT121" s="38" t="s">
        <v>81</v>
      </c>
      <c r="AV121" s="19" t="s">
        <v>81</v>
      </c>
      <c r="AW121" s="20" t="s">
        <v>81</v>
      </c>
      <c r="AX121" s="21" t="s">
        <v>81</v>
      </c>
      <c r="AY121" s="21" t="s">
        <v>81</v>
      </c>
      <c r="AZ121" s="21" t="s">
        <v>81</v>
      </c>
      <c r="BA121" s="36" t="s">
        <v>81</v>
      </c>
      <c r="BB121" s="23" t="s">
        <v>81</v>
      </c>
      <c r="BC121" s="23" t="s">
        <v>81</v>
      </c>
      <c r="BD121" s="38" t="s">
        <v>81</v>
      </c>
      <c r="BE121" s="19" t="s">
        <v>81</v>
      </c>
      <c r="BF121" s="20" t="s">
        <v>81</v>
      </c>
      <c r="BG121" s="21" t="s">
        <v>81</v>
      </c>
      <c r="BH121" s="21" t="s">
        <v>81</v>
      </c>
      <c r="BI121" s="21" t="s">
        <v>81</v>
      </c>
      <c r="BJ121" s="36" t="s">
        <v>81</v>
      </c>
      <c r="BK121" s="23" t="s">
        <v>81</v>
      </c>
      <c r="BL121" s="23" t="s">
        <v>81</v>
      </c>
      <c r="BM121" s="38" t="s">
        <v>81</v>
      </c>
    </row>
    <row r="122" spans="1:65" ht="22.5" hidden="1" customHeight="1" x14ac:dyDescent="0.2">
      <c r="A122" s="41" t="s">
        <v>78</v>
      </c>
      <c r="B122" s="41" t="s">
        <v>78</v>
      </c>
      <c r="C122" s="50" t="s">
        <v>182</v>
      </c>
      <c r="D122" s="42" t="s">
        <v>81</v>
      </c>
      <c r="E122" s="43" t="s">
        <v>374</v>
      </c>
      <c r="F122" s="43">
        <v>1</v>
      </c>
      <c r="G122" s="49">
        <v>43270</v>
      </c>
      <c r="H122" s="42" t="s">
        <v>83</v>
      </c>
      <c r="I122" s="42" t="s">
        <v>375</v>
      </c>
      <c r="J122" s="42" t="s">
        <v>40</v>
      </c>
      <c r="K122" s="42" t="s">
        <v>2331</v>
      </c>
      <c r="L122" s="46" t="s">
        <v>384</v>
      </c>
      <c r="M122" s="41" t="s">
        <v>385</v>
      </c>
      <c r="N122" s="41" t="s">
        <v>113</v>
      </c>
      <c r="O122" s="41" t="s">
        <v>381</v>
      </c>
      <c r="P122" s="53">
        <v>43357</v>
      </c>
      <c r="Q122" s="54">
        <v>43434</v>
      </c>
      <c r="R122" s="495"/>
      <c r="S122" s="490"/>
      <c r="T122" s="19" t="s">
        <v>81</v>
      </c>
      <c r="U122" s="20" t="s">
        <v>81</v>
      </c>
      <c r="V122" s="21" t="s">
        <v>81</v>
      </c>
      <c r="W122" s="21" t="s">
        <v>81</v>
      </c>
      <c r="X122" s="21" t="s">
        <v>81</v>
      </c>
      <c r="Y122" s="36" t="s">
        <v>81</v>
      </c>
      <c r="Z122" s="23" t="s">
        <v>81</v>
      </c>
      <c r="AA122" s="23" t="s">
        <v>81</v>
      </c>
      <c r="AB122" s="38" t="s">
        <v>81</v>
      </c>
      <c r="AC122" s="19" t="s">
        <v>81</v>
      </c>
      <c r="AD122" s="20" t="s">
        <v>81</v>
      </c>
      <c r="AE122" s="21" t="s">
        <v>81</v>
      </c>
      <c r="AF122" s="21" t="s">
        <v>81</v>
      </c>
      <c r="AG122" s="21" t="s">
        <v>81</v>
      </c>
      <c r="AH122" s="36" t="s">
        <v>81</v>
      </c>
      <c r="AI122" s="23" t="s">
        <v>81</v>
      </c>
      <c r="AJ122" s="23" t="s">
        <v>81</v>
      </c>
      <c r="AK122" s="38" t="s">
        <v>81</v>
      </c>
      <c r="AL122" s="19" t="s">
        <v>81</v>
      </c>
      <c r="AM122" s="20" t="s">
        <v>81</v>
      </c>
      <c r="AN122" s="21" t="s">
        <v>81</v>
      </c>
      <c r="AO122" s="21" t="s">
        <v>81</v>
      </c>
      <c r="AP122" s="21" t="s">
        <v>81</v>
      </c>
      <c r="AQ122" s="36" t="s">
        <v>81</v>
      </c>
      <c r="AR122" s="23" t="s">
        <v>81</v>
      </c>
      <c r="AS122" s="23" t="s">
        <v>81</v>
      </c>
      <c r="AT122" s="38" t="s">
        <v>81</v>
      </c>
      <c r="AV122" s="19" t="s">
        <v>81</v>
      </c>
      <c r="AW122" s="20" t="s">
        <v>81</v>
      </c>
      <c r="AX122" s="21" t="s">
        <v>81</v>
      </c>
      <c r="AY122" s="21" t="s">
        <v>81</v>
      </c>
      <c r="AZ122" s="21" t="s">
        <v>81</v>
      </c>
      <c r="BA122" s="36" t="s">
        <v>81</v>
      </c>
      <c r="BB122" s="23" t="s">
        <v>81</v>
      </c>
      <c r="BC122" s="23" t="s">
        <v>81</v>
      </c>
      <c r="BD122" s="38" t="s">
        <v>81</v>
      </c>
      <c r="BE122" s="19" t="s">
        <v>81</v>
      </c>
      <c r="BF122" s="20" t="s">
        <v>81</v>
      </c>
      <c r="BG122" s="21" t="s">
        <v>81</v>
      </c>
      <c r="BH122" s="21" t="s">
        <v>81</v>
      </c>
      <c r="BI122" s="21" t="s">
        <v>81</v>
      </c>
      <c r="BJ122" s="36" t="s">
        <v>81</v>
      </c>
      <c r="BK122" s="23" t="s">
        <v>81</v>
      </c>
      <c r="BL122" s="23" t="s">
        <v>81</v>
      </c>
      <c r="BM122" s="38" t="s">
        <v>81</v>
      </c>
    </row>
    <row r="123" spans="1:65" ht="22.5" hidden="1" customHeight="1" x14ac:dyDescent="0.25">
      <c r="A123" s="41" t="s">
        <v>78</v>
      </c>
      <c r="B123" s="41" t="s">
        <v>235</v>
      </c>
      <c r="C123" s="41" t="s">
        <v>134</v>
      </c>
      <c r="D123" s="42" t="s">
        <v>81</v>
      </c>
      <c r="E123" s="43" t="s">
        <v>386</v>
      </c>
      <c r="F123" s="43">
        <v>1</v>
      </c>
      <c r="G123" s="49">
        <v>43278</v>
      </c>
      <c r="H123" s="42" t="s">
        <v>83</v>
      </c>
      <c r="I123" s="42" t="s">
        <v>2332</v>
      </c>
      <c r="J123" s="42" t="s">
        <v>40</v>
      </c>
      <c r="K123" s="42" t="s">
        <v>2333</v>
      </c>
      <c r="L123" s="46" t="s">
        <v>387</v>
      </c>
      <c r="M123" s="41" t="s">
        <v>2334</v>
      </c>
      <c r="N123" s="41" t="s">
        <v>2253</v>
      </c>
      <c r="O123" s="41" t="s">
        <v>388</v>
      </c>
      <c r="P123" s="53">
        <v>43280</v>
      </c>
      <c r="Q123" s="54">
        <v>43287</v>
      </c>
      <c r="R123" s="499" t="s">
        <v>772</v>
      </c>
      <c r="S123" s="490" t="s">
        <v>793</v>
      </c>
      <c r="T123" s="19" t="s">
        <v>81</v>
      </c>
      <c r="U123" s="20" t="s">
        <v>81</v>
      </c>
      <c r="V123" s="21" t="s">
        <v>81</v>
      </c>
      <c r="W123" s="21" t="s">
        <v>81</v>
      </c>
      <c r="X123" s="21" t="s">
        <v>81</v>
      </c>
      <c r="Y123" s="36" t="s">
        <v>81</v>
      </c>
      <c r="Z123" s="23" t="s">
        <v>81</v>
      </c>
      <c r="AA123" s="23" t="s">
        <v>81</v>
      </c>
      <c r="AB123" s="38" t="s">
        <v>81</v>
      </c>
      <c r="AC123" s="19" t="s">
        <v>81</v>
      </c>
      <c r="AD123" s="20" t="s">
        <v>81</v>
      </c>
      <c r="AE123" s="21" t="s">
        <v>81</v>
      </c>
      <c r="AF123" s="21" t="s">
        <v>81</v>
      </c>
      <c r="AG123" s="21" t="s">
        <v>81</v>
      </c>
      <c r="AH123" s="36" t="s">
        <v>81</v>
      </c>
      <c r="AI123" s="23" t="s">
        <v>81</v>
      </c>
      <c r="AJ123" s="23" t="s">
        <v>81</v>
      </c>
      <c r="AK123" s="38" t="s">
        <v>81</v>
      </c>
      <c r="AL123" s="19" t="s">
        <v>81</v>
      </c>
      <c r="AM123" s="20" t="s">
        <v>81</v>
      </c>
      <c r="AN123" s="21" t="s">
        <v>81</v>
      </c>
      <c r="AO123" s="21" t="s">
        <v>81</v>
      </c>
      <c r="AP123" s="21" t="s">
        <v>81</v>
      </c>
      <c r="AQ123" s="36" t="s">
        <v>81</v>
      </c>
      <c r="AR123" s="23" t="s">
        <v>81</v>
      </c>
      <c r="AS123" s="23" t="s">
        <v>81</v>
      </c>
      <c r="AT123" s="38" t="s">
        <v>81</v>
      </c>
      <c r="AV123" s="19" t="s">
        <v>81</v>
      </c>
      <c r="AW123" s="20" t="s">
        <v>81</v>
      </c>
      <c r="AX123" s="21" t="s">
        <v>81</v>
      </c>
      <c r="AY123" s="21" t="s">
        <v>81</v>
      </c>
      <c r="AZ123" s="21" t="s">
        <v>81</v>
      </c>
      <c r="BA123" s="36" t="s">
        <v>81</v>
      </c>
      <c r="BB123" s="23" t="s">
        <v>81</v>
      </c>
      <c r="BC123" s="23" t="s">
        <v>81</v>
      </c>
      <c r="BD123" s="38" t="s">
        <v>81</v>
      </c>
      <c r="BE123" s="19" t="s">
        <v>81</v>
      </c>
      <c r="BF123" s="20" t="s">
        <v>81</v>
      </c>
      <c r="BG123" s="21" t="s">
        <v>81</v>
      </c>
      <c r="BH123" s="21" t="s">
        <v>81</v>
      </c>
      <c r="BI123" s="21" t="s">
        <v>81</v>
      </c>
      <c r="BJ123" s="36" t="s">
        <v>81</v>
      </c>
      <c r="BK123" s="23" t="s">
        <v>81</v>
      </c>
      <c r="BL123" s="23" t="s">
        <v>81</v>
      </c>
      <c r="BM123" s="38" t="s">
        <v>81</v>
      </c>
    </row>
    <row r="124" spans="1:65" ht="22.5" hidden="1" customHeight="1" x14ac:dyDescent="0.25">
      <c r="A124" s="41" t="s">
        <v>78</v>
      </c>
      <c r="B124" s="41" t="s">
        <v>235</v>
      </c>
      <c r="C124" s="41" t="s">
        <v>134</v>
      </c>
      <c r="D124" s="42" t="s">
        <v>81</v>
      </c>
      <c r="E124" s="43" t="s">
        <v>386</v>
      </c>
      <c r="F124" s="43">
        <v>1</v>
      </c>
      <c r="G124" s="49">
        <v>43278</v>
      </c>
      <c r="H124" s="42" t="s">
        <v>83</v>
      </c>
      <c r="I124" s="42" t="s">
        <v>2332</v>
      </c>
      <c r="J124" s="42" t="s">
        <v>40</v>
      </c>
      <c r="K124" s="42" t="s">
        <v>2333</v>
      </c>
      <c r="L124" s="46" t="s">
        <v>389</v>
      </c>
      <c r="M124" s="41" t="s">
        <v>390</v>
      </c>
      <c r="N124" s="41" t="s">
        <v>113</v>
      </c>
      <c r="O124" s="41" t="s">
        <v>388</v>
      </c>
      <c r="P124" s="53">
        <v>43279</v>
      </c>
      <c r="Q124" s="54">
        <v>43373</v>
      </c>
      <c r="R124" s="500"/>
      <c r="S124" s="490"/>
      <c r="T124" s="19" t="s">
        <v>81</v>
      </c>
      <c r="U124" s="20" t="s">
        <v>81</v>
      </c>
      <c r="V124" s="21" t="s">
        <v>81</v>
      </c>
      <c r="W124" s="21" t="s">
        <v>81</v>
      </c>
      <c r="X124" s="21" t="s">
        <v>81</v>
      </c>
      <c r="Y124" s="36" t="s">
        <v>81</v>
      </c>
      <c r="Z124" s="23" t="s">
        <v>81</v>
      </c>
      <c r="AA124" s="23" t="s">
        <v>81</v>
      </c>
      <c r="AB124" s="38" t="s">
        <v>81</v>
      </c>
      <c r="AC124" s="19" t="s">
        <v>81</v>
      </c>
      <c r="AD124" s="20" t="s">
        <v>81</v>
      </c>
      <c r="AE124" s="21" t="s">
        <v>81</v>
      </c>
      <c r="AF124" s="21" t="s">
        <v>81</v>
      </c>
      <c r="AG124" s="21" t="s">
        <v>81</v>
      </c>
      <c r="AH124" s="36" t="s">
        <v>81</v>
      </c>
      <c r="AI124" s="23" t="s">
        <v>81</v>
      </c>
      <c r="AJ124" s="23" t="s">
        <v>81</v>
      </c>
      <c r="AK124" s="38" t="s">
        <v>81</v>
      </c>
      <c r="AL124" s="19" t="s">
        <v>81</v>
      </c>
      <c r="AM124" s="20" t="s">
        <v>81</v>
      </c>
      <c r="AN124" s="21" t="s">
        <v>81</v>
      </c>
      <c r="AO124" s="21" t="s">
        <v>81</v>
      </c>
      <c r="AP124" s="21" t="s">
        <v>81</v>
      </c>
      <c r="AQ124" s="36" t="s">
        <v>81</v>
      </c>
      <c r="AR124" s="23" t="s">
        <v>81</v>
      </c>
      <c r="AS124" s="23" t="s">
        <v>81</v>
      </c>
      <c r="AT124" s="38" t="s">
        <v>81</v>
      </c>
      <c r="AV124" s="19" t="s">
        <v>81</v>
      </c>
      <c r="AW124" s="20" t="s">
        <v>81</v>
      </c>
      <c r="AX124" s="21" t="s">
        <v>81</v>
      </c>
      <c r="AY124" s="21" t="s">
        <v>81</v>
      </c>
      <c r="AZ124" s="21" t="s">
        <v>81</v>
      </c>
      <c r="BA124" s="36" t="s">
        <v>81</v>
      </c>
      <c r="BB124" s="23" t="s">
        <v>81</v>
      </c>
      <c r="BC124" s="23" t="s">
        <v>81</v>
      </c>
      <c r="BD124" s="38" t="s">
        <v>81</v>
      </c>
      <c r="BE124" s="19" t="s">
        <v>81</v>
      </c>
      <c r="BF124" s="20" t="s">
        <v>81</v>
      </c>
      <c r="BG124" s="21" t="s">
        <v>81</v>
      </c>
      <c r="BH124" s="21" t="s">
        <v>81</v>
      </c>
      <c r="BI124" s="21" t="s">
        <v>81</v>
      </c>
      <c r="BJ124" s="36" t="s">
        <v>81</v>
      </c>
      <c r="BK124" s="23" t="s">
        <v>81</v>
      </c>
      <c r="BL124" s="23" t="s">
        <v>81</v>
      </c>
      <c r="BM124" s="38" t="s">
        <v>81</v>
      </c>
    </row>
    <row r="125" spans="1:65" ht="22.5" hidden="1" customHeight="1" x14ac:dyDescent="0.25">
      <c r="A125" s="41" t="s">
        <v>78</v>
      </c>
      <c r="B125" s="41" t="s">
        <v>235</v>
      </c>
      <c r="C125" s="41" t="s">
        <v>134</v>
      </c>
      <c r="D125" s="42" t="s">
        <v>81</v>
      </c>
      <c r="E125" s="43" t="s">
        <v>386</v>
      </c>
      <c r="F125" s="43">
        <v>1</v>
      </c>
      <c r="G125" s="49">
        <v>43278</v>
      </c>
      <c r="H125" s="42" t="s">
        <v>83</v>
      </c>
      <c r="I125" s="42" t="s">
        <v>2332</v>
      </c>
      <c r="J125" s="42" t="s">
        <v>40</v>
      </c>
      <c r="K125" s="42" t="s">
        <v>2333</v>
      </c>
      <c r="L125" s="46" t="s">
        <v>391</v>
      </c>
      <c r="M125" s="41" t="s">
        <v>392</v>
      </c>
      <c r="N125" s="41" t="s">
        <v>113</v>
      </c>
      <c r="O125" s="41" t="s">
        <v>388</v>
      </c>
      <c r="P125" s="53">
        <v>43279</v>
      </c>
      <c r="Q125" s="54">
        <v>43373</v>
      </c>
      <c r="R125" s="500"/>
      <c r="S125" s="490"/>
      <c r="T125" s="19" t="s">
        <v>81</v>
      </c>
      <c r="U125" s="20" t="s">
        <v>81</v>
      </c>
      <c r="V125" s="21" t="s">
        <v>81</v>
      </c>
      <c r="W125" s="21" t="s">
        <v>81</v>
      </c>
      <c r="X125" s="21" t="s">
        <v>81</v>
      </c>
      <c r="Y125" s="36" t="s">
        <v>81</v>
      </c>
      <c r="Z125" s="23" t="s">
        <v>81</v>
      </c>
      <c r="AA125" s="23" t="s">
        <v>81</v>
      </c>
      <c r="AB125" s="38" t="s">
        <v>81</v>
      </c>
      <c r="AC125" s="19" t="s">
        <v>81</v>
      </c>
      <c r="AD125" s="20" t="s">
        <v>81</v>
      </c>
      <c r="AE125" s="21" t="s">
        <v>81</v>
      </c>
      <c r="AF125" s="21" t="s">
        <v>81</v>
      </c>
      <c r="AG125" s="21" t="s">
        <v>81</v>
      </c>
      <c r="AH125" s="36" t="s">
        <v>81</v>
      </c>
      <c r="AI125" s="23" t="s">
        <v>81</v>
      </c>
      <c r="AJ125" s="23" t="s">
        <v>81</v>
      </c>
      <c r="AK125" s="38" t="s">
        <v>81</v>
      </c>
      <c r="AL125" s="19" t="s">
        <v>81</v>
      </c>
      <c r="AM125" s="20" t="s">
        <v>81</v>
      </c>
      <c r="AN125" s="21" t="s">
        <v>81</v>
      </c>
      <c r="AO125" s="21" t="s">
        <v>81</v>
      </c>
      <c r="AP125" s="21" t="s">
        <v>81</v>
      </c>
      <c r="AQ125" s="36" t="s">
        <v>81</v>
      </c>
      <c r="AR125" s="23" t="s">
        <v>81</v>
      </c>
      <c r="AS125" s="23" t="s">
        <v>81</v>
      </c>
      <c r="AT125" s="38" t="s">
        <v>81</v>
      </c>
      <c r="AV125" s="19" t="s">
        <v>81</v>
      </c>
      <c r="AW125" s="20" t="s">
        <v>81</v>
      </c>
      <c r="AX125" s="21" t="s">
        <v>81</v>
      </c>
      <c r="AY125" s="21" t="s">
        <v>81</v>
      </c>
      <c r="AZ125" s="21" t="s">
        <v>81</v>
      </c>
      <c r="BA125" s="36" t="s">
        <v>81</v>
      </c>
      <c r="BB125" s="23" t="s">
        <v>81</v>
      </c>
      <c r="BC125" s="23" t="s">
        <v>81</v>
      </c>
      <c r="BD125" s="38" t="s">
        <v>81</v>
      </c>
      <c r="BE125" s="19" t="s">
        <v>81</v>
      </c>
      <c r="BF125" s="20" t="s">
        <v>81</v>
      </c>
      <c r="BG125" s="21" t="s">
        <v>81</v>
      </c>
      <c r="BH125" s="21" t="s">
        <v>81</v>
      </c>
      <c r="BI125" s="21" t="s">
        <v>81</v>
      </c>
      <c r="BJ125" s="36" t="s">
        <v>81</v>
      </c>
      <c r="BK125" s="23" t="s">
        <v>81</v>
      </c>
      <c r="BL125" s="23" t="s">
        <v>81</v>
      </c>
      <c r="BM125" s="38" t="s">
        <v>81</v>
      </c>
    </row>
    <row r="126" spans="1:65" ht="22.5" hidden="1" customHeight="1" x14ac:dyDescent="0.25">
      <c r="A126" s="41" t="s">
        <v>78</v>
      </c>
      <c r="B126" s="41" t="s">
        <v>235</v>
      </c>
      <c r="C126" s="41" t="s">
        <v>134</v>
      </c>
      <c r="D126" s="42" t="s">
        <v>81</v>
      </c>
      <c r="E126" s="43" t="s">
        <v>386</v>
      </c>
      <c r="F126" s="43">
        <v>1</v>
      </c>
      <c r="G126" s="49">
        <v>43278</v>
      </c>
      <c r="H126" s="42" t="s">
        <v>83</v>
      </c>
      <c r="I126" s="42" t="s">
        <v>2332</v>
      </c>
      <c r="J126" s="42" t="s">
        <v>40</v>
      </c>
      <c r="K126" s="42" t="s">
        <v>2333</v>
      </c>
      <c r="L126" s="46" t="s">
        <v>393</v>
      </c>
      <c r="M126" s="41" t="s">
        <v>394</v>
      </c>
      <c r="N126" s="41" t="s">
        <v>113</v>
      </c>
      <c r="O126" s="41" t="s">
        <v>388</v>
      </c>
      <c r="P126" s="53">
        <v>43279</v>
      </c>
      <c r="Q126" s="54">
        <v>43373</v>
      </c>
      <c r="R126" s="500"/>
      <c r="S126" s="490"/>
      <c r="T126" s="19" t="s">
        <v>81</v>
      </c>
      <c r="U126" s="20" t="s">
        <v>81</v>
      </c>
      <c r="V126" s="21" t="s">
        <v>81</v>
      </c>
      <c r="W126" s="21" t="s">
        <v>81</v>
      </c>
      <c r="X126" s="21" t="s">
        <v>81</v>
      </c>
      <c r="Y126" s="36" t="s">
        <v>81</v>
      </c>
      <c r="Z126" s="23" t="s">
        <v>81</v>
      </c>
      <c r="AA126" s="23" t="s">
        <v>81</v>
      </c>
      <c r="AB126" s="38" t="s">
        <v>81</v>
      </c>
      <c r="AC126" s="19" t="s">
        <v>81</v>
      </c>
      <c r="AD126" s="20" t="s">
        <v>81</v>
      </c>
      <c r="AE126" s="21" t="s">
        <v>81</v>
      </c>
      <c r="AF126" s="21" t="s">
        <v>81</v>
      </c>
      <c r="AG126" s="21" t="s">
        <v>81</v>
      </c>
      <c r="AH126" s="36" t="s">
        <v>81</v>
      </c>
      <c r="AI126" s="23" t="s">
        <v>81</v>
      </c>
      <c r="AJ126" s="23" t="s">
        <v>81</v>
      </c>
      <c r="AK126" s="38" t="s">
        <v>81</v>
      </c>
      <c r="AL126" s="19" t="s">
        <v>81</v>
      </c>
      <c r="AM126" s="20" t="s">
        <v>81</v>
      </c>
      <c r="AN126" s="21" t="s">
        <v>81</v>
      </c>
      <c r="AO126" s="21" t="s">
        <v>81</v>
      </c>
      <c r="AP126" s="21" t="s">
        <v>81</v>
      </c>
      <c r="AQ126" s="36" t="s">
        <v>81</v>
      </c>
      <c r="AR126" s="23" t="s">
        <v>81</v>
      </c>
      <c r="AS126" s="23" t="s">
        <v>81</v>
      </c>
      <c r="AT126" s="38" t="s">
        <v>81</v>
      </c>
      <c r="AV126" s="19" t="s">
        <v>81</v>
      </c>
      <c r="AW126" s="20" t="s">
        <v>81</v>
      </c>
      <c r="AX126" s="21" t="s">
        <v>81</v>
      </c>
      <c r="AY126" s="21" t="s">
        <v>81</v>
      </c>
      <c r="AZ126" s="21" t="s">
        <v>81</v>
      </c>
      <c r="BA126" s="36" t="s">
        <v>81</v>
      </c>
      <c r="BB126" s="23" t="s">
        <v>81</v>
      </c>
      <c r="BC126" s="23" t="s">
        <v>81</v>
      </c>
      <c r="BD126" s="38" t="s">
        <v>81</v>
      </c>
      <c r="BE126" s="19" t="s">
        <v>81</v>
      </c>
      <c r="BF126" s="20" t="s">
        <v>81</v>
      </c>
      <c r="BG126" s="21" t="s">
        <v>81</v>
      </c>
      <c r="BH126" s="21" t="s">
        <v>81</v>
      </c>
      <c r="BI126" s="21" t="s">
        <v>81</v>
      </c>
      <c r="BJ126" s="36" t="s">
        <v>81</v>
      </c>
      <c r="BK126" s="23" t="s">
        <v>81</v>
      </c>
      <c r="BL126" s="23" t="s">
        <v>81</v>
      </c>
      <c r="BM126" s="38" t="s">
        <v>81</v>
      </c>
    </row>
    <row r="127" spans="1:65" ht="22.5" hidden="1" customHeight="1" x14ac:dyDescent="0.25">
      <c r="A127" s="41" t="s">
        <v>78</v>
      </c>
      <c r="B127" s="41" t="s">
        <v>235</v>
      </c>
      <c r="C127" s="41" t="s">
        <v>134</v>
      </c>
      <c r="D127" s="42" t="s">
        <v>81</v>
      </c>
      <c r="E127" s="43" t="s">
        <v>386</v>
      </c>
      <c r="F127" s="43">
        <v>1</v>
      </c>
      <c r="G127" s="49">
        <v>43278</v>
      </c>
      <c r="H127" s="42" t="s">
        <v>83</v>
      </c>
      <c r="I127" s="42" t="s">
        <v>2332</v>
      </c>
      <c r="J127" s="42" t="s">
        <v>40</v>
      </c>
      <c r="K127" s="42" t="s">
        <v>2333</v>
      </c>
      <c r="L127" s="46" t="s">
        <v>395</v>
      </c>
      <c r="M127" s="41" t="s">
        <v>396</v>
      </c>
      <c r="N127" s="41" t="s">
        <v>113</v>
      </c>
      <c r="O127" s="41" t="s">
        <v>388</v>
      </c>
      <c r="P127" s="53">
        <v>43291</v>
      </c>
      <c r="Q127" s="54">
        <v>43373</v>
      </c>
      <c r="R127" s="500"/>
      <c r="S127" s="490"/>
      <c r="T127" s="19" t="s">
        <v>81</v>
      </c>
      <c r="U127" s="20" t="s">
        <v>81</v>
      </c>
      <c r="V127" s="21" t="s">
        <v>81</v>
      </c>
      <c r="W127" s="21" t="s">
        <v>81</v>
      </c>
      <c r="X127" s="21" t="s">
        <v>81</v>
      </c>
      <c r="Y127" s="36" t="s">
        <v>81</v>
      </c>
      <c r="Z127" s="23" t="s">
        <v>81</v>
      </c>
      <c r="AA127" s="23" t="s">
        <v>81</v>
      </c>
      <c r="AB127" s="38" t="s">
        <v>81</v>
      </c>
      <c r="AC127" s="19" t="s">
        <v>81</v>
      </c>
      <c r="AD127" s="20" t="s">
        <v>81</v>
      </c>
      <c r="AE127" s="21" t="s">
        <v>81</v>
      </c>
      <c r="AF127" s="21" t="s">
        <v>81</v>
      </c>
      <c r="AG127" s="21" t="s">
        <v>81</v>
      </c>
      <c r="AH127" s="36" t="s">
        <v>81</v>
      </c>
      <c r="AI127" s="23" t="s">
        <v>81</v>
      </c>
      <c r="AJ127" s="23" t="s">
        <v>81</v>
      </c>
      <c r="AK127" s="38" t="s">
        <v>81</v>
      </c>
      <c r="AL127" s="19" t="s">
        <v>81</v>
      </c>
      <c r="AM127" s="20" t="s">
        <v>81</v>
      </c>
      <c r="AN127" s="21" t="s">
        <v>81</v>
      </c>
      <c r="AO127" s="21" t="s">
        <v>81</v>
      </c>
      <c r="AP127" s="21" t="s">
        <v>81</v>
      </c>
      <c r="AQ127" s="36" t="s">
        <v>81</v>
      </c>
      <c r="AR127" s="23" t="s">
        <v>81</v>
      </c>
      <c r="AS127" s="23" t="s">
        <v>81</v>
      </c>
      <c r="AT127" s="38" t="s">
        <v>81</v>
      </c>
      <c r="AV127" s="19" t="s">
        <v>81</v>
      </c>
      <c r="AW127" s="20" t="s">
        <v>81</v>
      </c>
      <c r="AX127" s="21" t="s">
        <v>81</v>
      </c>
      <c r="AY127" s="21" t="s">
        <v>81</v>
      </c>
      <c r="AZ127" s="21" t="s">
        <v>81</v>
      </c>
      <c r="BA127" s="36" t="s">
        <v>81</v>
      </c>
      <c r="BB127" s="23" t="s">
        <v>81</v>
      </c>
      <c r="BC127" s="23" t="s">
        <v>81</v>
      </c>
      <c r="BD127" s="38" t="s">
        <v>81</v>
      </c>
      <c r="BE127" s="19" t="s">
        <v>81</v>
      </c>
      <c r="BF127" s="20" t="s">
        <v>81</v>
      </c>
      <c r="BG127" s="21" t="s">
        <v>81</v>
      </c>
      <c r="BH127" s="21" t="s">
        <v>81</v>
      </c>
      <c r="BI127" s="21" t="s">
        <v>81</v>
      </c>
      <c r="BJ127" s="36" t="s">
        <v>81</v>
      </c>
      <c r="BK127" s="23" t="s">
        <v>81</v>
      </c>
      <c r="BL127" s="23" t="s">
        <v>81</v>
      </c>
      <c r="BM127" s="38" t="s">
        <v>81</v>
      </c>
    </row>
    <row r="128" spans="1:65" ht="22.5" hidden="1" customHeight="1" x14ac:dyDescent="0.25">
      <c r="A128" s="41" t="s">
        <v>78</v>
      </c>
      <c r="B128" s="41" t="s">
        <v>235</v>
      </c>
      <c r="C128" s="41" t="s">
        <v>134</v>
      </c>
      <c r="D128" s="42" t="s">
        <v>81</v>
      </c>
      <c r="E128" s="43" t="s">
        <v>386</v>
      </c>
      <c r="F128" s="43">
        <v>1</v>
      </c>
      <c r="G128" s="49">
        <v>43278</v>
      </c>
      <c r="H128" s="42" t="s">
        <v>83</v>
      </c>
      <c r="I128" s="42" t="s">
        <v>2332</v>
      </c>
      <c r="J128" s="42" t="s">
        <v>40</v>
      </c>
      <c r="K128" s="42" t="s">
        <v>2333</v>
      </c>
      <c r="L128" s="46" t="s">
        <v>397</v>
      </c>
      <c r="M128" s="41" t="s">
        <v>2335</v>
      </c>
      <c r="N128" s="41" t="s">
        <v>113</v>
      </c>
      <c r="O128" s="41" t="s">
        <v>388</v>
      </c>
      <c r="P128" s="53">
        <v>43292</v>
      </c>
      <c r="Q128" s="54">
        <v>43293</v>
      </c>
      <c r="R128" s="501"/>
      <c r="S128" s="490"/>
      <c r="T128" s="19" t="s">
        <v>81</v>
      </c>
      <c r="U128" s="20" t="s">
        <v>81</v>
      </c>
      <c r="V128" s="21" t="s">
        <v>81</v>
      </c>
      <c r="W128" s="21" t="s">
        <v>81</v>
      </c>
      <c r="X128" s="21" t="s">
        <v>81</v>
      </c>
      <c r="Y128" s="36" t="s">
        <v>81</v>
      </c>
      <c r="Z128" s="23" t="s">
        <v>81</v>
      </c>
      <c r="AA128" s="23" t="s">
        <v>81</v>
      </c>
      <c r="AB128" s="38" t="s">
        <v>81</v>
      </c>
      <c r="AC128" s="19" t="s">
        <v>81</v>
      </c>
      <c r="AD128" s="20" t="s">
        <v>81</v>
      </c>
      <c r="AE128" s="21" t="s">
        <v>81</v>
      </c>
      <c r="AF128" s="21" t="s">
        <v>81</v>
      </c>
      <c r="AG128" s="21" t="s">
        <v>81</v>
      </c>
      <c r="AH128" s="36" t="s">
        <v>81</v>
      </c>
      <c r="AI128" s="23" t="s">
        <v>81</v>
      </c>
      <c r="AJ128" s="23" t="s">
        <v>81</v>
      </c>
      <c r="AK128" s="38" t="s">
        <v>81</v>
      </c>
      <c r="AL128" s="19" t="s">
        <v>81</v>
      </c>
      <c r="AM128" s="20" t="s">
        <v>81</v>
      </c>
      <c r="AN128" s="21" t="s">
        <v>81</v>
      </c>
      <c r="AO128" s="21" t="s">
        <v>81</v>
      </c>
      <c r="AP128" s="21" t="s">
        <v>81</v>
      </c>
      <c r="AQ128" s="36" t="s">
        <v>81</v>
      </c>
      <c r="AR128" s="23" t="s">
        <v>81</v>
      </c>
      <c r="AS128" s="23" t="s">
        <v>81</v>
      </c>
      <c r="AT128" s="38" t="s">
        <v>81</v>
      </c>
      <c r="AV128" s="19" t="s">
        <v>81</v>
      </c>
      <c r="AW128" s="20" t="s">
        <v>81</v>
      </c>
      <c r="AX128" s="21" t="s">
        <v>81</v>
      </c>
      <c r="AY128" s="21" t="s">
        <v>81</v>
      </c>
      <c r="AZ128" s="21" t="s">
        <v>81</v>
      </c>
      <c r="BA128" s="36" t="s">
        <v>81</v>
      </c>
      <c r="BB128" s="23" t="s">
        <v>81</v>
      </c>
      <c r="BC128" s="23" t="s">
        <v>81</v>
      </c>
      <c r="BD128" s="38" t="s">
        <v>81</v>
      </c>
      <c r="BE128" s="19" t="s">
        <v>81</v>
      </c>
      <c r="BF128" s="20" t="s">
        <v>81</v>
      </c>
      <c r="BG128" s="21" t="s">
        <v>81</v>
      </c>
      <c r="BH128" s="21" t="s">
        <v>81</v>
      </c>
      <c r="BI128" s="21" t="s">
        <v>81</v>
      </c>
      <c r="BJ128" s="36" t="s">
        <v>81</v>
      </c>
      <c r="BK128" s="23" t="s">
        <v>81</v>
      </c>
      <c r="BL128" s="23" t="s">
        <v>81</v>
      </c>
      <c r="BM128" s="38" t="s">
        <v>81</v>
      </c>
    </row>
    <row r="129" spans="1:65" ht="22.5" hidden="1" customHeight="1" x14ac:dyDescent="0.25">
      <c r="A129" s="41" t="s">
        <v>96</v>
      </c>
      <c r="B129" s="41" t="s">
        <v>97</v>
      </c>
      <c r="C129" s="41" t="s">
        <v>98</v>
      </c>
      <c r="D129" s="42" t="s">
        <v>81</v>
      </c>
      <c r="E129" s="43" t="s">
        <v>398</v>
      </c>
      <c r="F129" s="43">
        <v>1</v>
      </c>
      <c r="G129" s="49">
        <v>43293</v>
      </c>
      <c r="H129" s="41" t="s">
        <v>126</v>
      </c>
      <c r="I129" s="42" t="s">
        <v>399</v>
      </c>
      <c r="J129" s="42" t="s">
        <v>40</v>
      </c>
      <c r="K129" s="42" t="s">
        <v>400</v>
      </c>
      <c r="L129" s="46" t="s">
        <v>401</v>
      </c>
      <c r="M129" s="41" t="s">
        <v>402</v>
      </c>
      <c r="N129" s="41" t="s">
        <v>104</v>
      </c>
      <c r="O129" s="41" t="s">
        <v>2336</v>
      </c>
      <c r="P129" s="53">
        <v>43299</v>
      </c>
      <c r="Q129" s="54">
        <v>43327</v>
      </c>
      <c r="R129" s="201" t="s">
        <v>772</v>
      </c>
      <c r="S129" s="144" t="s">
        <v>793</v>
      </c>
      <c r="T129" s="19" t="s">
        <v>81</v>
      </c>
      <c r="U129" s="20" t="s">
        <v>81</v>
      </c>
      <c r="V129" s="21" t="s">
        <v>81</v>
      </c>
      <c r="W129" s="21" t="s">
        <v>81</v>
      </c>
      <c r="X129" s="21" t="s">
        <v>81</v>
      </c>
      <c r="Y129" s="36" t="s">
        <v>81</v>
      </c>
      <c r="Z129" s="23" t="s">
        <v>81</v>
      </c>
      <c r="AA129" s="23" t="s">
        <v>81</v>
      </c>
      <c r="AB129" s="38" t="s">
        <v>81</v>
      </c>
      <c r="AC129" s="19" t="s">
        <v>81</v>
      </c>
      <c r="AD129" s="20" t="s">
        <v>81</v>
      </c>
      <c r="AE129" s="21" t="s">
        <v>81</v>
      </c>
      <c r="AF129" s="21" t="s">
        <v>81</v>
      </c>
      <c r="AG129" s="21" t="s">
        <v>81</v>
      </c>
      <c r="AH129" s="36" t="s">
        <v>81</v>
      </c>
      <c r="AI129" s="23" t="s">
        <v>81</v>
      </c>
      <c r="AJ129" s="23" t="s">
        <v>81</v>
      </c>
      <c r="AK129" s="38" t="s">
        <v>81</v>
      </c>
      <c r="AL129" s="19" t="s">
        <v>81</v>
      </c>
      <c r="AM129" s="20" t="s">
        <v>81</v>
      </c>
      <c r="AN129" s="21" t="s">
        <v>81</v>
      </c>
      <c r="AO129" s="21" t="s">
        <v>81</v>
      </c>
      <c r="AP129" s="21" t="s">
        <v>81</v>
      </c>
      <c r="AQ129" s="36" t="s">
        <v>81</v>
      </c>
      <c r="AR129" s="23" t="s">
        <v>81</v>
      </c>
      <c r="AS129" s="23" t="s">
        <v>81</v>
      </c>
      <c r="AT129" s="38" t="s">
        <v>81</v>
      </c>
      <c r="AV129" s="19" t="s">
        <v>81</v>
      </c>
      <c r="AW129" s="20" t="s">
        <v>81</v>
      </c>
      <c r="AX129" s="21" t="s">
        <v>81</v>
      </c>
      <c r="AY129" s="21" t="s">
        <v>81</v>
      </c>
      <c r="AZ129" s="21" t="s">
        <v>81</v>
      </c>
      <c r="BA129" s="36" t="s">
        <v>81</v>
      </c>
      <c r="BB129" s="23" t="s">
        <v>81</v>
      </c>
      <c r="BC129" s="23" t="s">
        <v>81</v>
      </c>
      <c r="BD129" s="38" t="s">
        <v>81</v>
      </c>
      <c r="BE129" s="19" t="s">
        <v>81</v>
      </c>
      <c r="BF129" s="20" t="s">
        <v>81</v>
      </c>
      <c r="BG129" s="21" t="s">
        <v>81</v>
      </c>
      <c r="BH129" s="21" t="s">
        <v>81</v>
      </c>
      <c r="BI129" s="21" t="s">
        <v>81</v>
      </c>
      <c r="BJ129" s="36" t="s">
        <v>81</v>
      </c>
      <c r="BK129" s="23" t="s">
        <v>81</v>
      </c>
      <c r="BL129" s="23" t="s">
        <v>81</v>
      </c>
      <c r="BM129" s="38" t="s">
        <v>81</v>
      </c>
    </row>
    <row r="130" spans="1:65" ht="22.5" hidden="1" customHeight="1" x14ac:dyDescent="0.25">
      <c r="A130" s="41" t="s">
        <v>78</v>
      </c>
      <c r="B130" s="41" t="s">
        <v>403</v>
      </c>
      <c r="C130" s="41" t="s">
        <v>134</v>
      </c>
      <c r="D130" s="42" t="s">
        <v>81</v>
      </c>
      <c r="E130" s="43" t="s">
        <v>404</v>
      </c>
      <c r="F130" s="43">
        <v>1</v>
      </c>
      <c r="G130" s="49">
        <v>43322</v>
      </c>
      <c r="H130" s="41" t="s">
        <v>126</v>
      </c>
      <c r="I130" s="42" t="s">
        <v>405</v>
      </c>
      <c r="J130" s="42" t="s">
        <v>40</v>
      </c>
      <c r="K130" s="42" t="s">
        <v>2337</v>
      </c>
      <c r="L130" s="46" t="s">
        <v>406</v>
      </c>
      <c r="M130" s="41" t="s">
        <v>2338</v>
      </c>
      <c r="N130" s="41" t="s">
        <v>113</v>
      </c>
      <c r="O130" s="41" t="s">
        <v>403</v>
      </c>
      <c r="P130" s="53">
        <v>43329</v>
      </c>
      <c r="Q130" s="54">
        <v>43829</v>
      </c>
      <c r="R130" s="202" t="str">
        <f>N130</f>
        <v>Licette Moros León</v>
      </c>
      <c r="S130" s="144" t="s">
        <v>793</v>
      </c>
      <c r="T130" s="19" t="s">
        <v>81</v>
      </c>
      <c r="U130" s="20" t="s">
        <v>81</v>
      </c>
      <c r="V130" s="21" t="s">
        <v>81</v>
      </c>
      <c r="W130" s="21" t="s">
        <v>81</v>
      </c>
      <c r="X130" s="21" t="s">
        <v>81</v>
      </c>
      <c r="Y130" s="36" t="s">
        <v>81</v>
      </c>
      <c r="Z130" s="23" t="s">
        <v>81</v>
      </c>
      <c r="AA130" s="23" t="s">
        <v>81</v>
      </c>
      <c r="AB130" s="38" t="s">
        <v>81</v>
      </c>
      <c r="AC130" s="19" t="s">
        <v>81</v>
      </c>
      <c r="AD130" s="20" t="s">
        <v>81</v>
      </c>
      <c r="AE130" s="21" t="s">
        <v>81</v>
      </c>
      <c r="AF130" s="21" t="s">
        <v>81</v>
      </c>
      <c r="AG130" s="21" t="s">
        <v>81</v>
      </c>
      <c r="AH130" s="36" t="s">
        <v>81</v>
      </c>
      <c r="AI130" s="23" t="s">
        <v>81</v>
      </c>
      <c r="AJ130" s="23" t="s">
        <v>81</v>
      </c>
      <c r="AK130" s="38" t="s">
        <v>81</v>
      </c>
      <c r="AL130" s="19" t="s">
        <v>81</v>
      </c>
      <c r="AM130" s="20" t="s">
        <v>81</v>
      </c>
      <c r="AN130" s="21" t="s">
        <v>81</v>
      </c>
      <c r="AO130" s="21" t="s">
        <v>81</v>
      </c>
      <c r="AP130" s="21" t="s">
        <v>81</v>
      </c>
      <c r="AQ130" s="36" t="s">
        <v>81</v>
      </c>
      <c r="AR130" s="23" t="s">
        <v>81</v>
      </c>
      <c r="AS130" s="23" t="s">
        <v>81</v>
      </c>
      <c r="AT130" s="38" t="s">
        <v>81</v>
      </c>
      <c r="AV130" s="19" t="s">
        <v>81</v>
      </c>
      <c r="AW130" s="20" t="s">
        <v>81</v>
      </c>
      <c r="AX130" s="21" t="s">
        <v>81</v>
      </c>
      <c r="AY130" s="21" t="s">
        <v>81</v>
      </c>
      <c r="AZ130" s="21" t="s">
        <v>81</v>
      </c>
      <c r="BA130" s="36" t="s">
        <v>81</v>
      </c>
      <c r="BB130" s="23" t="s">
        <v>81</v>
      </c>
      <c r="BC130" s="23" t="s">
        <v>81</v>
      </c>
      <c r="BD130" s="38" t="s">
        <v>81</v>
      </c>
      <c r="BE130" s="19" t="s">
        <v>81</v>
      </c>
      <c r="BF130" s="20" t="s">
        <v>81</v>
      </c>
      <c r="BG130" s="21" t="s">
        <v>81</v>
      </c>
      <c r="BH130" s="21" t="s">
        <v>81</v>
      </c>
      <c r="BI130" s="21" t="s">
        <v>81</v>
      </c>
      <c r="BJ130" s="36" t="s">
        <v>81</v>
      </c>
      <c r="BK130" s="23" t="s">
        <v>81</v>
      </c>
      <c r="BL130" s="23" t="s">
        <v>81</v>
      </c>
      <c r="BM130" s="38" t="s">
        <v>81</v>
      </c>
    </row>
    <row r="131" spans="1:65" ht="22.5" hidden="1" customHeight="1" x14ac:dyDescent="0.25">
      <c r="A131" s="41" t="s">
        <v>96</v>
      </c>
      <c r="B131" s="41" t="s">
        <v>96</v>
      </c>
      <c r="C131" s="55" t="s">
        <v>98</v>
      </c>
      <c r="D131" s="42" t="s">
        <v>81</v>
      </c>
      <c r="E131" s="43" t="s">
        <v>407</v>
      </c>
      <c r="F131" s="43">
        <v>1</v>
      </c>
      <c r="G131" s="56">
        <v>43371</v>
      </c>
      <c r="H131" s="57" t="s">
        <v>2339</v>
      </c>
      <c r="I131" s="57" t="s">
        <v>2340</v>
      </c>
      <c r="J131" s="57" t="s">
        <v>40</v>
      </c>
      <c r="K131" s="57" t="s">
        <v>408</v>
      </c>
      <c r="L131" s="58" t="s">
        <v>409</v>
      </c>
      <c r="M131" s="41" t="s">
        <v>2341</v>
      </c>
      <c r="N131" s="41" t="s">
        <v>104</v>
      </c>
      <c r="O131" s="55" t="s">
        <v>410</v>
      </c>
      <c r="P131" s="53">
        <v>43374</v>
      </c>
      <c r="Q131" s="54">
        <v>43461</v>
      </c>
      <c r="R131" s="202" t="s">
        <v>795</v>
      </c>
      <c r="S131" s="144" t="s">
        <v>793</v>
      </c>
      <c r="T131" s="19" t="s">
        <v>81</v>
      </c>
      <c r="U131" s="20" t="s">
        <v>81</v>
      </c>
      <c r="V131" s="21" t="s">
        <v>81</v>
      </c>
      <c r="W131" s="21" t="s">
        <v>81</v>
      </c>
      <c r="X131" s="21" t="s">
        <v>81</v>
      </c>
      <c r="Y131" s="36" t="s">
        <v>81</v>
      </c>
      <c r="Z131" s="23" t="s">
        <v>81</v>
      </c>
      <c r="AA131" s="23" t="s">
        <v>81</v>
      </c>
      <c r="AB131" s="38" t="s">
        <v>81</v>
      </c>
      <c r="AC131" s="19" t="s">
        <v>81</v>
      </c>
      <c r="AD131" s="20" t="s">
        <v>81</v>
      </c>
      <c r="AE131" s="21" t="s">
        <v>81</v>
      </c>
      <c r="AF131" s="21" t="s">
        <v>81</v>
      </c>
      <c r="AG131" s="21" t="s">
        <v>81</v>
      </c>
      <c r="AH131" s="36" t="s">
        <v>81</v>
      </c>
      <c r="AI131" s="23" t="s">
        <v>81</v>
      </c>
      <c r="AJ131" s="23" t="s">
        <v>81</v>
      </c>
      <c r="AK131" s="38" t="s">
        <v>81</v>
      </c>
      <c r="AL131" s="19" t="s">
        <v>81</v>
      </c>
      <c r="AM131" s="20" t="s">
        <v>81</v>
      </c>
      <c r="AN131" s="21" t="s">
        <v>81</v>
      </c>
      <c r="AO131" s="21" t="s">
        <v>81</v>
      </c>
      <c r="AP131" s="21" t="s">
        <v>81</v>
      </c>
      <c r="AQ131" s="36" t="s">
        <v>81</v>
      </c>
      <c r="AR131" s="23" t="s">
        <v>81</v>
      </c>
      <c r="AS131" s="23" t="s">
        <v>81</v>
      </c>
      <c r="AT131" s="38" t="s">
        <v>81</v>
      </c>
      <c r="AV131" s="19" t="s">
        <v>81</v>
      </c>
      <c r="AW131" s="20" t="s">
        <v>81</v>
      </c>
      <c r="AX131" s="21" t="s">
        <v>81</v>
      </c>
      <c r="AY131" s="21" t="s">
        <v>81</v>
      </c>
      <c r="AZ131" s="21" t="s">
        <v>81</v>
      </c>
      <c r="BA131" s="36" t="s">
        <v>81</v>
      </c>
      <c r="BB131" s="23" t="s">
        <v>81</v>
      </c>
      <c r="BC131" s="23" t="s">
        <v>81</v>
      </c>
      <c r="BD131" s="38" t="s">
        <v>81</v>
      </c>
      <c r="BE131" s="19" t="s">
        <v>81</v>
      </c>
      <c r="BF131" s="20" t="s">
        <v>81</v>
      </c>
      <c r="BG131" s="21" t="s">
        <v>81</v>
      </c>
      <c r="BH131" s="21" t="s">
        <v>81</v>
      </c>
      <c r="BI131" s="21" t="s">
        <v>81</v>
      </c>
      <c r="BJ131" s="36" t="s">
        <v>81</v>
      </c>
      <c r="BK131" s="23" t="s">
        <v>81</v>
      </c>
      <c r="BL131" s="23" t="s">
        <v>81</v>
      </c>
      <c r="BM131" s="38" t="s">
        <v>81</v>
      </c>
    </row>
    <row r="132" spans="1:65" ht="22.5" hidden="1" customHeight="1" x14ac:dyDescent="0.25">
      <c r="A132" s="41" t="s">
        <v>96</v>
      </c>
      <c r="B132" s="41" t="s">
        <v>96</v>
      </c>
      <c r="C132" s="41" t="s">
        <v>98</v>
      </c>
      <c r="D132" s="42" t="s">
        <v>81</v>
      </c>
      <c r="E132" s="43" t="s">
        <v>411</v>
      </c>
      <c r="F132" s="43">
        <v>1</v>
      </c>
      <c r="G132" s="49">
        <v>43382</v>
      </c>
      <c r="H132" s="41" t="s">
        <v>126</v>
      </c>
      <c r="I132" s="42" t="s">
        <v>412</v>
      </c>
      <c r="J132" s="42" t="s">
        <v>40</v>
      </c>
      <c r="K132" s="42" t="s">
        <v>2342</v>
      </c>
      <c r="L132" s="59" t="s">
        <v>413</v>
      </c>
      <c r="M132" s="41" t="s">
        <v>2343</v>
      </c>
      <c r="N132" s="41" t="s">
        <v>104</v>
      </c>
      <c r="O132" s="41" t="s">
        <v>414</v>
      </c>
      <c r="P132" s="53">
        <v>43497</v>
      </c>
      <c r="Q132" s="60">
        <v>43677</v>
      </c>
      <c r="R132" s="525" t="s">
        <v>773</v>
      </c>
      <c r="S132" s="521" t="s">
        <v>796</v>
      </c>
      <c r="T132" s="26" t="s">
        <v>1023</v>
      </c>
      <c r="U132" s="96" t="s">
        <v>1024</v>
      </c>
      <c r="V132" s="91" t="s">
        <v>817</v>
      </c>
      <c r="W132" s="92" t="s">
        <v>818</v>
      </c>
      <c r="X132" s="92" t="s">
        <v>815</v>
      </c>
      <c r="Y132" s="36" t="s">
        <v>795</v>
      </c>
      <c r="Z132" s="93" t="s">
        <v>1025</v>
      </c>
      <c r="AA132" s="85" t="s">
        <v>1026</v>
      </c>
      <c r="AB132" s="484" t="s">
        <v>773</v>
      </c>
      <c r="AC132" s="19" t="s">
        <v>81</v>
      </c>
      <c r="AD132" s="20" t="s">
        <v>81</v>
      </c>
      <c r="AE132" s="21" t="s">
        <v>81</v>
      </c>
      <c r="AF132" s="21" t="s">
        <v>81</v>
      </c>
      <c r="AG132" s="21" t="s">
        <v>81</v>
      </c>
      <c r="AH132" s="36" t="s">
        <v>81</v>
      </c>
      <c r="AI132" s="23" t="s">
        <v>81</v>
      </c>
      <c r="AJ132" s="23" t="s">
        <v>81</v>
      </c>
      <c r="AK132" s="38" t="s">
        <v>81</v>
      </c>
      <c r="AL132" s="19" t="s">
        <v>81</v>
      </c>
      <c r="AM132" s="20" t="s">
        <v>81</v>
      </c>
      <c r="AN132" s="21" t="s">
        <v>81</v>
      </c>
      <c r="AO132" s="21" t="s">
        <v>81</v>
      </c>
      <c r="AP132" s="21" t="s">
        <v>81</v>
      </c>
      <c r="AQ132" s="36" t="s">
        <v>81</v>
      </c>
      <c r="AR132" s="23" t="s">
        <v>81</v>
      </c>
      <c r="AS132" s="23" t="s">
        <v>81</v>
      </c>
      <c r="AT132" s="38" t="s">
        <v>81</v>
      </c>
      <c r="AV132" s="19" t="s">
        <v>81</v>
      </c>
      <c r="AW132" s="20" t="s">
        <v>81</v>
      </c>
      <c r="AX132" s="21" t="s">
        <v>81</v>
      </c>
      <c r="AY132" s="21" t="s">
        <v>81</v>
      </c>
      <c r="AZ132" s="21" t="s">
        <v>81</v>
      </c>
      <c r="BA132" s="36" t="s">
        <v>81</v>
      </c>
      <c r="BB132" s="23" t="s">
        <v>81</v>
      </c>
      <c r="BC132" s="23" t="s">
        <v>81</v>
      </c>
      <c r="BD132" s="38" t="s">
        <v>81</v>
      </c>
      <c r="BE132" s="19" t="s">
        <v>81</v>
      </c>
      <c r="BF132" s="20" t="s">
        <v>81</v>
      </c>
      <c r="BG132" s="21" t="s">
        <v>81</v>
      </c>
      <c r="BH132" s="21" t="s">
        <v>81</v>
      </c>
      <c r="BI132" s="21" t="s">
        <v>81</v>
      </c>
      <c r="BJ132" s="36" t="s">
        <v>81</v>
      </c>
      <c r="BK132" s="23" t="s">
        <v>81</v>
      </c>
      <c r="BL132" s="23" t="s">
        <v>81</v>
      </c>
      <c r="BM132" s="38" t="s">
        <v>81</v>
      </c>
    </row>
    <row r="133" spans="1:65" ht="22.5" hidden="1" customHeight="1" x14ac:dyDescent="0.25">
      <c r="A133" s="41" t="s">
        <v>96</v>
      </c>
      <c r="B133" s="41" t="s">
        <v>96</v>
      </c>
      <c r="C133" s="41" t="s">
        <v>98</v>
      </c>
      <c r="D133" s="42" t="s">
        <v>81</v>
      </c>
      <c r="E133" s="43" t="s">
        <v>411</v>
      </c>
      <c r="F133" s="43">
        <v>1</v>
      </c>
      <c r="G133" s="49">
        <v>43382</v>
      </c>
      <c r="H133" s="41" t="s">
        <v>126</v>
      </c>
      <c r="I133" s="42" t="s">
        <v>415</v>
      </c>
      <c r="J133" s="42" t="s">
        <v>40</v>
      </c>
      <c r="K133" s="42" t="s">
        <v>2342</v>
      </c>
      <c r="L133" s="59" t="s">
        <v>416</v>
      </c>
      <c r="M133" s="41" t="s">
        <v>417</v>
      </c>
      <c r="N133" s="41" t="s">
        <v>104</v>
      </c>
      <c r="O133" s="41" t="s">
        <v>418</v>
      </c>
      <c r="P133" s="53">
        <v>43497</v>
      </c>
      <c r="Q133" s="60">
        <v>43677</v>
      </c>
      <c r="R133" s="526"/>
      <c r="S133" s="522"/>
      <c r="T133" s="26" t="s">
        <v>2344</v>
      </c>
      <c r="U133" s="90" t="s">
        <v>1027</v>
      </c>
      <c r="V133" s="91" t="s">
        <v>817</v>
      </c>
      <c r="W133" s="92" t="s">
        <v>818</v>
      </c>
      <c r="X133" s="92" t="s">
        <v>815</v>
      </c>
      <c r="Y133" s="36" t="s">
        <v>773</v>
      </c>
      <c r="Z133" s="107" t="s">
        <v>1028</v>
      </c>
      <c r="AA133" s="85" t="s">
        <v>1029</v>
      </c>
      <c r="AB133" s="485"/>
      <c r="AC133" s="19" t="s">
        <v>81</v>
      </c>
      <c r="AD133" s="20" t="s">
        <v>81</v>
      </c>
      <c r="AE133" s="21" t="s">
        <v>81</v>
      </c>
      <c r="AF133" s="21" t="s">
        <v>81</v>
      </c>
      <c r="AG133" s="21" t="s">
        <v>81</v>
      </c>
      <c r="AH133" s="36" t="s">
        <v>81</v>
      </c>
      <c r="AI133" s="23" t="s">
        <v>81</v>
      </c>
      <c r="AJ133" s="23" t="s">
        <v>81</v>
      </c>
      <c r="AK133" s="38" t="s">
        <v>81</v>
      </c>
      <c r="AL133" s="19" t="s">
        <v>81</v>
      </c>
      <c r="AM133" s="20" t="s">
        <v>81</v>
      </c>
      <c r="AN133" s="21" t="s">
        <v>81</v>
      </c>
      <c r="AO133" s="21" t="s">
        <v>81</v>
      </c>
      <c r="AP133" s="21" t="s">
        <v>81</v>
      </c>
      <c r="AQ133" s="36" t="s">
        <v>81</v>
      </c>
      <c r="AR133" s="23" t="s">
        <v>81</v>
      </c>
      <c r="AS133" s="23" t="s">
        <v>81</v>
      </c>
      <c r="AT133" s="38" t="s">
        <v>81</v>
      </c>
      <c r="AV133" s="19" t="s">
        <v>81</v>
      </c>
      <c r="AW133" s="20" t="s">
        <v>81</v>
      </c>
      <c r="AX133" s="21" t="s">
        <v>81</v>
      </c>
      <c r="AY133" s="21" t="s">
        <v>81</v>
      </c>
      <c r="AZ133" s="21" t="s">
        <v>81</v>
      </c>
      <c r="BA133" s="36" t="s">
        <v>81</v>
      </c>
      <c r="BB133" s="23" t="s">
        <v>81</v>
      </c>
      <c r="BC133" s="23" t="s">
        <v>81</v>
      </c>
      <c r="BD133" s="38" t="s">
        <v>81</v>
      </c>
      <c r="BE133" s="19" t="s">
        <v>81</v>
      </c>
      <c r="BF133" s="20" t="s">
        <v>81</v>
      </c>
      <c r="BG133" s="21" t="s">
        <v>81</v>
      </c>
      <c r="BH133" s="21" t="s">
        <v>81</v>
      </c>
      <c r="BI133" s="21" t="s">
        <v>81</v>
      </c>
      <c r="BJ133" s="36" t="s">
        <v>81</v>
      </c>
      <c r="BK133" s="23" t="s">
        <v>81</v>
      </c>
      <c r="BL133" s="23" t="s">
        <v>81</v>
      </c>
      <c r="BM133" s="38" t="s">
        <v>81</v>
      </c>
    </row>
    <row r="134" spans="1:65" ht="22.5" hidden="1" customHeight="1" x14ac:dyDescent="0.25">
      <c r="A134" s="41" t="s">
        <v>96</v>
      </c>
      <c r="B134" s="41" t="s">
        <v>96</v>
      </c>
      <c r="C134" s="41" t="s">
        <v>98</v>
      </c>
      <c r="D134" s="42" t="s">
        <v>81</v>
      </c>
      <c r="E134" s="43" t="s">
        <v>419</v>
      </c>
      <c r="F134" s="43">
        <v>1</v>
      </c>
      <c r="G134" s="49">
        <v>43382</v>
      </c>
      <c r="H134" s="41" t="s">
        <v>126</v>
      </c>
      <c r="I134" s="42" t="s">
        <v>420</v>
      </c>
      <c r="J134" s="42" t="s">
        <v>40</v>
      </c>
      <c r="K134" s="42" t="s">
        <v>421</v>
      </c>
      <c r="L134" s="46" t="s">
        <v>422</v>
      </c>
      <c r="M134" s="41" t="s">
        <v>2345</v>
      </c>
      <c r="N134" s="41" t="s">
        <v>104</v>
      </c>
      <c r="O134" s="41" t="s">
        <v>423</v>
      </c>
      <c r="P134" s="53">
        <v>43405</v>
      </c>
      <c r="Q134" s="60">
        <v>43427</v>
      </c>
      <c r="R134" s="518" t="s">
        <v>797</v>
      </c>
      <c r="S134" s="502" t="s">
        <v>798</v>
      </c>
      <c r="T134" s="19" t="s">
        <v>81</v>
      </c>
      <c r="U134" s="20" t="s">
        <v>81</v>
      </c>
      <c r="V134" s="21" t="s">
        <v>81</v>
      </c>
      <c r="W134" s="21" t="s">
        <v>81</v>
      </c>
      <c r="X134" s="21" t="s">
        <v>81</v>
      </c>
      <c r="Y134" s="36" t="s">
        <v>81</v>
      </c>
      <c r="Z134" s="23" t="s">
        <v>81</v>
      </c>
      <c r="AA134" s="23" t="s">
        <v>81</v>
      </c>
      <c r="AB134" s="38" t="s">
        <v>81</v>
      </c>
      <c r="AC134" s="19" t="s">
        <v>81</v>
      </c>
      <c r="AD134" s="20" t="s">
        <v>81</v>
      </c>
      <c r="AE134" s="21" t="s">
        <v>81</v>
      </c>
      <c r="AF134" s="21" t="s">
        <v>81</v>
      </c>
      <c r="AG134" s="21" t="s">
        <v>81</v>
      </c>
      <c r="AH134" s="36" t="s">
        <v>81</v>
      </c>
      <c r="AI134" s="23" t="s">
        <v>81</v>
      </c>
      <c r="AJ134" s="23" t="s">
        <v>81</v>
      </c>
      <c r="AK134" s="38" t="s">
        <v>81</v>
      </c>
      <c r="AL134" s="19" t="s">
        <v>81</v>
      </c>
      <c r="AM134" s="20" t="s">
        <v>81</v>
      </c>
      <c r="AN134" s="21" t="s">
        <v>81</v>
      </c>
      <c r="AO134" s="21" t="s">
        <v>81</v>
      </c>
      <c r="AP134" s="21" t="s">
        <v>81</v>
      </c>
      <c r="AQ134" s="36" t="s">
        <v>81</v>
      </c>
      <c r="AR134" s="23" t="s">
        <v>81</v>
      </c>
      <c r="AS134" s="23" t="s">
        <v>81</v>
      </c>
      <c r="AT134" s="38" t="s">
        <v>81</v>
      </c>
      <c r="AV134" s="19" t="s">
        <v>81</v>
      </c>
      <c r="AW134" s="20" t="s">
        <v>81</v>
      </c>
      <c r="AX134" s="21" t="s">
        <v>81</v>
      </c>
      <c r="AY134" s="21" t="s">
        <v>81</v>
      </c>
      <c r="AZ134" s="21" t="s">
        <v>81</v>
      </c>
      <c r="BA134" s="36" t="s">
        <v>81</v>
      </c>
      <c r="BB134" s="23" t="s">
        <v>81</v>
      </c>
      <c r="BC134" s="23" t="s">
        <v>81</v>
      </c>
      <c r="BD134" s="38" t="s">
        <v>81</v>
      </c>
      <c r="BE134" s="19" t="s">
        <v>81</v>
      </c>
      <c r="BF134" s="20" t="s">
        <v>81</v>
      </c>
      <c r="BG134" s="21" t="s">
        <v>81</v>
      </c>
      <c r="BH134" s="21" t="s">
        <v>81</v>
      </c>
      <c r="BI134" s="21" t="s">
        <v>81</v>
      </c>
      <c r="BJ134" s="36" t="s">
        <v>81</v>
      </c>
      <c r="BK134" s="23" t="s">
        <v>81</v>
      </c>
      <c r="BL134" s="23" t="s">
        <v>81</v>
      </c>
      <c r="BM134" s="38" t="s">
        <v>81</v>
      </c>
    </row>
    <row r="135" spans="1:65" ht="22.5" hidden="1" customHeight="1" x14ac:dyDescent="0.25">
      <c r="A135" s="41" t="s">
        <v>96</v>
      </c>
      <c r="B135" s="41" t="s">
        <v>96</v>
      </c>
      <c r="C135" s="41" t="s">
        <v>98</v>
      </c>
      <c r="D135" s="42" t="s">
        <v>81</v>
      </c>
      <c r="E135" s="43" t="s">
        <v>419</v>
      </c>
      <c r="F135" s="43">
        <v>1</v>
      </c>
      <c r="G135" s="49">
        <v>43382</v>
      </c>
      <c r="H135" s="41" t="s">
        <v>126</v>
      </c>
      <c r="I135" s="42" t="s">
        <v>420</v>
      </c>
      <c r="J135" s="42" t="s">
        <v>40</v>
      </c>
      <c r="K135" s="42" t="s">
        <v>421</v>
      </c>
      <c r="L135" s="46" t="s">
        <v>424</v>
      </c>
      <c r="M135" s="41" t="s">
        <v>425</v>
      </c>
      <c r="N135" s="41" t="s">
        <v>104</v>
      </c>
      <c r="O135" s="41" t="s">
        <v>426</v>
      </c>
      <c r="P135" s="53">
        <v>43430</v>
      </c>
      <c r="Q135" s="60">
        <v>43448</v>
      </c>
      <c r="R135" s="520"/>
      <c r="S135" s="504"/>
      <c r="T135" s="19" t="s">
        <v>81</v>
      </c>
      <c r="U135" s="20" t="s">
        <v>81</v>
      </c>
      <c r="V135" s="21" t="s">
        <v>81</v>
      </c>
      <c r="W135" s="21" t="s">
        <v>81</v>
      </c>
      <c r="X135" s="21" t="s">
        <v>81</v>
      </c>
      <c r="Y135" s="36" t="s">
        <v>81</v>
      </c>
      <c r="Z135" s="23" t="s">
        <v>81</v>
      </c>
      <c r="AA135" s="23" t="s">
        <v>81</v>
      </c>
      <c r="AB135" s="38" t="s">
        <v>81</v>
      </c>
      <c r="AC135" s="19" t="s">
        <v>81</v>
      </c>
      <c r="AD135" s="20" t="s">
        <v>81</v>
      </c>
      <c r="AE135" s="21" t="s">
        <v>81</v>
      </c>
      <c r="AF135" s="21" t="s">
        <v>81</v>
      </c>
      <c r="AG135" s="21" t="s">
        <v>81</v>
      </c>
      <c r="AH135" s="36" t="s">
        <v>81</v>
      </c>
      <c r="AI135" s="23" t="s">
        <v>81</v>
      </c>
      <c r="AJ135" s="23" t="s">
        <v>81</v>
      </c>
      <c r="AK135" s="38" t="s">
        <v>81</v>
      </c>
      <c r="AL135" s="19" t="s">
        <v>81</v>
      </c>
      <c r="AM135" s="20" t="s">
        <v>81</v>
      </c>
      <c r="AN135" s="21" t="s">
        <v>81</v>
      </c>
      <c r="AO135" s="21" t="s">
        <v>81</v>
      </c>
      <c r="AP135" s="21" t="s">
        <v>81</v>
      </c>
      <c r="AQ135" s="36" t="s">
        <v>81</v>
      </c>
      <c r="AR135" s="23" t="s">
        <v>81</v>
      </c>
      <c r="AS135" s="23" t="s">
        <v>81</v>
      </c>
      <c r="AT135" s="38" t="s">
        <v>81</v>
      </c>
      <c r="AV135" s="19" t="s">
        <v>81</v>
      </c>
      <c r="AW135" s="20" t="s">
        <v>81</v>
      </c>
      <c r="AX135" s="21" t="s">
        <v>81</v>
      </c>
      <c r="AY135" s="21" t="s">
        <v>81</v>
      </c>
      <c r="AZ135" s="21" t="s">
        <v>81</v>
      </c>
      <c r="BA135" s="36" t="s">
        <v>81</v>
      </c>
      <c r="BB135" s="23" t="s">
        <v>81</v>
      </c>
      <c r="BC135" s="23" t="s">
        <v>81</v>
      </c>
      <c r="BD135" s="38" t="s">
        <v>81</v>
      </c>
      <c r="BE135" s="19" t="s">
        <v>81</v>
      </c>
      <c r="BF135" s="20" t="s">
        <v>81</v>
      </c>
      <c r="BG135" s="21" t="s">
        <v>81</v>
      </c>
      <c r="BH135" s="21" t="s">
        <v>81</v>
      </c>
      <c r="BI135" s="21" t="s">
        <v>81</v>
      </c>
      <c r="BJ135" s="36" t="s">
        <v>81</v>
      </c>
      <c r="BK135" s="23" t="s">
        <v>81</v>
      </c>
      <c r="BL135" s="23" t="s">
        <v>81</v>
      </c>
      <c r="BM135" s="38" t="s">
        <v>81</v>
      </c>
    </row>
    <row r="136" spans="1:65" ht="22.5" hidden="1" customHeight="1" x14ac:dyDescent="0.25">
      <c r="A136" s="41" t="s">
        <v>96</v>
      </c>
      <c r="B136" s="41" t="s">
        <v>96</v>
      </c>
      <c r="C136" s="41" t="s">
        <v>98</v>
      </c>
      <c r="D136" s="42" t="s">
        <v>81</v>
      </c>
      <c r="E136" s="43" t="s">
        <v>427</v>
      </c>
      <c r="F136" s="43">
        <v>1</v>
      </c>
      <c r="G136" s="49">
        <v>43382</v>
      </c>
      <c r="H136" s="41" t="s">
        <v>126</v>
      </c>
      <c r="I136" s="42" t="s">
        <v>428</v>
      </c>
      <c r="J136" s="42" t="s">
        <v>40</v>
      </c>
      <c r="K136" s="42" t="s">
        <v>429</v>
      </c>
      <c r="L136" s="46" t="s">
        <v>430</v>
      </c>
      <c r="M136" s="41" t="s">
        <v>2346</v>
      </c>
      <c r="N136" s="41" t="s">
        <v>104</v>
      </c>
      <c r="O136" s="41" t="s">
        <v>2347</v>
      </c>
      <c r="P136" s="53">
        <v>43382</v>
      </c>
      <c r="Q136" s="54">
        <v>43404</v>
      </c>
      <c r="R136" s="518" t="s">
        <v>795</v>
      </c>
      <c r="S136" s="502" t="s">
        <v>798</v>
      </c>
      <c r="T136" s="19" t="s">
        <v>81</v>
      </c>
      <c r="U136" s="20" t="s">
        <v>81</v>
      </c>
      <c r="V136" s="21" t="s">
        <v>81</v>
      </c>
      <c r="W136" s="21" t="s">
        <v>81</v>
      </c>
      <c r="X136" s="21" t="s">
        <v>81</v>
      </c>
      <c r="Y136" s="36" t="s">
        <v>81</v>
      </c>
      <c r="Z136" s="23" t="s">
        <v>81</v>
      </c>
      <c r="AA136" s="23" t="s">
        <v>81</v>
      </c>
      <c r="AB136" s="38" t="s">
        <v>81</v>
      </c>
      <c r="AC136" s="19" t="s">
        <v>81</v>
      </c>
      <c r="AD136" s="20" t="s">
        <v>81</v>
      </c>
      <c r="AE136" s="21" t="s">
        <v>81</v>
      </c>
      <c r="AF136" s="21" t="s">
        <v>81</v>
      </c>
      <c r="AG136" s="21" t="s">
        <v>81</v>
      </c>
      <c r="AH136" s="36" t="s">
        <v>81</v>
      </c>
      <c r="AI136" s="23" t="s">
        <v>81</v>
      </c>
      <c r="AJ136" s="23" t="s">
        <v>81</v>
      </c>
      <c r="AK136" s="38" t="s">
        <v>81</v>
      </c>
      <c r="AL136" s="19" t="s">
        <v>81</v>
      </c>
      <c r="AM136" s="20" t="s">
        <v>81</v>
      </c>
      <c r="AN136" s="21" t="s">
        <v>81</v>
      </c>
      <c r="AO136" s="21" t="s">
        <v>81</v>
      </c>
      <c r="AP136" s="21" t="s">
        <v>81</v>
      </c>
      <c r="AQ136" s="36" t="s">
        <v>81</v>
      </c>
      <c r="AR136" s="23" t="s">
        <v>81</v>
      </c>
      <c r="AS136" s="23" t="s">
        <v>81</v>
      </c>
      <c r="AT136" s="38" t="s">
        <v>81</v>
      </c>
      <c r="AV136" s="19" t="s">
        <v>81</v>
      </c>
      <c r="AW136" s="20" t="s">
        <v>81</v>
      </c>
      <c r="AX136" s="21" t="s">
        <v>81</v>
      </c>
      <c r="AY136" s="21" t="s">
        <v>81</v>
      </c>
      <c r="AZ136" s="21" t="s">
        <v>81</v>
      </c>
      <c r="BA136" s="36" t="s">
        <v>81</v>
      </c>
      <c r="BB136" s="23" t="s">
        <v>81</v>
      </c>
      <c r="BC136" s="23" t="s">
        <v>81</v>
      </c>
      <c r="BD136" s="38" t="s">
        <v>81</v>
      </c>
      <c r="BE136" s="19" t="s">
        <v>81</v>
      </c>
      <c r="BF136" s="20" t="s">
        <v>81</v>
      </c>
      <c r="BG136" s="21" t="s">
        <v>81</v>
      </c>
      <c r="BH136" s="21" t="s">
        <v>81</v>
      </c>
      <c r="BI136" s="21" t="s">
        <v>81</v>
      </c>
      <c r="BJ136" s="36" t="s">
        <v>81</v>
      </c>
      <c r="BK136" s="23" t="s">
        <v>81</v>
      </c>
      <c r="BL136" s="23" t="s">
        <v>81</v>
      </c>
      <c r="BM136" s="38" t="s">
        <v>81</v>
      </c>
    </row>
    <row r="137" spans="1:65" ht="22.5" hidden="1" customHeight="1" x14ac:dyDescent="0.25">
      <c r="A137" s="41" t="s">
        <v>96</v>
      </c>
      <c r="B137" s="41" t="s">
        <v>96</v>
      </c>
      <c r="C137" s="41" t="s">
        <v>98</v>
      </c>
      <c r="D137" s="42" t="s">
        <v>81</v>
      </c>
      <c r="E137" s="43" t="s">
        <v>427</v>
      </c>
      <c r="F137" s="43">
        <v>1</v>
      </c>
      <c r="G137" s="49">
        <v>43382</v>
      </c>
      <c r="H137" s="41" t="s">
        <v>126</v>
      </c>
      <c r="I137" s="42" t="s">
        <v>428</v>
      </c>
      <c r="J137" s="42" t="s">
        <v>40</v>
      </c>
      <c r="K137" s="42" t="s">
        <v>429</v>
      </c>
      <c r="L137" s="46" t="s">
        <v>431</v>
      </c>
      <c r="M137" s="41" t="s">
        <v>432</v>
      </c>
      <c r="N137" s="41" t="s">
        <v>104</v>
      </c>
      <c r="O137" s="41" t="s">
        <v>2348</v>
      </c>
      <c r="P137" s="53">
        <v>43423</v>
      </c>
      <c r="Q137" s="54">
        <v>43448</v>
      </c>
      <c r="R137" s="519"/>
      <c r="S137" s="503"/>
      <c r="T137" s="19" t="s">
        <v>81</v>
      </c>
      <c r="U137" s="20" t="s">
        <v>81</v>
      </c>
      <c r="V137" s="21" t="s">
        <v>81</v>
      </c>
      <c r="W137" s="21" t="s">
        <v>81</v>
      </c>
      <c r="X137" s="21" t="s">
        <v>81</v>
      </c>
      <c r="Y137" s="36" t="s">
        <v>81</v>
      </c>
      <c r="Z137" s="23" t="s">
        <v>81</v>
      </c>
      <c r="AA137" s="23" t="s">
        <v>81</v>
      </c>
      <c r="AB137" s="38" t="s">
        <v>81</v>
      </c>
      <c r="AC137" s="19" t="s">
        <v>81</v>
      </c>
      <c r="AD137" s="20" t="s">
        <v>81</v>
      </c>
      <c r="AE137" s="21" t="s">
        <v>81</v>
      </c>
      <c r="AF137" s="21" t="s">
        <v>81</v>
      </c>
      <c r="AG137" s="21" t="s">
        <v>81</v>
      </c>
      <c r="AH137" s="36" t="s">
        <v>81</v>
      </c>
      <c r="AI137" s="23" t="s">
        <v>81</v>
      </c>
      <c r="AJ137" s="23" t="s">
        <v>81</v>
      </c>
      <c r="AK137" s="38" t="s">
        <v>81</v>
      </c>
      <c r="AL137" s="19" t="s">
        <v>81</v>
      </c>
      <c r="AM137" s="20" t="s">
        <v>81</v>
      </c>
      <c r="AN137" s="21" t="s">
        <v>81</v>
      </c>
      <c r="AO137" s="21" t="s">
        <v>81</v>
      </c>
      <c r="AP137" s="21" t="s">
        <v>81</v>
      </c>
      <c r="AQ137" s="36" t="s">
        <v>81</v>
      </c>
      <c r="AR137" s="23" t="s">
        <v>81</v>
      </c>
      <c r="AS137" s="23" t="s">
        <v>81</v>
      </c>
      <c r="AT137" s="38" t="s">
        <v>81</v>
      </c>
      <c r="AV137" s="19" t="s">
        <v>81</v>
      </c>
      <c r="AW137" s="20" t="s">
        <v>81</v>
      </c>
      <c r="AX137" s="21" t="s">
        <v>81</v>
      </c>
      <c r="AY137" s="21" t="s">
        <v>81</v>
      </c>
      <c r="AZ137" s="21" t="s">
        <v>81</v>
      </c>
      <c r="BA137" s="36" t="s">
        <v>81</v>
      </c>
      <c r="BB137" s="23" t="s">
        <v>81</v>
      </c>
      <c r="BC137" s="23" t="s">
        <v>81</v>
      </c>
      <c r="BD137" s="38" t="s">
        <v>81</v>
      </c>
      <c r="BE137" s="19" t="s">
        <v>81</v>
      </c>
      <c r="BF137" s="20" t="s">
        <v>81</v>
      </c>
      <c r="BG137" s="21" t="s">
        <v>81</v>
      </c>
      <c r="BH137" s="21" t="s">
        <v>81</v>
      </c>
      <c r="BI137" s="21" t="s">
        <v>81</v>
      </c>
      <c r="BJ137" s="36" t="s">
        <v>81</v>
      </c>
      <c r="BK137" s="23" t="s">
        <v>81</v>
      </c>
      <c r="BL137" s="23" t="s">
        <v>81</v>
      </c>
      <c r="BM137" s="38" t="s">
        <v>81</v>
      </c>
    </row>
    <row r="138" spans="1:65" ht="22.5" hidden="1" customHeight="1" x14ac:dyDescent="0.25">
      <c r="A138" s="41" t="s">
        <v>96</v>
      </c>
      <c r="B138" s="41" t="s">
        <v>96</v>
      </c>
      <c r="C138" s="41" t="s">
        <v>98</v>
      </c>
      <c r="D138" s="42" t="s">
        <v>81</v>
      </c>
      <c r="E138" s="43" t="s">
        <v>427</v>
      </c>
      <c r="F138" s="43">
        <v>1</v>
      </c>
      <c r="G138" s="49">
        <v>43382</v>
      </c>
      <c r="H138" s="41" t="s">
        <v>126</v>
      </c>
      <c r="I138" s="42" t="s">
        <v>428</v>
      </c>
      <c r="J138" s="42" t="s">
        <v>40</v>
      </c>
      <c r="K138" s="42" t="s">
        <v>429</v>
      </c>
      <c r="L138" s="46" t="s">
        <v>433</v>
      </c>
      <c r="M138" s="41" t="s">
        <v>434</v>
      </c>
      <c r="N138" s="41" t="s">
        <v>104</v>
      </c>
      <c r="O138" s="41" t="s">
        <v>2347</v>
      </c>
      <c r="P138" s="53">
        <v>43438</v>
      </c>
      <c r="Q138" s="54">
        <v>43448</v>
      </c>
      <c r="R138" s="520"/>
      <c r="S138" s="504"/>
      <c r="T138" s="19" t="s">
        <v>81</v>
      </c>
      <c r="U138" s="20" t="s">
        <v>81</v>
      </c>
      <c r="V138" s="21" t="s">
        <v>81</v>
      </c>
      <c r="W138" s="21" t="s">
        <v>81</v>
      </c>
      <c r="X138" s="21" t="s">
        <v>81</v>
      </c>
      <c r="Y138" s="36" t="s">
        <v>81</v>
      </c>
      <c r="Z138" s="23" t="s">
        <v>81</v>
      </c>
      <c r="AA138" s="23" t="s">
        <v>81</v>
      </c>
      <c r="AB138" s="38" t="s">
        <v>81</v>
      </c>
      <c r="AC138" s="19" t="s">
        <v>81</v>
      </c>
      <c r="AD138" s="20" t="s">
        <v>81</v>
      </c>
      <c r="AE138" s="21" t="s">
        <v>81</v>
      </c>
      <c r="AF138" s="21" t="s">
        <v>81</v>
      </c>
      <c r="AG138" s="21" t="s">
        <v>81</v>
      </c>
      <c r="AH138" s="36" t="s">
        <v>81</v>
      </c>
      <c r="AI138" s="23" t="s">
        <v>81</v>
      </c>
      <c r="AJ138" s="23" t="s">
        <v>81</v>
      </c>
      <c r="AK138" s="38" t="s">
        <v>81</v>
      </c>
      <c r="AL138" s="19" t="s">
        <v>81</v>
      </c>
      <c r="AM138" s="20" t="s">
        <v>81</v>
      </c>
      <c r="AN138" s="21" t="s">
        <v>81</v>
      </c>
      <c r="AO138" s="21" t="s">
        <v>81</v>
      </c>
      <c r="AP138" s="21" t="s">
        <v>81</v>
      </c>
      <c r="AQ138" s="36" t="s">
        <v>81</v>
      </c>
      <c r="AR138" s="23" t="s">
        <v>81</v>
      </c>
      <c r="AS138" s="23" t="s">
        <v>81</v>
      </c>
      <c r="AT138" s="38" t="s">
        <v>81</v>
      </c>
      <c r="AV138" s="19" t="s">
        <v>81</v>
      </c>
      <c r="AW138" s="20" t="s">
        <v>81</v>
      </c>
      <c r="AX138" s="21" t="s">
        <v>81</v>
      </c>
      <c r="AY138" s="21" t="s">
        <v>81</v>
      </c>
      <c r="AZ138" s="21" t="s">
        <v>81</v>
      </c>
      <c r="BA138" s="36" t="s">
        <v>81</v>
      </c>
      <c r="BB138" s="23" t="s">
        <v>81</v>
      </c>
      <c r="BC138" s="23" t="s">
        <v>81</v>
      </c>
      <c r="BD138" s="38" t="s">
        <v>81</v>
      </c>
      <c r="BE138" s="19" t="s">
        <v>81</v>
      </c>
      <c r="BF138" s="20" t="s">
        <v>81</v>
      </c>
      <c r="BG138" s="21" t="s">
        <v>81</v>
      </c>
      <c r="BH138" s="21" t="s">
        <v>81</v>
      </c>
      <c r="BI138" s="21" t="s">
        <v>81</v>
      </c>
      <c r="BJ138" s="36" t="s">
        <v>81</v>
      </c>
      <c r="BK138" s="23" t="s">
        <v>81</v>
      </c>
      <c r="BL138" s="23" t="s">
        <v>81</v>
      </c>
      <c r="BM138" s="38" t="s">
        <v>81</v>
      </c>
    </row>
    <row r="139" spans="1:65" ht="22.5" hidden="1" customHeight="1" x14ac:dyDescent="0.25">
      <c r="A139" s="61" t="s">
        <v>96</v>
      </c>
      <c r="B139" s="61" t="s">
        <v>96</v>
      </c>
      <c r="C139" s="61" t="s">
        <v>98</v>
      </c>
      <c r="D139" s="42" t="s">
        <v>81</v>
      </c>
      <c r="E139" s="62" t="s">
        <v>435</v>
      </c>
      <c r="F139" s="43">
        <v>1</v>
      </c>
      <c r="G139" s="63">
        <v>43382</v>
      </c>
      <c r="H139" s="61" t="s">
        <v>126</v>
      </c>
      <c r="I139" s="64" t="s">
        <v>436</v>
      </c>
      <c r="J139" s="42" t="s">
        <v>40</v>
      </c>
      <c r="K139" s="64" t="s">
        <v>437</v>
      </c>
      <c r="L139" s="65" t="s">
        <v>438</v>
      </c>
      <c r="M139" s="61" t="s">
        <v>439</v>
      </c>
      <c r="N139" s="41" t="s">
        <v>104</v>
      </c>
      <c r="O139" s="61" t="s">
        <v>423</v>
      </c>
      <c r="P139" s="66">
        <v>43419</v>
      </c>
      <c r="Q139" s="67">
        <v>43465</v>
      </c>
      <c r="R139" s="203" t="s">
        <v>795</v>
      </c>
      <c r="S139" s="247" t="s">
        <v>798</v>
      </c>
      <c r="T139" s="19" t="s">
        <v>81</v>
      </c>
      <c r="U139" s="20" t="s">
        <v>81</v>
      </c>
      <c r="V139" s="21" t="s">
        <v>81</v>
      </c>
      <c r="W139" s="21" t="s">
        <v>81</v>
      </c>
      <c r="X139" s="21" t="s">
        <v>81</v>
      </c>
      <c r="Y139" s="36" t="s">
        <v>81</v>
      </c>
      <c r="Z139" s="23" t="s">
        <v>81</v>
      </c>
      <c r="AA139" s="23" t="s">
        <v>81</v>
      </c>
      <c r="AB139" s="38" t="s">
        <v>81</v>
      </c>
      <c r="AC139" s="19" t="s">
        <v>81</v>
      </c>
      <c r="AD139" s="20" t="s">
        <v>81</v>
      </c>
      <c r="AE139" s="21" t="s">
        <v>81</v>
      </c>
      <c r="AF139" s="21" t="s">
        <v>81</v>
      </c>
      <c r="AG139" s="21" t="s">
        <v>81</v>
      </c>
      <c r="AH139" s="36" t="s">
        <v>81</v>
      </c>
      <c r="AI139" s="23" t="s">
        <v>81</v>
      </c>
      <c r="AJ139" s="23" t="s">
        <v>81</v>
      </c>
      <c r="AK139" s="38" t="s">
        <v>81</v>
      </c>
      <c r="AL139" s="19" t="s">
        <v>81</v>
      </c>
      <c r="AM139" s="20" t="s">
        <v>81</v>
      </c>
      <c r="AN139" s="21" t="s">
        <v>81</v>
      </c>
      <c r="AO139" s="21" t="s">
        <v>81</v>
      </c>
      <c r="AP139" s="21" t="s">
        <v>81</v>
      </c>
      <c r="AQ139" s="36" t="s">
        <v>81</v>
      </c>
      <c r="AR139" s="23" t="s">
        <v>81</v>
      </c>
      <c r="AS139" s="23" t="s">
        <v>81</v>
      </c>
      <c r="AT139" s="38" t="s">
        <v>81</v>
      </c>
      <c r="AV139" s="19" t="s">
        <v>81</v>
      </c>
      <c r="AW139" s="20" t="s">
        <v>81</v>
      </c>
      <c r="AX139" s="21" t="s">
        <v>81</v>
      </c>
      <c r="AY139" s="21" t="s">
        <v>81</v>
      </c>
      <c r="AZ139" s="21" t="s">
        <v>81</v>
      </c>
      <c r="BA139" s="36" t="s">
        <v>81</v>
      </c>
      <c r="BB139" s="23" t="s">
        <v>81</v>
      </c>
      <c r="BC139" s="23" t="s">
        <v>81</v>
      </c>
      <c r="BD139" s="38" t="s">
        <v>81</v>
      </c>
      <c r="BE139" s="19" t="s">
        <v>81</v>
      </c>
      <c r="BF139" s="20" t="s">
        <v>81</v>
      </c>
      <c r="BG139" s="21" t="s">
        <v>81</v>
      </c>
      <c r="BH139" s="21" t="s">
        <v>81</v>
      </c>
      <c r="BI139" s="21" t="s">
        <v>81</v>
      </c>
      <c r="BJ139" s="36" t="s">
        <v>81</v>
      </c>
      <c r="BK139" s="23" t="s">
        <v>81</v>
      </c>
      <c r="BL139" s="23" t="s">
        <v>81</v>
      </c>
      <c r="BM139" s="38" t="s">
        <v>81</v>
      </c>
    </row>
    <row r="140" spans="1:65" ht="22.5" hidden="1" customHeight="1" x14ac:dyDescent="0.25">
      <c r="A140" s="68" t="s">
        <v>96</v>
      </c>
      <c r="B140" s="68" t="s">
        <v>96</v>
      </c>
      <c r="C140" s="68" t="s">
        <v>66</v>
      </c>
      <c r="D140" s="42" t="s">
        <v>81</v>
      </c>
      <c r="E140" s="69" t="s">
        <v>440</v>
      </c>
      <c r="F140" s="69">
        <v>2</v>
      </c>
      <c r="G140" s="70">
        <v>43486</v>
      </c>
      <c r="H140" s="68" t="s">
        <v>126</v>
      </c>
      <c r="I140" s="68" t="s">
        <v>441</v>
      </c>
      <c r="J140" s="42" t="s">
        <v>40</v>
      </c>
      <c r="K140" s="68" t="s">
        <v>442</v>
      </c>
      <c r="L140" s="69" t="s">
        <v>443</v>
      </c>
      <c r="M140" s="68" t="s">
        <v>444</v>
      </c>
      <c r="N140" s="41" t="s">
        <v>104</v>
      </c>
      <c r="O140" s="68" t="s">
        <v>423</v>
      </c>
      <c r="P140" s="70">
        <v>43486</v>
      </c>
      <c r="Q140" s="71">
        <v>43524</v>
      </c>
      <c r="R140" s="508" t="s">
        <v>795</v>
      </c>
      <c r="S140" s="512" t="s">
        <v>1623</v>
      </c>
      <c r="T140" s="86" t="s">
        <v>101</v>
      </c>
      <c r="U140" s="87" t="s">
        <v>101</v>
      </c>
      <c r="V140" s="88" t="s">
        <v>101</v>
      </c>
      <c r="W140" s="89" t="s">
        <v>101</v>
      </c>
      <c r="X140" s="89" t="s">
        <v>101</v>
      </c>
      <c r="Y140" s="36" t="s">
        <v>795</v>
      </c>
      <c r="Z140" s="84" t="s">
        <v>799</v>
      </c>
      <c r="AA140" s="103" t="s">
        <v>81</v>
      </c>
      <c r="AB140" s="541" t="s">
        <v>800</v>
      </c>
      <c r="AC140" s="113" t="s">
        <v>81</v>
      </c>
      <c r="AD140" s="114" t="s">
        <v>81</v>
      </c>
      <c r="AE140" s="88" t="s">
        <v>81</v>
      </c>
      <c r="AF140" s="89" t="s">
        <v>81</v>
      </c>
      <c r="AG140" s="89" t="s">
        <v>81</v>
      </c>
      <c r="AH140" s="36" t="s">
        <v>795</v>
      </c>
      <c r="AI140" s="148" t="s">
        <v>1232</v>
      </c>
      <c r="AJ140" s="149" t="s">
        <v>101</v>
      </c>
      <c r="AK140" s="462" t="s">
        <v>1236</v>
      </c>
      <c r="AL140" s="19" t="s">
        <v>81</v>
      </c>
      <c r="AM140" s="20" t="s">
        <v>81</v>
      </c>
      <c r="AN140" s="21" t="s">
        <v>81</v>
      </c>
      <c r="AO140" s="21" t="s">
        <v>81</v>
      </c>
      <c r="AP140" s="21" t="s">
        <v>81</v>
      </c>
      <c r="AQ140" s="36" t="s">
        <v>795</v>
      </c>
      <c r="AR140" s="23" t="s">
        <v>1232</v>
      </c>
      <c r="AS140" s="23" t="s">
        <v>101</v>
      </c>
      <c r="AT140" s="530" t="s">
        <v>795</v>
      </c>
      <c r="AV140" s="19" t="s">
        <v>81</v>
      </c>
      <c r="AW140" s="20" t="s">
        <v>81</v>
      </c>
      <c r="AX140" s="21" t="s">
        <v>81</v>
      </c>
      <c r="AY140" s="21" t="s">
        <v>81</v>
      </c>
      <c r="AZ140" s="21" t="s">
        <v>81</v>
      </c>
      <c r="BA140" s="36" t="s">
        <v>81</v>
      </c>
      <c r="BB140" s="23" t="s">
        <v>81</v>
      </c>
      <c r="BC140" s="23" t="s">
        <v>81</v>
      </c>
      <c r="BD140" s="38" t="s">
        <v>81</v>
      </c>
      <c r="BE140" s="19" t="s">
        <v>81</v>
      </c>
      <c r="BF140" s="20" t="s">
        <v>81</v>
      </c>
      <c r="BG140" s="21" t="s">
        <v>81</v>
      </c>
      <c r="BH140" s="21" t="s">
        <v>81</v>
      </c>
      <c r="BI140" s="21" t="s">
        <v>81</v>
      </c>
      <c r="BJ140" s="36" t="s">
        <v>81</v>
      </c>
      <c r="BK140" s="23" t="s">
        <v>81</v>
      </c>
      <c r="BL140" s="23" t="s">
        <v>81</v>
      </c>
      <c r="BM140" s="38" t="s">
        <v>81</v>
      </c>
    </row>
    <row r="141" spans="1:65" ht="22.5" hidden="1" customHeight="1" x14ac:dyDescent="0.25">
      <c r="A141" s="68" t="s">
        <v>96</v>
      </c>
      <c r="B141" s="68" t="s">
        <v>96</v>
      </c>
      <c r="C141" s="68" t="s">
        <v>66</v>
      </c>
      <c r="D141" s="42" t="s">
        <v>81</v>
      </c>
      <c r="E141" s="69" t="s">
        <v>440</v>
      </c>
      <c r="F141" s="69">
        <v>2</v>
      </c>
      <c r="G141" s="70">
        <v>43486</v>
      </c>
      <c r="H141" s="68" t="s">
        <v>126</v>
      </c>
      <c r="I141" s="68" t="s">
        <v>445</v>
      </c>
      <c r="J141" s="42" t="s">
        <v>40</v>
      </c>
      <c r="K141" s="68" t="s">
        <v>442</v>
      </c>
      <c r="L141" s="69" t="s">
        <v>446</v>
      </c>
      <c r="M141" s="68" t="s">
        <v>2349</v>
      </c>
      <c r="N141" s="41" t="s">
        <v>104</v>
      </c>
      <c r="O141" s="68" t="s">
        <v>2350</v>
      </c>
      <c r="P141" s="70">
        <v>43511</v>
      </c>
      <c r="Q141" s="71">
        <v>44073</v>
      </c>
      <c r="R141" s="509"/>
      <c r="S141" s="513"/>
      <c r="T141" s="26" t="s">
        <v>808</v>
      </c>
      <c r="U141" s="90" t="s">
        <v>809</v>
      </c>
      <c r="V141" s="91" t="s">
        <v>810</v>
      </c>
      <c r="W141" s="92" t="s">
        <v>811</v>
      </c>
      <c r="X141" s="85" t="s">
        <v>815</v>
      </c>
      <c r="Y141" s="36" t="s">
        <v>800</v>
      </c>
      <c r="Z141" s="84" t="s">
        <v>801</v>
      </c>
      <c r="AA141" s="85" t="s">
        <v>802</v>
      </c>
      <c r="AB141" s="542"/>
      <c r="AC141" s="26" t="s">
        <v>1233</v>
      </c>
      <c r="AD141" s="27" t="s">
        <v>1234</v>
      </c>
      <c r="AE141" s="112" t="s">
        <v>2351</v>
      </c>
      <c r="AF141" s="92" t="s">
        <v>1235</v>
      </c>
      <c r="AG141" s="92" t="s">
        <v>1210</v>
      </c>
      <c r="AH141" s="36" t="s">
        <v>1236</v>
      </c>
      <c r="AI141" s="148" t="s">
        <v>2352</v>
      </c>
      <c r="AJ141" s="148" t="s">
        <v>1237</v>
      </c>
      <c r="AK141" s="463"/>
      <c r="AL141" s="26" t="s">
        <v>1406</v>
      </c>
      <c r="AM141" s="90" t="s">
        <v>1297</v>
      </c>
      <c r="AN141" s="112" t="s">
        <v>1301</v>
      </c>
      <c r="AO141" s="92" t="s">
        <v>1407</v>
      </c>
      <c r="AP141" s="92" t="s">
        <v>1210</v>
      </c>
      <c r="AQ141" s="36" t="s">
        <v>795</v>
      </c>
      <c r="AR141" s="23" t="s">
        <v>2353</v>
      </c>
      <c r="AS141" s="23" t="s">
        <v>2354</v>
      </c>
      <c r="AT141" s="531"/>
      <c r="AV141" s="19" t="s">
        <v>81</v>
      </c>
      <c r="AW141" s="20" t="s">
        <v>81</v>
      </c>
      <c r="AX141" s="21" t="s">
        <v>81</v>
      </c>
      <c r="AY141" s="21" t="s">
        <v>81</v>
      </c>
      <c r="AZ141" s="21" t="s">
        <v>81</v>
      </c>
      <c r="BA141" s="36" t="s">
        <v>81</v>
      </c>
      <c r="BB141" s="23" t="s">
        <v>81</v>
      </c>
      <c r="BC141" s="23" t="s">
        <v>81</v>
      </c>
      <c r="BD141" s="38" t="s">
        <v>81</v>
      </c>
      <c r="BE141" s="19" t="s">
        <v>81</v>
      </c>
      <c r="BF141" s="20" t="s">
        <v>81</v>
      </c>
      <c r="BG141" s="21" t="s">
        <v>81</v>
      </c>
      <c r="BH141" s="21" t="s">
        <v>81</v>
      </c>
      <c r="BI141" s="21" t="s">
        <v>81</v>
      </c>
      <c r="BJ141" s="36" t="s">
        <v>81</v>
      </c>
      <c r="BK141" s="23" t="s">
        <v>81</v>
      </c>
      <c r="BL141" s="23" t="s">
        <v>81</v>
      </c>
      <c r="BM141" s="38" t="s">
        <v>81</v>
      </c>
    </row>
    <row r="142" spans="1:65" ht="22.5" hidden="1" customHeight="1" x14ac:dyDescent="0.25">
      <c r="A142" s="68" t="s">
        <v>96</v>
      </c>
      <c r="B142" s="68" t="s">
        <v>96</v>
      </c>
      <c r="C142" s="68" t="s">
        <v>66</v>
      </c>
      <c r="D142" s="42" t="s">
        <v>81</v>
      </c>
      <c r="E142" s="69" t="s">
        <v>440</v>
      </c>
      <c r="F142" s="69">
        <v>2</v>
      </c>
      <c r="G142" s="70">
        <v>43486</v>
      </c>
      <c r="H142" s="68" t="s">
        <v>126</v>
      </c>
      <c r="I142" s="68" t="s">
        <v>445</v>
      </c>
      <c r="J142" s="42" t="s">
        <v>40</v>
      </c>
      <c r="K142" s="68" t="s">
        <v>449</v>
      </c>
      <c r="L142" s="69" t="s">
        <v>450</v>
      </c>
      <c r="M142" s="68" t="s">
        <v>2355</v>
      </c>
      <c r="N142" s="41" t="s">
        <v>104</v>
      </c>
      <c r="O142" s="68" t="s">
        <v>2350</v>
      </c>
      <c r="P142" s="70">
        <v>43511</v>
      </c>
      <c r="Q142" s="71">
        <v>44073</v>
      </c>
      <c r="R142" s="510"/>
      <c r="S142" s="514"/>
      <c r="T142" s="26" t="s">
        <v>812</v>
      </c>
      <c r="U142" s="90" t="s">
        <v>813</v>
      </c>
      <c r="V142" s="91" t="s">
        <v>814</v>
      </c>
      <c r="W142" s="92" t="s">
        <v>811</v>
      </c>
      <c r="X142" s="85" t="s">
        <v>815</v>
      </c>
      <c r="Y142" s="36" t="s">
        <v>800</v>
      </c>
      <c r="Z142" s="84" t="s">
        <v>803</v>
      </c>
      <c r="AA142" s="85" t="s">
        <v>804</v>
      </c>
      <c r="AB142" s="543"/>
      <c r="AC142" s="26" t="s">
        <v>1238</v>
      </c>
      <c r="AD142" s="27" t="s">
        <v>1239</v>
      </c>
      <c r="AE142" s="112" t="s">
        <v>1240</v>
      </c>
      <c r="AF142" s="92" t="s">
        <v>1241</v>
      </c>
      <c r="AG142" s="92" t="s">
        <v>1210</v>
      </c>
      <c r="AH142" s="36" t="s">
        <v>795</v>
      </c>
      <c r="AI142" s="148" t="s">
        <v>2356</v>
      </c>
      <c r="AJ142" s="148" t="s">
        <v>1242</v>
      </c>
      <c r="AK142" s="464"/>
      <c r="AL142" s="19" t="s">
        <v>81</v>
      </c>
      <c r="AM142" s="20" t="s">
        <v>81</v>
      </c>
      <c r="AN142" s="21" t="s">
        <v>81</v>
      </c>
      <c r="AO142" s="21" t="s">
        <v>81</v>
      </c>
      <c r="AP142" s="21" t="s">
        <v>81</v>
      </c>
      <c r="AQ142" s="36" t="s">
        <v>795</v>
      </c>
      <c r="AR142" s="148" t="s">
        <v>1526</v>
      </c>
      <c r="AS142" s="149" t="s">
        <v>101</v>
      </c>
      <c r="AT142" s="532"/>
      <c r="AV142" s="19" t="s">
        <v>81</v>
      </c>
      <c r="AW142" s="20" t="s">
        <v>81</v>
      </c>
      <c r="AX142" s="21" t="s">
        <v>81</v>
      </c>
      <c r="AY142" s="21" t="s">
        <v>81</v>
      </c>
      <c r="AZ142" s="21" t="s">
        <v>81</v>
      </c>
      <c r="BA142" s="36" t="s">
        <v>81</v>
      </c>
      <c r="BB142" s="23" t="s">
        <v>81</v>
      </c>
      <c r="BC142" s="23" t="s">
        <v>81</v>
      </c>
      <c r="BD142" s="38" t="s">
        <v>81</v>
      </c>
      <c r="BE142" s="19" t="s">
        <v>81</v>
      </c>
      <c r="BF142" s="20" t="s">
        <v>81</v>
      </c>
      <c r="BG142" s="21" t="s">
        <v>81</v>
      </c>
      <c r="BH142" s="21" t="s">
        <v>81</v>
      </c>
      <c r="BI142" s="21" t="s">
        <v>81</v>
      </c>
      <c r="BJ142" s="36" t="s">
        <v>81</v>
      </c>
      <c r="BK142" s="23" t="s">
        <v>81</v>
      </c>
      <c r="BL142" s="23" t="s">
        <v>81</v>
      </c>
      <c r="BM142" s="38" t="s">
        <v>81</v>
      </c>
    </row>
    <row r="143" spans="1:65" ht="46.5" hidden="1" customHeight="1" x14ac:dyDescent="0.25">
      <c r="A143" s="68" t="s">
        <v>96</v>
      </c>
      <c r="B143" s="68" t="s">
        <v>96</v>
      </c>
      <c r="C143" s="68" t="s">
        <v>66</v>
      </c>
      <c r="D143" s="42" t="s">
        <v>81</v>
      </c>
      <c r="E143" s="69" t="s">
        <v>451</v>
      </c>
      <c r="F143" s="43">
        <v>1</v>
      </c>
      <c r="G143" s="70">
        <v>43552</v>
      </c>
      <c r="H143" s="68" t="s">
        <v>126</v>
      </c>
      <c r="I143" s="68" t="s">
        <v>2357</v>
      </c>
      <c r="J143" s="42" t="s">
        <v>40</v>
      </c>
      <c r="K143" s="68" t="s">
        <v>2358</v>
      </c>
      <c r="L143" s="69" t="s">
        <v>452</v>
      </c>
      <c r="M143" s="68" t="s">
        <v>2359</v>
      </c>
      <c r="N143" s="41" t="s">
        <v>104</v>
      </c>
      <c r="O143" s="68" t="s">
        <v>2350</v>
      </c>
      <c r="P143" s="70">
        <v>43556</v>
      </c>
      <c r="Q143" s="71">
        <v>43812</v>
      </c>
      <c r="R143" s="511" t="s">
        <v>795</v>
      </c>
      <c r="S143" s="515" t="s">
        <v>816</v>
      </c>
      <c r="T143" s="26" t="s">
        <v>1013</v>
      </c>
      <c r="U143" s="90" t="s">
        <v>1014</v>
      </c>
      <c r="V143" s="91" t="s">
        <v>817</v>
      </c>
      <c r="W143" s="92" t="s">
        <v>818</v>
      </c>
      <c r="X143" s="85" t="s">
        <v>815</v>
      </c>
      <c r="Y143" s="36" t="s">
        <v>795</v>
      </c>
      <c r="Z143" s="84" t="s">
        <v>1015</v>
      </c>
      <c r="AA143" s="85" t="s">
        <v>1016</v>
      </c>
      <c r="AB143" s="477" t="s">
        <v>795</v>
      </c>
      <c r="AC143" s="19" t="s">
        <v>81</v>
      </c>
      <c r="AD143" s="20" t="s">
        <v>81</v>
      </c>
      <c r="AE143" s="21" t="s">
        <v>81</v>
      </c>
      <c r="AF143" s="21" t="s">
        <v>81</v>
      </c>
      <c r="AG143" s="21" t="s">
        <v>81</v>
      </c>
      <c r="AH143" s="36" t="s">
        <v>81</v>
      </c>
      <c r="AI143" s="23" t="s">
        <v>81</v>
      </c>
      <c r="AJ143" s="23" t="s">
        <v>81</v>
      </c>
      <c r="AK143" s="38" t="s">
        <v>81</v>
      </c>
      <c r="AL143" s="19" t="s">
        <v>81</v>
      </c>
      <c r="AM143" s="20" t="s">
        <v>81</v>
      </c>
      <c r="AN143" s="21" t="s">
        <v>81</v>
      </c>
      <c r="AO143" s="21" t="s">
        <v>81</v>
      </c>
      <c r="AP143" s="21" t="s">
        <v>81</v>
      </c>
      <c r="AQ143" s="36" t="s">
        <v>81</v>
      </c>
      <c r="AR143" s="23" t="s">
        <v>81</v>
      </c>
      <c r="AS143" s="23" t="s">
        <v>81</v>
      </c>
      <c r="AT143" s="38" t="s">
        <v>81</v>
      </c>
      <c r="AV143" s="19" t="s">
        <v>81</v>
      </c>
      <c r="AW143" s="20" t="s">
        <v>81</v>
      </c>
      <c r="AX143" s="21" t="s">
        <v>81</v>
      </c>
      <c r="AY143" s="21" t="s">
        <v>81</v>
      </c>
      <c r="AZ143" s="21" t="s">
        <v>81</v>
      </c>
      <c r="BA143" s="36" t="s">
        <v>81</v>
      </c>
      <c r="BB143" s="23" t="s">
        <v>81</v>
      </c>
      <c r="BC143" s="23" t="s">
        <v>81</v>
      </c>
      <c r="BD143" s="38" t="s">
        <v>81</v>
      </c>
      <c r="BE143" s="19" t="s">
        <v>81</v>
      </c>
      <c r="BF143" s="20" t="s">
        <v>81</v>
      </c>
      <c r="BG143" s="21" t="s">
        <v>81</v>
      </c>
      <c r="BH143" s="21" t="s">
        <v>81</v>
      </c>
      <c r="BI143" s="21" t="s">
        <v>81</v>
      </c>
      <c r="BJ143" s="36" t="s">
        <v>81</v>
      </c>
      <c r="BK143" s="23" t="s">
        <v>81</v>
      </c>
      <c r="BL143" s="23" t="s">
        <v>81</v>
      </c>
      <c r="BM143" s="38" t="s">
        <v>81</v>
      </c>
    </row>
    <row r="144" spans="1:65" ht="22.5" hidden="1" customHeight="1" x14ac:dyDescent="0.25">
      <c r="A144" s="68" t="s">
        <v>96</v>
      </c>
      <c r="B144" s="68" t="s">
        <v>96</v>
      </c>
      <c r="C144" s="68" t="s">
        <v>66</v>
      </c>
      <c r="D144" s="42" t="s">
        <v>81</v>
      </c>
      <c r="E144" s="69" t="s">
        <v>451</v>
      </c>
      <c r="F144" s="43">
        <v>1</v>
      </c>
      <c r="G144" s="70">
        <v>43552</v>
      </c>
      <c r="H144" s="68" t="s">
        <v>126</v>
      </c>
      <c r="I144" s="68" t="s">
        <v>2357</v>
      </c>
      <c r="J144" s="42" t="s">
        <v>40</v>
      </c>
      <c r="K144" s="68" t="s">
        <v>2358</v>
      </c>
      <c r="L144" s="69" t="s">
        <v>453</v>
      </c>
      <c r="M144" s="68" t="s">
        <v>2360</v>
      </c>
      <c r="N144" s="41" t="s">
        <v>104</v>
      </c>
      <c r="O144" s="68" t="s">
        <v>2361</v>
      </c>
      <c r="P144" s="70">
        <v>43556</v>
      </c>
      <c r="Q144" s="71">
        <v>43812</v>
      </c>
      <c r="R144" s="471"/>
      <c r="S144" s="516"/>
      <c r="T144" s="26" t="s">
        <v>1017</v>
      </c>
      <c r="U144" s="90" t="s">
        <v>1014</v>
      </c>
      <c r="V144" s="91" t="s">
        <v>817</v>
      </c>
      <c r="W144" s="92" t="s">
        <v>818</v>
      </c>
      <c r="X144" s="85" t="s">
        <v>815</v>
      </c>
      <c r="Y144" s="36" t="s">
        <v>795</v>
      </c>
      <c r="Z144" s="84" t="s">
        <v>1018</v>
      </c>
      <c r="AA144" s="85" t="s">
        <v>1019</v>
      </c>
      <c r="AB144" s="481"/>
      <c r="AC144" s="19" t="s">
        <v>81</v>
      </c>
      <c r="AD144" s="20" t="s">
        <v>81</v>
      </c>
      <c r="AE144" s="21" t="s">
        <v>81</v>
      </c>
      <c r="AF144" s="21" t="s">
        <v>81</v>
      </c>
      <c r="AG144" s="21" t="s">
        <v>81</v>
      </c>
      <c r="AH144" s="36" t="s">
        <v>81</v>
      </c>
      <c r="AI144" s="23" t="s">
        <v>81</v>
      </c>
      <c r="AJ144" s="23" t="s">
        <v>81</v>
      </c>
      <c r="AK144" s="38" t="s">
        <v>81</v>
      </c>
      <c r="AL144" s="19" t="s">
        <v>81</v>
      </c>
      <c r="AM144" s="20" t="s">
        <v>81</v>
      </c>
      <c r="AN144" s="21" t="s">
        <v>81</v>
      </c>
      <c r="AO144" s="21" t="s">
        <v>81</v>
      </c>
      <c r="AP144" s="21" t="s">
        <v>81</v>
      </c>
      <c r="AQ144" s="36" t="s">
        <v>81</v>
      </c>
      <c r="AR144" s="23" t="s">
        <v>81</v>
      </c>
      <c r="AS144" s="23" t="s">
        <v>81</v>
      </c>
      <c r="AT144" s="38" t="s">
        <v>81</v>
      </c>
      <c r="AV144" s="19" t="s">
        <v>81</v>
      </c>
      <c r="AW144" s="20" t="s">
        <v>81</v>
      </c>
      <c r="AX144" s="21" t="s">
        <v>81</v>
      </c>
      <c r="AY144" s="21" t="s">
        <v>81</v>
      </c>
      <c r="AZ144" s="21" t="s">
        <v>81</v>
      </c>
      <c r="BA144" s="36" t="s">
        <v>81</v>
      </c>
      <c r="BB144" s="23" t="s">
        <v>81</v>
      </c>
      <c r="BC144" s="23" t="s">
        <v>81</v>
      </c>
      <c r="BD144" s="38" t="s">
        <v>81</v>
      </c>
      <c r="BE144" s="19" t="s">
        <v>81</v>
      </c>
      <c r="BF144" s="20" t="s">
        <v>81</v>
      </c>
      <c r="BG144" s="21" t="s">
        <v>81</v>
      </c>
      <c r="BH144" s="21" t="s">
        <v>81</v>
      </c>
      <c r="BI144" s="21" t="s">
        <v>81</v>
      </c>
      <c r="BJ144" s="36" t="s">
        <v>81</v>
      </c>
      <c r="BK144" s="23" t="s">
        <v>81</v>
      </c>
      <c r="BL144" s="23" t="s">
        <v>81</v>
      </c>
      <c r="BM144" s="38" t="s">
        <v>81</v>
      </c>
    </row>
    <row r="145" spans="1:65" ht="22.5" hidden="1" customHeight="1" x14ac:dyDescent="0.25">
      <c r="A145" s="68" t="s">
        <v>96</v>
      </c>
      <c r="B145" s="68" t="s">
        <v>96</v>
      </c>
      <c r="C145" s="68" t="s">
        <v>66</v>
      </c>
      <c r="D145" s="42" t="s">
        <v>81</v>
      </c>
      <c r="E145" s="69" t="s">
        <v>451</v>
      </c>
      <c r="F145" s="43">
        <v>1</v>
      </c>
      <c r="G145" s="70">
        <v>43552</v>
      </c>
      <c r="H145" s="68" t="s">
        <v>126</v>
      </c>
      <c r="I145" s="68" t="s">
        <v>2357</v>
      </c>
      <c r="J145" s="42" t="s">
        <v>40</v>
      </c>
      <c r="K145" s="68" t="s">
        <v>454</v>
      </c>
      <c r="L145" s="69" t="s">
        <v>455</v>
      </c>
      <c r="M145" s="68" t="s">
        <v>2362</v>
      </c>
      <c r="N145" s="41" t="s">
        <v>104</v>
      </c>
      <c r="O145" s="68" t="s">
        <v>2363</v>
      </c>
      <c r="P145" s="70" t="s">
        <v>456</v>
      </c>
      <c r="Q145" s="71" t="s">
        <v>457</v>
      </c>
      <c r="R145" s="471"/>
      <c r="S145" s="516"/>
      <c r="T145" s="26" t="s">
        <v>1020</v>
      </c>
      <c r="U145" s="90" t="s">
        <v>1021</v>
      </c>
      <c r="V145" s="91" t="s">
        <v>817</v>
      </c>
      <c r="W145" s="92" t="s">
        <v>81</v>
      </c>
      <c r="X145" s="85" t="s">
        <v>815</v>
      </c>
      <c r="Y145" s="36" t="s">
        <v>795</v>
      </c>
      <c r="Z145" s="84" t="s">
        <v>1022</v>
      </c>
      <c r="AA145" s="85" t="s">
        <v>1019</v>
      </c>
      <c r="AB145" s="481"/>
      <c r="AC145" s="19" t="s">
        <v>81</v>
      </c>
      <c r="AD145" s="20" t="s">
        <v>81</v>
      </c>
      <c r="AE145" s="21" t="s">
        <v>81</v>
      </c>
      <c r="AF145" s="21" t="s">
        <v>81</v>
      </c>
      <c r="AG145" s="21" t="s">
        <v>81</v>
      </c>
      <c r="AH145" s="36" t="s">
        <v>81</v>
      </c>
      <c r="AI145" s="23" t="s">
        <v>81</v>
      </c>
      <c r="AJ145" s="23" t="s">
        <v>81</v>
      </c>
      <c r="AK145" s="38" t="s">
        <v>81</v>
      </c>
      <c r="AL145" s="19" t="s">
        <v>81</v>
      </c>
      <c r="AM145" s="20" t="s">
        <v>81</v>
      </c>
      <c r="AN145" s="21" t="s">
        <v>81</v>
      </c>
      <c r="AO145" s="21" t="s">
        <v>81</v>
      </c>
      <c r="AP145" s="21" t="s">
        <v>81</v>
      </c>
      <c r="AQ145" s="36" t="s">
        <v>81</v>
      </c>
      <c r="AR145" s="23" t="s">
        <v>81</v>
      </c>
      <c r="AS145" s="23" t="s">
        <v>81</v>
      </c>
      <c r="AT145" s="38" t="s">
        <v>81</v>
      </c>
      <c r="AV145" s="19" t="s">
        <v>81</v>
      </c>
      <c r="AW145" s="20" t="s">
        <v>81</v>
      </c>
      <c r="AX145" s="21" t="s">
        <v>81</v>
      </c>
      <c r="AY145" s="21" t="s">
        <v>81</v>
      </c>
      <c r="AZ145" s="21" t="s">
        <v>81</v>
      </c>
      <c r="BA145" s="36" t="s">
        <v>81</v>
      </c>
      <c r="BB145" s="23" t="s">
        <v>81</v>
      </c>
      <c r="BC145" s="23" t="s">
        <v>81</v>
      </c>
      <c r="BD145" s="38" t="s">
        <v>81</v>
      </c>
      <c r="BE145" s="19" t="s">
        <v>81</v>
      </c>
      <c r="BF145" s="20" t="s">
        <v>81</v>
      </c>
      <c r="BG145" s="21" t="s">
        <v>81</v>
      </c>
      <c r="BH145" s="21" t="s">
        <v>81</v>
      </c>
      <c r="BI145" s="21" t="s">
        <v>81</v>
      </c>
      <c r="BJ145" s="36" t="s">
        <v>81</v>
      </c>
      <c r="BK145" s="23" t="s">
        <v>81</v>
      </c>
      <c r="BL145" s="23" t="s">
        <v>81</v>
      </c>
      <c r="BM145" s="38" t="s">
        <v>81</v>
      </c>
    </row>
    <row r="146" spans="1:65" ht="22.5" hidden="1" customHeight="1" x14ac:dyDescent="0.25">
      <c r="A146" s="68" t="s">
        <v>96</v>
      </c>
      <c r="B146" s="68" t="s">
        <v>96</v>
      </c>
      <c r="C146" s="68" t="s">
        <v>66</v>
      </c>
      <c r="D146" s="42" t="s">
        <v>81</v>
      </c>
      <c r="E146" s="69" t="s">
        <v>451</v>
      </c>
      <c r="F146" s="43">
        <v>1</v>
      </c>
      <c r="G146" s="70">
        <v>43552</v>
      </c>
      <c r="H146" s="68" t="s">
        <v>126</v>
      </c>
      <c r="I146" s="68" t="s">
        <v>2357</v>
      </c>
      <c r="J146" s="42" t="s">
        <v>40</v>
      </c>
      <c r="K146" s="68" t="s">
        <v>2364</v>
      </c>
      <c r="L146" s="69" t="s">
        <v>458</v>
      </c>
      <c r="M146" s="68" t="s">
        <v>459</v>
      </c>
      <c r="N146" s="41" t="s">
        <v>104</v>
      </c>
      <c r="O146" s="68" t="s">
        <v>2361</v>
      </c>
      <c r="P146" s="70">
        <v>43556</v>
      </c>
      <c r="Q146" s="71">
        <v>43615</v>
      </c>
      <c r="R146" s="523"/>
      <c r="S146" s="517"/>
      <c r="T146" s="88" t="s">
        <v>101</v>
      </c>
      <c r="U146" s="87" t="s">
        <v>101</v>
      </c>
      <c r="V146" s="88" t="s">
        <v>101</v>
      </c>
      <c r="W146" s="89" t="s">
        <v>101</v>
      </c>
      <c r="X146" s="89" t="s">
        <v>101</v>
      </c>
      <c r="Y146" s="36" t="s">
        <v>795</v>
      </c>
      <c r="Z146" s="84" t="s">
        <v>799</v>
      </c>
      <c r="AA146" s="103" t="s">
        <v>101</v>
      </c>
      <c r="AB146" s="478"/>
      <c r="AC146" s="19" t="s">
        <v>81</v>
      </c>
      <c r="AD146" s="20" t="s">
        <v>81</v>
      </c>
      <c r="AE146" s="21" t="s">
        <v>81</v>
      </c>
      <c r="AF146" s="21" t="s">
        <v>81</v>
      </c>
      <c r="AG146" s="21" t="s">
        <v>81</v>
      </c>
      <c r="AH146" s="36" t="s">
        <v>81</v>
      </c>
      <c r="AI146" s="23" t="s">
        <v>81</v>
      </c>
      <c r="AJ146" s="23" t="s">
        <v>81</v>
      </c>
      <c r="AK146" s="38" t="s">
        <v>81</v>
      </c>
      <c r="AL146" s="19" t="s">
        <v>81</v>
      </c>
      <c r="AM146" s="20" t="s">
        <v>81</v>
      </c>
      <c r="AN146" s="21" t="s">
        <v>81</v>
      </c>
      <c r="AO146" s="21" t="s">
        <v>81</v>
      </c>
      <c r="AP146" s="21" t="s">
        <v>81</v>
      </c>
      <c r="AQ146" s="36" t="s">
        <v>81</v>
      </c>
      <c r="AR146" s="23" t="s">
        <v>81</v>
      </c>
      <c r="AS146" s="23" t="s">
        <v>81</v>
      </c>
      <c r="AT146" s="38" t="s">
        <v>81</v>
      </c>
      <c r="AV146" s="19" t="s">
        <v>81</v>
      </c>
      <c r="AW146" s="20" t="s">
        <v>81</v>
      </c>
      <c r="AX146" s="21" t="s">
        <v>81</v>
      </c>
      <c r="AY146" s="21" t="s">
        <v>81</v>
      </c>
      <c r="AZ146" s="21" t="s">
        <v>81</v>
      </c>
      <c r="BA146" s="36" t="s">
        <v>81</v>
      </c>
      <c r="BB146" s="23" t="s">
        <v>81</v>
      </c>
      <c r="BC146" s="23" t="s">
        <v>81</v>
      </c>
      <c r="BD146" s="38" t="s">
        <v>81</v>
      </c>
      <c r="BE146" s="19" t="s">
        <v>81</v>
      </c>
      <c r="BF146" s="20" t="s">
        <v>81</v>
      </c>
      <c r="BG146" s="21" t="s">
        <v>81</v>
      </c>
      <c r="BH146" s="21" t="s">
        <v>81</v>
      </c>
      <c r="BI146" s="21" t="s">
        <v>81</v>
      </c>
      <c r="BJ146" s="36" t="s">
        <v>81</v>
      </c>
      <c r="BK146" s="23" t="s">
        <v>81</v>
      </c>
      <c r="BL146" s="23" t="s">
        <v>81</v>
      </c>
      <c r="BM146" s="38" t="s">
        <v>81</v>
      </c>
    </row>
    <row r="147" spans="1:65" ht="22.5" hidden="1" customHeight="1" x14ac:dyDescent="0.25">
      <c r="A147" s="68" t="s">
        <v>78</v>
      </c>
      <c r="B147" s="68" t="s">
        <v>460</v>
      </c>
      <c r="C147" s="42" t="s">
        <v>80</v>
      </c>
      <c r="D147" s="42" t="s">
        <v>81</v>
      </c>
      <c r="E147" s="69" t="s">
        <v>461</v>
      </c>
      <c r="F147" s="43">
        <v>1</v>
      </c>
      <c r="G147" s="70">
        <v>43654</v>
      </c>
      <c r="H147" s="68" t="s">
        <v>126</v>
      </c>
      <c r="I147" s="68" t="s">
        <v>2365</v>
      </c>
      <c r="J147" s="42" t="s">
        <v>40</v>
      </c>
      <c r="K147" s="68" t="s">
        <v>2366</v>
      </c>
      <c r="L147" s="69" t="s">
        <v>462</v>
      </c>
      <c r="M147" s="68" t="s">
        <v>463</v>
      </c>
      <c r="N147" s="41" t="s">
        <v>113</v>
      </c>
      <c r="O147" s="68" t="s">
        <v>2367</v>
      </c>
      <c r="P147" s="70">
        <v>43678</v>
      </c>
      <c r="Q147" s="71">
        <v>43763</v>
      </c>
      <c r="R147" s="511" t="s">
        <v>797</v>
      </c>
      <c r="S147" s="515" t="s">
        <v>1625</v>
      </c>
      <c r="T147" s="26" t="s">
        <v>819</v>
      </c>
      <c r="U147" s="90" t="s">
        <v>820</v>
      </c>
      <c r="V147" s="91" t="s">
        <v>821</v>
      </c>
      <c r="W147" s="92" t="s">
        <v>822</v>
      </c>
      <c r="X147" s="85" t="s">
        <v>815</v>
      </c>
      <c r="Y147" s="36" t="s">
        <v>824</v>
      </c>
      <c r="Z147" s="93" t="s">
        <v>825</v>
      </c>
      <c r="AA147" s="85" t="s">
        <v>826</v>
      </c>
      <c r="AB147" s="544" t="s">
        <v>824</v>
      </c>
      <c r="AC147" s="116" t="s">
        <v>1243</v>
      </c>
      <c r="AD147" s="90" t="s">
        <v>1031</v>
      </c>
      <c r="AE147" s="112" t="s">
        <v>1244</v>
      </c>
      <c r="AF147" s="92" t="s">
        <v>1245</v>
      </c>
      <c r="AG147" s="92" t="s">
        <v>1210</v>
      </c>
      <c r="AH147" s="36" t="s">
        <v>795</v>
      </c>
      <c r="AI147" s="148" t="s">
        <v>2356</v>
      </c>
      <c r="AJ147" s="148" t="s">
        <v>2368</v>
      </c>
      <c r="AK147" s="530" t="s">
        <v>795</v>
      </c>
      <c r="AL147" s="19" t="s">
        <v>81</v>
      </c>
      <c r="AM147" s="20" t="s">
        <v>81</v>
      </c>
      <c r="AN147" s="21" t="s">
        <v>81</v>
      </c>
      <c r="AO147" s="21" t="s">
        <v>81</v>
      </c>
      <c r="AP147" s="21" t="s">
        <v>81</v>
      </c>
      <c r="AQ147" s="36" t="s">
        <v>81</v>
      </c>
      <c r="AR147" s="23" t="s">
        <v>81</v>
      </c>
      <c r="AS147" s="23" t="s">
        <v>81</v>
      </c>
      <c r="AT147" s="38" t="s">
        <v>81</v>
      </c>
      <c r="AV147" s="19" t="s">
        <v>81</v>
      </c>
      <c r="AW147" s="20" t="s">
        <v>81</v>
      </c>
      <c r="AX147" s="21" t="s">
        <v>81</v>
      </c>
      <c r="AY147" s="21" t="s">
        <v>81</v>
      </c>
      <c r="AZ147" s="21" t="s">
        <v>81</v>
      </c>
      <c r="BA147" s="36" t="s">
        <v>81</v>
      </c>
      <c r="BB147" s="23" t="s">
        <v>81</v>
      </c>
      <c r="BC147" s="23" t="s">
        <v>81</v>
      </c>
      <c r="BD147" s="38" t="s">
        <v>81</v>
      </c>
      <c r="BE147" s="19" t="s">
        <v>81</v>
      </c>
      <c r="BF147" s="20" t="s">
        <v>81</v>
      </c>
      <c r="BG147" s="21" t="s">
        <v>81</v>
      </c>
      <c r="BH147" s="21" t="s">
        <v>81</v>
      </c>
      <c r="BI147" s="21" t="s">
        <v>81</v>
      </c>
      <c r="BJ147" s="36" t="s">
        <v>81</v>
      </c>
      <c r="BK147" s="23" t="s">
        <v>81</v>
      </c>
      <c r="BL147" s="23" t="s">
        <v>81</v>
      </c>
      <c r="BM147" s="38" t="s">
        <v>81</v>
      </c>
    </row>
    <row r="148" spans="1:65" ht="22.5" hidden="1" customHeight="1" x14ac:dyDescent="0.25">
      <c r="A148" s="68" t="s">
        <v>78</v>
      </c>
      <c r="B148" s="68" t="s">
        <v>464</v>
      </c>
      <c r="C148" s="42" t="s">
        <v>80</v>
      </c>
      <c r="D148" s="42" t="s">
        <v>81</v>
      </c>
      <c r="E148" s="69" t="s">
        <v>461</v>
      </c>
      <c r="F148" s="43">
        <v>1</v>
      </c>
      <c r="G148" s="70">
        <v>43654</v>
      </c>
      <c r="H148" s="68" t="s">
        <v>126</v>
      </c>
      <c r="I148" s="68" t="s">
        <v>2365</v>
      </c>
      <c r="J148" s="42" t="s">
        <v>40</v>
      </c>
      <c r="K148" s="68" t="s">
        <v>2369</v>
      </c>
      <c r="L148" s="69" t="s">
        <v>465</v>
      </c>
      <c r="M148" s="68" t="s">
        <v>2370</v>
      </c>
      <c r="N148" s="41" t="s">
        <v>113</v>
      </c>
      <c r="O148" s="68" t="s">
        <v>2367</v>
      </c>
      <c r="P148" s="70">
        <v>43678</v>
      </c>
      <c r="Q148" s="71">
        <v>43763</v>
      </c>
      <c r="R148" s="471"/>
      <c r="S148" s="516"/>
      <c r="T148" s="26" t="s">
        <v>823</v>
      </c>
      <c r="U148" s="90" t="s">
        <v>820</v>
      </c>
      <c r="V148" s="91" t="s">
        <v>817</v>
      </c>
      <c r="W148" s="92" t="s">
        <v>818</v>
      </c>
      <c r="X148" s="85" t="s">
        <v>815</v>
      </c>
      <c r="Y148" s="36" t="s">
        <v>795</v>
      </c>
      <c r="Z148" s="93" t="s">
        <v>827</v>
      </c>
      <c r="AA148" s="94" t="s">
        <v>101</v>
      </c>
      <c r="AB148" s="545"/>
      <c r="AC148" s="113" t="s">
        <v>81</v>
      </c>
      <c r="AD148" s="114" t="s">
        <v>81</v>
      </c>
      <c r="AE148" s="88" t="s">
        <v>81</v>
      </c>
      <c r="AF148" s="89" t="s">
        <v>81</v>
      </c>
      <c r="AG148" s="89" t="s">
        <v>81</v>
      </c>
      <c r="AH148" s="36" t="s">
        <v>795</v>
      </c>
      <c r="AI148" s="148" t="s">
        <v>1246</v>
      </c>
      <c r="AJ148" s="149" t="s">
        <v>101</v>
      </c>
      <c r="AK148" s="536"/>
      <c r="AL148" s="19" t="s">
        <v>81</v>
      </c>
      <c r="AM148" s="20" t="s">
        <v>81</v>
      </c>
      <c r="AN148" s="21" t="s">
        <v>81</v>
      </c>
      <c r="AO148" s="21" t="s">
        <v>81</v>
      </c>
      <c r="AP148" s="21" t="s">
        <v>81</v>
      </c>
      <c r="AQ148" s="36" t="s">
        <v>81</v>
      </c>
      <c r="AR148" s="23" t="s">
        <v>81</v>
      </c>
      <c r="AS148" s="23" t="s">
        <v>81</v>
      </c>
      <c r="AT148" s="38" t="s">
        <v>81</v>
      </c>
      <c r="AV148" s="19" t="s">
        <v>81</v>
      </c>
      <c r="AW148" s="20" t="s">
        <v>81</v>
      </c>
      <c r="AX148" s="21" t="s">
        <v>81</v>
      </c>
      <c r="AY148" s="21" t="s">
        <v>81</v>
      </c>
      <c r="AZ148" s="21" t="s">
        <v>81</v>
      </c>
      <c r="BA148" s="36" t="s">
        <v>81</v>
      </c>
      <c r="BB148" s="23" t="s">
        <v>81</v>
      </c>
      <c r="BC148" s="23" t="s">
        <v>81</v>
      </c>
      <c r="BD148" s="38" t="s">
        <v>81</v>
      </c>
      <c r="BE148" s="19" t="s">
        <v>81</v>
      </c>
      <c r="BF148" s="20" t="s">
        <v>81</v>
      </c>
      <c r="BG148" s="21" t="s">
        <v>81</v>
      </c>
      <c r="BH148" s="21" t="s">
        <v>81</v>
      </c>
      <c r="BI148" s="21" t="s">
        <v>81</v>
      </c>
      <c r="BJ148" s="36" t="s">
        <v>81</v>
      </c>
      <c r="BK148" s="23" t="s">
        <v>81</v>
      </c>
      <c r="BL148" s="23" t="s">
        <v>81</v>
      </c>
      <c r="BM148" s="38" t="s">
        <v>81</v>
      </c>
    </row>
    <row r="149" spans="1:65" ht="22.5" hidden="1" customHeight="1" x14ac:dyDescent="0.25">
      <c r="A149" s="68" t="s">
        <v>78</v>
      </c>
      <c r="B149" s="68" t="s">
        <v>464</v>
      </c>
      <c r="C149" s="42" t="s">
        <v>80</v>
      </c>
      <c r="D149" s="42" t="s">
        <v>81</v>
      </c>
      <c r="E149" s="69" t="s">
        <v>466</v>
      </c>
      <c r="F149" s="43">
        <v>1</v>
      </c>
      <c r="G149" s="70">
        <v>43654</v>
      </c>
      <c r="H149" s="68" t="s">
        <v>126</v>
      </c>
      <c r="I149" s="68" t="s">
        <v>2371</v>
      </c>
      <c r="J149" s="42" t="s">
        <v>40</v>
      </c>
      <c r="K149" s="68" t="s">
        <v>2372</v>
      </c>
      <c r="L149" s="69" t="s">
        <v>467</v>
      </c>
      <c r="M149" s="68" t="s">
        <v>2373</v>
      </c>
      <c r="N149" s="41" t="s">
        <v>113</v>
      </c>
      <c r="O149" s="68" t="s">
        <v>2374</v>
      </c>
      <c r="P149" s="70">
        <v>43678</v>
      </c>
      <c r="Q149" s="71">
        <v>43768</v>
      </c>
      <c r="R149" s="511" t="s">
        <v>795</v>
      </c>
      <c r="S149" s="515" t="s">
        <v>816</v>
      </c>
      <c r="T149" s="26" t="s">
        <v>1006</v>
      </c>
      <c r="U149" s="90" t="s">
        <v>1007</v>
      </c>
      <c r="V149" s="91" t="s">
        <v>817</v>
      </c>
      <c r="W149" s="92" t="s">
        <v>818</v>
      </c>
      <c r="X149" s="85" t="s">
        <v>815</v>
      </c>
      <c r="Y149" s="36" t="s">
        <v>795</v>
      </c>
      <c r="Z149" s="93" t="s">
        <v>1008</v>
      </c>
      <c r="AA149" s="85" t="s">
        <v>1009</v>
      </c>
      <c r="AB149" s="546" t="s">
        <v>795</v>
      </c>
      <c r="AC149" s="19" t="s">
        <v>81</v>
      </c>
      <c r="AD149" s="20" t="s">
        <v>81</v>
      </c>
      <c r="AE149" s="21" t="s">
        <v>81</v>
      </c>
      <c r="AF149" s="21" t="s">
        <v>81</v>
      </c>
      <c r="AG149" s="21" t="s">
        <v>81</v>
      </c>
      <c r="AH149" s="36" t="s">
        <v>81</v>
      </c>
      <c r="AI149" s="23" t="s">
        <v>81</v>
      </c>
      <c r="AJ149" s="23" t="s">
        <v>81</v>
      </c>
      <c r="AK149" s="38" t="s">
        <v>81</v>
      </c>
      <c r="AL149" s="19" t="s">
        <v>81</v>
      </c>
      <c r="AM149" s="20" t="s">
        <v>81</v>
      </c>
      <c r="AN149" s="21" t="s">
        <v>81</v>
      </c>
      <c r="AO149" s="21" t="s">
        <v>81</v>
      </c>
      <c r="AP149" s="21" t="s">
        <v>81</v>
      </c>
      <c r="AQ149" s="36" t="s">
        <v>81</v>
      </c>
      <c r="AR149" s="23" t="s">
        <v>81</v>
      </c>
      <c r="AS149" s="23" t="s">
        <v>81</v>
      </c>
      <c r="AT149" s="38" t="s">
        <v>81</v>
      </c>
      <c r="AV149" s="19" t="s">
        <v>81</v>
      </c>
      <c r="AW149" s="20" t="s">
        <v>81</v>
      </c>
      <c r="AX149" s="21" t="s">
        <v>81</v>
      </c>
      <c r="AY149" s="21" t="s">
        <v>81</v>
      </c>
      <c r="AZ149" s="21" t="s">
        <v>81</v>
      </c>
      <c r="BA149" s="36" t="s">
        <v>81</v>
      </c>
      <c r="BB149" s="23" t="s">
        <v>81</v>
      </c>
      <c r="BC149" s="23" t="s">
        <v>81</v>
      </c>
      <c r="BD149" s="38" t="s">
        <v>81</v>
      </c>
      <c r="BE149" s="19" t="s">
        <v>81</v>
      </c>
      <c r="BF149" s="20" t="s">
        <v>81</v>
      </c>
      <c r="BG149" s="21" t="s">
        <v>81</v>
      </c>
      <c r="BH149" s="21" t="s">
        <v>81</v>
      </c>
      <c r="BI149" s="21" t="s">
        <v>81</v>
      </c>
      <c r="BJ149" s="36" t="s">
        <v>81</v>
      </c>
      <c r="BK149" s="23" t="s">
        <v>81</v>
      </c>
      <c r="BL149" s="23" t="s">
        <v>81</v>
      </c>
      <c r="BM149" s="38" t="s">
        <v>81</v>
      </c>
    </row>
    <row r="150" spans="1:65" ht="22.5" hidden="1" customHeight="1" x14ac:dyDescent="0.25">
      <c r="A150" s="68" t="s">
        <v>78</v>
      </c>
      <c r="B150" s="68" t="s">
        <v>464</v>
      </c>
      <c r="C150" s="42" t="s">
        <v>80</v>
      </c>
      <c r="D150" s="42" t="s">
        <v>81</v>
      </c>
      <c r="E150" s="69" t="s">
        <v>466</v>
      </c>
      <c r="F150" s="43">
        <v>1</v>
      </c>
      <c r="G150" s="70">
        <v>43654</v>
      </c>
      <c r="H150" s="68" t="s">
        <v>126</v>
      </c>
      <c r="I150" s="68" t="s">
        <v>2371</v>
      </c>
      <c r="J150" s="42" t="s">
        <v>40</v>
      </c>
      <c r="K150" s="68" t="s">
        <v>2372</v>
      </c>
      <c r="L150" s="69" t="s">
        <v>468</v>
      </c>
      <c r="M150" s="68" t="s">
        <v>2375</v>
      </c>
      <c r="N150" s="41" t="s">
        <v>113</v>
      </c>
      <c r="O150" s="68" t="s">
        <v>2374</v>
      </c>
      <c r="P150" s="70">
        <v>43678</v>
      </c>
      <c r="Q150" s="71">
        <v>43768</v>
      </c>
      <c r="R150" s="471"/>
      <c r="S150" s="516"/>
      <c r="T150" s="26" t="s">
        <v>1010</v>
      </c>
      <c r="U150" s="90" t="s">
        <v>1007</v>
      </c>
      <c r="V150" s="91" t="s">
        <v>817</v>
      </c>
      <c r="W150" s="92" t="s">
        <v>818</v>
      </c>
      <c r="X150" s="85" t="s">
        <v>815</v>
      </c>
      <c r="Y150" s="36" t="s">
        <v>795</v>
      </c>
      <c r="Z150" s="93" t="s">
        <v>1011</v>
      </c>
      <c r="AA150" s="94" t="s">
        <v>1012</v>
      </c>
      <c r="AB150" s="547"/>
      <c r="AC150" s="19" t="s">
        <v>81</v>
      </c>
      <c r="AD150" s="20" t="s">
        <v>81</v>
      </c>
      <c r="AE150" s="21" t="s">
        <v>81</v>
      </c>
      <c r="AF150" s="21" t="s">
        <v>81</v>
      </c>
      <c r="AG150" s="21" t="s">
        <v>81</v>
      </c>
      <c r="AH150" s="36" t="s">
        <v>81</v>
      </c>
      <c r="AI150" s="23" t="s">
        <v>81</v>
      </c>
      <c r="AJ150" s="23" t="s">
        <v>81</v>
      </c>
      <c r="AK150" s="38" t="s">
        <v>81</v>
      </c>
      <c r="AL150" s="19" t="s">
        <v>81</v>
      </c>
      <c r="AM150" s="20" t="s">
        <v>81</v>
      </c>
      <c r="AN150" s="21" t="s">
        <v>81</v>
      </c>
      <c r="AO150" s="21" t="s">
        <v>81</v>
      </c>
      <c r="AP150" s="21" t="s">
        <v>81</v>
      </c>
      <c r="AQ150" s="36" t="s">
        <v>81</v>
      </c>
      <c r="AR150" s="23" t="s">
        <v>81</v>
      </c>
      <c r="AS150" s="23" t="s">
        <v>81</v>
      </c>
      <c r="AT150" s="38" t="s">
        <v>81</v>
      </c>
      <c r="AV150" s="19" t="s">
        <v>81</v>
      </c>
      <c r="AW150" s="20" t="s">
        <v>81</v>
      </c>
      <c r="AX150" s="21" t="s">
        <v>81</v>
      </c>
      <c r="AY150" s="21" t="s">
        <v>81</v>
      </c>
      <c r="AZ150" s="21" t="s">
        <v>81</v>
      </c>
      <c r="BA150" s="36" t="s">
        <v>81</v>
      </c>
      <c r="BB150" s="23" t="s">
        <v>81</v>
      </c>
      <c r="BC150" s="23" t="s">
        <v>81</v>
      </c>
      <c r="BD150" s="38" t="s">
        <v>81</v>
      </c>
      <c r="BE150" s="19" t="s">
        <v>81</v>
      </c>
      <c r="BF150" s="20" t="s">
        <v>81</v>
      </c>
      <c r="BG150" s="21" t="s">
        <v>81</v>
      </c>
      <c r="BH150" s="21" t="s">
        <v>81</v>
      </c>
      <c r="BI150" s="21" t="s">
        <v>81</v>
      </c>
      <c r="BJ150" s="36" t="s">
        <v>81</v>
      </c>
      <c r="BK150" s="23" t="s">
        <v>81</v>
      </c>
      <c r="BL150" s="23" t="s">
        <v>81</v>
      </c>
      <c r="BM150" s="38" t="s">
        <v>81</v>
      </c>
    </row>
    <row r="151" spans="1:65" ht="22.5" hidden="1" customHeight="1" x14ac:dyDescent="0.25">
      <c r="A151" s="68" t="s">
        <v>78</v>
      </c>
      <c r="B151" s="68" t="s">
        <v>464</v>
      </c>
      <c r="C151" s="42" t="s">
        <v>80</v>
      </c>
      <c r="D151" s="42" t="s">
        <v>81</v>
      </c>
      <c r="E151" s="69" t="s">
        <v>469</v>
      </c>
      <c r="F151" s="43">
        <v>1</v>
      </c>
      <c r="G151" s="70">
        <v>43654</v>
      </c>
      <c r="H151" s="68" t="s">
        <v>126</v>
      </c>
      <c r="I151" s="68" t="s">
        <v>2376</v>
      </c>
      <c r="J151" s="42" t="s">
        <v>40</v>
      </c>
      <c r="K151" s="68" t="s">
        <v>470</v>
      </c>
      <c r="L151" s="69" t="s">
        <v>471</v>
      </c>
      <c r="M151" s="68" t="s">
        <v>472</v>
      </c>
      <c r="N151" s="41" t="s">
        <v>113</v>
      </c>
      <c r="O151" s="68" t="s">
        <v>2367</v>
      </c>
      <c r="P151" s="70">
        <v>43656</v>
      </c>
      <c r="Q151" s="71">
        <v>43676</v>
      </c>
      <c r="R151" s="496" t="s">
        <v>795</v>
      </c>
      <c r="S151" s="456" t="s">
        <v>816</v>
      </c>
      <c r="T151" s="88" t="s">
        <v>101</v>
      </c>
      <c r="U151" s="87" t="s">
        <v>101</v>
      </c>
      <c r="V151" s="88" t="s">
        <v>101</v>
      </c>
      <c r="W151" s="89" t="s">
        <v>101</v>
      </c>
      <c r="X151" s="89" t="s">
        <v>101</v>
      </c>
      <c r="Y151" s="36" t="s">
        <v>795</v>
      </c>
      <c r="Z151" s="84" t="s">
        <v>799</v>
      </c>
      <c r="AA151" s="85" t="s">
        <v>101</v>
      </c>
      <c r="AB151" s="546" t="s">
        <v>795</v>
      </c>
      <c r="AC151" s="19" t="s">
        <v>81</v>
      </c>
      <c r="AD151" s="20" t="s">
        <v>81</v>
      </c>
      <c r="AE151" s="21" t="s">
        <v>81</v>
      </c>
      <c r="AF151" s="21" t="s">
        <v>81</v>
      </c>
      <c r="AG151" s="21" t="s">
        <v>81</v>
      </c>
      <c r="AH151" s="36" t="s">
        <v>81</v>
      </c>
      <c r="AI151" s="23" t="s">
        <v>81</v>
      </c>
      <c r="AJ151" s="23" t="s">
        <v>81</v>
      </c>
      <c r="AK151" s="38" t="s">
        <v>81</v>
      </c>
      <c r="AL151" s="19" t="s">
        <v>81</v>
      </c>
      <c r="AM151" s="20" t="s">
        <v>81</v>
      </c>
      <c r="AN151" s="21" t="s">
        <v>81</v>
      </c>
      <c r="AO151" s="21" t="s">
        <v>81</v>
      </c>
      <c r="AP151" s="21" t="s">
        <v>81</v>
      </c>
      <c r="AQ151" s="36" t="s">
        <v>81</v>
      </c>
      <c r="AR151" s="23" t="s">
        <v>81</v>
      </c>
      <c r="AS151" s="23" t="s">
        <v>81</v>
      </c>
      <c r="AT151" s="38" t="s">
        <v>81</v>
      </c>
      <c r="AV151" s="19" t="s">
        <v>81</v>
      </c>
      <c r="AW151" s="20" t="s">
        <v>81</v>
      </c>
      <c r="AX151" s="21" t="s">
        <v>81</v>
      </c>
      <c r="AY151" s="21" t="s">
        <v>81</v>
      </c>
      <c r="AZ151" s="21" t="s">
        <v>81</v>
      </c>
      <c r="BA151" s="36" t="s">
        <v>81</v>
      </c>
      <c r="BB151" s="23" t="s">
        <v>81</v>
      </c>
      <c r="BC151" s="23" t="s">
        <v>81</v>
      </c>
      <c r="BD151" s="38" t="s">
        <v>81</v>
      </c>
      <c r="BE151" s="19" t="s">
        <v>81</v>
      </c>
      <c r="BF151" s="20" t="s">
        <v>81</v>
      </c>
      <c r="BG151" s="21" t="s">
        <v>81</v>
      </c>
      <c r="BH151" s="21" t="s">
        <v>81</v>
      </c>
      <c r="BI151" s="21" t="s">
        <v>81</v>
      </c>
      <c r="BJ151" s="36" t="s">
        <v>81</v>
      </c>
      <c r="BK151" s="23" t="s">
        <v>81</v>
      </c>
      <c r="BL151" s="23" t="s">
        <v>81</v>
      </c>
      <c r="BM151" s="38" t="s">
        <v>81</v>
      </c>
    </row>
    <row r="152" spans="1:65" ht="22.5" hidden="1" customHeight="1" x14ac:dyDescent="0.25">
      <c r="A152" s="68" t="s">
        <v>78</v>
      </c>
      <c r="B152" s="68" t="s">
        <v>464</v>
      </c>
      <c r="C152" s="42" t="s">
        <v>80</v>
      </c>
      <c r="D152" s="42" t="s">
        <v>81</v>
      </c>
      <c r="E152" s="69" t="s">
        <v>469</v>
      </c>
      <c r="F152" s="43">
        <v>1</v>
      </c>
      <c r="G152" s="70">
        <v>43654</v>
      </c>
      <c r="H152" s="68" t="s">
        <v>126</v>
      </c>
      <c r="I152" s="68" t="s">
        <v>2376</v>
      </c>
      <c r="J152" s="42" t="s">
        <v>40</v>
      </c>
      <c r="K152" s="68" t="s">
        <v>470</v>
      </c>
      <c r="L152" s="69" t="s">
        <v>473</v>
      </c>
      <c r="M152" s="68" t="s">
        <v>2377</v>
      </c>
      <c r="N152" s="41" t="s">
        <v>113</v>
      </c>
      <c r="O152" s="68" t="s">
        <v>2367</v>
      </c>
      <c r="P152" s="70">
        <v>43678</v>
      </c>
      <c r="Q152" s="71">
        <v>43876</v>
      </c>
      <c r="R152" s="497"/>
      <c r="S152" s="458"/>
      <c r="T152" s="26" t="s">
        <v>999</v>
      </c>
      <c r="U152" s="90" t="s">
        <v>1000</v>
      </c>
      <c r="V152" s="91" t="s">
        <v>817</v>
      </c>
      <c r="W152" s="92" t="s">
        <v>818</v>
      </c>
      <c r="X152" s="85" t="s">
        <v>815</v>
      </c>
      <c r="Y152" s="36" t="s">
        <v>795</v>
      </c>
      <c r="Z152" s="84" t="s">
        <v>1001</v>
      </c>
      <c r="AA152" s="94" t="s">
        <v>1002</v>
      </c>
      <c r="AB152" s="547"/>
      <c r="AC152" s="19" t="s">
        <v>81</v>
      </c>
      <c r="AD152" s="20" t="s">
        <v>81</v>
      </c>
      <c r="AE152" s="21" t="s">
        <v>81</v>
      </c>
      <c r="AF152" s="21" t="s">
        <v>81</v>
      </c>
      <c r="AG152" s="21" t="s">
        <v>81</v>
      </c>
      <c r="AH152" s="36" t="s">
        <v>81</v>
      </c>
      <c r="AI152" s="23" t="s">
        <v>81</v>
      </c>
      <c r="AJ152" s="23" t="s">
        <v>81</v>
      </c>
      <c r="AK152" s="38" t="s">
        <v>81</v>
      </c>
      <c r="AL152" s="19" t="s">
        <v>81</v>
      </c>
      <c r="AM152" s="20" t="s">
        <v>81</v>
      </c>
      <c r="AN152" s="21" t="s">
        <v>81</v>
      </c>
      <c r="AO152" s="21" t="s">
        <v>81</v>
      </c>
      <c r="AP152" s="21" t="s">
        <v>81</v>
      </c>
      <c r="AQ152" s="36" t="s">
        <v>81</v>
      </c>
      <c r="AR152" s="23" t="s">
        <v>81</v>
      </c>
      <c r="AS152" s="23" t="s">
        <v>81</v>
      </c>
      <c r="AT152" s="38" t="s">
        <v>81</v>
      </c>
      <c r="AV152" s="19" t="s">
        <v>81</v>
      </c>
      <c r="AW152" s="20" t="s">
        <v>81</v>
      </c>
      <c r="AX152" s="21" t="s">
        <v>81</v>
      </c>
      <c r="AY152" s="21" t="s">
        <v>81</v>
      </c>
      <c r="AZ152" s="21" t="s">
        <v>81</v>
      </c>
      <c r="BA152" s="36" t="s">
        <v>81</v>
      </c>
      <c r="BB152" s="23" t="s">
        <v>81</v>
      </c>
      <c r="BC152" s="23" t="s">
        <v>81</v>
      </c>
      <c r="BD152" s="38" t="s">
        <v>81</v>
      </c>
      <c r="BE152" s="19" t="s">
        <v>81</v>
      </c>
      <c r="BF152" s="20" t="s">
        <v>81</v>
      </c>
      <c r="BG152" s="21" t="s">
        <v>81</v>
      </c>
      <c r="BH152" s="21" t="s">
        <v>81</v>
      </c>
      <c r="BI152" s="21" t="s">
        <v>81</v>
      </c>
      <c r="BJ152" s="36" t="s">
        <v>81</v>
      </c>
      <c r="BK152" s="23" t="s">
        <v>81</v>
      </c>
      <c r="BL152" s="23" t="s">
        <v>81</v>
      </c>
      <c r="BM152" s="38" t="s">
        <v>81</v>
      </c>
    </row>
    <row r="153" spans="1:65" ht="22.5" hidden="1" customHeight="1" x14ac:dyDescent="0.25">
      <c r="A153" s="68" t="s">
        <v>78</v>
      </c>
      <c r="B153" s="68" t="s">
        <v>464</v>
      </c>
      <c r="C153" s="42" t="s">
        <v>80</v>
      </c>
      <c r="D153" s="42" t="s">
        <v>81</v>
      </c>
      <c r="E153" s="69" t="s">
        <v>474</v>
      </c>
      <c r="F153" s="43">
        <v>1</v>
      </c>
      <c r="G153" s="70">
        <v>43654</v>
      </c>
      <c r="H153" s="68" t="s">
        <v>126</v>
      </c>
      <c r="I153" s="68" t="s">
        <v>2378</v>
      </c>
      <c r="J153" s="42" t="s">
        <v>40</v>
      </c>
      <c r="K153" s="68" t="s">
        <v>475</v>
      </c>
      <c r="L153" s="69" t="s">
        <v>476</v>
      </c>
      <c r="M153" s="68" t="s">
        <v>477</v>
      </c>
      <c r="N153" s="41" t="s">
        <v>113</v>
      </c>
      <c r="O153" s="68" t="s">
        <v>2367</v>
      </c>
      <c r="P153" s="70">
        <v>43678</v>
      </c>
      <c r="Q153" s="71">
        <v>43876</v>
      </c>
      <c r="R153" s="89" t="s">
        <v>795</v>
      </c>
      <c r="S153" s="252" t="s">
        <v>816</v>
      </c>
      <c r="T153" s="26" t="s">
        <v>1003</v>
      </c>
      <c r="U153" s="90" t="s">
        <v>1004</v>
      </c>
      <c r="V153" s="91" t="s">
        <v>817</v>
      </c>
      <c r="W153" s="92" t="s">
        <v>81</v>
      </c>
      <c r="X153" s="85" t="s">
        <v>815</v>
      </c>
      <c r="Y153" s="36" t="s">
        <v>795</v>
      </c>
      <c r="Z153" s="93" t="s">
        <v>1005</v>
      </c>
      <c r="AA153" s="85" t="s">
        <v>101</v>
      </c>
      <c r="AB153" s="95" t="s">
        <v>795</v>
      </c>
      <c r="AC153" s="19" t="s">
        <v>81</v>
      </c>
      <c r="AD153" s="20" t="s">
        <v>81</v>
      </c>
      <c r="AE153" s="21" t="s">
        <v>81</v>
      </c>
      <c r="AF153" s="21" t="s">
        <v>81</v>
      </c>
      <c r="AG153" s="21" t="s">
        <v>81</v>
      </c>
      <c r="AH153" s="36" t="s">
        <v>81</v>
      </c>
      <c r="AI153" s="23" t="s">
        <v>81</v>
      </c>
      <c r="AJ153" s="23" t="s">
        <v>81</v>
      </c>
      <c r="AK153" s="38" t="s">
        <v>81</v>
      </c>
      <c r="AL153" s="19" t="s">
        <v>81</v>
      </c>
      <c r="AM153" s="20" t="s">
        <v>81</v>
      </c>
      <c r="AN153" s="21" t="s">
        <v>81</v>
      </c>
      <c r="AO153" s="21" t="s">
        <v>81</v>
      </c>
      <c r="AP153" s="21" t="s">
        <v>81</v>
      </c>
      <c r="AQ153" s="36" t="s">
        <v>81</v>
      </c>
      <c r="AR153" s="23" t="s">
        <v>81</v>
      </c>
      <c r="AS153" s="23" t="s">
        <v>81</v>
      </c>
      <c r="AT153" s="38" t="s">
        <v>81</v>
      </c>
      <c r="AV153" s="19" t="s">
        <v>81</v>
      </c>
      <c r="AW153" s="20" t="s">
        <v>81</v>
      </c>
      <c r="AX153" s="21" t="s">
        <v>81</v>
      </c>
      <c r="AY153" s="21" t="s">
        <v>81</v>
      </c>
      <c r="AZ153" s="21" t="s">
        <v>81</v>
      </c>
      <c r="BA153" s="36" t="s">
        <v>81</v>
      </c>
      <c r="BB153" s="23" t="s">
        <v>81</v>
      </c>
      <c r="BC153" s="23" t="s">
        <v>81</v>
      </c>
      <c r="BD153" s="38" t="s">
        <v>81</v>
      </c>
      <c r="BE153" s="19" t="s">
        <v>81</v>
      </c>
      <c r="BF153" s="20" t="s">
        <v>81</v>
      </c>
      <c r="BG153" s="21" t="s">
        <v>81</v>
      </c>
      <c r="BH153" s="21" t="s">
        <v>81</v>
      </c>
      <c r="BI153" s="21" t="s">
        <v>81</v>
      </c>
      <c r="BJ153" s="36" t="s">
        <v>81</v>
      </c>
      <c r="BK153" s="23" t="s">
        <v>81</v>
      </c>
      <c r="BL153" s="23" t="s">
        <v>81</v>
      </c>
      <c r="BM153" s="38" t="s">
        <v>81</v>
      </c>
    </row>
    <row r="154" spans="1:65" ht="22.5" hidden="1" customHeight="1" x14ac:dyDescent="0.25">
      <c r="A154" s="68" t="s">
        <v>78</v>
      </c>
      <c r="B154" s="68" t="s">
        <v>464</v>
      </c>
      <c r="C154" s="42" t="s">
        <v>80</v>
      </c>
      <c r="D154" s="42" t="s">
        <v>81</v>
      </c>
      <c r="E154" s="69" t="s">
        <v>478</v>
      </c>
      <c r="F154" s="43">
        <v>1</v>
      </c>
      <c r="G154" s="70">
        <v>43654</v>
      </c>
      <c r="H154" s="68" t="s">
        <v>126</v>
      </c>
      <c r="I154" s="68" t="s">
        <v>2379</v>
      </c>
      <c r="J154" s="42" t="s">
        <v>40</v>
      </c>
      <c r="K154" s="68" t="s">
        <v>2380</v>
      </c>
      <c r="L154" s="69" t="s">
        <v>479</v>
      </c>
      <c r="M154" s="68" t="s">
        <v>2381</v>
      </c>
      <c r="N154" s="41" t="s">
        <v>104</v>
      </c>
      <c r="O154" s="68" t="s">
        <v>480</v>
      </c>
      <c r="P154" s="70">
        <v>43739</v>
      </c>
      <c r="Q154" s="71">
        <v>43799</v>
      </c>
      <c r="R154" s="496" t="s">
        <v>795</v>
      </c>
      <c r="S154" s="456" t="s">
        <v>816</v>
      </c>
      <c r="T154" s="88" t="s">
        <v>101</v>
      </c>
      <c r="U154" s="87" t="s">
        <v>101</v>
      </c>
      <c r="V154" s="88" t="s">
        <v>101</v>
      </c>
      <c r="W154" s="89" t="s">
        <v>101</v>
      </c>
      <c r="X154" s="89" t="s">
        <v>101</v>
      </c>
      <c r="Y154" s="36" t="s">
        <v>795</v>
      </c>
      <c r="Z154" s="84" t="s">
        <v>799</v>
      </c>
      <c r="AA154" s="85" t="s">
        <v>101</v>
      </c>
      <c r="AB154" s="546" t="s">
        <v>795</v>
      </c>
      <c r="AC154" s="19" t="s">
        <v>81</v>
      </c>
      <c r="AD154" s="20" t="s">
        <v>81</v>
      </c>
      <c r="AE154" s="21" t="s">
        <v>81</v>
      </c>
      <c r="AF154" s="21" t="s">
        <v>81</v>
      </c>
      <c r="AG154" s="21" t="s">
        <v>81</v>
      </c>
      <c r="AH154" s="36" t="s">
        <v>81</v>
      </c>
      <c r="AI154" s="23" t="s">
        <v>81</v>
      </c>
      <c r="AJ154" s="23" t="s">
        <v>81</v>
      </c>
      <c r="AK154" s="38" t="s">
        <v>81</v>
      </c>
      <c r="AL154" s="19" t="s">
        <v>81</v>
      </c>
      <c r="AM154" s="20" t="s">
        <v>81</v>
      </c>
      <c r="AN154" s="21" t="s">
        <v>81</v>
      </c>
      <c r="AO154" s="21" t="s">
        <v>81</v>
      </c>
      <c r="AP154" s="21" t="s">
        <v>81</v>
      </c>
      <c r="AQ154" s="36" t="s">
        <v>81</v>
      </c>
      <c r="AR154" s="23" t="s">
        <v>81</v>
      </c>
      <c r="AS154" s="23" t="s">
        <v>81</v>
      </c>
      <c r="AT154" s="38" t="s">
        <v>81</v>
      </c>
      <c r="AV154" s="19" t="s">
        <v>81</v>
      </c>
      <c r="AW154" s="20" t="s">
        <v>81</v>
      </c>
      <c r="AX154" s="21" t="s">
        <v>81</v>
      </c>
      <c r="AY154" s="21" t="s">
        <v>81</v>
      </c>
      <c r="AZ154" s="21" t="s">
        <v>81</v>
      </c>
      <c r="BA154" s="36" t="s">
        <v>81</v>
      </c>
      <c r="BB154" s="23" t="s">
        <v>81</v>
      </c>
      <c r="BC154" s="23" t="s">
        <v>81</v>
      </c>
      <c r="BD154" s="38" t="s">
        <v>81</v>
      </c>
      <c r="BE154" s="19" t="s">
        <v>81</v>
      </c>
      <c r="BF154" s="20" t="s">
        <v>81</v>
      </c>
      <c r="BG154" s="21" t="s">
        <v>81</v>
      </c>
      <c r="BH154" s="21" t="s">
        <v>81</v>
      </c>
      <c r="BI154" s="21" t="s">
        <v>81</v>
      </c>
      <c r="BJ154" s="36" t="s">
        <v>81</v>
      </c>
      <c r="BK154" s="23" t="s">
        <v>81</v>
      </c>
      <c r="BL154" s="23" t="s">
        <v>81</v>
      </c>
      <c r="BM154" s="38" t="s">
        <v>81</v>
      </c>
    </row>
    <row r="155" spans="1:65" ht="22.5" hidden="1" customHeight="1" x14ac:dyDescent="0.25">
      <c r="A155" s="68" t="s">
        <v>78</v>
      </c>
      <c r="B155" s="68" t="s">
        <v>464</v>
      </c>
      <c r="C155" s="42" t="s">
        <v>80</v>
      </c>
      <c r="D155" s="42" t="s">
        <v>81</v>
      </c>
      <c r="E155" s="69" t="s">
        <v>478</v>
      </c>
      <c r="F155" s="43">
        <v>1</v>
      </c>
      <c r="G155" s="70">
        <v>43654</v>
      </c>
      <c r="H155" s="68" t="s">
        <v>126</v>
      </c>
      <c r="I155" s="68" t="s">
        <v>2379</v>
      </c>
      <c r="J155" s="42" t="s">
        <v>40</v>
      </c>
      <c r="K155" s="68" t="s">
        <v>2382</v>
      </c>
      <c r="L155" s="69" t="s">
        <v>481</v>
      </c>
      <c r="M155" s="68" t="s">
        <v>482</v>
      </c>
      <c r="N155" s="41" t="s">
        <v>104</v>
      </c>
      <c r="O155" s="68" t="s">
        <v>480</v>
      </c>
      <c r="P155" s="70">
        <v>43678</v>
      </c>
      <c r="Q155" s="71">
        <v>43829</v>
      </c>
      <c r="R155" s="497"/>
      <c r="S155" s="458"/>
      <c r="T155" s="26" t="s">
        <v>996</v>
      </c>
      <c r="U155" s="106" t="s">
        <v>997</v>
      </c>
      <c r="V155" s="91" t="s">
        <v>817</v>
      </c>
      <c r="W155" s="92" t="s">
        <v>818</v>
      </c>
      <c r="X155" s="85" t="s">
        <v>815</v>
      </c>
      <c r="Y155" s="36" t="s">
        <v>795</v>
      </c>
      <c r="Z155" s="93" t="s">
        <v>998</v>
      </c>
      <c r="AA155" s="85" t="s">
        <v>851</v>
      </c>
      <c r="AB155" s="547"/>
      <c r="AC155" s="19" t="s">
        <v>81</v>
      </c>
      <c r="AD155" s="20" t="s">
        <v>81</v>
      </c>
      <c r="AE155" s="21" t="s">
        <v>81</v>
      </c>
      <c r="AF155" s="21" t="s">
        <v>81</v>
      </c>
      <c r="AG155" s="21" t="s">
        <v>81</v>
      </c>
      <c r="AH155" s="36" t="s">
        <v>81</v>
      </c>
      <c r="AI155" s="23" t="s">
        <v>81</v>
      </c>
      <c r="AJ155" s="23" t="s">
        <v>81</v>
      </c>
      <c r="AK155" s="38" t="s">
        <v>81</v>
      </c>
      <c r="AL155" s="19" t="s">
        <v>81</v>
      </c>
      <c r="AM155" s="20" t="s">
        <v>81</v>
      </c>
      <c r="AN155" s="21" t="s">
        <v>81</v>
      </c>
      <c r="AO155" s="21" t="s">
        <v>81</v>
      </c>
      <c r="AP155" s="21" t="s">
        <v>81</v>
      </c>
      <c r="AQ155" s="36" t="s">
        <v>81</v>
      </c>
      <c r="AR155" s="23" t="s">
        <v>81</v>
      </c>
      <c r="AS155" s="23" t="s">
        <v>81</v>
      </c>
      <c r="AT155" s="38" t="s">
        <v>81</v>
      </c>
      <c r="AV155" s="19" t="s">
        <v>81</v>
      </c>
      <c r="AW155" s="20" t="s">
        <v>81</v>
      </c>
      <c r="AX155" s="21" t="s">
        <v>81</v>
      </c>
      <c r="AY155" s="21" t="s">
        <v>81</v>
      </c>
      <c r="AZ155" s="21" t="s">
        <v>81</v>
      </c>
      <c r="BA155" s="36" t="s">
        <v>81</v>
      </c>
      <c r="BB155" s="23" t="s">
        <v>81</v>
      </c>
      <c r="BC155" s="23" t="s">
        <v>81</v>
      </c>
      <c r="BD155" s="38" t="s">
        <v>81</v>
      </c>
      <c r="BE155" s="19" t="s">
        <v>81</v>
      </c>
      <c r="BF155" s="20" t="s">
        <v>81</v>
      </c>
      <c r="BG155" s="21" t="s">
        <v>81</v>
      </c>
      <c r="BH155" s="21" t="s">
        <v>81</v>
      </c>
      <c r="BI155" s="21" t="s">
        <v>81</v>
      </c>
      <c r="BJ155" s="36" t="s">
        <v>81</v>
      </c>
      <c r="BK155" s="23" t="s">
        <v>81</v>
      </c>
      <c r="BL155" s="23" t="s">
        <v>81</v>
      </c>
      <c r="BM155" s="38" t="s">
        <v>81</v>
      </c>
    </row>
    <row r="156" spans="1:65" ht="22.5" hidden="1" customHeight="1" x14ac:dyDescent="0.25">
      <c r="A156" s="68" t="s">
        <v>78</v>
      </c>
      <c r="B156" s="68" t="s">
        <v>464</v>
      </c>
      <c r="C156" s="42" t="s">
        <v>80</v>
      </c>
      <c r="D156" s="42" t="s">
        <v>81</v>
      </c>
      <c r="E156" s="69" t="s">
        <v>483</v>
      </c>
      <c r="F156" s="43">
        <v>1</v>
      </c>
      <c r="G156" s="70">
        <v>43654</v>
      </c>
      <c r="H156" s="68" t="s">
        <v>126</v>
      </c>
      <c r="I156" s="68" t="s">
        <v>2383</v>
      </c>
      <c r="J156" s="42" t="s">
        <v>40</v>
      </c>
      <c r="K156" s="68" t="s">
        <v>484</v>
      </c>
      <c r="L156" s="69" t="s">
        <v>485</v>
      </c>
      <c r="M156" s="68" t="s">
        <v>486</v>
      </c>
      <c r="N156" s="41" t="s">
        <v>104</v>
      </c>
      <c r="O156" s="68" t="s">
        <v>487</v>
      </c>
      <c r="P156" s="70">
        <v>43831</v>
      </c>
      <c r="Q156" s="71">
        <v>43889</v>
      </c>
      <c r="R156" s="496" t="s">
        <v>797</v>
      </c>
      <c r="S156" s="456" t="s">
        <v>1625</v>
      </c>
      <c r="T156" s="26" t="s">
        <v>828</v>
      </c>
      <c r="U156" s="90" t="s">
        <v>829</v>
      </c>
      <c r="V156" s="91" t="s">
        <v>817</v>
      </c>
      <c r="W156" s="92" t="s">
        <v>81</v>
      </c>
      <c r="X156" s="85" t="s">
        <v>815</v>
      </c>
      <c r="Y156" s="36" t="s">
        <v>795</v>
      </c>
      <c r="Z156" s="93" t="s">
        <v>832</v>
      </c>
      <c r="AA156" s="85" t="s">
        <v>101</v>
      </c>
      <c r="AB156" s="548" t="s">
        <v>800</v>
      </c>
      <c r="AC156" s="113" t="s">
        <v>81</v>
      </c>
      <c r="AD156" s="114" t="s">
        <v>81</v>
      </c>
      <c r="AE156" s="88" t="s">
        <v>81</v>
      </c>
      <c r="AF156" s="89" t="s">
        <v>81</v>
      </c>
      <c r="AG156" s="89" t="s">
        <v>81</v>
      </c>
      <c r="AH156" s="36" t="s">
        <v>795</v>
      </c>
      <c r="AI156" s="148" t="s">
        <v>1246</v>
      </c>
      <c r="AJ156" s="149" t="s">
        <v>101</v>
      </c>
      <c r="AK156" s="530" t="s">
        <v>795</v>
      </c>
      <c r="AL156" s="19" t="s">
        <v>81</v>
      </c>
      <c r="AM156" s="20" t="s">
        <v>81</v>
      </c>
      <c r="AN156" s="21" t="s">
        <v>81</v>
      </c>
      <c r="AO156" s="21" t="s">
        <v>81</v>
      </c>
      <c r="AP156" s="21" t="s">
        <v>81</v>
      </c>
      <c r="AQ156" s="36" t="s">
        <v>81</v>
      </c>
      <c r="AR156" s="23" t="s">
        <v>81</v>
      </c>
      <c r="AS156" s="23" t="s">
        <v>81</v>
      </c>
      <c r="AT156" s="38" t="s">
        <v>81</v>
      </c>
      <c r="AV156" s="19" t="s">
        <v>81</v>
      </c>
      <c r="AW156" s="20" t="s">
        <v>81</v>
      </c>
      <c r="AX156" s="21" t="s">
        <v>81</v>
      </c>
      <c r="AY156" s="21" t="s">
        <v>81</v>
      </c>
      <c r="AZ156" s="21" t="s">
        <v>81</v>
      </c>
      <c r="BA156" s="36" t="s">
        <v>81</v>
      </c>
      <c r="BB156" s="23" t="s">
        <v>81</v>
      </c>
      <c r="BC156" s="23" t="s">
        <v>81</v>
      </c>
      <c r="BD156" s="38" t="s">
        <v>81</v>
      </c>
      <c r="BE156" s="19" t="s">
        <v>81</v>
      </c>
      <c r="BF156" s="20" t="s">
        <v>81</v>
      </c>
      <c r="BG156" s="21" t="s">
        <v>81</v>
      </c>
      <c r="BH156" s="21" t="s">
        <v>81</v>
      </c>
      <c r="BI156" s="21" t="s">
        <v>81</v>
      </c>
      <c r="BJ156" s="36" t="s">
        <v>81</v>
      </c>
      <c r="BK156" s="23" t="s">
        <v>81</v>
      </c>
      <c r="BL156" s="23" t="s">
        <v>81</v>
      </c>
      <c r="BM156" s="38" t="s">
        <v>81</v>
      </c>
    </row>
    <row r="157" spans="1:65" ht="22.5" hidden="1" customHeight="1" x14ac:dyDescent="0.25">
      <c r="A157" s="68" t="s">
        <v>78</v>
      </c>
      <c r="B157" s="68" t="s">
        <v>464</v>
      </c>
      <c r="C157" s="42" t="s">
        <v>80</v>
      </c>
      <c r="D157" s="42" t="s">
        <v>81</v>
      </c>
      <c r="E157" s="69" t="s">
        <v>483</v>
      </c>
      <c r="F157" s="43">
        <v>1</v>
      </c>
      <c r="G157" s="70">
        <v>43654</v>
      </c>
      <c r="H157" s="68" t="s">
        <v>126</v>
      </c>
      <c r="I157" s="68" t="s">
        <v>2383</v>
      </c>
      <c r="J157" s="42" t="s">
        <v>40</v>
      </c>
      <c r="K157" s="68" t="s">
        <v>484</v>
      </c>
      <c r="L157" s="69" t="s">
        <v>488</v>
      </c>
      <c r="M157" s="68" t="s">
        <v>489</v>
      </c>
      <c r="N157" s="41" t="s">
        <v>113</v>
      </c>
      <c r="O157" s="68" t="s">
        <v>490</v>
      </c>
      <c r="P157" s="70">
        <v>43670</v>
      </c>
      <c r="Q157" s="71">
        <v>44005</v>
      </c>
      <c r="R157" s="497"/>
      <c r="S157" s="458"/>
      <c r="T157" s="26" t="s">
        <v>830</v>
      </c>
      <c r="U157" s="96" t="s">
        <v>81</v>
      </c>
      <c r="V157" s="91" t="s">
        <v>831</v>
      </c>
      <c r="W157" s="92" t="s">
        <v>101</v>
      </c>
      <c r="X157" s="85" t="s">
        <v>815</v>
      </c>
      <c r="Y157" s="36" t="s">
        <v>800</v>
      </c>
      <c r="Z157" s="93" t="s">
        <v>833</v>
      </c>
      <c r="AA157" s="94" t="s">
        <v>834</v>
      </c>
      <c r="AB157" s="549"/>
      <c r="AC157" s="116" t="s">
        <v>1247</v>
      </c>
      <c r="AD157" s="90" t="s">
        <v>1032</v>
      </c>
      <c r="AE157" s="112" t="s">
        <v>1248</v>
      </c>
      <c r="AF157" s="92" t="s">
        <v>81</v>
      </c>
      <c r="AG157" s="92" t="s">
        <v>1210</v>
      </c>
      <c r="AH157" s="36" t="s">
        <v>795</v>
      </c>
      <c r="AI157" s="148" t="s">
        <v>2384</v>
      </c>
      <c r="AJ157" s="148" t="s">
        <v>1249</v>
      </c>
      <c r="AK157" s="536"/>
      <c r="AL157" s="19" t="s">
        <v>81</v>
      </c>
      <c r="AM157" s="20" t="s">
        <v>81</v>
      </c>
      <c r="AN157" s="21" t="s">
        <v>81</v>
      </c>
      <c r="AO157" s="21" t="s">
        <v>81</v>
      </c>
      <c r="AP157" s="21" t="s">
        <v>81</v>
      </c>
      <c r="AQ157" s="36" t="s">
        <v>81</v>
      </c>
      <c r="AR157" s="23" t="s">
        <v>81</v>
      </c>
      <c r="AS157" s="23" t="s">
        <v>81</v>
      </c>
      <c r="AT157" s="38" t="s">
        <v>81</v>
      </c>
      <c r="AV157" s="19" t="s">
        <v>81</v>
      </c>
      <c r="AW157" s="20" t="s">
        <v>81</v>
      </c>
      <c r="AX157" s="21" t="s">
        <v>81</v>
      </c>
      <c r="AY157" s="21" t="s">
        <v>81</v>
      </c>
      <c r="AZ157" s="21" t="s">
        <v>81</v>
      </c>
      <c r="BA157" s="36" t="s">
        <v>81</v>
      </c>
      <c r="BB157" s="23" t="s">
        <v>81</v>
      </c>
      <c r="BC157" s="23" t="s">
        <v>81</v>
      </c>
      <c r="BD157" s="38" t="s">
        <v>81</v>
      </c>
      <c r="BE157" s="19" t="s">
        <v>81</v>
      </c>
      <c r="BF157" s="20" t="s">
        <v>81</v>
      </c>
      <c r="BG157" s="21" t="s">
        <v>81</v>
      </c>
      <c r="BH157" s="21" t="s">
        <v>81</v>
      </c>
      <c r="BI157" s="21" t="s">
        <v>81</v>
      </c>
      <c r="BJ157" s="36" t="s">
        <v>81</v>
      </c>
      <c r="BK157" s="23" t="s">
        <v>81</v>
      </c>
      <c r="BL157" s="23" t="s">
        <v>81</v>
      </c>
      <c r="BM157" s="38" t="s">
        <v>81</v>
      </c>
    </row>
    <row r="158" spans="1:65" ht="22.5" hidden="1" customHeight="1" x14ac:dyDescent="0.25">
      <c r="A158" s="68" t="s">
        <v>78</v>
      </c>
      <c r="B158" s="68" t="s">
        <v>464</v>
      </c>
      <c r="C158" s="42" t="s">
        <v>80</v>
      </c>
      <c r="D158" s="42" t="s">
        <v>81</v>
      </c>
      <c r="E158" s="69" t="s">
        <v>491</v>
      </c>
      <c r="F158" s="43">
        <v>1</v>
      </c>
      <c r="G158" s="70">
        <v>43656</v>
      </c>
      <c r="H158" s="68" t="s">
        <v>126</v>
      </c>
      <c r="I158" s="68" t="s">
        <v>2385</v>
      </c>
      <c r="J158" s="42" t="s">
        <v>40</v>
      </c>
      <c r="K158" s="68" t="s">
        <v>492</v>
      </c>
      <c r="L158" s="69" t="s">
        <v>493</v>
      </c>
      <c r="M158" s="68" t="s">
        <v>494</v>
      </c>
      <c r="N158" s="41" t="s">
        <v>113</v>
      </c>
      <c r="O158" s="68" t="s">
        <v>2386</v>
      </c>
      <c r="P158" s="70">
        <v>43739</v>
      </c>
      <c r="Q158" s="71">
        <v>43814</v>
      </c>
      <c r="R158" s="511" t="s">
        <v>795</v>
      </c>
      <c r="S158" s="456" t="s">
        <v>816</v>
      </c>
      <c r="T158" s="26" t="s">
        <v>987</v>
      </c>
      <c r="U158" s="90" t="s">
        <v>988</v>
      </c>
      <c r="V158" s="91" t="s">
        <v>817</v>
      </c>
      <c r="W158" s="92" t="s">
        <v>818</v>
      </c>
      <c r="X158" s="85" t="s">
        <v>815</v>
      </c>
      <c r="Y158" s="36" t="s">
        <v>795</v>
      </c>
      <c r="Z158" s="93" t="s">
        <v>989</v>
      </c>
      <c r="AA158" s="85" t="s">
        <v>851</v>
      </c>
      <c r="AB158" s="477" t="s">
        <v>795</v>
      </c>
      <c r="AC158" s="19" t="s">
        <v>81</v>
      </c>
      <c r="AD158" s="20" t="s">
        <v>81</v>
      </c>
      <c r="AE158" s="21" t="s">
        <v>81</v>
      </c>
      <c r="AF158" s="21" t="s">
        <v>81</v>
      </c>
      <c r="AG158" s="21" t="s">
        <v>81</v>
      </c>
      <c r="AH158" s="36" t="s">
        <v>81</v>
      </c>
      <c r="AI158" s="23" t="s">
        <v>81</v>
      </c>
      <c r="AJ158" s="23" t="s">
        <v>81</v>
      </c>
      <c r="AK158" s="38" t="s">
        <v>81</v>
      </c>
      <c r="AL158" s="19" t="s">
        <v>81</v>
      </c>
      <c r="AM158" s="20" t="s">
        <v>81</v>
      </c>
      <c r="AN158" s="21" t="s">
        <v>81</v>
      </c>
      <c r="AO158" s="21" t="s">
        <v>81</v>
      </c>
      <c r="AP158" s="21" t="s">
        <v>81</v>
      </c>
      <c r="AQ158" s="36" t="s">
        <v>81</v>
      </c>
      <c r="AR158" s="23" t="s">
        <v>81</v>
      </c>
      <c r="AS158" s="23" t="s">
        <v>81</v>
      </c>
      <c r="AT158" s="38" t="s">
        <v>81</v>
      </c>
      <c r="AV158" s="19" t="s">
        <v>81</v>
      </c>
      <c r="AW158" s="20" t="s">
        <v>81</v>
      </c>
      <c r="AX158" s="21" t="s">
        <v>81</v>
      </c>
      <c r="AY158" s="21" t="s">
        <v>81</v>
      </c>
      <c r="AZ158" s="21" t="s">
        <v>81</v>
      </c>
      <c r="BA158" s="36" t="s">
        <v>81</v>
      </c>
      <c r="BB158" s="23" t="s">
        <v>81</v>
      </c>
      <c r="BC158" s="23" t="s">
        <v>81</v>
      </c>
      <c r="BD158" s="38" t="s">
        <v>81</v>
      </c>
      <c r="BE158" s="19" t="s">
        <v>81</v>
      </c>
      <c r="BF158" s="20" t="s">
        <v>81</v>
      </c>
      <c r="BG158" s="21" t="s">
        <v>81</v>
      </c>
      <c r="BH158" s="21" t="s">
        <v>81</v>
      </c>
      <c r="BI158" s="21" t="s">
        <v>81</v>
      </c>
      <c r="BJ158" s="36" t="s">
        <v>81</v>
      </c>
      <c r="BK158" s="23" t="s">
        <v>81</v>
      </c>
      <c r="BL158" s="23" t="s">
        <v>81</v>
      </c>
      <c r="BM158" s="38" t="s">
        <v>81</v>
      </c>
    </row>
    <row r="159" spans="1:65" ht="22.5" hidden="1" customHeight="1" x14ac:dyDescent="0.25">
      <c r="A159" s="68" t="s">
        <v>78</v>
      </c>
      <c r="B159" s="68" t="s">
        <v>464</v>
      </c>
      <c r="C159" s="42" t="s">
        <v>80</v>
      </c>
      <c r="D159" s="42" t="s">
        <v>81</v>
      </c>
      <c r="E159" s="69" t="s">
        <v>491</v>
      </c>
      <c r="F159" s="43">
        <v>1</v>
      </c>
      <c r="G159" s="70">
        <v>43656</v>
      </c>
      <c r="H159" s="68" t="s">
        <v>126</v>
      </c>
      <c r="I159" s="68" t="s">
        <v>2385</v>
      </c>
      <c r="J159" s="42" t="s">
        <v>40</v>
      </c>
      <c r="K159" s="68" t="s">
        <v>495</v>
      </c>
      <c r="L159" s="69" t="s">
        <v>496</v>
      </c>
      <c r="M159" s="68" t="s">
        <v>497</v>
      </c>
      <c r="N159" s="41" t="s">
        <v>113</v>
      </c>
      <c r="O159" s="68" t="s">
        <v>498</v>
      </c>
      <c r="P159" s="70">
        <v>43661</v>
      </c>
      <c r="Q159" s="71">
        <v>43768</v>
      </c>
      <c r="R159" s="471"/>
      <c r="S159" s="457"/>
      <c r="T159" s="88" t="s">
        <v>101</v>
      </c>
      <c r="U159" s="87" t="s">
        <v>101</v>
      </c>
      <c r="V159" s="88" t="s">
        <v>101</v>
      </c>
      <c r="W159" s="89" t="s">
        <v>101</v>
      </c>
      <c r="X159" s="89" t="s">
        <v>101</v>
      </c>
      <c r="Y159" s="36" t="s">
        <v>795</v>
      </c>
      <c r="Z159" s="84" t="s">
        <v>799</v>
      </c>
      <c r="AA159" s="85" t="s">
        <v>101</v>
      </c>
      <c r="AB159" s="481"/>
      <c r="AC159" s="19" t="s">
        <v>81</v>
      </c>
      <c r="AD159" s="20" t="s">
        <v>81</v>
      </c>
      <c r="AE159" s="21" t="s">
        <v>81</v>
      </c>
      <c r="AF159" s="21" t="s">
        <v>81</v>
      </c>
      <c r="AG159" s="21" t="s">
        <v>81</v>
      </c>
      <c r="AH159" s="36" t="s">
        <v>81</v>
      </c>
      <c r="AI159" s="23" t="s">
        <v>81</v>
      </c>
      <c r="AJ159" s="23" t="s">
        <v>81</v>
      </c>
      <c r="AK159" s="38" t="s">
        <v>81</v>
      </c>
      <c r="AL159" s="19" t="s">
        <v>81</v>
      </c>
      <c r="AM159" s="20" t="s">
        <v>81</v>
      </c>
      <c r="AN159" s="21" t="s">
        <v>81</v>
      </c>
      <c r="AO159" s="21" t="s">
        <v>81</v>
      </c>
      <c r="AP159" s="21" t="s">
        <v>81</v>
      </c>
      <c r="AQ159" s="36" t="s">
        <v>81</v>
      </c>
      <c r="AR159" s="23" t="s">
        <v>81</v>
      </c>
      <c r="AS159" s="23" t="s">
        <v>81</v>
      </c>
      <c r="AT159" s="38" t="s">
        <v>81</v>
      </c>
      <c r="AV159" s="19" t="s">
        <v>81</v>
      </c>
      <c r="AW159" s="20" t="s">
        <v>81</v>
      </c>
      <c r="AX159" s="21" t="s">
        <v>81</v>
      </c>
      <c r="AY159" s="21" t="s">
        <v>81</v>
      </c>
      <c r="AZ159" s="21" t="s">
        <v>81</v>
      </c>
      <c r="BA159" s="36" t="s">
        <v>81</v>
      </c>
      <c r="BB159" s="23" t="s">
        <v>81</v>
      </c>
      <c r="BC159" s="23" t="s">
        <v>81</v>
      </c>
      <c r="BD159" s="38" t="s">
        <v>81</v>
      </c>
      <c r="BE159" s="19" t="s">
        <v>81</v>
      </c>
      <c r="BF159" s="20" t="s">
        <v>81</v>
      </c>
      <c r="BG159" s="21" t="s">
        <v>81</v>
      </c>
      <c r="BH159" s="21" t="s">
        <v>81</v>
      </c>
      <c r="BI159" s="21" t="s">
        <v>81</v>
      </c>
      <c r="BJ159" s="36" t="s">
        <v>81</v>
      </c>
      <c r="BK159" s="23" t="s">
        <v>81</v>
      </c>
      <c r="BL159" s="23" t="s">
        <v>81</v>
      </c>
      <c r="BM159" s="38" t="s">
        <v>81</v>
      </c>
    </row>
    <row r="160" spans="1:65" ht="22.5" hidden="1" customHeight="1" x14ac:dyDescent="0.25">
      <c r="A160" s="68" t="s">
        <v>78</v>
      </c>
      <c r="B160" s="68" t="s">
        <v>464</v>
      </c>
      <c r="C160" s="42" t="s">
        <v>80</v>
      </c>
      <c r="D160" s="42" t="s">
        <v>81</v>
      </c>
      <c r="E160" s="69" t="s">
        <v>491</v>
      </c>
      <c r="F160" s="43">
        <v>1</v>
      </c>
      <c r="G160" s="70">
        <v>43656</v>
      </c>
      <c r="H160" s="68" t="s">
        <v>126</v>
      </c>
      <c r="I160" s="68" t="s">
        <v>2385</v>
      </c>
      <c r="J160" s="42" t="s">
        <v>40</v>
      </c>
      <c r="K160" s="68" t="s">
        <v>2387</v>
      </c>
      <c r="L160" s="69" t="s">
        <v>499</v>
      </c>
      <c r="M160" s="68" t="s">
        <v>500</v>
      </c>
      <c r="N160" s="41" t="s">
        <v>113</v>
      </c>
      <c r="O160" s="68" t="s">
        <v>498</v>
      </c>
      <c r="P160" s="70">
        <v>43739</v>
      </c>
      <c r="Q160" s="71">
        <v>43814</v>
      </c>
      <c r="R160" s="471"/>
      <c r="S160" s="457"/>
      <c r="T160" s="26" t="s">
        <v>990</v>
      </c>
      <c r="U160" s="90" t="s">
        <v>988</v>
      </c>
      <c r="V160" s="91" t="s">
        <v>817</v>
      </c>
      <c r="W160" s="92" t="s">
        <v>818</v>
      </c>
      <c r="X160" s="85" t="s">
        <v>815</v>
      </c>
      <c r="Y160" s="36" t="s">
        <v>795</v>
      </c>
      <c r="Z160" s="93" t="s">
        <v>991</v>
      </c>
      <c r="AA160" s="85" t="s">
        <v>851</v>
      </c>
      <c r="AB160" s="481"/>
      <c r="AC160" s="19" t="s">
        <v>81</v>
      </c>
      <c r="AD160" s="20" t="s">
        <v>81</v>
      </c>
      <c r="AE160" s="21" t="s">
        <v>81</v>
      </c>
      <c r="AF160" s="21" t="s">
        <v>81</v>
      </c>
      <c r="AG160" s="21" t="s">
        <v>81</v>
      </c>
      <c r="AH160" s="36" t="s">
        <v>81</v>
      </c>
      <c r="AI160" s="23" t="s">
        <v>81</v>
      </c>
      <c r="AJ160" s="23" t="s">
        <v>81</v>
      </c>
      <c r="AK160" s="38" t="s">
        <v>81</v>
      </c>
      <c r="AL160" s="19" t="s">
        <v>81</v>
      </c>
      <c r="AM160" s="20" t="s">
        <v>81</v>
      </c>
      <c r="AN160" s="21" t="s">
        <v>81</v>
      </c>
      <c r="AO160" s="21" t="s">
        <v>81</v>
      </c>
      <c r="AP160" s="21" t="s">
        <v>81</v>
      </c>
      <c r="AQ160" s="36" t="s">
        <v>81</v>
      </c>
      <c r="AR160" s="23" t="s">
        <v>81</v>
      </c>
      <c r="AS160" s="23" t="s">
        <v>81</v>
      </c>
      <c r="AT160" s="38" t="s">
        <v>81</v>
      </c>
      <c r="AV160" s="19" t="s">
        <v>81</v>
      </c>
      <c r="AW160" s="20" t="s">
        <v>81</v>
      </c>
      <c r="AX160" s="21" t="s">
        <v>81</v>
      </c>
      <c r="AY160" s="21" t="s">
        <v>81</v>
      </c>
      <c r="AZ160" s="21" t="s">
        <v>81</v>
      </c>
      <c r="BA160" s="36" t="s">
        <v>81</v>
      </c>
      <c r="BB160" s="23" t="s">
        <v>81</v>
      </c>
      <c r="BC160" s="23" t="s">
        <v>81</v>
      </c>
      <c r="BD160" s="38" t="s">
        <v>81</v>
      </c>
      <c r="BE160" s="19" t="s">
        <v>81</v>
      </c>
      <c r="BF160" s="20" t="s">
        <v>81</v>
      </c>
      <c r="BG160" s="21" t="s">
        <v>81</v>
      </c>
      <c r="BH160" s="21" t="s">
        <v>81</v>
      </c>
      <c r="BI160" s="21" t="s">
        <v>81</v>
      </c>
      <c r="BJ160" s="36" t="s">
        <v>81</v>
      </c>
      <c r="BK160" s="23" t="s">
        <v>81</v>
      </c>
      <c r="BL160" s="23" t="s">
        <v>81</v>
      </c>
      <c r="BM160" s="38" t="s">
        <v>81</v>
      </c>
    </row>
    <row r="161" spans="1:66" ht="22.5" hidden="1" customHeight="1" x14ac:dyDescent="0.25">
      <c r="A161" s="68" t="s">
        <v>78</v>
      </c>
      <c r="B161" s="68" t="s">
        <v>464</v>
      </c>
      <c r="C161" s="42" t="s">
        <v>80</v>
      </c>
      <c r="D161" s="42" t="s">
        <v>81</v>
      </c>
      <c r="E161" s="69" t="s">
        <v>491</v>
      </c>
      <c r="F161" s="43">
        <v>1</v>
      </c>
      <c r="G161" s="70">
        <v>43656</v>
      </c>
      <c r="H161" s="68" t="s">
        <v>126</v>
      </c>
      <c r="I161" s="68" t="s">
        <v>2385</v>
      </c>
      <c r="J161" s="42" t="s">
        <v>40</v>
      </c>
      <c r="K161" s="68" t="s">
        <v>501</v>
      </c>
      <c r="L161" s="69" t="s">
        <v>502</v>
      </c>
      <c r="M161" s="68" t="s">
        <v>503</v>
      </c>
      <c r="N161" s="41" t="s">
        <v>113</v>
      </c>
      <c r="O161" s="68" t="s">
        <v>498</v>
      </c>
      <c r="P161" s="70">
        <v>43739</v>
      </c>
      <c r="Q161" s="71">
        <v>43814</v>
      </c>
      <c r="R161" s="523"/>
      <c r="S161" s="458"/>
      <c r="T161" s="26" t="s">
        <v>992</v>
      </c>
      <c r="U161" s="90" t="s">
        <v>988</v>
      </c>
      <c r="V161" s="91" t="s">
        <v>817</v>
      </c>
      <c r="W161" s="92" t="s">
        <v>818</v>
      </c>
      <c r="X161" s="85" t="s">
        <v>815</v>
      </c>
      <c r="Y161" s="36" t="s">
        <v>795</v>
      </c>
      <c r="Z161" s="93" t="s">
        <v>2388</v>
      </c>
      <c r="AA161" s="85" t="s">
        <v>2389</v>
      </c>
      <c r="AB161" s="478"/>
      <c r="AC161" s="19" t="s">
        <v>81</v>
      </c>
      <c r="AD161" s="20" t="s">
        <v>81</v>
      </c>
      <c r="AE161" s="21" t="s">
        <v>81</v>
      </c>
      <c r="AF161" s="21" t="s">
        <v>81</v>
      </c>
      <c r="AG161" s="21" t="s">
        <v>81</v>
      </c>
      <c r="AH161" s="36" t="s">
        <v>81</v>
      </c>
      <c r="AI161" s="23" t="s">
        <v>81</v>
      </c>
      <c r="AJ161" s="23" t="s">
        <v>81</v>
      </c>
      <c r="AK161" s="38" t="s">
        <v>81</v>
      </c>
      <c r="AL161" s="19" t="s">
        <v>81</v>
      </c>
      <c r="AM161" s="20" t="s">
        <v>81</v>
      </c>
      <c r="AN161" s="21" t="s">
        <v>81</v>
      </c>
      <c r="AO161" s="21" t="s">
        <v>81</v>
      </c>
      <c r="AP161" s="21" t="s">
        <v>81</v>
      </c>
      <c r="AQ161" s="36" t="s">
        <v>81</v>
      </c>
      <c r="AR161" s="23" t="s">
        <v>81</v>
      </c>
      <c r="AS161" s="23" t="s">
        <v>81</v>
      </c>
      <c r="AT161" s="38" t="s">
        <v>81</v>
      </c>
      <c r="AV161" s="19" t="s">
        <v>81</v>
      </c>
      <c r="AW161" s="20" t="s">
        <v>81</v>
      </c>
      <c r="AX161" s="21" t="s">
        <v>81</v>
      </c>
      <c r="AY161" s="21" t="s">
        <v>81</v>
      </c>
      <c r="AZ161" s="21" t="s">
        <v>81</v>
      </c>
      <c r="BA161" s="36" t="s">
        <v>81</v>
      </c>
      <c r="BB161" s="23" t="s">
        <v>81</v>
      </c>
      <c r="BC161" s="23" t="s">
        <v>81</v>
      </c>
      <c r="BD161" s="38" t="s">
        <v>81</v>
      </c>
      <c r="BE161" s="19" t="s">
        <v>81</v>
      </c>
      <c r="BF161" s="20" t="s">
        <v>81</v>
      </c>
      <c r="BG161" s="21" t="s">
        <v>81</v>
      </c>
      <c r="BH161" s="21" t="s">
        <v>81</v>
      </c>
      <c r="BI161" s="21" t="s">
        <v>81</v>
      </c>
      <c r="BJ161" s="36" t="s">
        <v>81</v>
      </c>
      <c r="BK161" s="23" t="s">
        <v>81</v>
      </c>
      <c r="BL161" s="23" t="s">
        <v>81</v>
      </c>
      <c r="BM161" s="38" t="s">
        <v>81</v>
      </c>
    </row>
    <row r="162" spans="1:66" ht="22.5" hidden="1" customHeight="1" x14ac:dyDescent="0.25">
      <c r="A162" s="68" t="s">
        <v>78</v>
      </c>
      <c r="B162" s="68" t="s">
        <v>464</v>
      </c>
      <c r="C162" s="42" t="s">
        <v>80</v>
      </c>
      <c r="D162" s="42" t="s">
        <v>81</v>
      </c>
      <c r="E162" s="69" t="s">
        <v>504</v>
      </c>
      <c r="F162" s="43">
        <v>1</v>
      </c>
      <c r="G162" s="70">
        <v>43656</v>
      </c>
      <c r="H162" s="68" t="s">
        <v>126</v>
      </c>
      <c r="I162" s="68" t="s">
        <v>2390</v>
      </c>
      <c r="J162" s="42" t="s">
        <v>40</v>
      </c>
      <c r="K162" s="68" t="s">
        <v>505</v>
      </c>
      <c r="L162" s="69" t="s">
        <v>506</v>
      </c>
      <c r="M162" s="68" t="s">
        <v>507</v>
      </c>
      <c r="N162" s="41" t="s">
        <v>113</v>
      </c>
      <c r="O162" s="68" t="s">
        <v>2391</v>
      </c>
      <c r="P162" s="70">
        <v>43678</v>
      </c>
      <c r="Q162" s="71">
        <v>43814</v>
      </c>
      <c r="R162" s="89" t="s">
        <v>795</v>
      </c>
      <c r="S162" s="252" t="s">
        <v>816</v>
      </c>
      <c r="T162" s="26" t="s">
        <v>993</v>
      </c>
      <c r="U162" s="90" t="s">
        <v>994</v>
      </c>
      <c r="V162" s="91" t="s">
        <v>817</v>
      </c>
      <c r="W162" s="92" t="s">
        <v>101</v>
      </c>
      <c r="X162" s="85" t="s">
        <v>815</v>
      </c>
      <c r="Y162" s="36" t="s">
        <v>795</v>
      </c>
      <c r="Z162" s="93" t="s">
        <v>995</v>
      </c>
      <c r="AA162" s="85" t="s">
        <v>101</v>
      </c>
      <c r="AB162" s="95" t="s">
        <v>795</v>
      </c>
      <c r="AC162" s="19" t="s">
        <v>81</v>
      </c>
      <c r="AD162" s="20" t="s">
        <v>81</v>
      </c>
      <c r="AE162" s="21" t="s">
        <v>81</v>
      </c>
      <c r="AF162" s="21" t="s">
        <v>81</v>
      </c>
      <c r="AG162" s="21" t="s">
        <v>81</v>
      </c>
      <c r="AH162" s="36" t="s">
        <v>81</v>
      </c>
      <c r="AI162" s="23" t="s">
        <v>81</v>
      </c>
      <c r="AJ162" s="23" t="s">
        <v>81</v>
      </c>
      <c r="AK162" s="38" t="s">
        <v>81</v>
      </c>
      <c r="AL162" s="19" t="s">
        <v>81</v>
      </c>
      <c r="AM162" s="20" t="s">
        <v>81</v>
      </c>
      <c r="AN162" s="21" t="s">
        <v>81</v>
      </c>
      <c r="AO162" s="21" t="s">
        <v>81</v>
      </c>
      <c r="AP162" s="21" t="s">
        <v>81</v>
      </c>
      <c r="AQ162" s="36" t="s">
        <v>81</v>
      </c>
      <c r="AR162" s="23" t="s">
        <v>81</v>
      </c>
      <c r="AS162" s="23" t="s">
        <v>81</v>
      </c>
      <c r="AT162" s="38" t="s">
        <v>81</v>
      </c>
      <c r="AV162" s="19" t="s">
        <v>81</v>
      </c>
      <c r="AW162" s="20" t="s">
        <v>81</v>
      </c>
      <c r="AX162" s="21" t="s">
        <v>81</v>
      </c>
      <c r="AY162" s="21" t="s">
        <v>81</v>
      </c>
      <c r="AZ162" s="21" t="s">
        <v>81</v>
      </c>
      <c r="BA162" s="36" t="s">
        <v>81</v>
      </c>
      <c r="BB162" s="23" t="s">
        <v>81</v>
      </c>
      <c r="BC162" s="23" t="s">
        <v>81</v>
      </c>
      <c r="BD162" s="38" t="s">
        <v>81</v>
      </c>
      <c r="BE162" s="19" t="s">
        <v>81</v>
      </c>
      <c r="BF162" s="20" t="s">
        <v>81</v>
      </c>
      <c r="BG162" s="21" t="s">
        <v>81</v>
      </c>
      <c r="BH162" s="21" t="s">
        <v>81</v>
      </c>
      <c r="BI162" s="21" t="s">
        <v>81</v>
      </c>
      <c r="BJ162" s="36" t="s">
        <v>81</v>
      </c>
      <c r="BK162" s="23" t="s">
        <v>81</v>
      </c>
      <c r="BL162" s="23" t="s">
        <v>81</v>
      </c>
      <c r="BM162" s="38" t="s">
        <v>81</v>
      </c>
    </row>
    <row r="163" spans="1:66" ht="22.5" hidden="1" customHeight="1" x14ac:dyDescent="0.25">
      <c r="A163" s="68" t="s">
        <v>78</v>
      </c>
      <c r="B163" s="68" t="s">
        <v>464</v>
      </c>
      <c r="C163" s="42" t="s">
        <v>80</v>
      </c>
      <c r="D163" s="42" t="s">
        <v>81</v>
      </c>
      <c r="E163" s="69" t="s">
        <v>508</v>
      </c>
      <c r="F163" s="43">
        <v>1</v>
      </c>
      <c r="G163" s="70">
        <v>43656</v>
      </c>
      <c r="H163" s="68" t="s">
        <v>126</v>
      </c>
      <c r="I163" s="68" t="s">
        <v>2392</v>
      </c>
      <c r="J163" s="42" t="s">
        <v>40</v>
      </c>
      <c r="K163" s="68" t="s">
        <v>509</v>
      </c>
      <c r="L163" s="69" t="s">
        <v>510</v>
      </c>
      <c r="M163" s="68" t="s">
        <v>511</v>
      </c>
      <c r="N163" s="41" t="s">
        <v>113</v>
      </c>
      <c r="O163" s="68" t="s">
        <v>2393</v>
      </c>
      <c r="P163" s="70">
        <v>43678</v>
      </c>
      <c r="Q163" s="71">
        <v>43753</v>
      </c>
      <c r="R163" s="89" t="s">
        <v>797</v>
      </c>
      <c r="S163" s="246" t="s">
        <v>1626</v>
      </c>
      <c r="T163" s="26" t="s">
        <v>835</v>
      </c>
      <c r="U163" s="90" t="s">
        <v>836</v>
      </c>
      <c r="V163" s="91" t="s">
        <v>817</v>
      </c>
      <c r="W163" s="92" t="s">
        <v>818</v>
      </c>
      <c r="X163" s="85" t="s">
        <v>815</v>
      </c>
      <c r="Y163" s="36" t="s">
        <v>824</v>
      </c>
      <c r="Z163" s="93" t="s">
        <v>837</v>
      </c>
      <c r="AA163" s="85" t="s">
        <v>838</v>
      </c>
      <c r="AB163" s="108" t="s">
        <v>824</v>
      </c>
      <c r="AC163" s="116" t="s">
        <v>1250</v>
      </c>
      <c r="AD163" s="90" t="s">
        <v>1033</v>
      </c>
      <c r="AE163" s="145" t="s">
        <v>1251</v>
      </c>
      <c r="AF163" s="146" t="s">
        <v>1252</v>
      </c>
      <c r="AG163" s="92" t="s">
        <v>1210</v>
      </c>
      <c r="AH163" s="36" t="s">
        <v>795</v>
      </c>
      <c r="AI163" s="148" t="s">
        <v>2394</v>
      </c>
      <c r="AJ163" s="148" t="s">
        <v>2395</v>
      </c>
      <c r="AK163" s="158" t="s">
        <v>795</v>
      </c>
      <c r="AL163" s="19" t="s">
        <v>81</v>
      </c>
      <c r="AM163" s="20" t="s">
        <v>81</v>
      </c>
      <c r="AN163" s="21" t="s">
        <v>81</v>
      </c>
      <c r="AO163" s="21" t="s">
        <v>81</v>
      </c>
      <c r="AP163" s="21" t="s">
        <v>81</v>
      </c>
      <c r="AQ163" s="36" t="s">
        <v>81</v>
      </c>
      <c r="AR163" s="23" t="s">
        <v>81</v>
      </c>
      <c r="AS163" s="23" t="s">
        <v>81</v>
      </c>
      <c r="AT163" s="38" t="s">
        <v>81</v>
      </c>
      <c r="AV163" s="19" t="s">
        <v>81</v>
      </c>
      <c r="AW163" s="20" t="s">
        <v>81</v>
      </c>
      <c r="AX163" s="21" t="s">
        <v>81</v>
      </c>
      <c r="AY163" s="21" t="s">
        <v>81</v>
      </c>
      <c r="AZ163" s="21" t="s">
        <v>81</v>
      </c>
      <c r="BA163" s="36" t="s">
        <v>81</v>
      </c>
      <c r="BB163" s="23" t="s">
        <v>81</v>
      </c>
      <c r="BC163" s="23" t="s">
        <v>81</v>
      </c>
      <c r="BD163" s="38" t="s">
        <v>81</v>
      </c>
      <c r="BE163" s="19" t="s">
        <v>81</v>
      </c>
      <c r="BF163" s="20" t="s">
        <v>81</v>
      </c>
      <c r="BG163" s="21" t="s">
        <v>81</v>
      </c>
      <c r="BH163" s="21" t="s">
        <v>81</v>
      </c>
      <c r="BI163" s="21" t="s">
        <v>81</v>
      </c>
      <c r="BJ163" s="36" t="s">
        <v>81</v>
      </c>
      <c r="BK163" s="23" t="s">
        <v>81</v>
      </c>
      <c r="BL163" s="23" t="s">
        <v>81</v>
      </c>
      <c r="BM163" s="38" t="s">
        <v>81</v>
      </c>
    </row>
    <row r="164" spans="1:66" ht="22.5" hidden="1" customHeight="1" x14ac:dyDescent="0.25">
      <c r="A164" s="68" t="s">
        <v>512</v>
      </c>
      <c r="B164" s="68" t="s">
        <v>513</v>
      </c>
      <c r="C164" s="42" t="s">
        <v>98</v>
      </c>
      <c r="D164" s="46" t="s">
        <v>514</v>
      </c>
      <c r="E164" s="69" t="s">
        <v>515</v>
      </c>
      <c r="F164" s="43">
        <v>1</v>
      </c>
      <c r="G164" s="70">
        <v>43664</v>
      </c>
      <c r="H164" s="68" t="s">
        <v>516</v>
      </c>
      <c r="I164" s="68" t="s">
        <v>517</v>
      </c>
      <c r="J164" s="42" t="s">
        <v>40</v>
      </c>
      <c r="K164" s="68" t="s">
        <v>484</v>
      </c>
      <c r="L164" s="69" t="s">
        <v>518</v>
      </c>
      <c r="M164" s="68" t="s">
        <v>489</v>
      </c>
      <c r="N164" s="41" t="s">
        <v>104</v>
      </c>
      <c r="O164" s="68" t="s">
        <v>519</v>
      </c>
      <c r="P164" s="70">
        <v>43670</v>
      </c>
      <c r="Q164" s="71">
        <v>44005</v>
      </c>
      <c r="R164" s="89" t="s">
        <v>797</v>
      </c>
      <c r="S164" s="246" t="s">
        <v>1626</v>
      </c>
      <c r="T164" s="26" t="s">
        <v>830</v>
      </c>
      <c r="U164" s="96" t="s">
        <v>81</v>
      </c>
      <c r="V164" s="91" t="s">
        <v>831</v>
      </c>
      <c r="W164" s="92" t="s">
        <v>101</v>
      </c>
      <c r="X164" s="85" t="s">
        <v>815</v>
      </c>
      <c r="Y164" s="36" t="s">
        <v>800</v>
      </c>
      <c r="Z164" s="93" t="s">
        <v>833</v>
      </c>
      <c r="AA164" s="94" t="s">
        <v>834</v>
      </c>
      <c r="AB164" s="138" t="s">
        <v>800</v>
      </c>
      <c r="AC164" s="116" t="s">
        <v>1212</v>
      </c>
      <c r="AD164" s="90" t="s">
        <v>1032</v>
      </c>
      <c r="AE164" s="112" t="s">
        <v>1211</v>
      </c>
      <c r="AF164" s="92" t="s">
        <v>81</v>
      </c>
      <c r="AG164" s="92" t="s">
        <v>1210</v>
      </c>
      <c r="AH164" s="36" t="s">
        <v>795</v>
      </c>
      <c r="AI164" s="148" t="s">
        <v>2396</v>
      </c>
      <c r="AJ164" s="148" t="s">
        <v>1249</v>
      </c>
      <c r="AK164" s="159" t="s">
        <v>795</v>
      </c>
      <c r="AL164" s="19" t="s">
        <v>81</v>
      </c>
      <c r="AM164" s="20" t="s">
        <v>81</v>
      </c>
      <c r="AN164" s="21" t="s">
        <v>81</v>
      </c>
      <c r="AO164" s="21" t="s">
        <v>81</v>
      </c>
      <c r="AP164" s="21" t="s">
        <v>81</v>
      </c>
      <c r="AQ164" s="36" t="s">
        <v>81</v>
      </c>
      <c r="AR164" s="23" t="s">
        <v>81</v>
      </c>
      <c r="AS164" s="23" t="s">
        <v>81</v>
      </c>
      <c r="AT164" s="38" t="s">
        <v>81</v>
      </c>
      <c r="AV164" s="19" t="s">
        <v>81</v>
      </c>
      <c r="AW164" s="20" t="s">
        <v>81</v>
      </c>
      <c r="AX164" s="21" t="s">
        <v>81</v>
      </c>
      <c r="AY164" s="21" t="s">
        <v>81</v>
      </c>
      <c r="AZ164" s="21" t="s">
        <v>81</v>
      </c>
      <c r="BA164" s="36" t="s">
        <v>81</v>
      </c>
      <c r="BB164" s="23" t="s">
        <v>81</v>
      </c>
      <c r="BC164" s="23" t="s">
        <v>81</v>
      </c>
      <c r="BD164" s="38" t="s">
        <v>81</v>
      </c>
      <c r="BE164" s="19" t="s">
        <v>81</v>
      </c>
      <c r="BF164" s="20" t="s">
        <v>81</v>
      </c>
      <c r="BG164" s="21" t="s">
        <v>81</v>
      </c>
      <c r="BH164" s="21" t="s">
        <v>81</v>
      </c>
      <c r="BI164" s="21" t="s">
        <v>81</v>
      </c>
      <c r="BJ164" s="36" t="s">
        <v>81</v>
      </c>
      <c r="BK164" s="23" t="s">
        <v>81</v>
      </c>
      <c r="BL164" s="23" t="s">
        <v>81</v>
      </c>
      <c r="BM164" s="38" t="s">
        <v>81</v>
      </c>
    </row>
    <row r="165" spans="1:66" ht="22.5" hidden="1" customHeight="1" x14ac:dyDescent="0.25">
      <c r="A165" s="68" t="s">
        <v>520</v>
      </c>
      <c r="B165" s="68" t="s">
        <v>520</v>
      </c>
      <c r="C165" s="68" t="s">
        <v>521</v>
      </c>
      <c r="D165" s="69" t="s">
        <v>522</v>
      </c>
      <c r="E165" s="69" t="s">
        <v>523</v>
      </c>
      <c r="F165" s="43">
        <v>1</v>
      </c>
      <c r="G165" s="70">
        <v>43664</v>
      </c>
      <c r="H165" s="68" t="s">
        <v>516</v>
      </c>
      <c r="I165" s="68" t="s">
        <v>524</v>
      </c>
      <c r="J165" s="42" t="s">
        <v>40</v>
      </c>
      <c r="K165" s="68" t="s">
        <v>526</v>
      </c>
      <c r="L165" s="69" t="s">
        <v>527</v>
      </c>
      <c r="M165" s="68" t="s">
        <v>2397</v>
      </c>
      <c r="N165" s="68" t="s">
        <v>525</v>
      </c>
      <c r="O165" s="68" t="s">
        <v>528</v>
      </c>
      <c r="P165" s="70">
        <v>43732</v>
      </c>
      <c r="Q165" s="71">
        <v>43829</v>
      </c>
      <c r="R165" s="89" t="s">
        <v>795</v>
      </c>
      <c r="S165" s="252" t="s">
        <v>816</v>
      </c>
      <c r="T165" s="26" t="s">
        <v>983</v>
      </c>
      <c r="U165" s="90" t="s">
        <v>984</v>
      </c>
      <c r="V165" s="91" t="s">
        <v>817</v>
      </c>
      <c r="W165" s="92" t="s">
        <v>101</v>
      </c>
      <c r="X165" s="85" t="s">
        <v>815</v>
      </c>
      <c r="Y165" s="36" t="s">
        <v>795</v>
      </c>
      <c r="Z165" s="93" t="s">
        <v>985</v>
      </c>
      <c r="AA165" s="94" t="s">
        <v>986</v>
      </c>
      <c r="AB165" s="95" t="s">
        <v>795</v>
      </c>
      <c r="AC165" s="19" t="s">
        <v>81</v>
      </c>
      <c r="AD165" s="20" t="s">
        <v>81</v>
      </c>
      <c r="AE165" s="21" t="s">
        <v>81</v>
      </c>
      <c r="AF165" s="21" t="s">
        <v>81</v>
      </c>
      <c r="AG165" s="21" t="s">
        <v>81</v>
      </c>
      <c r="AH165" s="36" t="s">
        <v>81</v>
      </c>
      <c r="AI165" s="23" t="s">
        <v>81</v>
      </c>
      <c r="AJ165" s="23" t="s">
        <v>81</v>
      </c>
      <c r="AK165" s="38" t="s">
        <v>81</v>
      </c>
      <c r="AL165" s="19" t="s">
        <v>81</v>
      </c>
      <c r="AM165" s="20" t="s">
        <v>81</v>
      </c>
      <c r="AN165" s="21" t="s">
        <v>81</v>
      </c>
      <c r="AO165" s="21" t="s">
        <v>81</v>
      </c>
      <c r="AP165" s="21" t="s">
        <v>81</v>
      </c>
      <c r="AQ165" s="36" t="s">
        <v>81</v>
      </c>
      <c r="AR165" s="23" t="s">
        <v>81</v>
      </c>
      <c r="AS165" s="23" t="s">
        <v>81</v>
      </c>
      <c r="AT165" s="38" t="s">
        <v>81</v>
      </c>
      <c r="AV165" s="19" t="s">
        <v>81</v>
      </c>
      <c r="AW165" s="20" t="s">
        <v>81</v>
      </c>
      <c r="AX165" s="21" t="s">
        <v>81</v>
      </c>
      <c r="AY165" s="21" t="s">
        <v>81</v>
      </c>
      <c r="AZ165" s="21" t="s">
        <v>81</v>
      </c>
      <c r="BA165" s="36" t="s">
        <v>81</v>
      </c>
      <c r="BB165" s="23" t="s">
        <v>81</v>
      </c>
      <c r="BC165" s="23" t="s">
        <v>81</v>
      </c>
      <c r="BD165" s="38" t="s">
        <v>81</v>
      </c>
      <c r="BE165" s="19" t="s">
        <v>81</v>
      </c>
      <c r="BF165" s="20" t="s">
        <v>81</v>
      </c>
      <c r="BG165" s="21" t="s">
        <v>81</v>
      </c>
      <c r="BH165" s="21" t="s">
        <v>81</v>
      </c>
      <c r="BI165" s="21" t="s">
        <v>81</v>
      </c>
      <c r="BJ165" s="36" t="s">
        <v>81</v>
      </c>
      <c r="BK165" s="23" t="s">
        <v>81</v>
      </c>
      <c r="BL165" s="23" t="s">
        <v>81</v>
      </c>
      <c r="BM165" s="38" t="s">
        <v>81</v>
      </c>
    </row>
    <row r="166" spans="1:66" ht="22.5" hidden="1" customHeight="1" x14ac:dyDescent="0.25">
      <c r="A166" s="68" t="s">
        <v>78</v>
      </c>
      <c r="B166" s="69" t="s">
        <v>464</v>
      </c>
      <c r="C166" s="42" t="s">
        <v>80</v>
      </c>
      <c r="D166" s="46" t="s">
        <v>529</v>
      </c>
      <c r="E166" s="69" t="s">
        <v>530</v>
      </c>
      <c r="F166" s="43">
        <v>1</v>
      </c>
      <c r="G166" s="70">
        <v>43664</v>
      </c>
      <c r="H166" s="68" t="s">
        <v>516</v>
      </c>
      <c r="I166" s="68" t="s">
        <v>531</v>
      </c>
      <c r="J166" s="42" t="s">
        <v>40</v>
      </c>
      <c r="K166" s="68" t="s">
        <v>2398</v>
      </c>
      <c r="L166" s="69" t="s">
        <v>534</v>
      </c>
      <c r="M166" s="68" t="s">
        <v>535</v>
      </c>
      <c r="N166" s="68" t="s">
        <v>532</v>
      </c>
      <c r="O166" s="68" t="s">
        <v>533</v>
      </c>
      <c r="P166" s="70">
        <v>43799</v>
      </c>
      <c r="Q166" s="71">
        <v>43829</v>
      </c>
      <c r="R166" s="89" t="s">
        <v>795</v>
      </c>
      <c r="S166" s="252" t="s">
        <v>839</v>
      </c>
      <c r="T166" s="26" t="s">
        <v>101</v>
      </c>
      <c r="U166" s="109" t="s">
        <v>101</v>
      </c>
      <c r="V166" s="91" t="s">
        <v>101</v>
      </c>
      <c r="W166" s="92" t="s">
        <v>101</v>
      </c>
      <c r="X166" s="85" t="s">
        <v>101</v>
      </c>
      <c r="Y166" s="36" t="s">
        <v>101</v>
      </c>
      <c r="Z166" s="93" t="s">
        <v>101</v>
      </c>
      <c r="AA166" s="94" t="s">
        <v>101</v>
      </c>
      <c r="AB166" s="111" t="s">
        <v>101</v>
      </c>
      <c r="AC166" s="19" t="s">
        <v>81</v>
      </c>
      <c r="AD166" s="20" t="s">
        <v>81</v>
      </c>
      <c r="AE166" s="21" t="s">
        <v>81</v>
      </c>
      <c r="AF166" s="21" t="s">
        <v>81</v>
      </c>
      <c r="AG166" s="21" t="s">
        <v>81</v>
      </c>
      <c r="AH166" s="36" t="s">
        <v>81</v>
      </c>
      <c r="AI166" s="23" t="s">
        <v>81</v>
      </c>
      <c r="AJ166" s="23" t="s">
        <v>81</v>
      </c>
      <c r="AK166" s="38" t="s">
        <v>81</v>
      </c>
      <c r="AL166" s="19" t="s">
        <v>81</v>
      </c>
      <c r="AM166" s="20" t="s">
        <v>81</v>
      </c>
      <c r="AN166" s="21" t="s">
        <v>81</v>
      </c>
      <c r="AO166" s="21" t="s">
        <v>81</v>
      </c>
      <c r="AP166" s="21" t="s">
        <v>81</v>
      </c>
      <c r="AQ166" s="36" t="s">
        <v>81</v>
      </c>
      <c r="AR166" s="23" t="s">
        <v>81</v>
      </c>
      <c r="AS166" s="23" t="s">
        <v>81</v>
      </c>
      <c r="AT166" s="38" t="s">
        <v>81</v>
      </c>
      <c r="AV166" s="19" t="s">
        <v>81</v>
      </c>
      <c r="AW166" s="20" t="s">
        <v>81</v>
      </c>
      <c r="AX166" s="21" t="s">
        <v>81</v>
      </c>
      <c r="AY166" s="21" t="s">
        <v>81</v>
      </c>
      <c r="AZ166" s="21" t="s">
        <v>81</v>
      </c>
      <c r="BA166" s="36" t="s">
        <v>81</v>
      </c>
      <c r="BB166" s="23" t="s">
        <v>81</v>
      </c>
      <c r="BC166" s="23" t="s">
        <v>81</v>
      </c>
      <c r="BD166" s="38" t="s">
        <v>81</v>
      </c>
      <c r="BE166" s="19" t="s">
        <v>81</v>
      </c>
      <c r="BF166" s="20" t="s">
        <v>81</v>
      </c>
      <c r="BG166" s="21" t="s">
        <v>81</v>
      </c>
      <c r="BH166" s="21" t="s">
        <v>81</v>
      </c>
      <c r="BI166" s="21" t="s">
        <v>81</v>
      </c>
      <c r="BJ166" s="36" t="s">
        <v>81</v>
      </c>
      <c r="BK166" s="23" t="s">
        <v>81</v>
      </c>
      <c r="BL166" s="23" t="s">
        <v>81</v>
      </c>
      <c r="BM166" s="38" t="s">
        <v>81</v>
      </c>
    </row>
    <row r="167" spans="1:66" ht="22.5" hidden="1" customHeight="1" x14ac:dyDescent="0.25">
      <c r="A167" s="68" t="s">
        <v>78</v>
      </c>
      <c r="B167" s="69" t="s">
        <v>338</v>
      </c>
      <c r="C167" s="68" t="s">
        <v>536</v>
      </c>
      <c r="D167" s="69" t="s">
        <v>537</v>
      </c>
      <c r="E167" s="69" t="s">
        <v>538</v>
      </c>
      <c r="F167" s="43">
        <v>1</v>
      </c>
      <c r="G167" s="70">
        <v>43664</v>
      </c>
      <c r="H167" s="68" t="s">
        <v>516</v>
      </c>
      <c r="I167" s="68" t="s">
        <v>539</v>
      </c>
      <c r="J167" s="42" t="s">
        <v>40</v>
      </c>
      <c r="K167" s="68" t="s">
        <v>540</v>
      </c>
      <c r="L167" s="69" t="s">
        <v>541</v>
      </c>
      <c r="M167" s="68" t="s">
        <v>542</v>
      </c>
      <c r="N167" s="41" t="s">
        <v>113</v>
      </c>
      <c r="O167" s="68" t="s">
        <v>543</v>
      </c>
      <c r="P167" s="70">
        <v>43670</v>
      </c>
      <c r="Q167" s="71">
        <v>43829</v>
      </c>
      <c r="R167" s="89" t="s">
        <v>795</v>
      </c>
      <c r="S167" s="252" t="s">
        <v>816</v>
      </c>
      <c r="T167" s="26" t="s">
        <v>980</v>
      </c>
      <c r="U167" s="90" t="s">
        <v>981</v>
      </c>
      <c r="V167" s="91" t="s">
        <v>817</v>
      </c>
      <c r="W167" s="92" t="s">
        <v>818</v>
      </c>
      <c r="X167" s="85" t="s">
        <v>815</v>
      </c>
      <c r="Y167" s="36" t="s">
        <v>795</v>
      </c>
      <c r="Z167" s="93" t="s">
        <v>982</v>
      </c>
      <c r="AA167" s="85" t="s">
        <v>851</v>
      </c>
      <c r="AB167" s="95" t="s">
        <v>795</v>
      </c>
      <c r="AC167" s="19" t="s">
        <v>81</v>
      </c>
      <c r="AD167" s="20" t="s">
        <v>81</v>
      </c>
      <c r="AE167" s="21" t="s">
        <v>81</v>
      </c>
      <c r="AF167" s="21" t="s">
        <v>81</v>
      </c>
      <c r="AG167" s="21" t="s">
        <v>81</v>
      </c>
      <c r="AH167" s="36" t="s">
        <v>81</v>
      </c>
      <c r="AI167" s="23" t="s">
        <v>81</v>
      </c>
      <c r="AJ167" s="23" t="s">
        <v>81</v>
      </c>
      <c r="AK167" s="38" t="s">
        <v>81</v>
      </c>
      <c r="AL167" s="19" t="s">
        <v>81</v>
      </c>
      <c r="AM167" s="20" t="s">
        <v>81</v>
      </c>
      <c r="AN167" s="21" t="s">
        <v>81</v>
      </c>
      <c r="AO167" s="21" t="s">
        <v>81</v>
      </c>
      <c r="AP167" s="21" t="s">
        <v>81</v>
      </c>
      <c r="AQ167" s="36" t="s">
        <v>81</v>
      </c>
      <c r="AR167" s="23" t="s">
        <v>81</v>
      </c>
      <c r="AS167" s="23" t="s">
        <v>81</v>
      </c>
      <c r="AT167" s="38" t="s">
        <v>81</v>
      </c>
      <c r="AV167" s="19" t="s">
        <v>81</v>
      </c>
      <c r="AW167" s="20" t="s">
        <v>81</v>
      </c>
      <c r="AX167" s="21" t="s">
        <v>81</v>
      </c>
      <c r="AY167" s="21" t="s">
        <v>81</v>
      </c>
      <c r="AZ167" s="21" t="s">
        <v>81</v>
      </c>
      <c r="BA167" s="36" t="s">
        <v>81</v>
      </c>
      <c r="BB167" s="23" t="s">
        <v>81</v>
      </c>
      <c r="BC167" s="23" t="s">
        <v>81</v>
      </c>
      <c r="BD167" s="38" t="s">
        <v>81</v>
      </c>
      <c r="BE167" s="19" t="s">
        <v>81</v>
      </c>
      <c r="BF167" s="20" t="s">
        <v>81</v>
      </c>
      <c r="BG167" s="21" t="s">
        <v>81</v>
      </c>
      <c r="BH167" s="21" t="s">
        <v>81</v>
      </c>
      <c r="BI167" s="21" t="s">
        <v>81</v>
      </c>
      <c r="BJ167" s="36" t="s">
        <v>81</v>
      </c>
      <c r="BK167" s="23" t="s">
        <v>81</v>
      </c>
      <c r="BL167" s="23" t="s">
        <v>81</v>
      </c>
      <c r="BM167" s="38" t="s">
        <v>81</v>
      </c>
    </row>
    <row r="168" spans="1:66" ht="22.5" hidden="1" customHeight="1" x14ac:dyDescent="0.25">
      <c r="A168" s="68" t="s">
        <v>520</v>
      </c>
      <c r="B168" s="68" t="s">
        <v>520</v>
      </c>
      <c r="C168" s="68" t="s">
        <v>521</v>
      </c>
      <c r="D168" s="72" t="s">
        <v>544</v>
      </c>
      <c r="E168" s="69" t="s">
        <v>545</v>
      </c>
      <c r="F168" s="43">
        <v>1</v>
      </c>
      <c r="G168" s="70">
        <v>43664</v>
      </c>
      <c r="H168" s="68" t="s">
        <v>516</v>
      </c>
      <c r="I168" s="68" t="s">
        <v>546</v>
      </c>
      <c r="J168" s="42" t="s">
        <v>40</v>
      </c>
      <c r="K168" s="68" t="s">
        <v>549</v>
      </c>
      <c r="L168" s="69" t="s">
        <v>550</v>
      </c>
      <c r="M168" s="68" t="s">
        <v>551</v>
      </c>
      <c r="N168" s="68" t="s">
        <v>547</v>
      </c>
      <c r="O168" s="68" t="s">
        <v>548</v>
      </c>
      <c r="P168" s="70">
        <v>43670</v>
      </c>
      <c r="Q168" s="71">
        <v>43829</v>
      </c>
      <c r="R168" s="89" t="s">
        <v>795</v>
      </c>
      <c r="S168" s="252" t="s">
        <v>816</v>
      </c>
      <c r="T168" s="26" t="s">
        <v>976</v>
      </c>
      <c r="U168" s="90" t="s">
        <v>977</v>
      </c>
      <c r="V168" s="91" t="s">
        <v>817</v>
      </c>
      <c r="W168" s="92" t="s">
        <v>81</v>
      </c>
      <c r="X168" s="85" t="s">
        <v>815</v>
      </c>
      <c r="Y168" s="36" t="s">
        <v>795</v>
      </c>
      <c r="Z168" s="93" t="s">
        <v>978</v>
      </c>
      <c r="AA168" s="94" t="s">
        <v>979</v>
      </c>
      <c r="AB168" s="95" t="s">
        <v>849</v>
      </c>
      <c r="AC168" s="19" t="s">
        <v>81</v>
      </c>
      <c r="AD168" s="20" t="s">
        <v>81</v>
      </c>
      <c r="AE168" s="21" t="s">
        <v>81</v>
      </c>
      <c r="AF168" s="21" t="s">
        <v>81</v>
      </c>
      <c r="AG168" s="21" t="s">
        <v>81</v>
      </c>
      <c r="AH168" s="36" t="s">
        <v>81</v>
      </c>
      <c r="AI168" s="23" t="s">
        <v>81</v>
      </c>
      <c r="AJ168" s="23" t="s">
        <v>81</v>
      </c>
      <c r="AK168" s="38" t="s">
        <v>81</v>
      </c>
      <c r="AL168" s="19" t="s">
        <v>81</v>
      </c>
      <c r="AM168" s="20" t="s">
        <v>81</v>
      </c>
      <c r="AN168" s="21" t="s">
        <v>81</v>
      </c>
      <c r="AO168" s="21" t="s">
        <v>81</v>
      </c>
      <c r="AP168" s="21" t="s">
        <v>81</v>
      </c>
      <c r="AQ168" s="36" t="s">
        <v>81</v>
      </c>
      <c r="AR168" s="23" t="s">
        <v>81</v>
      </c>
      <c r="AS168" s="23" t="s">
        <v>81</v>
      </c>
      <c r="AT168" s="38" t="s">
        <v>81</v>
      </c>
      <c r="AV168" s="19" t="s">
        <v>81</v>
      </c>
      <c r="AW168" s="20" t="s">
        <v>81</v>
      </c>
      <c r="AX168" s="21" t="s">
        <v>81</v>
      </c>
      <c r="AY168" s="21" t="s">
        <v>81</v>
      </c>
      <c r="AZ168" s="21" t="s">
        <v>81</v>
      </c>
      <c r="BA168" s="36" t="s">
        <v>81</v>
      </c>
      <c r="BB168" s="23" t="s">
        <v>81</v>
      </c>
      <c r="BC168" s="23" t="s">
        <v>81</v>
      </c>
      <c r="BD168" s="38" t="s">
        <v>81</v>
      </c>
      <c r="BE168" s="19" t="s">
        <v>81</v>
      </c>
      <c r="BF168" s="20" t="s">
        <v>81</v>
      </c>
      <c r="BG168" s="21" t="s">
        <v>81</v>
      </c>
      <c r="BH168" s="21" t="s">
        <v>81</v>
      </c>
      <c r="BI168" s="21" t="s">
        <v>81</v>
      </c>
      <c r="BJ168" s="36" t="s">
        <v>81</v>
      </c>
      <c r="BK168" s="23" t="s">
        <v>81</v>
      </c>
      <c r="BL168" s="23" t="s">
        <v>81</v>
      </c>
      <c r="BM168" s="38" t="s">
        <v>81</v>
      </c>
    </row>
    <row r="169" spans="1:66" ht="22.5" hidden="1" customHeight="1" x14ac:dyDescent="0.2">
      <c r="A169" s="68" t="s">
        <v>78</v>
      </c>
      <c r="B169" s="69" t="s">
        <v>181</v>
      </c>
      <c r="C169" s="68" t="s">
        <v>182</v>
      </c>
      <c r="D169" s="73" t="s">
        <v>553</v>
      </c>
      <c r="E169" s="69" t="s">
        <v>554</v>
      </c>
      <c r="F169" s="43">
        <v>1</v>
      </c>
      <c r="G169" s="70">
        <v>43664</v>
      </c>
      <c r="H169" s="68" t="s">
        <v>516</v>
      </c>
      <c r="I169" s="68" t="s">
        <v>555</v>
      </c>
      <c r="J169" s="42" t="s">
        <v>40</v>
      </c>
      <c r="K169" s="68" t="s">
        <v>557</v>
      </c>
      <c r="L169" s="69" t="s">
        <v>558</v>
      </c>
      <c r="M169" s="68" t="s">
        <v>559</v>
      </c>
      <c r="N169" s="41" t="s">
        <v>113</v>
      </c>
      <c r="O169" s="68" t="s">
        <v>556</v>
      </c>
      <c r="P169" s="70">
        <v>43670</v>
      </c>
      <c r="Q169" s="71">
        <v>43829</v>
      </c>
      <c r="R169" s="89" t="s">
        <v>795</v>
      </c>
      <c r="S169" s="252" t="s">
        <v>816</v>
      </c>
      <c r="T169" s="26" t="s">
        <v>973</v>
      </c>
      <c r="U169" s="90" t="s">
        <v>974</v>
      </c>
      <c r="V169" s="91" t="s">
        <v>817</v>
      </c>
      <c r="W169" s="92" t="s">
        <v>81</v>
      </c>
      <c r="X169" s="85" t="s">
        <v>815</v>
      </c>
      <c r="Y169" s="36" t="s">
        <v>795</v>
      </c>
      <c r="Z169" s="93" t="s">
        <v>2399</v>
      </c>
      <c r="AA169" s="85" t="s">
        <v>975</v>
      </c>
      <c r="AB169" s="95" t="s">
        <v>795</v>
      </c>
      <c r="AC169" s="19" t="s">
        <v>81</v>
      </c>
      <c r="AD169" s="20" t="s">
        <v>81</v>
      </c>
      <c r="AE169" s="21" t="s">
        <v>81</v>
      </c>
      <c r="AF169" s="21" t="s">
        <v>81</v>
      </c>
      <c r="AG169" s="21" t="s">
        <v>81</v>
      </c>
      <c r="AH169" s="36" t="s">
        <v>81</v>
      </c>
      <c r="AI169" s="23" t="s">
        <v>81</v>
      </c>
      <c r="AJ169" s="23" t="s">
        <v>81</v>
      </c>
      <c r="AK169" s="38" t="s">
        <v>81</v>
      </c>
      <c r="AL169" s="19" t="s">
        <v>81</v>
      </c>
      <c r="AM169" s="20" t="s">
        <v>81</v>
      </c>
      <c r="AN169" s="21" t="s">
        <v>81</v>
      </c>
      <c r="AO169" s="21" t="s">
        <v>81</v>
      </c>
      <c r="AP169" s="21" t="s">
        <v>81</v>
      </c>
      <c r="AQ169" s="36" t="s">
        <v>81</v>
      </c>
      <c r="AR169" s="23" t="s">
        <v>81</v>
      </c>
      <c r="AS169" s="23" t="s">
        <v>81</v>
      </c>
      <c r="AT169" s="38" t="s">
        <v>81</v>
      </c>
      <c r="AV169" s="19" t="s">
        <v>81</v>
      </c>
      <c r="AW169" s="20" t="s">
        <v>81</v>
      </c>
      <c r="AX169" s="21" t="s">
        <v>81</v>
      </c>
      <c r="AY169" s="21" t="s">
        <v>81</v>
      </c>
      <c r="AZ169" s="21" t="s">
        <v>81</v>
      </c>
      <c r="BA169" s="36" t="s">
        <v>81</v>
      </c>
      <c r="BB169" s="23" t="s">
        <v>81</v>
      </c>
      <c r="BC169" s="23" t="s">
        <v>81</v>
      </c>
      <c r="BD169" s="38" t="s">
        <v>81</v>
      </c>
      <c r="BE169" s="19" t="s">
        <v>81</v>
      </c>
      <c r="BF169" s="20" t="s">
        <v>81</v>
      </c>
      <c r="BG169" s="21" t="s">
        <v>81</v>
      </c>
      <c r="BH169" s="21" t="s">
        <v>81</v>
      </c>
      <c r="BI169" s="21" t="s">
        <v>81</v>
      </c>
      <c r="BJ169" s="36" t="s">
        <v>81</v>
      </c>
      <c r="BK169" s="23" t="s">
        <v>81</v>
      </c>
      <c r="BL169" s="23" t="s">
        <v>81</v>
      </c>
      <c r="BM169" s="38" t="s">
        <v>81</v>
      </c>
    </row>
    <row r="170" spans="1:66" ht="47.25" hidden="1" customHeight="1" x14ac:dyDescent="0.25">
      <c r="A170" s="68" t="s">
        <v>512</v>
      </c>
      <c r="B170" s="68" t="s">
        <v>513</v>
      </c>
      <c r="C170" s="42" t="s">
        <v>98</v>
      </c>
      <c r="D170" s="74" t="s">
        <v>560</v>
      </c>
      <c r="E170" s="69" t="s">
        <v>561</v>
      </c>
      <c r="F170" s="43">
        <v>1</v>
      </c>
      <c r="G170" s="70">
        <v>43664</v>
      </c>
      <c r="H170" s="68" t="s">
        <v>516</v>
      </c>
      <c r="I170" s="68" t="s">
        <v>562</v>
      </c>
      <c r="J170" s="42" t="s">
        <v>40</v>
      </c>
      <c r="K170" s="68" t="s">
        <v>563</v>
      </c>
      <c r="L170" s="69" t="s">
        <v>565</v>
      </c>
      <c r="M170" s="68" t="s">
        <v>566</v>
      </c>
      <c r="N170" s="41" t="s">
        <v>104</v>
      </c>
      <c r="O170" s="68" t="s">
        <v>564</v>
      </c>
      <c r="P170" s="70">
        <v>43678</v>
      </c>
      <c r="Q170" s="71">
        <v>43799</v>
      </c>
      <c r="R170" s="199" t="s">
        <v>773</v>
      </c>
      <c r="S170" s="246" t="s">
        <v>1626</v>
      </c>
      <c r="T170" s="26" t="s">
        <v>840</v>
      </c>
      <c r="U170" s="90" t="s">
        <v>841</v>
      </c>
      <c r="V170" s="91" t="s">
        <v>842</v>
      </c>
      <c r="W170" s="92" t="s">
        <v>843</v>
      </c>
      <c r="X170" s="85" t="s">
        <v>815</v>
      </c>
      <c r="Y170" s="36" t="s">
        <v>844</v>
      </c>
      <c r="Z170" s="97" t="s">
        <v>845</v>
      </c>
      <c r="AA170" s="94" t="s">
        <v>846</v>
      </c>
      <c r="AB170" s="108" t="s">
        <v>844</v>
      </c>
      <c r="AC170" s="116" t="s">
        <v>1213</v>
      </c>
      <c r="AD170" s="90" t="s">
        <v>1034</v>
      </c>
      <c r="AE170" s="112" t="s">
        <v>1253</v>
      </c>
      <c r="AF170" s="92" t="s">
        <v>1254</v>
      </c>
      <c r="AG170" s="92" t="s">
        <v>1210</v>
      </c>
      <c r="AH170" s="36" t="s">
        <v>773</v>
      </c>
      <c r="AI170" s="148" t="s">
        <v>2400</v>
      </c>
      <c r="AJ170" s="148" t="s">
        <v>2401</v>
      </c>
      <c r="AK170" s="159" t="s">
        <v>773</v>
      </c>
      <c r="AL170" s="19" t="s">
        <v>81</v>
      </c>
      <c r="AM170" s="20" t="s">
        <v>81</v>
      </c>
      <c r="AN170" s="21" t="s">
        <v>81</v>
      </c>
      <c r="AO170" s="21" t="s">
        <v>81</v>
      </c>
      <c r="AP170" s="21" t="s">
        <v>81</v>
      </c>
      <c r="AQ170" s="36" t="s">
        <v>81</v>
      </c>
      <c r="AR170" s="23" t="s">
        <v>81</v>
      </c>
      <c r="AS170" s="23" t="s">
        <v>81</v>
      </c>
      <c r="AT170" s="38" t="s">
        <v>81</v>
      </c>
      <c r="AV170" s="19" t="s">
        <v>81</v>
      </c>
      <c r="AW170" s="20" t="s">
        <v>81</v>
      </c>
      <c r="AX170" s="21" t="s">
        <v>81</v>
      </c>
      <c r="AY170" s="21" t="s">
        <v>81</v>
      </c>
      <c r="AZ170" s="21" t="s">
        <v>81</v>
      </c>
      <c r="BA170" s="36" t="s">
        <v>81</v>
      </c>
      <c r="BB170" s="23" t="s">
        <v>81</v>
      </c>
      <c r="BC170" s="23" t="s">
        <v>81</v>
      </c>
      <c r="BD170" s="38" t="s">
        <v>81</v>
      </c>
      <c r="BE170" s="19" t="s">
        <v>81</v>
      </c>
      <c r="BF170" s="20" t="s">
        <v>81</v>
      </c>
      <c r="BG170" s="21" t="s">
        <v>81</v>
      </c>
      <c r="BH170" s="21" t="s">
        <v>81</v>
      </c>
      <c r="BI170" s="21" t="s">
        <v>81</v>
      </c>
      <c r="BJ170" s="36" t="s">
        <v>81</v>
      </c>
      <c r="BK170" s="23" t="s">
        <v>81</v>
      </c>
      <c r="BL170" s="23" t="s">
        <v>81</v>
      </c>
      <c r="BM170" s="38" t="s">
        <v>81</v>
      </c>
    </row>
    <row r="171" spans="1:66" ht="22.5" hidden="1" customHeight="1" x14ac:dyDescent="0.25">
      <c r="A171" s="68" t="s">
        <v>2402</v>
      </c>
      <c r="B171" s="68" t="s">
        <v>2402</v>
      </c>
      <c r="C171" s="68" t="s">
        <v>521</v>
      </c>
      <c r="D171" s="75" t="s">
        <v>567</v>
      </c>
      <c r="E171" s="69" t="s">
        <v>568</v>
      </c>
      <c r="F171" s="43">
        <v>1</v>
      </c>
      <c r="G171" s="70">
        <v>43664</v>
      </c>
      <c r="H171" s="68" t="s">
        <v>516</v>
      </c>
      <c r="I171" s="68" t="s">
        <v>569</v>
      </c>
      <c r="J171" s="42" t="s">
        <v>40</v>
      </c>
      <c r="K171" s="68" t="s">
        <v>570</v>
      </c>
      <c r="L171" s="69" t="s">
        <v>571</v>
      </c>
      <c r="M171" s="68" t="s">
        <v>552</v>
      </c>
      <c r="N171" s="68" t="s">
        <v>547</v>
      </c>
      <c r="O171" s="68" t="s">
        <v>572</v>
      </c>
      <c r="P171" s="70">
        <v>43670</v>
      </c>
      <c r="Q171" s="71">
        <v>43829</v>
      </c>
      <c r="R171" s="199" t="s">
        <v>773</v>
      </c>
      <c r="S171" s="252" t="s">
        <v>816</v>
      </c>
      <c r="T171" s="26" t="s">
        <v>2403</v>
      </c>
      <c r="U171" s="90" t="s">
        <v>917</v>
      </c>
      <c r="V171" s="91" t="s">
        <v>918</v>
      </c>
      <c r="W171" s="92" t="s">
        <v>843</v>
      </c>
      <c r="X171" s="85" t="s">
        <v>815</v>
      </c>
      <c r="Y171" s="36" t="s">
        <v>773</v>
      </c>
      <c r="Z171" s="99" t="s">
        <v>919</v>
      </c>
      <c r="AA171" s="85" t="s">
        <v>920</v>
      </c>
      <c r="AB171" s="98" t="s">
        <v>773</v>
      </c>
      <c r="AC171" s="19" t="s">
        <v>81</v>
      </c>
      <c r="AD171" s="20" t="s">
        <v>81</v>
      </c>
      <c r="AE171" s="21" t="s">
        <v>81</v>
      </c>
      <c r="AF171" s="21" t="s">
        <v>81</v>
      </c>
      <c r="AG171" s="21" t="s">
        <v>81</v>
      </c>
      <c r="AH171" s="36" t="s">
        <v>81</v>
      </c>
      <c r="AI171" s="23" t="s">
        <v>81</v>
      </c>
      <c r="AJ171" s="23" t="s">
        <v>81</v>
      </c>
      <c r="AK171" s="38" t="s">
        <v>81</v>
      </c>
      <c r="AL171" s="19" t="s">
        <v>81</v>
      </c>
      <c r="AM171" s="20" t="s">
        <v>81</v>
      </c>
      <c r="AN171" s="21" t="s">
        <v>81</v>
      </c>
      <c r="AO171" s="21" t="s">
        <v>81</v>
      </c>
      <c r="AP171" s="21" t="s">
        <v>81</v>
      </c>
      <c r="AQ171" s="36" t="s">
        <v>81</v>
      </c>
      <c r="AR171" s="23" t="s">
        <v>81</v>
      </c>
      <c r="AS171" s="23" t="s">
        <v>81</v>
      </c>
      <c r="AT171" s="38" t="s">
        <v>81</v>
      </c>
      <c r="AV171" s="19" t="s">
        <v>81</v>
      </c>
      <c r="AW171" s="20" t="s">
        <v>81</v>
      </c>
      <c r="AX171" s="21" t="s">
        <v>81</v>
      </c>
      <c r="AY171" s="21" t="s">
        <v>81</v>
      </c>
      <c r="AZ171" s="21" t="s">
        <v>81</v>
      </c>
      <c r="BA171" s="36" t="s">
        <v>81</v>
      </c>
      <c r="BB171" s="23" t="s">
        <v>81</v>
      </c>
      <c r="BC171" s="23" t="s">
        <v>81</v>
      </c>
      <c r="BD171" s="38" t="s">
        <v>81</v>
      </c>
      <c r="BE171" s="19" t="s">
        <v>81</v>
      </c>
      <c r="BF171" s="20" t="s">
        <v>81</v>
      </c>
      <c r="BG171" s="21" t="s">
        <v>81</v>
      </c>
      <c r="BH171" s="21" t="s">
        <v>81</v>
      </c>
      <c r="BI171" s="21" t="s">
        <v>81</v>
      </c>
      <c r="BJ171" s="36" t="s">
        <v>81</v>
      </c>
      <c r="BK171" s="23" t="s">
        <v>81</v>
      </c>
      <c r="BL171" s="23" t="s">
        <v>81</v>
      </c>
      <c r="BM171" s="38" t="s">
        <v>81</v>
      </c>
    </row>
    <row r="172" spans="1:66" ht="27.75" customHeight="1" x14ac:dyDescent="0.25">
      <c r="A172" s="68" t="s">
        <v>2404</v>
      </c>
      <c r="B172" s="68" t="s">
        <v>2404</v>
      </c>
      <c r="C172" s="68" t="s">
        <v>732</v>
      </c>
      <c r="D172" s="68">
        <v>4</v>
      </c>
      <c r="E172" s="69" t="s">
        <v>743</v>
      </c>
      <c r="F172" s="69">
        <v>4</v>
      </c>
      <c r="G172" s="47">
        <v>43809</v>
      </c>
      <c r="H172" s="68" t="s">
        <v>727</v>
      </c>
      <c r="I172" s="68" t="s">
        <v>2405</v>
      </c>
      <c r="J172" s="42" t="s">
        <v>40</v>
      </c>
      <c r="K172" s="69" t="s">
        <v>1578</v>
      </c>
      <c r="L172" s="69" t="s">
        <v>746</v>
      </c>
      <c r="M172" s="68" t="s">
        <v>1579</v>
      </c>
      <c r="N172" s="68" t="s">
        <v>748</v>
      </c>
      <c r="O172" s="68" t="s">
        <v>2406</v>
      </c>
      <c r="P172" s="70">
        <v>43811</v>
      </c>
      <c r="Q172" s="71">
        <v>44911</v>
      </c>
      <c r="R172" s="453" t="s">
        <v>904</v>
      </c>
      <c r="S172" s="456" t="s">
        <v>1634</v>
      </c>
      <c r="T172" s="26" t="s">
        <v>904</v>
      </c>
      <c r="U172" s="96" t="s">
        <v>101</v>
      </c>
      <c r="V172" s="91" t="s">
        <v>904</v>
      </c>
      <c r="W172" s="92" t="s">
        <v>101</v>
      </c>
      <c r="X172" s="85" t="s">
        <v>815</v>
      </c>
      <c r="Y172" s="36" t="s">
        <v>800</v>
      </c>
      <c r="Z172" s="99" t="s">
        <v>905</v>
      </c>
      <c r="AA172" s="85" t="s">
        <v>906</v>
      </c>
      <c r="AB172" s="459" t="s">
        <v>800</v>
      </c>
      <c r="AC172" s="155" t="s">
        <v>1285</v>
      </c>
      <c r="AD172" s="90" t="s">
        <v>1286</v>
      </c>
      <c r="AE172" s="112" t="s">
        <v>1287</v>
      </c>
      <c r="AF172" s="92" t="s">
        <v>81</v>
      </c>
      <c r="AG172" s="21" t="s">
        <v>1210</v>
      </c>
      <c r="AH172" s="36" t="s">
        <v>1283</v>
      </c>
      <c r="AI172" s="148" t="s">
        <v>1284</v>
      </c>
      <c r="AJ172" s="148" t="s">
        <v>2407</v>
      </c>
      <c r="AK172" s="462" t="s">
        <v>1283</v>
      </c>
      <c r="AL172" s="152" t="s">
        <v>1302</v>
      </c>
      <c r="AM172" s="90" t="s">
        <v>1295</v>
      </c>
      <c r="AN172" s="112" t="s">
        <v>1303</v>
      </c>
      <c r="AO172" s="92" t="s">
        <v>1304</v>
      </c>
      <c r="AP172" s="92" t="s">
        <v>1210</v>
      </c>
      <c r="AQ172" s="36" t="s">
        <v>1283</v>
      </c>
      <c r="AR172" s="148" t="s">
        <v>1530</v>
      </c>
      <c r="AS172" s="148" t="s">
        <v>2408</v>
      </c>
      <c r="AT172" s="38" t="s">
        <v>81</v>
      </c>
      <c r="AU172" s="1" t="s">
        <v>1289</v>
      </c>
      <c r="AV172" s="152" t="s">
        <v>1741</v>
      </c>
      <c r="AW172" s="20" t="s">
        <v>81</v>
      </c>
      <c r="AX172" s="152" t="s">
        <v>1742</v>
      </c>
      <c r="AY172" s="21" t="s">
        <v>81</v>
      </c>
      <c r="AZ172" s="21" t="s">
        <v>1210</v>
      </c>
      <c r="BA172" s="36" t="s">
        <v>1283</v>
      </c>
      <c r="BB172" s="148" t="s">
        <v>1861</v>
      </c>
      <c r="BC172" s="151" t="s">
        <v>1862</v>
      </c>
      <c r="BD172" s="419" t="s">
        <v>800</v>
      </c>
      <c r="BE172" s="305" t="s">
        <v>2493</v>
      </c>
      <c r="BF172" s="288" t="s">
        <v>2494</v>
      </c>
      <c r="BG172" s="291" t="s">
        <v>2533</v>
      </c>
      <c r="BH172" s="259" t="s">
        <v>81</v>
      </c>
      <c r="BI172" s="21" t="s">
        <v>1210</v>
      </c>
      <c r="BJ172" s="36"/>
      <c r="BK172" s="148"/>
      <c r="BL172" s="151"/>
      <c r="BM172" s="412"/>
      <c r="BN172" s="1" t="s">
        <v>1289</v>
      </c>
    </row>
    <row r="173" spans="1:66" ht="27.75" customHeight="1" x14ac:dyDescent="0.25">
      <c r="A173" s="68" t="s">
        <v>2404</v>
      </c>
      <c r="B173" s="68" t="s">
        <v>2404</v>
      </c>
      <c r="C173" s="68" t="s">
        <v>732</v>
      </c>
      <c r="D173" s="68">
        <v>4</v>
      </c>
      <c r="E173" s="69" t="s">
        <v>743</v>
      </c>
      <c r="F173" s="69">
        <v>4</v>
      </c>
      <c r="G173" s="47">
        <v>43809</v>
      </c>
      <c r="H173" s="68" t="s">
        <v>727</v>
      </c>
      <c r="I173" s="68" t="s">
        <v>2405</v>
      </c>
      <c r="J173" s="42" t="s">
        <v>40</v>
      </c>
      <c r="K173" s="69" t="s">
        <v>755</v>
      </c>
      <c r="L173" s="69" t="s">
        <v>751</v>
      </c>
      <c r="M173" s="68" t="s">
        <v>1580</v>
      </c>
      <c r="N173" s="68" t="s">
        <v>748</v>
      </c>
      <c r="O173" s="68" t="s">
        <v>748</v>
      </c>
      <c r="P173" s="70">
        <v>43811</v>
      </c>
      <c r="Q173" s="71">
        <v>44911</v>
      </c>
      <c r="R173" s="454"/>
      <c r="S173" s="457"/>
      <c r="T173" s="26" t="s">
        <v>904</v>
      </c>
      <c r="U173" s="96" t="s">
        <v>101</v>
      </c>
      <c r="V173" s="91" t="s">
        <v>904</v>
      </c>
      <c r="W173" s="92" t="s">
        <v>101</v>
      </c>
      <c r="X173" s="85" t="s">
        <v>815</v>
      </c>
      <c r="Y173" s="36" t="s">
        <v>81</v>
      </c>
      <c r="Z173" s="99" t="s">
        <v>81</v>
      </c>
      <c r="AA173" s="85" t="s">
        <v>81</v>
      </c>
      <c r="AB173" s="460"/>
      <c r="AC173" s="155" t="s">
        <v>1288</v>
      </c>
      <c r="AD173" s="90" t="s">
        <v>1286</v>
      </c>
      <c r="AE173" s="112" t="s">
        <v>1287</v>
      </c>
      <c r="AF173" s="92" t="s">
        <v>81</v>
      </c>
      <c r="AG173" s="21" t="s">
        <v>1210</v>
      </c>
      <c r="AH173" s="36" t="s">
        <v>1283</v>
      </c>
      <c r="AI173" s="148" t="s">
        <v>1284</v>
      </c>
      <c r="AJ173" s="148" t="s">
        <v>2407</v>
      </c>
      <c r="AK173" s="463"/>
      <c r="AL173" s="152" t="s">
        <v>1299</v>
      </c>
      <c r="AM173" s="90" t="s">
        <v>1300</v>
      </c>
      <c r="AN173" s="112" t="s">
        <v>1305</v>
      </c>
      <c r="AO173" s="92" t="s">
        <v>81</v>
      </c>
      <c r="AP173" s="92" t="s">
        <v>1210</v>
      </c>
      <c r="AQ173" s="36" t="s">
        <v>1283</v>
      </c>
      <c r="AR173" s="148" t="s">
        <v>1532</v>
      </c>
      <c r="AS173" s="148" t="s">
        <v>1553</v>
      </c>
      <c r="AT173" s="38" t="s">
        <v>81</v>
      </c>
      <c r="AU173" s="1" t="s">
        <v>1289</v>
      </c>
      <c r="AV173" s="152" t="s">
        <v>1741</v>
      </c>
      <c r="AW173" s="20" t="s">
        <v>81</v>
      </c>
      <c r="AX173" s="152" t="s">
        <v>1742</v>
      </c>
      <c r="AY173" s="21" t="s">
        <v>81</v>
      </c>
      <c r="AZ173" s="21" t="s">
        <v>1210</v>
      </c>
      <c r="BA173" s="36" t="s">
        <v>1283</v>
      </c>
      <c r="BB173" s="148" t="s">
        <v>1863</v>
      </c>
      <c r="BC173" s="148" t="s">
        <v>1864</v>
      </c>
      <c r="BD173" s="420"/>
      <c r="BE173" s="305" t="s">
        <v>2134</v>
      </c>
      <c r="BF173" s="287" t="s">
        <v>101</v>
      </c>
      <c r="BG173" s="291" t="s">
        <v>2495</v>
      </c>
      <c r="BH173" s="259" t="s">
        <v>81</v>
      </c>
      <c r="BI173" s="21" t="s">
        <v>1210</v>
      </c>
      <c r="BJ173" s="36"/>
      <c r="BK173" s="148"/>
      <c r="BL173" s="148"/>
      <c r="BM173" s="418"/>
      <c r="BN173" s="1" t="s">
        <v>1289</v>
      </c>
    </row>
    <row r="174" spans="1:66" ht="27.75" hidden="1" customHeight="1" x14ac:dyDescent="0.25">
      <c r="A174" s="68" t="s">
        <v>2404</v>
      </c>
      <c r="B174" s="68" t="s">
        <v>2404</v>
      </c>
      <c r="C174" s="68" t="s">
        <v>732</v>
      </c>
      <c r="D174" s="68">
        <v>4</v>
      </c>
      <c r="E174" s="69" t="s">
        <v>743</v>
      </c>
      <c r="F174" s="69">
        <v>4</v>
      </c>
      <c r="G174" s="47">
        <v>43809</v>
      </c>
      <c r="H174" s="68" t="s">
        <v>727</v>
      </c>
      <c r="I174" s="68" t="s">
        <v>2405</v>
      </c>
      <c r="J174" s="42" t="s">
        <v>40</v>
      </c>
      <c r="K174" s="25" t="s">
        <v>1581</v>
      </c>
      <c r="L174" s="69" t="s">
        <v>756</v>
      </c>
      <c r="M174" s="68" t="s">
        <v>1582</v>
      </c>
      <c r="N174" s="68" t="s">
        <v>1584</v>
      </c>
      <c r="O174" s="68" t="s">
        <v>1586</v>
      </c>
      <c r="P174" s="70">
        <v>44409</v>
      </c>
      <c r="Q174" s="71">
        <v>44499</v>
      </c>
      <c r="R174" s="454"/>
      <c r="S174" s="457"/>
      <c r="T174" s="26" t="s">
        <v>101</v>
      </c>
      <c r="U174" s="96" t="s">
        <v>101</v>
      </c>
      <c r="V174" s="26" t="s">
        <v>101</v>
      </c>
      <c r="W174" s="92" t="s">
        <v>101</v>
      </c>
      <c r="X174" s="85" t="s">
        <v>81</v>
      </c>
      <c r="Y174" s="36" t="s">
        <v>81</v>
      </c>
      <c r="Z174" s="99" t="s">
        <v>81</v>
      </c>
      <c r="AA174" s="85" t="s">
        <v>81</v>
      </c>
      <c r="AB174" s="460"/>
      <c r="AC174" s="26" t="s">
        <v>101</v>
      </c>
      <c r="AD174" s="96" t="s">
        <v>101</v>
      </c>
      <c r="AE174" s="26" t="s">
        <v>101</v>
      </c>
      <c r="AF174" s="92" t="s">
        <v>101</v>
      </c>
      <c r="AG174" s="85" t="s">
        <v>81</v>
      </c>
      <c r="AH174" s="36" t="s">
        <v>81</v>
      </c>
      <c r="AI174" s="99" t="s">
        <v>81</v>
      </c>
      <c r="AJ174" s="85" t="s">
        <v>81</v>
      </c>
      <c r="AK174" s="463"/>
      <c r="AL174" s="26" t="s">
        <v>101</v>
      </c>
      <c r="AM174" s="96" t="s">
        <v>101</v>
      </c>
      <c r="AN174" s="26" t="s">
        <v>101</v>
      </c>
      <c r="AO174" s="92" t="s">
        <v>101</v>
      </c>
      <c r="AP174" s="85" t="s">
        <v>81</v>
      </c>
      <c r="AQ174" s="36" t="s">
        <v>81</v>
      </c>
      <c r="AR174" s="99" t="s">
        <v>81</v>
      </c>
      <c r="AS174" s="85" t="s">
        <v>81</v>
      </c>
      <c r="AT174" s="38" t="s">
        <v>81</v>
      </c>
      <c r="AU174" s="1" t="s">
        <v>1289</v>
      </c>
      <c r="AV174" s="152" t="s">
        <v>1743</v>
      </c>
      <c r="AW174" s="164" t="s">
        <v>1723</v>
      </c>
      <c r="AX174" s="152" t="s">
        <v>1744</v>
      </c>
      <c r="AY174" s="21" t="s">
        <v>81</v>
      </c>
      <c r="AZ174" s="21" t="s">
        <v>1210</v>
      </c>
      <c r="BA174" s="193" t="s">
        <v>795</v>
      </c>
      <c r="BB174" s="148" t="s">
        <v>1865</v>
      </c>
      <c r="BC174" s="23" t="s">
        <v>1242</v>
      </c>
      <c r="BD174" s="420"/>
      <c r="BE174" s="152" t="s">
        <v>81</v>
      </c>
      <c r="BF174" s="164" t="s">
        <v>81</v>
      </c>
      <c r="BG174" s="152" t="s">
        <v>81</v>
      </c>
      <c r="BH174" s="21" t="s">
        <v>81</v>
      </c>
      <c r="BI174" s="21" t="s">
        <v>81</v>
      </c>
      <c r="BJ174" s="36" t="s">
        <v>81</v>
      </c>
      <c r="BK174" s="39" t="s">
        <v>81</v>
      </c>
      <c r="BL174" s="226" t="s">
        <v>81</v>
      </c>
      <c r="BM174" s="418"/>
    </row>
    <row r="175" spans="1:66" ht="27.75" hidden="1" customHeight="1" x14ac:dyDescent="0.25">
      <c r="A175" s="68" t="s">
        <v>2404</v>
      </c>
      <c r="B175" s="68" t="s">
        <v>2404</v>
      </c>
      <c r="C175" s="68" t="s">
        <v>732</v>
      </c>
      <c r="D175" s="68">
        <v>4</v>
      </c>
      <c r="E175" s="69" t="s">
        <v>743</v>
      </c>
      <c r="F175" s="69">
        <v>4</v>
      </c>
      <c r="G175" s="47">
        <v>43809</v>
      </c>
      <c r="H175" s="68" t="s">
        <v>727</v>
      </c>
      <c r="I175" s="68" t="s">
        <v>2405</v>
      </c>
      <c r="J175" s="42" t="s">
        <v>40</v>
      </c>
      <c r="K175" s="25" t="s">
        <v>1581</v>
      </c>
      <c r="L175" s="69" t="s">
        <v>1577</v>
      </c>
      <c r="M175" s="23" t="s">
        <v>1583</v>
      </c>
      <c r="N175" s="68" t="s">
        <v>1585</v>
      </c>
      <c r="O175" s="68" t="s">
        <v>2409</v>
      </c>
      <c r="P175" s="70">
        <v>44409</v>
      </c>
      <c r="Q175" s="71">
        <v>44499</v>
      </c>
      <c r="R175" s="455"/>
      <c r="S175" s="458"/>
      <c r="T175" s="26" t="s">
        <v>101</v>
      </c>
      <c r="U175" s="96" t="s">
        <v>101</v>
      </c>
      <c r="V175" s="26" t="s">
        <v>101</v>
      </c>
      <c r="W175" s="92" t="s">
        <v>101</v>
      </c>
      <c r="X175" s="85" t="s">
        <v>81</v>
      </c>
      <c r="Y175" s="36" t="s">
        <v>81</v>
      </c>
      <c r="Z175" s="99" t="s">
        <v>81</v>
      </c>
      <c r="AA175" s="85" t="s">
        <v>81</v>
      </c>
      <c r="AB175" s="461"/>
      <c r="AC175" s="26" t="s">
        <v>101</v>
      </c>
      <c r="AD175" s="96" t="s">
        <v>101</v>
      </c>
      <c r="AE175" s="26" t="s">
        <v>101</v>
      </c>
      <c r="AF175" s="92" t="s">
        <v>101</v>
      </c>
      <c r="AG175" s="85" t="s">
        <v>81</v>
      </c>
      <c r="AH175" s="36" t="s">
        <v>81</v>
      </c>
      <c r="AI175" s="99" t="s">
        <v>81</v>
      </c>
      <c r="AJ175" s="85" t="s">
        <v>81</v>
      </c>
      <c r="AK175" s="464"/>
      <c r="AL175" s="26" t="s">
        <v>101</v>
      </c>
      <c r="AM175" s="96" t="s">
        <v>101</v>
      </c>
      <c r="AN175" s="26" t="s">
        <v>101</v>
      </c>
      <c r="AO175" s="92" t="s">
        <v>101</v>
      </c>
      <c r="AP175" s="85" t="s">
        <v>81</v>
      </c>
      <c r="AQ175" s="36" t="s">
        <v>81</v>
      </c>
      <c r="AR175" s="99" t="s">
        <v>81</v>
      </c>
      <c r="AS175" s="85" t="s">
        <v>81</v>
      </c>
      <c r="AT175" s="38" t="s">
        <v>81</v>
      </c>
      <c r="AU175" s="1" t="s">
        <v>1289</v>
      </c>
      <c r="AV175" s="152" t="s">
        <v>1745</v>
      </c>
      <c r="AW175" s="164" t="s">
        <v>1682</v>
      </c>
      <c r="AX175" s="152" t="s">
        <v>1746</v>
      </c>
      <c r="AY175" s="21" t="s">
        <v>81</v>
      </c>
      <c r="AZ175" s="21" t="s">
        <v>1210</v>
      </c>
      <c r="BA175" s="193" t="s">
        <v>795</v>
      </c>
      <c r="BB175" s="148" t="s">
        <v>1866</v>
      </c>
      <c r="BC175" s="23" t="s">
        <v>1242</v>
      </c>
      <c r="BD175" s="421"/>
      <c r="BE175" s="152" t="s">
        <v>81</v>
      </c>
      <c r="BF175" s="164" t="s">
        <v>81</v>
      </c>
      <c r="BG175" s="152" t="s">
        <v>81</v>
      </c>
      <c r="BH175" s="21" t="s">
        <v>81</v>
      </c>
      <c r="BI175" s="21" t="s">
        <v>81</v>
      </c>
      <c r="BJ175" s="36" t="s">
        <v>81</v>
      </c>
      <c r="BK175" s="39" t="s">
        <v>81</v>
      </c>
      <c r="BL175" s="226" t="s">
        <v>81</v>
      </c>
      <c r="BM175" s="413"/>
    </row>
    <row r="176" spans="1:66" ht="22.5" hidden="1" customHeight="1" x14ac:dyDescent="0.25">
      <c r="A176" s="41" t="s">
        <v>78</v>
      </c>
      <c r="B176" s="59" t="s">
        <v>235</v>
      </c>
      <c r="C176" s="42" t="s">
        <v>134</v>
      </c>
      <c r="D176" s="42" t="s">
        <v>81</v>
      </c>
      <c r="E176" s="51" t="s">
        <v>573</v>
      </c>
      <c r="F176" s="51">
        <v>2</v>
      </c>
      <c r="G176" s="44">
        <v>43685</v>
      </c>
      <c r="H176" s="42" t="s">
        <v>2410</v>
      </c>
      <c r="I176" s="42" t="s">
        <v>574</v>
      </c>
      <c r="J176" s="42" t="s">
        <v>40</v>
      </c>
      <c r="K176" s="42" t="s">
        <v>2411</v>
      </c>
      <c r="L176" s="46" t="s">
        <v>575</v>
      </c>
      <c r="M176" s="41" t="s">
        <v>668</v>
      </c>
      <c r="N176" s="41" t="s">
        <v>113</v>
      </c>
      <c r="O176" s="41" t="s">
        <v>2412</v>
      </c>
      <c r="P176" s="47">
        <v>43709</v>
      </c>
      <c r="Q176" s="48">
        <v>43829</v>
      </c>
      <c r="R176" s="87" t="s">
        <v>795</v>
      </c>
      <c r="S176" s="252" t="s">
        <v>816</v>
      </c>
      <c r="T176" s="26" t="s">
        <v>921</v>
      </c>
      <c r="U176" s="90" t="s">
        <v>922</v>
      </c>
      <c r="V176" s="91" t="s">
        <v>817</v>
      </c>
      <c r="W176" s="92" t="s">
        <v>818</v>
      </c>
      <c r="X176" s="85" t="s">
        <v>815</v>
      </c>
      <c r="Y176" s="36" t="s">
        <v>795</v>
      </c>
      <c r="Z176" s="99" t="s">
        <v>923</v>
      </c>
      <c r="AA176" s="85" t="s">
        <v>851</v>
      </c>
      <c r="AB176" s="95" t="s">
        <v>795</v>
      </c>
      <c r="AC176" s="19" t="s">
        <v>81</v>
      </c>
      <c r="AD176" s="20" t="s">
        <v>81</v>
      </c>
      <c r="AE176" s="21" t="s">
        <v>81</v>
      </c>
      <c r="AF176" s="21" t="s">
        <v>81</v>
      </c>
      <c r="AG176" s="21" t="s">
        <v>81</v>
      </c>
      <c r="AH176" s="36" t="s">
        <v>81</v>
      </c>
      <c r="AI176" s="23" t="s">
        <v>81</v>
      </c>
      <c r="AJ176" s="23" t="s">
        <v>81</v>
      </c>
      <c r="AK176" s="38" t="s">
        <v>81</v>
      </c>
      <c r="AL176" s="19" t="s">
        <v>81</v>
      </c>
      <c r="AM176" s="20" t="s">
        <v>81</v>
      </c>
      <c r="AN176" s="21" t="s">
        <v>81</v>
      </c>
      <c r="AO176" s="21" t="s">
        <v>81</v>
      </c>
      <c r="AP176" s="21" t="s">
        <v>81</v>
      </c>
      <c r="AQ176" s="36" t="s">
        <v>81</v>
      </c>
      <c r="AR176" s="23" t="s">
        <v>81</v>
      </c>
      <c r="AS176" s="23" t="s">
        <v>81</v>
      </c>
      <c r="AT176" s="38" t="s">
        <v>81</v>
      </c>
      <c r="AV176" s="19" t="s">
        <v>81</v>
      </c>
      <c r="AW176" s="20" t="s">
        <v>81</v>
      </c>
      <c r="AX176" s="21" t="s">
        <v>81</v>
      </c>
      <c r="AY176" s="21" t="s">
        <v>81</v>
      </c>
      <c r="AZ176" s="21" t="s">
        <v>81</v>
      </c>
      <c r="BA176" s="36" t="s">
        <v>81</v>
      </c>
      <c r="BB176" s="23" t="s">
        <v>81</v>
      </c>
      <c r="BC176" s="23" t="s">
        <v>81</v>
      </c>
      <c r="BD176" s="38" t="s">
        <v>81</v>
      </c>
      <c r="BE176" s="19" t="s">
        <v>81</v>
      </c>
      <c r="BF176" s="20" t="s">
        <v>81</v>
      </c>
      <c r="BG176" s="152" t="s">
        <v>81</v>
      </c>
      <c r="BH176" s="21" t="s">
        <v>81</v>
      </c>
      <c r="BI176" s="21" t="s">
        <v>81</v>
      </c>
      <c r="BJ176" s="36" t="s">
        <v>81</v>
      </c>
      <c r="BK176" s="23" t="s">
        <v>81</v>
      </c>
      <c r="BL176" s="23" t="s">
        <v>81</v>
      </c>
      <c r="BM176" s="38" t="s">
        <v>81</v>
      </c>
    </row>
    <row r="177" spans="1:65" ht="22.5" hidden="1" customHeight="1" x14ac:dyDescent="0.25">
      <c r="A177" s="41" t="s">
        <v>78</v>
      </c>
      <c r="B177" s="59" t="s">
        <v>235</v>
      </c>
      <c r="C177" s="42" t="s">
        <v>134</v>
      </c>
      <c r="D177" s="42" t="s">
        <v>81</v>
      </c>
      <c r="E177" s="51" t="s">
        <v>576</v>
      </c>
      <c r="F177" s="51">
        <v>2</v>
      </c>
      <c r="G177" s="44">
        <v>43705</v>
      </c>
      <c r="H177" s="41" t="s">
        <v>126</v>
      </c>
      <c r="I177" s="42" t="s">
        <v>577</v>
      </c>
      <c r="J177" s="45" t="s">
        <v>40</v>
      </c>
      <c r="K177" s="42" t="s">
        <v>578</v>
      </c>
      <c r="L177" s="46" t="s">
        <v>579</v>
      </c>
      <c r="M177" s="41" t="s">
        <v>580</v>
      </c>
      <c r="N177" s="41" t="s">
        <v>113</v>
      </c>
      <c r="O177" s="41" t="s">
        <v>2412</v>
      </c>
      <c r="P177" s="47">
        <v>43709</v>
      </c>
      <c r="Q177" s="48">
        <v>43829</v>
      </c>
      <c r="R177" s="550" t="s">
        <v>797</v>
      </c>
      <c r="S177" s="456" t="s">
        <v>1625</v>
      </c>
      <c r="T177" s="26" t="s">
        <v>847</v>
      </c>
      <c r="U177" s="90" t="s">
        <v>848</v>
      </c>
      <c r="V177" s="91" t="s">
        <v>817</v>
      </c>
      <c r="W177" s="92" t="s">
        <v>818</v>
      </c>
      <c r="X177" s="85" t="s">
        <v>815</v>
      </c>
      <c r="Y177" s="36" t="s">
        <v>849</v>
      </c>
      <c r="Z177" s="99" t="s">
        <v>850</v>
      </c>
      <c r="AA177" s="85" t="s">
        <v>851</v>
      </c>
      <c r="AB177" s="476" t="s">
        <v>824</v>
      </c>
      <c r="AC177" s="113" t="s">
        <v>81</v>
      </c>
      <c r="AD177" s="114" t="s">
        <v>81</v>
      </c>
      <c r="AE177" s="114" t="s">
        <v>81</v>
      </c>
      <c r="AF177" s="114" t="s">
        <v>81</v>
      </c>
      <c r="AG177" s="114" t="s">
        <v>81</v>
      </c>
      <c r="AH177" s="36" t="s">
        <v>795</v>
      </c>
      <c r="AI177" s="148" t="s">
        <v>1255</v>
      </c>
      <c r="AJ177" s="149" t="s">
        <v>101</v>
      </c>
      <c r="AK177" s="477" t="s">
        <v>795</v>
      </c>
      <c r="AL177" s="19" t="s">
        <v>81</v>
      </c>
      <c r="AM177" s="20" t="s">
        <v>81</v>
      </c>
      <c r="AN177" s="21" t="s">
        <v>81</v>
      </c>
      <c r="AO177" s="21" t="s">
        <v>81</v>
      </c>
      <c r="AP177" s="21" t="s">
        <v>81</v>
      </c>
      <c r="AQ177" s="36" t="s">
        <v>81</v>
      </c>
      <c r="AR177" s="23" t="s">
        <v>81</v>
      </c>
      <c r="AS177" s="23" t="s">
        <v>81</v>
      </c>
      <c r="AT177" s="38" t="s">
        <v>81</v>
      </c>
      <c r="AV177" s="19" t="s">
        <v>81</v>
      </c>
      <c r="AW177" s="20" t="s">
        <v>81</v>
      </c>
      <c r="AX177" s="21" t="s">
        <v>81</v>
      </c>
      <c r="AY177" s="21" t="s">
        <v>81</v>
      </c>
      <c r="AZ177" s="21" t="s">
        <v>81</v>
      </c>
      <c r="BA177" s="36" t="s">
        <v>81</v>
      </c>
      <c r="BB177" s="23" t="s">
        <v>81</v>
      </c>
      <c r="BC177" s="23" t="s">
        <v>81</v>
      </c>
      <c r="BD177" s="38" t="s">
        <v>81</v>
      </c>
      <c r="BE177" s="19" t="s">
        <v>81</v>
      </c>
      <c r="BF177" s="20" t="s">
        <v>81</v>
      </c>
      <c r="BG177" s="21" t="s">
        <v>81</v>
      </c>
      <c r="BH177" s="21" t="s">
        <v>81</v>
      </c>
      <c r="BI177" s="21" t="s">
        <v>81</v>
      </c>
      <c r="BJ177" s="36" t="s">
        <v>81</v>
      </c>
      <c r="BK177" s="23" t="s">
        <v>81</v>
      </c>
      <c r="BL177" s="23" t="s">
        <v>81</v>
      </c>
      <c r="BM177" s="38" t="s">
        <v>81</v>
      </c>
    </row>
    <row r="178" spans="1:65" ht="22.5" hidden="1" customHeight="1" x14ac:dyDescent="0.25">
      <c r="A178" s="41" t="s">
        <v>78</v>
      </c>
      <c r="B178" s="41" t="s">
        <v>235</v>
      </c>
      <c r="C178" s="42" t="s">
        <v>134</v>
      </c>
      <c r="D178" s="42" t="s">
        <v>81</v>
      </c>
      <c r="E178" s="51" t="s">
        <v>576</v>
      </c>
      <c r="F178" s="51">
        <v>2</v>
      </c>
      <c r="G178" s="44">
        <v>43705</v>
      </c>
      <c r="H178" s="41" t="s">
        <v>126</v>
      </c>
      <c r="I178" s="42" t="s">
        <v>577</v>
      </c>
      <c r="J178" s="45" t="s">
        <v>40</v>
      </c>
      <c r="K178" s="42" t="s">
        <v>578</v>
      </c>
      <c r="L178" s="46" t="s">
        <v>581</v>
      </c>
      <c r="M178" s="41" t="s">
        <v>582</v>
      </c>
      <c r="N178" s="41" t="s">
        <v>113</v>
      </c>
      <c r="O178" s="41" t="s">
        <v>2412</v>
      </c>
      <c r="P178" s="47">
        <v>43709</v>
      </c>
      <c r="Q178" s="48">
        <v>43829</v>
      </c>
      <c r="R178" s="551"/>
      <c r="S178" s="457"/>
      <c r="T178" s="26" t="s">
        <v>852</v>
      </c>
      <c r="U178" s="90" t="s">
        <v>853</v>
      </c>
      <c r="V178" s="91" t="s">
        <v>817</v>
      </c>
      <c r="W178" s="92" t="s">
        <v>818</v>
      </c>
      <c r="X178" s="85" t="s">
        <v>815</v>
      </c>
      <c r="Y178" s="36" t="s">
        <v>824</v>
      </c>
      <c r="Z178" s="100" t="s">
        <v>854</v>
      </c>
      <c r="AA178" s="94" t="s">
        <v>855</v>
      </c>
      <c r="AB178" s="474"/>
      <c r="AC178" s="116" t="s">
        <v>1256</v>
      </c>
      <c r="AD178" s="90" t="s">
        <v>1257</v>
      </c>
      <c r="AE178" s="150" t="s">
        <v>1258</v>
      </c>
      <c r="AF178" s="92" t="s">
        <v>1254</v>
      </c>
      <c r="AG178" s="92" t="s">
        <v>1210</v>
      </c>
      <c r="AH178" s="36" t="s">
        <v>795</v>
      </c>
      <c r="AI178" s="148" t="s">
        <v>2413</v>
      </c>
      <c r="AJ178" s="148" t="s">
        <v>2414</v>
      </c>
      <c r="AK178" s="481"/>
      <c r="AL178" s="19" t="s">
        <v>81</v>
      </c>
      <c r="AM178" s="20" t="s">
        <v>81</v>
      </c>
      <c r="AN178" s="21" t="s">
        <v>81</v>
      </c>
      <c r="AO178" s="21" t="s">
        <v>81</v>
      </c>
      <c r="AP178" s="21" t="s">
        <v>81</v>
      </c>
      <c r="AQ178" s="36" t="s">
        <v>81</v>
      </c>
      <c r="AR178" s="23" t="s">
        <v>81</v>
      </c>
      <c r="AS178" s="23" t="s">
        <v>81</v>
      </c>
      <c r="AT178" s="38" t="s">
        <v>81</v>
      </c>
      <c r="AV178" s="19" t="s">
        <v>81</v>
      </c>
      <c r="AW178" s="20" t="s">
        <v>81</v>
      </c>
      <c r="AX178" s="21" t="s">
        <v>81</v>
      </c>
      <c r="AY178" s="21" t="s">
        <v>81</v>
      </c>
      <c r="AZ178" s="21" t="s">
        <v>81</v>
      </c>
      <c r="BA178" s="36" t="s">
        <v>81</v>
      </c>
      <c r="BB178" s="23" t="s">
        <v>81</v>
      </c>
      <c r="BC178" s="23" t="s">
        <v>81</v>
      </c>
      <c r="BD178" s="38" t="s">
        <v>81</v>
      </c>
      <c r="BE178" s="19" t="s">
        <v>81</v>
      </c>
      <c r="BF178" s="20" t="s">
        <v>81</v>
      </c>
      <c r="BG178" s="21" t="s">
        <v>81</v>
      </c>
      <c r="BH178" s="21" t="s">
        <v>81</v>
      </c>
      <c r="BI178" s="21" t="s">
        <v>81</v>
      </c>
      <c r="BJ178" s="36" t="s">
        <v>81</v>
      </c>
      <c r="BK178" s="23" t="s">
        <v>81</v>
      </c>
      <c r="BL178" s="23" t="s">
        <v>81</v>
      </c>
      <c r="BM178" s="38" t="s">
        <v>81</v>
      </c>
    </row>
    <row r="179" spans="1:65" ht="22.5" hidden="1" customHeight="1" x14ac:dyDescent="0.25">
      <c r="A179" s="41" t="s">
        <v>78</v>
      </c>
      <c r="B179" s="41" t="s">
        <v>235</v>
      </c>
      <c r="C179" s="42" t="s">
        <v>134</v>
      </c>
      <c r="D179" s="42" t="s">
        <v>81</v>
      </c>
      <c r="E179" s="51" t="s">
        <v>576</v>
      </c>
      <c r="F179" s="51">
        <v>2</v>
      </c>
      <c r="G179" s="44">
        <v>43705</v>
      </c>
      <c r="H179" s="41" t="s">
        <v>126</v>
      </c>
      <c r="I179" s="42" t="s">
        <v>577</v>
      </c>
      <c r="J179" s="45" t="s">
        <v>40</v>
      </c>
      <c r="K179" s="42" t="s">
        <v>578</v>
      </c>
      <c r="L179" s="46" t="s">
        <v>583</v>
      </c>
      <c r="M179" s="41" t="s">
        <v>1214</v>
      </c>
      <c r="N179" s="41" t="s">
        <v>113</v>
      </c>
      <c r="O179" s="41" t="s">
        <v>2412</v>
      </c>
      <c r="P179" s="47">
        <v>43709</v>
      </c>
      <c r="Q179" s="48">
        <v>43829</v>
      </c>
      <c r="R179" s="552"/>
      <c r="S179" s="458"/>
      <c r="T179" s="26" t="s">
        <v>847</v>
      </c>
      <c r="U179" s="90" t="s">
        <v>853</v>
      </c>
      <c r="V179" s="91" t="s">
        <v>817</v>
      </c>
      <c r="W179" s="92" t="s">
        <v>818</v>
      </c>
      <c r="X179" s="85" t="s">
        <v>815</v>
      </c>
      <c r="Y179" s="36" t="s">
        <v>824</v>
      </c>
      <c r="Z179" s="100" t="s">
        <v>856</v>
      </c>
      <c r="AA179" s="94" t="s">
        <v>857</v>
      </c>
      <c r="AB179" s="475"/>
      <c r="AC179" s="116" t="s">
        <v>1259</v>
      </c>
      <c r="AD179" s="90" t="s">
        <v>1260</v>
      </c>
      <c r="AE179" s="150" t="s">
        <v>1261</v>
      </c>
      <c r="AF179" s="92" t="s">
        <v>1254</v>
      </c>
      <c r="AG179" s="92" t="s">
        <v>1210</v>
      </c>
      <c r="AH179" s="36" t="s">
        <v>795</v>
      </c>
      <c r="AI179" s="151" t="s">
        <v>2415</v>
      </c>
      <c r="AJ179" s="148" t="s">
        <v>2416</v>
      </c>
      <c r="AK179" s="479"/>
      <c r="AL179" s="19" t="s">
        <v>81</v>
      </c>
      <c r="AM179" s="20" t="s">
        <v>81</v>
      </c>
      <c r="AN179" s="21" t="s">
        <v>81</v>
      </c>
      <c r="AO179" s="21" t="s">
        <v>81</v>
      </c>
      <c r="AP179" s="21" t="s">
        <v>81</v>
      </c>
      <c r="AQ179" s="36" t="s">
        <v>81</v>
      </c>
      <c r="AR179" s="23" t="s">
        <v>81</v>
      </c>
      <c r="AS179" s="23" t="s">
        <v>81</v>
      </c>
      <c r="AT179" s="38" t="s">
        <v>81</v>
      </c>
      <c r="AV179" s="19" t="s">
        <v>81</v>
      </c>
      <c r="AW179" s="20" t="s">
        <v>81</v>
      </c>
      <c r="AX179" s="21" t="s">
        <v>81</v>
      </c>
      <c r="AY179" s="21" t="s">
        <v>81</v>
      </c>
      <c r="AZ179" s="21" t="s">
        <v>81</v>
      </c>
      <c r="BA179" s="36" t="s">
        <v>81</v>
      </c>
      <c r="BB179" s="23" t="s">
        <v>81</v>
      </c>
      <c r="BC179" s="23" t="s">
        <v>81</v>
      </c>
      <c r="BD179" s="38" t="s">
        <v>81</v>
      </c>
      <c r="BE179" s="19" t="s">
        <v>81</v>
      </c>
      <c r="BF179" s="20" t="s">
        <v>81</v>
      </c>
      <c r="BG179" s="21" t="s">
        <v>81</v>
      </c>
      <c r="BH179" s="21" t="s">
        <v>81</v>
      </c>
      <c r="BI179" s="21" t="s">
        <v>81</v>
      </c>
      <c r="BJ179" s="36" t="s">
        <v>81</v>
      </c>
      <c r="BK179" s="23" t="s">
        <v>81</v>
      </c>
      <c r="BL179" s="23" t="s">
        <v>81</v>
      </c>
      <c r="BM179" s="38" t="s">
        <v>81</v>
      </c>
    </row>
    <row r="180" spans="1:65" ht="22.5" hidden="1" customHeight="1" x14ac:dyDescent="0.25">
      <c r="A180" s="41" t="s">
        <v>78</v>
      </c>
      <c r="B180" s="41" t="s">
        <v>235</v>
      </c>
      <c r="C180" s="42" t="s">
        <v>134</v>
      </c>
      <c r="D180" s="42" t="s">
        <v>81</v>
      </c>
      <c r="E180" s="51" t="s">
        <v>585</v>
      </c>
      <c r="F180" s="51">
        <v>2</v>
      </c>
      <c r="G180" s="49">
        <v>43685</v>
      </c>
      <c r="H180" s="42" t="s">
        <v>2417</v>
      </c>
      <c r="I180" s="42" t="s">
        <v>2418</v>
      </c>
      <c r="J180" s="42" t="s">
        <v>40</v>
      </c>
      <c r="K180" s="42" t="s">
        <v>586</v>
      </c>
      <c r="L180" s="46" t="s">
        <v>587</v>
      </c>
      <c r="M180" s="41" t="s">
        <v>588</v>
      </c>
      <c r="N180" s="41" t="s">
        <v>113</v>
      </c>
      <c r="O180" s="41" t="s">
        <v>589</v>
      </c>
      <c r="P180" s="47">
        <v>43709</v>
      </c>
      <c r="Q180" s="48">
        <v>43829</v>
      </c>
      <c r="R180" s="200" t="s">
        <v>795</v>
      </c>
      <c r="S180" s="252" t="s">
        <v>816</v>
      </c>
      <c r="T180" s="26" t="s">
        <v>924</v>
      </c>
      <c r="U180" s="90" t="s">
        <v>925</v>
      </c>
      <c r="V180" s="91" t="s">
        <v>817</v>
      </c>
      <c r="W180" s="92" t="s">
        <v>81</v>
      </c>
      <c r="X180" s="85" t="s">
        <v>815</v>
      </c>
      <c r="Y180" s="36" t="s">
        <v>795</v>
      </c>
      <c r="Z180" s="99" t="s">
        <v>926</v>
      </c>
      <c r="AA180" s="94" t="s">
        <v>101</v>
      </c>
      <c r="AB180" s="101" t="s">
        <v>795</v>
      </c>
      <c r="AC180" s="19" t="s">
        <v>81</v>
      </c>
      <c r="AD180" s="20" t="s">
        <v>81</v>
      </c>
      <c r="AE180" s="21" t="s">
        <v>81</v>
      </c>
      <c r="AF180" s="21" t="s">
        <v>81</v>
      </c>
      <c r="AG180" s="21" t="s">
        <v>81</v>
      </c>
      <c r="AH180" s="36" t="s">
        <v>81</v>
      </c>
      <c r="AI180" s="23" t="s">
        <v>81</v>
      </c>
      <c r="AJ180" s="23" t="s">
        <v>81</v>
      </c>
      <c r="AK180" s="38" t="s">
        <v>81</v>
      </c>
      <c r="AL180" s="19" t="s">
        <v>81</v>
      </c>
      <c r="AM180" s="20" t="s">
        <v>81</v>
      </c>
      <c r="AN180" s="21" t="s">
        <v>81</v>
      </c>
      <c r="AO180" s="21" t="s">
        <v>81</v>
      </c>
      <c r="AP180" s="21" t="s">
        <v>81</v>
      </c>
      <c r="AQ180" s="36" t="s">
        <v>81</v>
      </c>
      <c r="AR180" s="23" t="s">
        <v>81</v>
      </c>
      <c r="AS180" s="23" t="s">
        <v>81</v>
      </c>
      <c r="AT180" s="38" t="s">
        <v>81</v>
      </c>
      <c r="AV180" s="19" t="s">
        <v>81</v>
      </c>
      <c r="AW180" s="20" t="s">
        <v>81</v>
      </c>
      <c r="AX180" s="21" t="s">
        <v>81</v>
      </c>
      <c r="AY180" s="21" t="s">
        <v>81</v>
      </c>
      <c r="AZ180" s="21" t="s">
        <v>81</v>
      </c>
      <c r="BA180" s="36" t="s">
        <v>81</v>
      </c>
      <c r="BB180" s="23" t="s">
        <v>81</v>
      </c>
      <c r="BC180" s="23" t="s">
        <v>81</v>
      </c>
      <c r="BD180" s="38" t="s">
        <v>81</v>
      </c>
      <c r="BE180" s="19" t="s">
        <v>81</v>
      </c>
      <c r="BF180" s="20" t="s">
        <v>81</v>
      </c>
      <c r="BG180" s="21" t="s">
        <v>81</v>
      </c>
      <c r="BH180" s="21" t="s">
        <v>81</v>
      </c>
      <c r="BI180" s="21" t="s">
        <v>81</v>
      </c>
      <c r="BJ180" s="36" t="s">
        <v>81</v>
      </c>
      <c r="BK180" s="23" t="s">
        <v>81</v>
      </c>
      <c r="BL180" s="23" t="s">
        <v>81</v>
      </c>
      <c r="BM180" s="38" t="s">
        <v>81</v>
      </c>
    </row>
    <row r="181" spans="1:65" ht="22.5" hidden="1" customHeight="1" x14ac:dyDescent="0.25">
      <c r="A181" s="41" t="s">
        <v>78</v>
      </c>
      <c r="B181" s="41" t="s">
        <v>79</v>
      </c>
      <c r="C181" s="42" t="s">
        <v>80</v>
      </c>
      <c r="D181" s="42" t="s">
        <v>81</v>
      </c>
      <c r="E181" s="51" t="s">
        <v>306</v>
      </c>
      <c r="F181" s="51">
        <v>2</v>
      </c>
      <c r="G181" s="49">
        <v>43685</v>
      </c>
      <c r="H181" s="42" t="s">
        <v>2417</v>
      </c>
      <c r="I181" s="42" t="s">
        <v>590</v>
      </c>
      <c r="J181" s="42" t="s">
        <v>40</v>
      </c>
      <c r="K181" s="42" t="s">
        <v>591</v>
      </c>
      <c r="L181" s="46" t="s">
        <v>308</v>
      </c>
      <c r="M181" s="41" t="s">
        <v>592</v>
      </c>
      <c r="N181" s="41" t="s">
        <v>113</v>
      </c>
      <c r="O181" s="41" t="s">
        <v>2419</v>
      </c>
      <c r="P181" s="47">
        <v>43686</v>
      </c>
      <c r="Q181" s="48">
        <v>43829</v>
      </c>
      <c r="R181" s="200" t="s">
        <v>795</v>
      </c>
      <c r="S181" s="252" t="s">
        <v>816</v>
      </c>
      <c r="T181" s="26" t="s">
        <v>927</v>
      </c>
      <c r="U181" s="90" t="s">
        <v>928</v>
      </c>
      <c r="V181" s="91" t="s">
        <v>817</v>
      </c>
      <c r="W181" s="92" t="s">
        <v>81</v>
      </c>
      <c r="X181" s="85" t="s">
        <v>815</v>
      </c>
      <c r="Y181" s="36" t="s">
        <v>795</v>
      </c>
      <c r="Z181" s="99" t="s">
        <v>929</v>
      </c>
      <c r="AA181" s="85" t="s">
        <v>930</v>
      </c>
      <c r="AB181" s="101" t="s">
        <v>795</v>
      </c>
      <c r="AC181" s="19" t="s">
        <v>81</v>
      </c>
      <c r="AD181" s="20" t="s">
        <v>81</v>
      </c>
      <c r="AE181" s="21" t="s">
        <v>81</v>
      </c>
      <c r="AF181" s="21" t="s">
        <v>81</v>
      </c>
      <c r="AG181" s="21" t="s">
        <v>81</v>
      </c>
      <c r="AH181" s="36" t="s">
        <v>81</v>
      </c>
      <c r="AI181" s="23" t="s">
        <v>81</v>
      </c>
      <c r="AJ181" s="23" t="s">
        <v>81</v>
      </c>
      <c r="AK181" s="38" t="s">
        <v>81</v>
      </c>
      <c r="AL181" s="19" t="s">
        <v>81</v>
      </c>
      <c r="AM181" s="20" t="s">
        <v>81</v>
      </c>
      <c r="AN181" s="21" t="s">
        <v>81</v>
      </c>
      <c r="AO181" s="21" t="s">
        <v>81</v>
      </c>
      <c r="AP181" s="21" t="s">
        <v>81</v>
      </c>
      <c r="AQ181" s="36" t="s">
        <v>81</v>
      </c>
      <c r="AR181" s="23" t="s">
        <v>81</v>
      </c>
      <c r="AS181" s="23" t="s">
        <v>81</v>
      </c>
      <c r="AT181" s="38" t="s">
        <v>81</v>
      </c>
      <c r="AV181" s="19" t="s">
        <v>81</v>
      </c>
      <c r="AW181" s="20" t="s">
        <v>81</v>
      </c>
      <c r="AX181" s="21" t="s">
        <v>81</v>
      </c>
      <c r="AY181" s="21" t="s">
        <v>81</v>
      </c>
      <c r="AZ181" s="21" t="s">
        <v>81</v>
      </c>
      <c r="BA181" s="36" t="s">
        <v>81</v>
      </c>
      <c r="BB181" s="23" t="s">
        <v>81</v>
      </c>
      <c r="BC181" s="23" t="s">
        <v>81</v>
      </c>
      <c r="BD181" s="38" t="s">
        <v>81</v>
      </c>
      <c r="BE181" s="19" t="s">
        <v>81</v>
      </c>
      <c r="BF181" s="20" t="s">
        <v>81</v>
      </c>
      <c r="BG181" s="21" t="s">
        <v>81</v>
      </c>
      <c r="BH181" s="21" t="s">
        <v>81</v>
      </c>
      <c r="BI181" s="21" t="s">
        <v>81</v>
      </c>
      <c r="BJ181" s="36" t="s">
        <v>81</v>
      </c>
      <c r="BK181" s="23" t="s">
        <v>81</v>
      </c>
      <c r="BL181" s="23" t="s">
        <v>81</v>
      </c>
      <c r="BM181" s="38" t="s">
        <v>81</v>
      </c>
    </row>
    <row r="182" spans="1:65" ht="22.5" hidden="1" customHeight="1" x14ac:dyDescent="0.25">
      <c r="A182" s="41" t="s">
        <v>78</v>
      </c>
      <c r="B182" s="41" t="s">
        <v>593</v>
      </c>
      <c r="C182" s="42" t="s">
        <v>594</v>
      </c>
      <c r="D182" s="42" t="s">
        <v>81</v>
      </c>
      <c r="E182" s="51" t="s">
        <v>595</v>
      </c>
      <c r="F182" s="51">
        <v>2</v>
      </c>
      <c r="G182" s="49">
        <v>43686</v>
      </c>
      <c r="H182" s="42" t="s">
        <v>2417</v>
      </c>
      <c r="I182" s="42" t="s">
        <v>596</v>
      </c>
      <c r="J182" s="42" t="s">
        <v>40</v>
      </c>
      <c r="K182" s="42" t="s">
        <v>597</v>
      </c>
      <c r="L182" s="46" t="s">
        <v>598</v>
      </c>
      <c r="M182" s="41" t="s">
        <v>599</v>
      </c>
      <c r="N182" s="41" t="s">
        <v>113</v>
      </c>
      <c r="O182" s="41" t="s">
        <v>600</v>
      </c>
      <c r="P182" s="47">
        <v>43709</v>
      </c>
      <c r="Q182" s="48">
        <v>43829</v>
      </c>
      <c r="R182" s="89" t="s">
        <v>795</v>
      </c>
      <c r="S182" s="252" t="s">
        <v>816</v>
      </c>
      <c r="T182" s="26" t="s">
        <v>931</v>
      </c>
      <c r="U182" s="90" t="s">
        <v>932</v>
      </c>
      <c r="V182" s="91" t="s">
        <v>817</v>
      </c>
      <c r="W182" s="92" t="s">
        <v>81</v>
      </c>
      <c r="X182" s="85" t="s">
        <v>815</v>
      </c>
      <c r="Y182" s="36" t="s">
        <v>795</v>
      </c>
      <c r="Z182" s="99" t="s">
        <v>933</v>
      </c>
      <c r="AA182" s="85" t="s">
        <v>934</v>
      </c>
      <c r="AB182" s="95" t="s">
        <v>795</v>
      </c>
      <c r="AC182" s="19" t="s">
        <v>81</v>
      </c>
      <c r="AD182" s="20" t="s">
        <v>81</v>
      </c>
      <c r="AE182" s="21" t="s">
        <v>81</v>
      </c>
      <c r="AF182" s="21" t="s">
        <v>81</v>
      </c>
      <c r="AG182" s="21" t="s">
        <v>81</v>
      </c>
      <c r="AH182" s="36" t="s">
        <v>81</v>
      </c>
      <c r="AI182" s="23" t="s">
        <v>81</v>
      </c>
      <c r="AJ182" s="23" t="s">
        <v>81</v>
      </c>
      <c r="AK182" s="38" t="s">
        <v>81</v>
      </c>
      <c r="AL182" s="19" t="s">
        <v>81</v>
      </c>
      <c r="AM182" s="20" t="s">
        <v>81</v>
      </c>
      <c r="AN182" s="21" t="s">
        <v>81</v>
      </c>
      <c r="AO182" s="21" t="s">
        <v>81</v>
      </c>
      <c r="AP182" s="21" t="s">
        <v>81</v>
      </c>
      <c r="AQ182" s="36" t="s">
        <v>81</v>
      </c>
      <c r="AR182" s="23" t="s">
        <v>81</v>
      </c>
      <c r="AS182" s="23" t="s">
        <v>81</v>
      </c>
      <c r="AT182" s="38" t="s">
        <v>81</v>
      </c>
      <c r="AV182" s="19" t="s">
        <v>81</v>
      </c>
      <c r="AW182" s="20" t="s">
        <v>81</v>
      </c>
      <c r="AX182" s="21" t="s">
        <v>81</v>
      </c>
      <c r="AY182" s="21" t="s">
        <v>81</v>
      </c>
      <c r="AZ182" s="21" t="s">
        <v>81</v>
      </c>
      <c r="BA182" s="36" t="s">
        <v>81</v>
      </c>
      <c r="BB182" s="23" t="s">
        <v>81</v>
      </c>
      <c r="BC182" s="23" t="s">
        <v>81</v>
      </c>
      <c r="BD182" s="38" t="s">
        <v>81</v>
      </c>
      <c r="BE182" s="19" t="s">
        <v>81</v>
      </c>
      <c r="BF182" s="20" t="s">
        <v>81</v>
      </c>
      <c r="BG182" s="21" t="s">
        <v>81</v>
      </c>
      <c r="BH182" s="21" t="s">
        <v>81</v>
      </c>
      <c r="BI182" s="21" t="s">
        <v>81</v>
      </c>
      <c r="BJ182" s="36" t="s">
        <v>81</v>
      </c>
      <c r="BK182" s="23" t="s">
        <v>81</v>
      </c>
      <c r="BL182" s="23" t="s">
        <v>81</v>
      </c>
      <c r="BM182" s="38" t="s">
        <v>81</v>
      </c>
    </row>
    <row r="183" spans="1:65" ht="22.5" hidden="1" customHeight="1" x14ac:dyDescent="0.25">
      <c r="A183" s="41" t="s">
        <v>78</v>
      </c>
      <c r="B183" s="41" t="s">
        <v>601</v>
      </c>
      <c r="C183" s="41" t="s">
        <v>134</v>
      </c>
      <c r="D183" s="42" t="s">
        <v>81</v>
      </c>
      <c r="E183" s="51" t="s">
        <v>602</v>
      </c>
      <c r="F183" s="51">
        <v>2</v>
      </c>
      <c r="G183" s="49">
        <v>43705</v>
      </c>
      <c r="H183" s="42" t="s">
        <v>2417</v>
      </c>
      <c r="I183" s="42" t="s">
        <v>603</v>
      </c>
      <c r="J183" s="42" t="s">
        <v>40</v>
      </c>
      <c r="K183" s="76" t="s">
        <v>604</v>
      </c>
      <c r="L183" s="46" t="s">
        <v>605</v>
      </c>
      <c r="M183" s="41" t="s">
        <v>606</v>
      </c>
      <c r="N183" s="41" t="s">
        <v>113</v>
      </c>
      <c r="O183" s="41" t="s">
        <v>607</v>
      </c>
      <c r="P183" s="47">
        <v>43710</v>
      </c>
      <c r="Q183" s="48">
        <v>43829</v>
      </c>
      <c r="R183" s="511" t="s">
        <v>795</v>
      </c>
      <c r="S183" s="456" t="s">
        <v>816</v>
      </c>
      <c r="T183" s="26" t="s">
        <v>935</v>
      </c>
      <c r="U183" s="90" t="s">
        <v>936</v>
      </c>
      <c r="V183" s="91" t="s">
        <v>817</v>
      </c>
      <c r="W183" s="92" t="s">
        <v>81</v>
      </c>
      <c r="X183" s="85" t="s">
        <v>815</v>
      </c>
      <c r="Y183" s="36" t="s">
        <v>795</v>
      </c>
      <c r="Z183" s="99" t="s">
        <v>937</v>
      </c>
      <c r="AA183" s="94" t="s">
        <v>101</v>
      </c>
      <c r="AB183" s="477" t="s">
        <v>795</v>
      </c>
      <c r="AC183" s="19" t="s">
        <v>81</v>
      </c>
      <c r="AD183" s="20" t="s">
        <v>81</v>
      </c>
      <c r="AE183" s="21" t="s">
        <v>81</v>
      </c>
      <c r="AF183" s="21" t="s">
        <v>81</v>
      </c>
      <c r="AG183" s="21" t="s">
        <v>81</v>
      </c>
      <c r="AH183" s="36" t="s">
        <v>81</v>
      </c>
      <c r="AI183" s="23" t="s">
        <v>81</v>
      </c>
      <c r="AJ183" s="23" t="s">
        <v>81</v>
      </c>
      <c r="AK183" s="38" t="s">
        <v>81</v>
      </c>
      <c r="AL183" s="19" t="s">
        <v>81</v>
      </c>
      <c r="AM183" s="20" t="s">
        <v>81</v>
      </c>
      <c r="AN183" s="21" t="s">
        <v>81</v>
      </c>
      <c r="AO183" s="21" t="s">
        <v>81</v>
      </c>
      <c r="AP183" s="21" t="s">
        <v>81</v>
      </c>
      <c r="AQ183" s="36" t="s">
        <v>81</v>
      </c>
      <c r="AR183" s="23" t="s">
        <v>81</v>
      </c>
      <c r="AS183" s="23" t="s">
        <v>81</v>
      </c>
      <c r="AT183" s="38" t="s">
        <v>81</v>
      </c>
      <c r="AV183" s="19" t="s">
        <v>81</v>
      </c>
      <c r="AW183" s="20" t="s">
        <v>81</v>
      </c>
      <c r="AX183" s="21" t="s">
        <v>81</v>
      </c>
      <c r="AY183" s="21" t="s">
        <v>81</v>
      </c>
      <c r="AZ183" s="21" t="s">
        <v>81</v>
      </c>
      <c r="BA183" s="36" t="s">
        <v>81</v>
      </c>
      <c r="BB183" s="23" t="s">
        <v>81</v>
      </c>
      <c r="BC183" s="23" t="s">
        <v>81</v>
      </c>
      <c r="BD183" s="38" t="s">
        <v>81</v>
      </c>
      <c r="BE183" s="19" t="s">
        <v>81</v>
      </c>
      <c r="BF183" s="20" t="s">
        <v>81</v>
      </c>
      <c r="BG183" s="21" t="s">
        <v>81</v>
      </c>
      <c r="BH183" s="21" t="s">
        <v>81</v>
      </c>
      <c r="BI183" s="21" t="s">
        <v>81</v>
      </c>
      <c r="BJ183" s="36" t="s">
        <v>81</v>
      </c>
      <c r="BK183" s="23" t="s">
        <v>81</v>
      </c>
      <c r="BL183" s="23" t="s">
        <v>81</v>
      </c>
      <c r="BM183" s="38" t="s">
        <v>81</v>
      </c>
    </row>
    <row r="184" spans="1:65" ht="22.5" hidden="1" customHeight="1" x14ac:dyDescent="0.25">
      <c r="A184" s="41" t="s">
        <v>78</v>
      </c>
      <c r="B184" s="41" t="s">
        <v>79</v>
      </c>
      <c r="C184" s="42" t="s">
        <v>80</v>
      </c>
      <c r="D184" s="42" t="s">
        <v>81</v>
      </c>
      <c r="E184" s="51" t="s">
        <v>602</v>
      </c>
      <c r="F184" s="51">
        <v>2</v>
      </c>
      <c r="G184" s="49">
        <v>43705</v>
      </c>
      <c r="H184" s="42" t="s">
        <v>2417</v>
      </c>
      <c r="I184" s="42" t="s">
        <v>603</v>
      </c>
      <c r="J184" s="42" t="s">
        <v>40</v>
      </c>
      <c r="K184" s="76" t="s">
        <v>604</v>
      </c>
      <c r="L184" s="46" t="s">
        <v>608</v>
      </c>
      <c r="M184" s="41" t="s">
        <v>609</v>
      </c>
      <c r="N184" s="41" t="s">
        <v>113</v>
      </c>
      <c r="O184" s="41" t="s">
        <v>610</v>
      </c>
      <c r="P184" s="47">
        <v>43710</v>
      </c>
      <c r="Q184" s="48">
        <v>43738</v>
      </c>
      <c r="R184" s="523"/>
      <c r="S184" s="458"/>
      <c r="T184" s="88" t="s">
        <v>101</v>
      </c>
      <c r="U184" s="87" t="s">
        <v>101</v>
      </c>
      <c r="V184" s="88" t="s">
        <v>101</v>
      </c>
      <c r="W184" s="89" t="s">
        <v>101</v>
      </c>
      <c r="X184" s="89" t="s">
        <v>101</v>
      </c>
      <c r="Y184" s="36" t="s">
        <v>795</v>
      </c>
      <c r="Z184" s="84" t="s">
        <v>799</v>
      </c>
      <c r="AA184" s="85" t="s">
        <v>101</v>
      </c>
      <c r="AB184" s="478"/>
      <c r="AC184" s="19" t="s">
        <v>81</v>
      </c>
      <c r="AD184" s="20" t="s">
        <v>81</v>
      </c>
      <c r="AE184" s="21" t="s">
        <v>81</v>
      </c>
      <c r="AF184" s="21" t="s">
        <v>81</v>
      </c>
      <c r="AG184" s="21" t="s">
        <v>81</v>
      </c>
      <c r="AH184" s="36" t="s">
        <v>81</v>
      </c>
      <c r="AI184" s="23" t="s">
        <v>81</v>
      </c>
      <c r="AJ184" s="23" t="s">
        <v>81</v>
      </c>
      <c r="AK184" s="38" t="s">
        <v>81</v>
      </c>
      <c r="AL184" s="19" t="s">
        <v>81</v>
      </c>
      <c r="AM184" s="20" t="s">
        <v>81</v>
      </c>
      <c r="AN184" s="21" t="s">
        <v>81</v>
      </c>
      <c r="AO184" s="21" t="s">
        <v>81</v>
      </c>
      <c r="AP184" s="21" t="s">
        <v>81</v>
      </c>
      <c r="AQ184" s="36" t="s">
        <v>81</v>
      </c>
      <c r="AR184" s="23" t="s">
        <v>81</v>
      </c>
      <c r="AS184" s="23" t="s">
        <v>81</v>
      </c>
      <c r="AT184" s="38" t="s">
        <v>81</v>
      </c>
      <c r="AV184" s="19" t="s">
        <v>81</v>
      </c>
      <c r="AW184" s="20" t="s">
        <v>81</v>
      </c>
      <c r="AX184" s="21" t="s">
        <v>81</v>
      </c>
      <c r="AY184" s="21" t="s">
        <v>81</v>
      </c>
      <c r="AZ184" s="21" t="s">
        <v>81</v>
      </c>
      <c r="BA184" s="36" t="s">
        <v>81</v>
      </c>
      <c r="BB184" s="23" t="s">
        <v>81</v>
      </c>
      <c r="BC184" s="23" t="s">
        <v>81</v>
      </c>
      <c r="BD184" s="38" t="s">
        <v>81</v>
      </c>
      <c r="BE184" s="19" t="s">
        <v>81</v>
      </c>
      <c r="BF184" s="20" t="s">
        <v>81</v>
      </c>
      <c r="BG184" s="21" t="s">
        <v>81</v>
      </c>
      <c r="BH184" s="21" t="s">
        <v>81</v>
      </c>
      <c r="BI184" s="21" t="s">
        <v>81</v>
      </c>
      <c r="BJ184" s="36" t="s">
        <v>81</v>
      </c>
      <c r="BK184" s="23" t="s">
        <v>81</v>
      </c>
      <c r="BL184" s="23" t="s">
        <v>81</v>
      </c>
      <c r="BM184" s="38" t="s">
        <v>81</v>
      </c>
    </row>
    <row r="185" spans="1:65" ht="22.5" hidden="1" customHeight="1" x14ac:dyDescent="0.25">
      <c r="A185" s="41" t="s">
        <v>78</v>
      </c>
      <c r="B185" s="41" t="s">
        <v>235</v>
      </c>
      <c r="C185" s="41" t="s">
        <v>134</v>
      </c>
      <c r="D185" s="42" t="s">
        <v>81</v>
      </c>
      <c r="E185" s="51" t="s">
        <v>611</v>
      </c>
      <c r="F185" s="51">
        <v>2</v>
      </c>
      <c r="G185" s="49">
        <v>43705</v>
      </c>
      <c r="H185" s="42" t="s">
        <v>2417</v>
      </c>
      <c r="I185" s="42" t="s">
        <v>612</v>
      </c>
      <c r="J185" s="42" t="s">
        <v>40</v>
      </c>
      <c r="K185" s="42" t="s">
        <v>613</v>
      </c>
      <c r="L185" s="46" t="s">
        <v>614</v>
      </c>
      <c r="M185" s="41" t="s">
        <v>2420</v>
      </c>
      <c r="N185" s="41" t="s">
        <v>113</v>
      </c>
      <c r="O185" s="41" t="s">
        <v>615</v>
      </c>
      <c r="P185" s="53">
        <v>43705</v>
      </c>
      <c r="Q185" s="54">
        <v>43829</v>
      </c>
      <c r="R185" s="511" t="s">
        <v>795</v>
      </c>
      <c r="S185" s="456" t="s">
        <v>816</v>
      </c>
      <c r="T185" s="26" t="s">
        <v>938</v>
      </c>
      <c r="U185" s="90" t="s">
        <v>939</v>
      </c>
      <c r="V185" s="91" t="s">
        <v>817</v>
      </c>
      <c r="W185" s="92" t="s">
        <v>81</v>
      </c>
      <c r="X185" s="85" t="s">
        <v>815</v>
      </c>
      <c r="Y185" s="36" t="s">
        <v>795</v>
      </c>
      <c r="Z185" s="99" t="s">
        <v>940</v>
      </c>
      <c r="AA185" s="94" t="s">
        <v>101</v>
      </c>
      <c r="AB185" s="477" t="s">
        <v>795</v>
      </c>
      <c r="AC185" s="19" t="s">
        <v>81</v>
      </c>
      <c r="AD185" s="20" t="s">
        <v>81</v>
      </c>
      <c r="AE185" s="21" t="s">
        <v>81</v>
      </c>
      <c r="AF185" s="21" t="s">
        <v>81</v>
      </c>
      <c r="AG185" s="21" t="s">
        <v>81</v>
      </c>
      <c r="AH185" s="36" t="s">
        <v>81</v>
      </c>
      <c r="AI185" s="23" t="s">
        <v>81</v>
      </c>
      <c r="AJ185" s="23" t="s">
        <v>81</v>
      </c>
      <c r="AK185" s="38" t="s">
        <v>81</v>
      </c>
      <c r="AL185" s="19" t="s">
        <v>81</v>
      </c>
      <c r="AM185" s="20" t="s">
        <v>81</v>
      </c>
      <c r="AN185" s="21" t="s">
        <v>81</v>
      </c>
      <c r="AO185" s="21" t="s">
        <v>81</v>
      </c>
      <c r="AP185" s="21" t="s">
        <v>81</v>
      </c>
      <c r="AQ185" s="36" t="s">
        <v>81</v>
      </c>
      <c r="AR185" s="23" t="s">
        <v>81</v>
      </c>
      <c r="AS185" s="23" t="s">
        <v>81</v>
      </c>
      <c r="AT185" s="38" t="s">
        <v>81</v>
      </c>
      <c r="AV185" s="19" t="s">
        <v>81</v>
      </c>
      <c r="AW185" s="20" t="s">
        <v>81</v>
      </c>
      <c r="AX185" s="21" t="s">
        <v>81</v>
      </c>
      <c r="AY185" s="21" t="s">
        <v>81</v>
      </c>
      <c r="AZ185" s="21" t="s">
        <v>81</v>
      </c>
      <c r="BA185" s="36" t="s">
        <v>81</v>
      </c>
      <c r="BB185" s="23" t="s">
        <v>81</v>
      </c>
      <c r="BC185" s="23" t="s">
        <v>81</v>
      </c>
      <c r="BD185" s="38" t="s">
        <v>81</v>
      </c>
      <c r="BE185" s="19" t="s">
        <v>81</v>
      </c>
      <c r="BF185" s="20" t="s">
        <v>81</v>
      </c>
      <c r="BG185" s="21" t="s">
        <v>81</v>
      </c>
      <c r="BH185" s="21" t="s">
        <v>81</v>
      </c>
      <c r="BI185" s="21" t="s">
        <v>81</v>
      </c>
      <c r="BJ185" s="36" t="s">
        <v>81</v>
      </c>
      <c r="BK185" s="23" t="s">
        <v>81</v>
      </c>
      <c r="BL185" s="23" t="s">
        <v>81</v>
      </c>
      <c r="BM185" s="38" t="s">
        <v>81</v>
      </c>
    </row>
    <row r="186" spans="1:65" ht="22.5" hidden="1" customHeight="1" x14ac:dyDescent="0.25">
      <c r="A186" s="41" t="s">
        <v>78</v>
      </c>
      <c r="B186" s="41" t="s">
        <v>235</v>
      </c>
      <c r="C186" s="41" t="s">
        <v>134</v>
      </c>
      <c r="D186" s="42" t="s">
        <v>81</v>
      </c>
      <c r="E186" s="51" t="s">
        <v>611</v>
      </c>
      <c r="F186" s="51">
        <v>2</v>
      </c>
      <c r="G186" s="49">
        <v>43705</v>
      </c>
      <c r="H186" s="42" t="s">
        <v>2417</v>
      </c>
      <c r="I186" s="42" t="s">
        <v>612</v>
      </c>
      <c r="J186" s="42" t="s">
        <v>40</v>
      </c>
      <c r="K186" s="42" t="s">
        <v>613</v>
      </c>
      <c r="L186" s="46" t="s">
        <v>616</v>
      </c>
      <c r="M186" s="41" t="s">
        <v>617</v>
      </c>
      <c r="N186" s="41" t="s">
        <v>113</v>
      </c>
      <c r="O186" s="41" t="s">
        <v>615</v>
      </c>
      <c r="P186" s="53">
        <v>43705</v>
      </c>
      <c r="Q186" s="54">
        <v>43829</v>
      </c>
      <c r="R186" s="472"/>
      <c r="S186" s="458"/>
      <c r="T186" s="88" t="s">
        <v>101</v>
      </c>
      <c r="U186" s="87" t="s">
        <v>101</v>
      </c>
      <c r="V186" s="88" t="s">
        <v>101</v>
      </c>
      <c r="W186" s="89" t="s">
        <v>101</v>
      </c>
      <c r="X186" s="89" t="s">
        <v>101</v>
      </c>
      <c r="Y186" s="36" t="s">
        <v>795</v>
      </c>
      <c r="Z186" s="99" t="s">
        <v>799</v>
      </c>
      <c r="AA186" s="94" t="s">
        <v>101</v>
      </c>
      <c r="AB186" s="479"/>
      <c r="AC186" s="19" t="s">
        <v>81</v>
      </c>
      <c r="AD186" s="20" t="s">
        <v>81</v>
      </c>
      <c r="AE186" s="21" t="s">
        <v>81</v>
      </c>
      <c r="AF186" s="21" t="s">
        <v>81</v>
      </c>
      <c r="AG186" s="21" t="s">
        <v>81</v>
      </c>
      <c r="AH186" s="36" t="s">
        <v>81</v>
      </c>
      <c r="AI186" s="23" t="s">
        <v>81</v>
      </c>
      <c r="AJ186" s="23" t="s">
        <v>81</v>
      </c>
      <c r="AK186" s="38" t="s">
        <v>81</v>
      </c>
      <c r="AL186" s="19" t="s">
        <v>81</v>
      </c>
      <c r="AM186" s="20" t="s">
        <v>81</v>
      </c>
      <c r="AN186" s="21" t="s">
        <v>81</v>
      </c>
      <c r="AO186" s="21" t="s">
        <v>81</v>
      </c>
      <c r="AP186" s="21" t="s">
        <v>81</v>
      </c>
      <c r="AQ186" s="36" t="s">
        <v>81</v>
      </c>
      <c r="AR186" s="23" t="s">
        <v>81</v>
      </c>
      <c r="AS186" s="23" t="s">
        <v>81</v>
      </c>
      <c r="AT186" s="38" t="s">
        <v>81</v>
      </c>
      <c r="AV186" s="19" t="s">
        <v>81</v>
      </c>
      <c r="AW186" s="20" t="s">
        <v>81</v>
      </c>
      <c r="AX186" s="21" t="s">
        <v>81</v>
      </c>
      <c r="AY186" s="21" t="s">
        <v>81</v>
      </c>
      <c r="AZ186" s="21" t="s">
        <v>81</v>
      </c>
      <c r="BA186" s="36" t="s">
        <v>81</v>
      </c>
      <c r="BB186" s="23" t="s">
        <v>81</v>
      </c>
      <c r="BC186" s="23" t="s">
        <v>81</v>
      </c>
      <c r="BD186" s="38" t="s">
        <v>81</v>
      </c>
      <c r="BE186" s="19" t="s">
        <v>81</v>
      </c>
      <c r="BF186" s="20" t="s">
        <v>81</v>
      </c>
      <c r="BG186" s="21" t="s">
        <v>81</v>
      </c>
      <c r="BH186" s="21" t="s">
        <v>81</v>
      </c>
      <c r="BI186" s="21" t="s">
        <v>81</v>
      </c>
      <c r="BJ186" s="36" t="s">
        <v>81</v>
      </c>
      <c r="BK186" s="23" t="s">
        <v>81</v>
      </c>
      <c r="BL186" s="23" t="s">
        <v>81</v>
      </c>
      <c r="BM186" s="38" t="s">
        <v>81</v>
      </c>
    </row>
    <row r="187" spans="1:65" ht="22.5" hidden="1" customHeight="1" x14ac:dyDescent="0.25">
      <c r="A187" s="41" t="s">
        <v>78</v>
      </c>
      <c r="B187" s="41" t="s">
        <v>403</v>
      </c>
      <c r="C187" s="41" t="s">
        <v>134</v>
      </c>
      <c r="D187" s="42" t="s">
        <v>81</v>
      </c>
      <c r="E187" s="43" t="s">
        <v>618</v>
      </c>
      <c r="F187" s="43">
        <v>2</v>
      </c>
      <c r="G187" s="77">
        <v>43686</v>
      </c>
      <c r="H187" s="76" t="s">
        <v>126</v>
      </c>
      <c r="I187" s="42" t="s">
        <v>619</v>
      </c>
      <c r="J187" s="76" t="s">
        <v>40</v>
      </c>
      <c r="K187" s="76" t="s">
        <v>620</v>
      </c>
      <c r="L187" s="78" t="s">
        <v>621</v>
      </c>
      <c r="M187" s="41" t="s">
        <v>622</v>
      </c>
      <c r="N187" s="41" t="s">
        <v>113</v>
      </c>
      <c r="O187" s="41" t="s">
        <v>623</v>
      </c>
      <c r="P187" s="47">
        <v>43686</v>
      </c>
      <c r="Q187" s="48">
        <v>43829</v>
      </c>
      <c r="R187" s="200" t="s">
        <v>795</v>
      </c>
      <c r="S187" s="252" t="s">
        <v>816</v>
      </c>
      <c r="T187" s="26" t="s">
        <v>941</v>
      </c>
      <c r="U187" s="90" t="s">
        <v>942</v>
      </c>
      <c r="V187" s="91" t="s">
        <v>817</v>
      </c>
      <c r="W187" s="92" t="s">
        <v>818</v>
      </c>
      <c r="X187" s="85" t="s">
        <v>815</v>
      </c>
      <c r="Y187" s="36" t="s">
        <v>795</v>
      </c>
      <c r="Z187" s="99" t="s">
        <v>943</v>
      </c>
      <c r="AA187" s="85" t="s">
        <v>851</v>
      </c>
      <c r="AB187" s="101" t="s">
        <v>795</v>
      </c>
      <c r="AC187" s="19" t="s">
        <v>81</v>
      </c>
      <c r="AD187" s="20" t="s">
        <v>81</v>
      </c>
      <c r="AE187" s="21" t="s">
        <v>81</v>
      </c>
      <c r="AF187" s="21" t="s">
        <v>81</v>
      </c>
      <c r="AG187" s="21" t="s">
        <v>81</v>
      </c>
      <c r="AH187" s="36" t="s">
        <v>81</v>
      </c>
      <c r="AI187" s="23" t="s">
        <v>81</v>
      </c>
      <c r="AJ187" s="23" t="s">
        <v>81</v>
      </c>
      <c r="AK187" s="38" t="s">
        <v>81</v>
      </c>
      <c r="AL187" s="19" t="s">
        <v>81</v>
      </c>
      <c r="AM187" s="20" t="s">
        <v>81</v>
      </c>
      <c r="AN187" s="21" t="s">
        <v>81</v>
      </c>
      <c r="AO187" s="21" t="s">
        <v>81</v>
      </c>
      <c r="AP187" s="21" t="s">
        <v>81</v>
      </c>
      <c r="AQ187" s="36" t="s">
        <v>81</v>
      </c>
      <c r="AR187" s="23" t="s">
        <v>81</v>
      </c>
      <c r="AS187" s="23" t="s">
        <v>81</v>
      </c>
      <c r="AT187" s="38" t="s">
        <v>81</v>
      </c>
      <c r="AV187" s="19" t="s">
        <v>81</v>
      </c>
      <c r="AW187" s="20" t="s">
        <v>81</v>
      </c>
      <c r="AX187" s="21" t="s">
        <v>81</v>
      </c>
      <c r="AY187" s="21" t="s">
        <v>81</v>
      </c>
      <c r="AZ187" s="21" t="s">
        <v>81</v>
      </c>
      <c r="BA187" s="36" t="s">
        <v>81</v>
      </c>
      <c r="BB187" s="23" t="s">
        <v>81</v>
      </c>
      <c r="BC187" s="23" t="s">
        <v>81</v>
      </c>
      <c r="BD187" s="38" t="s">
        <v>81</v>
      </c>
      <c r="BE187" s="19" t="s">
        <v>81</v>
      </c>
      <c r="BF187" s="20" t="s">
        <v>81</v>
      </c>
      <c r="BG187" s="21" t="s">
        <v>81</v>
      </c>
      <c r="BH187" s="21" t="s">
        <v>81</v>
      </c>
      <c r="BI187" s="21" t="s">
        <v>81</v>
      </c>
      <c r="BJ187" s="36" t="s">
        <v>81</v>
      </c>
      <c r="BK187" s="23" t="s">
        <v>81</v>
      </c>
      <c r="BL187" s="23" t="s">
        <v>81</v>
      </c>
      <c r="BM187" s="38" t="s">
        <v>81</v>
      </c>
    </row>
    <row r="188" spans="1:65" ht="22.5" hidden="1" customHeight="1" x14ac:dyDescent="0.25">
      <c r="A188" s="41" t="s">
        <v>78</v>
      </c>
      <c r="B188" s="41" t="s">
        <v>403</v>
      </c>
      <c r="C188" s="41" t="s">
        <v>134</v>
      </c>
      <c r="D188" s="42" t="s">
        <v>81</v>
      </c>
      <c r="E188" s="43" t="s">
        <v>624</v>
      </c>
      <c r="F188" s="43">
        <v>2</v>
      </c>
      <c r="G188" s="49">
        <v>43705</v>
      </c>
      <c r="H188" s="76" t="s">
        <v>126</v>
      </c>
      <c r="I188" s="76" t="s">
        <v>625</v>
      </c>
      <c r="J188" s="76" t="s">
        <v>40</v>
      </c>
      <c r="K188" s="41" t="s">
        <v>626</v>
      </c>
      <c r="L188" s="78" t="s">
        <v>627</v>
      </c>
      <c r="M188" s="41" t="s">
        <v>628</v>
      </c>
      <c r="N188" s="76" t="s">
        <v>113</v>
      </c>
      <c r="O188" s="76" t="s">
        <v>623</v>
      </c>
      <c r="P188" s="53">
        <v>43705</v>
      </c>
      <c r="Q188" s="54">
        <v>43829</v>
      </c>
      <c r="R188" s="200" t="s">
        <v>795</v>
      </c>
      <c r="S188" s="252" t="s">
        <v>816</v>
      </c>
      <c r="T188" s="26" t="s">
        <v>944</v>
      </c>
      <c r="U188" s="90" t="s">
        <v>945</v>
      </c>
      <c r="V188" s="91" t="s">
        <v>817</v>
      </c>
      <c r="W188" s="92" t="s">
        <v>818</v>
      </c>
      <c r="X188" s="85" t="s">
        <v>815</v>
      </c>
      <c r="Y188" s="36" t="s">
        <v>795</v>
      </c>
      <c r="Z188" s="99" t="s">
        <v>943</v>
      </c>
      <c r="AA188" s="85" t="s">
        <v>851</v>
      </c>
      <c r="AB188" s="101" t="s">
        <v>795</v>
      </c>
      <c r="AC188" s="19" t="s">
        <v>81</v>
      </c>
      <c r="AD188" s="20" t="s">
        <v>81</v>
      </c>
      <c r="AE188" s="21" t="s">
        <v>81</v>
      </c>
      <c r="AF188" s="21" t="s">
        <v>81</v>
      </c>
      <c r="AG188" s="21" t="s">
        <v>81</v>
      </c>
      <c r="AH188" s="36" t="s">
        <v>81</v>
      </c>
      <c r="AI188" s="23" t="s">
        <v>81</v>
      </c>
      <c r="AJ188" s="23" t="s">
        <v>81</v>
      </c>
      <c r="AK188" s="38" t="s">
        <v>81</v>
      </c>
      <c r="AL188" s="19" t="s">
        <v>81</v>
      </c>
      <c r="AM188" s="20" t="s">
        <v>81</v>
      </c>
      <c r="AN188" s="21" t="s">
        <v>81</v>
      </c>
      <c r="AO188" s="21" t="s">
        <v>81</v>
      </c>
      <c r="AP188" s="21" t="s">
        <v>81</v>
      </c>
      <c r="AQ188" s="36" t="s">
        <v>81</v>
      </c>
      <c r="AR188" s="23" t="s">
        <v>81</v>
      </c>
      <c r="AS188" s="23" t="s">
        <v>81</v>
      </c>
      <c r="AT188" s="38" t="s">
        <v>81</v>
      </c>
      <c r="AV188" s="19" t="s">
        <v>81</v>
      </c>
      <c r="AW188" s="20" t="s">
        <v>81</v>
      </c>
      <c r="AX188" s="21" t="s">
        <v>81</v>
      </c>
      <c r="AY188" s="21" t="s">
        <v>81</v>
      </c>
      <c r="AZ188" s="21" t="s">
        <v>81</v>
      </c>
      <c r="BA188" s="36" t="s">
        <v>81</v>
      </c>
      <c r="BB188" s="23" t="s">
        <v>81</v>
      </c>
      <c r="BC188" s="23" t="s">
        <v>81</v>
      </c>
      <c r="BD188" s="38" t="s">
        <v>81</v>
      </c>
      <c r="BE188" s="19" t="s">
        <v>81</v>
      </c>
      <c r="BF188" s="20" t="s">
        <v>81</v>
      </c>
      <c r="BG188" s="21" t="s">
        <v>81</v>
      </c>
      <c r="BH188" s="21" t="s">
        <v>81</v>
      </c>
      <c r="BI188" s="21" t="s">
        <v>81</v>
      </c>
      <c r="BJ188" s="36" t="s">
        <v>81</v>
      </c>
      <c r="BK188" s="23" t="s">
        <v>81</v>
      </c>
      <c r="BL188" s="23" t="s">
        <v>81</v>
      </c>
      <c r="BM188" s="38" t="s">
        <v>81</v>
      </c>
    </row>
    <row r="189" spans="1:65" ht="22.5" hidden="1" customHeight="1" x14ac:dyDescent="0.25">
      <c r="A189" s="76" t="s">
        <v>78</v>
      </c>
      <c r="B189" s="76" t="s">
        <v>403</v>
      </c>
      <c r="C189" s="76" t="s">
        <v>134</v>
      </c>
      <c r="D189" s="42" t="s">
        <v>81</v>
      </c>
      <c r="E189" s="79" t="s">
        <v>629</v>
      </c>
      <c r="F189" s="79">
        <v>2</v>
      </c>
      <c r="G189" s="77">
        <v>43705</v>
      </c>
      <c r="H189" s="76" t="s">
        <v>126</v>
      </c>
      <c r="I189" s="76" t="s">
        <v>630</v>
      </c>
      <c r="J189" s="76" t="s">
        <v>40</v>
      </c>
      <c r="K189" s="76" t="s">
        <v>2421</v>
      </c>
      <c r="L189" s="78" t="s">
        <v>631</v>
      </c>
      <c r="M189" s="41" t="s">
        <v>632</v>
      </c>
      <c r="N189" s="76" t="s">
        <v>113</v>
      </c>
      <c r="O189" s="76" t="s">
        <v>633</v>
      </c>
      <c r="P189" s="80">
        <v>43692</v>
      </c>
      <c r="Q189" s="81">
        <v>43707</v>
      </c>
      <c r="R189" s="200" t="s">
        <v>795</v>
      </c>
      <c r="S189" s="252" t="s">
        <v>816</v>
      </c>
      <c r="T189" s="26" t="s">
        <v>946</v>
      </c>
      <c r="U189" s="90" t="s">
        <v>947</v>
      </c>
      <c r="V189" s="91" t="s">
        <v>817</v>
      </c>
      <c r="W189" s="92" t="s">
        <v>818</v>
      </c>
      <c r="X189" s="85" t="s">
        <v>815</v>
      </c>
      <c r="Y189" s="36" t="s">
        <v>795</v>
      </c>
      <c r="Z189" s="99" t="s">
        <v>948</v>
      </c>
      <c r="AA189" s="85" t="s">
        <v>851</v>
      </c>
      <c r="AB189" s="101" t="s">
        <v>849</v>
      </c>
      <c r="AC189" s="19" t="s">
        <v>81</v>
      </c>
      <c r="AD189" s="20" t="s">
        <v>81</v>
      </c>
      <c r="AE189" s="21" t="s">
        <v>81</v>
      </c>
      <c r="AF189" s="21" t="s">
        <v>81</v>
      </c>
      <c r="AG189" s="21" t="s">
        <v>81</v>
      </c>
      <c r="AH189" s="36" t="s">
        <v>81</v>
      </c>
      <c r="AI189" s="23" t="s">
        <v>81</v>
      </c>
      <c r="AJ189" s="23" t="s">
        <v>81</v>
      </c>
      <c r="AK189" s="38" t="s">
        <v>81</v>
      </c>
      <c r="AL189" s="19" t="s">
        <v>81</v>
      </c>
      <c r="AM189" s="20" t="s">
        <v>81</v>
      </c>
      <c r="AN189" s="21" t="s">
        <v>81</v>
      </c>
      <c r="AO189" s="21" t="s">
        <v>81</v>
      </c>
      <c r="AP189" s="21" t="s">
        <v>81</v>
      </c>
      <c r="AQ189" s="36" t="s">
        <v>81</v>
      </c>
      <c r="AR189" s="23" t="s">
        <v>81</v>
      </c>
      <c r="AS189" s="23" t="s">
        <v>81</v>
      </c>
      <c r="AT189" s="38" t="s">
        <v>81</v>
      </c>
      <c r="AV189" s="19" t="s">
        <v>81</v>
      </c>
      <c r="AW189" s="20" t="s">
        <v>81</v>
      </c>
      <c r="AX189" s="21" t="s">
        <v>81</v>
      </c>
      <c r="AY189" s="21" t="s">
        <v>81</v>
      </c>
      <c r="AZ189" s="21" t="s">
        <v>81</v>
      </c>
      <c r="BA189" s="36" t="s">
        <v>81</v>
      </c>
      <c r="BB189" s="23" t="s">
        <v>81</v>
      </c>
      <c r="BC189" s="23" t="s">
        <v>81</v>
      </c>
      <c r="BD189" s="38" t="s">
        <v>81</v>
      </c>
      <c r="BE189" s="19" t="s">
        <v>81</v>
      </c>
      <c r="BF189" s="20" t="s">
        <v>81</v>
      </c>
      <c r="BG189" s="21" t="s">
        <v>81</v>
      </c>
      <c r="BH189" s="21" t="s">
        <v>81</v>
      </c>
      <c r="BI189" s="21" t="s">
        <v>81</v>
      </c>
      <c r="BJ189" s="36" t="s">
        <v>81</v>
      </c>
      <c r="BK189" s="23" t="s">
        <v>81</v>
      </c>
      <c r="BL189" s="23" t="s">
        <v>81</v>
      </c>
      <c r="BM189" s="38" t="s">
        <v>81</v>
      </c>
    </row>
    <row r="190" spans="1:65" ht="22.5" hidden="1" customHeight="1" x14ac:dyDescent="0.25">
      <c r="A190" s="41" t="s">
        <v>78</v>
      </c>
      <c r="B190" s="41" t="s">
        <v>403</v>
      </c>
      <c r="C190" s="41" t="s">
        <v>134</v>
      </c>
      <c r="D190" s="42" t="s">
        <v>81</v>
      </c>
      <c r="E190" s="43" t="s">
        <v>634</v>
      </c>
      <c r="F190" s="79">
        <v>2</v>
      </c>
      <c r="G190" s="77">
        <v>43686</v>
      </c>
      <c r="H190" s="76" t="s">
        <v>126</v>
      </c>
      <c r="I190" s="76" t="s">
        <v>635</v>
      </c>
      <c r="J190" s="76" t="s">
        <v>40</v>
      </c>
      <c r="K190" s="76" t="s">
        <v>636</v>
      </c>
      <c r="L190" s="78" t="s">
        <v>637</v>
      </c>
      <c r="M190" s="41" t="s">
        <v>638</v>
      </c>
      <c r="N190" s="76" t="s">
        <v>113</v>
      </c>
      <c r="O190" s="76" t="s">
        <v>633</v>
      </c>
      <c r="P190" s="53">
        <v>43709</v>
      </c>
      <c r="Q190" s="54">
        <v>43829</v>
      </c>
      <c r="R190" s="200" t="s">
        <v>795</v>
      </c>
      <c r="S190" s="252" t="s">
        <v>816</v>
      </c>
      <c r="T190" s="26" t="s">
        <v>949</v>
      </c>
      <c r="U190" s="90" t="s">
        <v>950</v>
      </c>
      <c r="V190" s="91" t="s">
        <v>817</v>
      </c>
      <c r="W190" s="92" t="s">
        <v>818</v>
      </c>
      <c r="X190" s="85" t="s">
        <v>815</v>
      </c>
      <c r="Y190" s="36" t="s">
        <v>795</v>
      </c>
      <c r="Z190" s="99" t="s">
        <v>951</v>
      </c>
      <c r="AA190" s="85" t="s">
        <v>851</v>
      </c>
      <c r="AB190" s="101" t="s">
        <v>849</v>
      </c>
      <c r="AC190" s="19" t="s">
        <v>81</v>
      </c>
      <c r="AD190" s="20" t="s">
        <v>81</v>
      </c>
      <c r="AE190" s="21" t="s">
        <v>81</v>
      </c>
      <c r="AF190" s="21" t="s">
        <v>81</v>
      </c>
      <c r="AG190" s="21" t="s">
        <v>81</v>
      </c>
      <c r="AH190" s="36" t="s">
        <v>81</v>
      </c>
      <c r="AI190" s="23" t="s">
        <v>81</v>
      </c>
      <c r="AJ190" s="23" t="s">
        <v>81</v>
      </c>
      <c r="AK190" s="38" t="s">
        <v>81</v>
      </c>
      <c r="AL190" s="19" t="s">
        <v>81</v>
      </c>
      <c r="AM190" s="20" t="s">
        <v>81</v>
      </c>
      <c r="AN190" s="21" t="s">
        <v>81</v>
      </c>
      <c r="AO190" s="21" t="s">
        <v>81</v>
      </c>
      <c r="AP190" s="21" t="s">
        <v>81</v>
      </c>
      <c r="AQ190" s="36" t="s">
        <v>81</v>
      </c>
      <c r="AR190" s="23" t="s">
        <v>81</v>
      </c>
      <c r="AS190" s="23" t="s">
        <v>81</v>
      </c>
      <c r="AT190" s="38" t="s">
        <v>81</v>
      </c>
      <c r="AV190" s="19" t="s">
        <v>81</v>
      </c>
      <c r="AW190" s="20" t="s">
        <v>81</v>
      </c>
      <c r="AX190" s="21" t="s">
        <v>81</v>
      </c>
      <c r="AY190" s="21" t="s">
        <v>81</v>
      </c>
      <c r="AZ190" s="21" t="s">
        <v>81</v>
      </c>
      <c r="BA190" s="36" t="s">
        <v>81</v>
      </c>
      <c r="BB190" s="23" t="s">
        <v>81</v>
      </c>
      <c r="BC190" s="23" t="s">
        <v>81</v>
      </c>
      <c r="BD190" s="38" t="s">
        <v>81</v>
      </c>
      <c r="BE190" s="19" t="s">
        <v>81</v>
      </c>
      <c r="BF190" s="20" t="s">
        <v>81</v>
      </c>
      <c r="BG190" s="21" t="s">
        <v>81</v>
      </c>
      <c r="BH190" s="21" t="s">
        <v>81</v>
      </c>
      <c r="BI190" s="21" t="s">
        <v>81</v>
      </c>
      <c r="BJ190" s="36" t="s">
        <v>81</v>
      </c>
      <c r="BK190" s="23" t="s">
        <v>81</v>
      </c>
      <c r="BL190" s="23" t="s">
        <v>81</v>
      </c>
      <c r="BM190" s="38" t="s">
        <v>81</v>
      </c>
    </row>
    <row r="191" spans="1:65" ht="22.5" hidden="1" customHeight="1" x14ac:dyDescent="0.25">
      <c r="A191" s="41" t="s">
        <v>78</v>
      </c>
      <c r="B191" s="41" t="s">
        <v>403</v>
      </c>
      <c r="C191" s="41" t="s">
        <v>134</v>
      </c>
      <c r="D191" s="42" t="s">
        <v>81</v>
      </c>
      <c r="E191" s="43" t="s">
        <v>639</v>
      </c>
      <c r="F191" s="79">
        <v>2</v>
      </c>
      <c r="G191" s="77">
        <v>43705</v>
      </c>
      <c r="H191" s="76" t="s">
        <v>126</v>
      </c>
      <c r="I191" s="76" t="s">
        <v>640</v>
      </c>
      <c r="J191" s="76" t="s">
        <v>40</v>
      </c>
      <c r="K191" s="76" t="s">
        <v>641</v>
      </c>
      <c r="L191" s="78" t="s">
        <v>642</v>
      </c>
      <c r="M191" s="41" t="s">
        <v>643</v>
      </c>
      <c r="N191" s="76" t="s">
        <v>113</v>
      </c>
      <c r="O191" s="76" t="s">
        <v>644</v>
      </c>
      <c r="P191" s="80">
        <v>43709</v>
      </c>
      <c r="Q191" s="81">
        <v>43829</v>
      </c>
      <c r="R191" s="89" t="s">
        <v>795</v>
      </c>
      <c r="S191" s="246" t="s">
        <v>1627</v>
      </c>
      <c r="T191" s="26" t="s">
        <v>858</v>
      </c>
      <c r="U191" s="96"/>
      <c r="V191" s="91" t="s">
        <v>859</v>
      </c>
      <c r="W191" s="92" t="s">
        <v>843</v>
      </c>
      <c r="X191" s="85" t="s">
        <v>815</v>
      </c>
      <c r="Y191" s="36" t="s">
        <v>824</v>
      </c>
      <c r="Z191" s="99" t="s">
        <v>860</v>
      </c>
      <c r="AA191" s="94" t="s">
        <v>861</v>
      </c>
      <c r="AB191" s="102" t="s">
        <v>824</v>
      </c>
      <c r="AC191" s="152" t="s">
        <v>1262</v>
      </c>
      <c r="AD191" s="90" t="s">
        <v>1263</v>
      </c>
      <c r="AE191" s="112" t="s">
        <v>1298</v>
      </c>
      <c r="AF191" s="92" t="s">
        <v>1264</v>
      </c>
      <c r="AG191" s="92" t="s">
        <v>1265</v>
      </c>
      <c r="AH191" s="36" t="s">
        <v>1236</v>
      </c>
      <c r="AI191" s="148" t="s">
        <v>2422</v>
      </c>
      <c r="AJ191" s="148" t="s">
        <v>1266</v>
      </c>
      <c r="AK191" s="156" t="s">
        <v>1236</v>
      </c>
      <c r="AL191" s="152" t="s">
        <v>1522</v>
      </c>
      <c r="AM191" s="90" t="s">
        <v>1294</v>
      </c>
      <c r="AN191" s="152" t="s">
        <v>1523</v>
      </c>
      <c r="AO191" s="92" t="s">
        <v>1408</v>
      </c>
      <c r="AP191" s="92" t="s">
        <v>1210</v>
      </c>
      <c r="AQ191" s="36" t="s">
        <v>795</v>
      </c>
      <c r="AR191" s="23" t="s">
        <v>2423</v>
      </c>
      <c r="AS191" s="23" t="s">
        <v>2424</v>
      </c>
      <c r="AT191" s="158" t="s">
        <v>795</v>
      </c>
      <c r="AV191" s="19" t="s">
        <v>81</v>
      </c>
      <c r="AW191" s="20" t="s">
        <v>81</v>
      </c>
      <c r="AX191" s="21" t="s">
        <v>81</v>
      </c>
      <c r="AY191" s="21" t="s">
        <v>81</v>
      </c>
      <c r="AZ191" s="21" t="s">
        <v>81</v>
      </c>
      <c r="BA191" s="36" t="s">
        <v>81</v>
      </c>
      <c r="BB191" s="23" t="s">
        <v>81</v>
      </c>
      <c r="BC191" s="23" t="s">
        <v>81</v>
      </c>
      <c r="BD191" s="38" t="s">
        <v>81</v>
      </c>
      <c r="BE191" s="19" t="s">
        <v>81</v>
      </c>
      <c r="BF191" s="20" t="s">
        <v>81</v>
      </c>
      <c r="BG191" s="21" t="s">
        <v>81</v>
      </c>
      <c r="BH191" s="21" t="s">
        <v>81</v>
      </c>
      <c r="BI191" s="21" t="s">
        <v>81</v>
      </c>
      <c r="BJ191" s="36" t="s">
        <v>81</v>
      </c>
      <c r="BK191" s="23" t="s">
        <v>81</v>
      </c>
      <c r="BL191" s="23" t="s">
        <v>81</v>
      </c>
      <c r="BM191" s="38" t="s">
        <v>81</v>
      </c>
    </row>
    <row r="192" spans="1:65" ht="22.5" hidden="1" customHeight="1" x14ac:dyDescent="0.25">
      <c r="A192" s="41" t="s">
        <v>78</v>
      </c>
      <c r="B192" s="41" t="s">
        <v>403</v>
      </c>
      <c r="C192" s="41" t="s">
        <v>134</v>
      </c>
      <c r="D192" s="42" t="s">
        <v>81</v>
      </c>
      <c r="E192" s="43" t="s">
        <v>645</v>
      </c>
      <c r="F192" s="79">
        <v>2</v>
      </c>
      <c r="G192" s="77">
        <v>43686</v>
      </c>
      <c r="H192" s="76" t="s">
        <v>126</v>
      </c>
      <c r="I192" s="76" t="s">
        <v>646</v>
      </c>
      <c r="J192" s="76" t="s">
        <v>40</v>
      </c>
      <c r="K192" s="76" t="s">
        <v>647</v>
      </c>
      <c r="L192" s="78" t="s">
        <v>648</v>
      </c>
      <c r="M192" s="41" t="s">
        <v>649</v>
      </c>
      <c r="N192" s="76" t="s">
        <v>113</v>
      </c>
      <c r="O192" s="76" t="s">
        <v>644</v>
      </c>
      <c r="P192" s="80">
        <v>43692</v>
      </c>
      <c r="Q192" s="81">
        <v>43829</v>
      </c>
      <c r="R192" s="470" t="s">
        <v>795</v>
      </c>
      <c r="S192" s="456" t="s">
        <v>816</v>
      </c>
      <c r="T192" s="26" t="s">
        <v>952</v>
      </c>
      <c r="U192" s="90" t="s">
        <v>953</v>
      </c>
      <c r="V192" s="91" t="s">
        <v>817</v>
      </c>
      <c r="W192" s="92" t="s">
        <v>818</v>
      </c>
      <c r="X192" s="85" t="s">
        <v>815</v>
      </c>
      <c r="Y192" s="36" t="s">
        <v>795</v>
      </c>
      <c r="Z192" s="99" t="s">
        <v>954</v>
      </c>
      <c r="AA192" s="85" t="s">
        <v>851</v>
      </c>
      <c r="AB192" s="480" t="s">
        <v>795</v>
      </c>
      <c r="AC192" s="19" t="s">
        <v>81</v>
      </c>
      <c r="AD192" s="20" t="s">
        <v>81</v>
      </c>
      <c r="AE192" s="21" t="s">
        <v>81</v>
      </c>
      <c r="AF192" s="21" t="s">
        <v>81</v>
      </c>
      <c r="AG192" s="21" t="s">
        <v>81</v>
      </c>
      <c r="AH192" s="36" t="s">
        <v>81</v>
      </c>
      <c r="AI192" s="23" t="s">
        <v>81</v>
      </c>
      <c r="AJ192" s="23" t="s">
        <v>81</v>
      </c>
      <c r="AK192" s="38" t="s">
        <v>81</v>
      </c>
      <c r="AL192" s="19" t="s">
        <v>81</v>
      </c>
      <c r="AM192" s="20" t="s">
        <v>81</v>
      </c>
      <c r="AN192" s="21" t="s">
        <v>81</v>
      </c>
      <c r="AO192" s="21" t="s">
        <v>81</v>
      </c>
      <c r="AP192" s="21" t="s">
        <v>81</v>
      </c>
      <c r="AQ192" s="36" t="s">
        <v>81</v>
      </c>
      <c r="AR192" s="23" t="s">
        <v>81</v>
      </c>
      <c r="AS192" s="23" t="s">
        <v>81</v>
      </c>
      <c r="AT192" s="38" t="s">
        <v>81</v>
      </c>
      <c r="AV192" s="19" t="s">
        <v>81</v>
      </c>
      <c r="AW192" s="20" t="s">
        <v>81</v>
      </c>
      <c r="AX192" s="21" t="s">
        <v>81</v>
      </c>
      <c r="AY192" s="21" t="s">
        <v>81</v>
      </c>
      <c r="AZ192" s="21" t="s">
        <v>81</v>
      </c>
      <c r="BA192" s="36" t="s">
        <v>81</v>
      </c>
      <c r="BB192" s="23" t="s">
        <v>81</v>
      </c>
      <c r="BC192" s="23" t="s">
        <v>81</v>
      </c>
      <c r="BD192" s="38" t="s">
        <v>81</v>
      </c>
      <c r="BE192" s="19" t="s">
        <v>81</v>
      </c>
      <c r="BF192" s="20" t="s">
        <v>81</v>
      </c>
      <c r="BG192" s="21" t="s">
        <v>81</v>
      </c>
      <c r="BH192" s="21" t="s">
        <v>81</v>
      </c>
      <c r="BI192" s="21" t="s">
        <v>81</v>
      </c>
      <c r="BJ192" s="36" t="s">
        <v>81</v>
      </c>
      <c r="BK192" s="23" t="s">
        <v>81</v>
      </c>
      <c r="BL192" s="23" t="s">
        <v>81</v>
      </c>
      <c r="BM192" s="38" t="s">
        <v>81</v>
      </c>
    </row>
    <row r="193" spans="1:65" ht="22.5" hidden="1" customHeight="1" x14ac:dyDescent="0.25">
      <c r="A193" s="41" t="s">
        <v>78</v>
      </c>
      <c r="B193" s="41" t="s">
        <v>403</v>
      </c>
      <c r="C193" s="41" t="s">
        <v>134</v>
      </c>
      <c r="D193" s="42" t="s">
        <v>81</v>
      </c>
      <c r="E193" s="43" t="s">
        <v>645</v>
      </c>
      <c r="F193" s="79">
        <v>2</v>
      </c>
      <c r="G193" s="77">
        <v>43686</v>
      </c>
      <c r="H193" s="76" t="s">
        <v>126</v>
      </c>
      <c r="I193" s="76" t="s">
        <v>646</v>
      </c>
      <c r="J193" s="76" t="s">
        <v>40</v>
      </c>
      <c r="K193" s="76" t="s">
        <v>647</v>
      </c>
      <c r="L193" s="78" t="s">
        <v>650</v>
      </c>
      <c r="M193" s="41" t="s">
        <v>651</v>
      </c>
      <c r="N193" s="76" t="s">
        <v>113</v>
      </c>
      <c r="O193" s="76" t="s">
        <v>644</v>
      </c>
      <c r="P193" s="80">
        <v>43692</v>
      </c>
      <c r="Q193" s="81">
        <v>43829</v>
      </c>
      <c r="R193" s="471"/>
      <c r="S193" s="457"/>
      <c r="T193" s="26" t="s">
        <v>955</v>
      </c>
      <c r="U193" s="90" t="s">
        <v>953</v>
      </c>
      <c r="V193" s="91" t="s">
        <v>817</v>
      </c>
      <c r="W193" s="92" t="s">
        <v>818</v>
      </c>
      <c r="X193" s="85" t="s">
        <v>815</v>
      </c>
      <c r="Y193" s="36" t="s">
        <v>795</v>
      </c>
      <c r="Z193" s="99" t="s">
        <v>956</v>
      </c>
      <c r="AA193" s="85" t="s">
        <v>957</v>
      </c>
      <c r="AB193" s="481"/>
      <c r="AC193" s="19" t="s">
        <v>81</v>
      </c>
      <c r="AD193" s="20" t="s">
        <v>81</v>
      </c>
      <c r="AE193" s="21" t="s">
        <v>81</v>
      </c>
      <c r="AF193" s="21" t="s">
        <v>81</v>
      </c>
      <c r="AG193" s="21" t="s">
        <v>81</v>
      </c>
      <c r="AH193" s="36" t="s">
        <v>81</v>
      </c>
      <c r="AI193" s="23" t="s">
        <v>81</v>
      </c>
      <c r="AJ193" s="23" t="s">
        <v>81</v>
      </c>
      <c r="AK193" s="38" t="s">
        <v>81</v>
      </c>
      <c r="AL193" s="19" t="s">
        <v>81</v>
      </c>
      <c r="AM193" s="20" t="s">
        <v>81</v>
      </c>
      <c r="AN193" s="21" t="s">
        <v>81</v>
      </c>
      <c r="AO193" s="21" t="s">
        <v>81</v>
      </c>
      <c r="AP193" s="21" t="s">
        <v>81</v>
      </c>
      <c r="AQ193" s="36" t="s">
        <v>81</v>
      </c>
      <c r="AR193" s="23" t="s">
        <v>81</v>
      </c>
      <c r="AS193" s="23" t="s">
        <v>81</v>
      </c>
      <c r="AT193" s="38" t="s">
        <v>81</v>
      </c>
      <c r="AV193" s="19" t="s">
        <v>81</v>
      </c>
      <c r="AW193" s="20" t="s">
        <v>81</v>
      </c>
      <c r="AX193" s="21" t="s">
        <v>81</v>
      </c>
      <c r="AY193" s="21" t="s">
        <v>81</v>
      </c>
      <c r="AZ193" s="21" t="s">
        <v>81</v>
      </c>
      <c r="BA193" s="36" t="s">
        <v>81</v>
      </c>
      <c r="BB193" s="23" t="s">
        <v>81</v>
      </c>
      <c r="BC193" s="23" t="s">
        <v>81</v>
      </c>
      <c r="BD193" s="38" t="s">
        <v>81</v>
      </c>
      <c r="BE193" s="19" t="s">
        <v>81</v>
      </c>
      <c r="BF193" s="20" t="s">
        <v>81</v>
      </c>
      <c r="BG193" s="21" t="s">
        <v>81</v>
      </c>
      <c r="BH193" s="21" t="s">
        <v>81</v>
      </c>
      <c r="BI193" s="21" t="s">
        <v>81</v>
      </c>
      <c r="BJ193" s="36" t="s">
        <v>81</v>
      </c>
      <c r="BK193" s="23" t="s">
        <v>81</v>
      </c>
      <c r="BL193" s="23" t="s">
        <v>81</v>
      </c>
      <c r="BM193" s="38" t="s">
        <v>81</v>
      </c>
    </row>
    <row r="194" spans="1:65" ht="22.5" hidden="1" customHeight="1" x14ac:dyDescent="0.25">
      <c r="A194" s="41" t="s">
        <v>78</v>
      </c>
      <c r="B194" s="41" t="s">
        <v>403</v>
      </c>
      <c r="C194" s="41" t="s">
        <v>134</v>
      </c>
      <c r="D194" s="42" t="s">
        <v>81</v>
      </c>
      <c r="E194" s="43" t="s">
        <v>645</v>
      </c>
      <c r="F194" s="79">
        <v>2</v>
      </c>
      <c r="G194" s="77">
        <v>43686</v>
      </c>
      <c r="H194" s="76" t="s">
        <v>126</v>
      </c>
      <c r="I194" s="76" t="s">
        <v>652</v>
      </c>
      <c r="J194" s="76" t="s">
        <v>40</v>
      </c>
      <c r="K194" s="76" t="s">
        <v>653</v>
      </c>
      <c r="L194" s="78" t="s">
        <v>654</v>
      </c>
      <c r="M194" s="41" t="s">
        <v>655</v>
      </c>
      <c r="N194" s="76" t="s">
        <v>113</v>
      </c>
      <c r="O194" s="76" t="s">
        <v>644</v>
      </c>
      <c r="P194" s="80">
        <v>43692</v>
      </c>
      <c r="Q194" s="81">
        <v>43829</v>
      </c>
      <c r="R194" s="472"/>
      <c r="S194" s="458"/>
      <c r="T194" s="26" t="s">
        <v>958</v>
      </c>
      <c r="U194" s="90" t="s">
        <v>953</v>
      </c>
      <c r="V194" s="91" t="s">
        <v>817</v>
      </c>
      <c r="W194" s="92" t="s">
        <v>818</v>
      </c>
      <c r="X194" s="85" t="s">
        <v>815</v>
      </c>
      <c r="Y194" s="36" t="s">
        <v>795</v>
      </c>
      <c r="Z194" s="99" t="s">
        <v>959</v>
      </c>
      <c r="AA194" s="85" t="s">
        <v>960</v>
      </c>
      <c r="AB194" s="479"/>
      <c r="AC194" s="19" t="s">
        <v>81</v>
      </c>
      <c r="AD194" s="20" t="s">
        <v>81</v>
      </c>
      <c r="AE194" s="21" t="s">
        <v>81</v>
      </c>
      <c r="AF194" s="21" t="s">
        <v>81</v>
      </c>
      <c r="AG194" s="21" t="s">
        <v>81</v>
      </c>
      <c r="AH194" s="36" t="s">
        <v>81</v>
      </c>
      <c r="AI194" s="23" t="s">
        <v>81</v>
      </c>
      <c r="AJ194" s="23" t="s">
        <v>81</v>
      </c>
      <c r="AK194" s="38" t="s">
        <v>81</v>
      </c>
      <c r="AL194" s="19" t="s">
        <v>81</v>
      </c>
      <c r="AM194" s="20" t="s">
        <v>81</v>
      </c>
      <c r="AN194" s="21" t="s">
        <v>81</v>
      </c>
      <c r="AO194" s="21" t="s">
        <v>81</v>
      </c>
      <c r="AP194" s="21" t="s">
        <v>81</v>
      </c>
      <c r="AQ194" s="36" t="s">
        <v>81</v>
      </c>
      <c r="AR194" s="23" t="s">
        <v>81</v>
      </c>
      <c r="AS194" s="23" t="s">
        <v>81</v>
      </c>
      <c r="AT194" s="38" t="s">
        <v>81</v>
      </c>
      <c r="AV194" s="19" t="s">
        <v>81</v>
      </c>
      <c r="AW194" s="20" t="s">
        <v>81</v>
      </c>
      <c r="AX194" s="21" t="s">
        <v>81</v>
      </c>
      <c r="AY194" s="21" t="s">
        <v>81</v>
      </c>
      <c r="AZ194" s="21" t="s">
        <v>81</v>
      </c>
      <c r="BA194" s="36" t="s">
        <v>81</v>
      </c>
      <c r="BB194" s="23" t="s">
        <v>81</v>
      </c>
      <c r="BC194" s="23" t="s">
        <v>81</v>
      </c>
      <c r="BD194" s="38" t="s">
        <v>81</v>
      </c>
      <c r="BE194" s="19" t="s">
        <v>81</v>
      </c>
      <c r="BF194" s="20" t="s">
        <v>81</v>
      </c>
      <c r="BG194" s="21" t="s">
        <v>81</v>
      </c>
      <c r="BH194" s="21" t="s">
        <v>81</v>
      </c>
      <c r="BI194" s="21" t="s">
        <v>81</v>
      </c>
      <c r="BJ194" s="36" t="s">
        <v>81</v>
      </c>
      <c r="BK194" s="23" t="s">
        <v>81</v>
      </c>
      <c r="BL194" s="23" t="s">
        <v>81</v>
      </c>
      <c r="BM194" s="38" t="s">
        <v>81</v>
      </c>
    </row>
    <row r="195" spans="1:65" ht="22.5" hidden="1" customHeight="1" x14ac:dyDescent="0.25">
      <c r="A195" s="41" t="s">
        <v>78</v>
      </c>
      <c r="B195" s="41" t="s">
        <v>403</v>
      </c>
      <c r="C195" s="41" t="s">
        <v>134</v>
      </c>
      <c r="D195" s="42" t="s">
        <v>81</v>
      </c>
      <c r="E195" s="43" t="s">
        <v>656</v>
      </c>
      <c r="F195" s="79">
        <v>2</v>
      </c>
      <c r="G195" s="77">
        <v>43705</v>
      </c>
      <c r="H195" s="76" t="s">
        <v>126</v>
      </c>
      <c r="I195" s="76" t="s">
        <v>657</v>
      </c>
      <c r="J195" s="76" t="s">
        <v>40</v>
      </c>
      <c r="K195" s="76" t="s">
        <v>658</v>
      </c>
      <c r="L195" s="78" t="s">
        <v>659</v>
      </c>
      <c r="M195" s="41" t="s">
        <v>660</v>
      </c>
      <c r="N195" s="41" t="s">
        <v>113</v>
      </c>
      <c r="O195" s="76" t="s">
        <v>644</v>
      </c>
      <c r="P195" s="80">
        <v>43710</v>
      </c>
      <c r="Q195" s="81">
        <v>43829</v>
      </c>
      <c r="R195" s="200" t="s">
        <v>795</v>
      </c>
      <c r="S195" s="252" t="s">
        <v>816</v>
      </c>
      <c r="T195" s="26" t="s">
        <v>961</v>
      </c>
      <c r="U195" s="90" t="s">
        <v>962</v>
      </c>
      <c r="V195" s="91" t="s">
        <v>817</v>
      </c>
      <c r="W195" s="92" t="s">
        <v>818</v>
      </c>
      <c r="X195" s="85" t="s">
        <v>815</v>
      </c>
      <c r="Y195" s="36" t="s">
        <v>795</v>
      </c>
      <c r="Z195" s="99" t="s">
        <v>963</v>
      </c>
      <c r="AA195" s="85" t="s">
        <v>851</v>
      </c>
      <c r="AB195" s="101" t="s">
        <v>795</v>
      </c>
      <c r="AC195" s="19" t="s">
        <v>81</v>
      </c>
      <c r="AD195" s="20" t="s">
        <v>81</v>
      </c>
      <c r="AE195" s="21" t="s">
        <v>81</v>
      </c>
      <c r="AF195" s="21" t="s">
        <v>81</v>
      </c>
      <c r="AG195" s="21" t="s">
        <v>81</v>
      </c>
      <c r="AH195" s="36" t="s">
        <v>81</v>
      </c>
      <c r="AI195" s="23" t="s">
        <v>81</v>
      </c>
      <c r="AJ195" s="23" t="s">
        <v>81</v>
      </c>
      <c r="AK195" s="38" t="s">
        <v>81</v>
      </c>
      <c r="AL195" s="19" t="s">
        <v>81</v>
      </c>
      <c r="AM195" s="20" t="s">
        <v>81</v>
      </c>
      <c r="AN195" s="21" t="s">
        <v>81</v>
      </c>
      <c r="AO195" s="21" t="s">
        <v>81</v>
      </c>
      <c r="AP195" s="21" t="s">
        <v>81</v>
      </c>
      <c r="AQ195" s="36" t="s">
        <v>81</v>
      </c>
      <c r="AR195" s="23" t="s">
        <v>81</v>
      </c>
      <c r="AS195" s="23" t="s">
        <v>81</v>
      </c>
      <c r="AT195" s="38" t="s">
        <v>81</v>
      </c>
      <c r="AV195" s="19" t="s">
        <v>81</v>
      </c>
      <c r="AW195" s="20" t="s">
        <v>81</v>
      </c>
      <c r="AX195" s="21" t="s">
        <v>81</v>
      </c>
      <c r="AY195" s="21" t="s">
        <v>81</v>
      </c>
      <c r="AZ195" s="21" t="s">
        <v>81</v>
      </c>
      <c r="BA195" s="36" t="s">
        <v>81</v>
      </c>
      <c r="BB195" s="23" t="s">
        <v>81</v>
      </c>
      <c r="BC195" s="23" t="s">
        <v>81</v>
      </c>
      <c r="BD195" s="38" t="s">
        <v>81</v>
      </c>
      <c r="BE195" s="19" t="s">
        <v>81</v>
      </c>
      <c r="BF195" s="20" t="s">
        <v>81</v>
      </c>
      <c r="BG195" s="21" t="s">
        <v>81</v>
      </c>
      <c r="BH195" s="21" t="s">
        <v>81</v>
      </c>
      <c r="BI195" s="21" t="s">
        <v>81</v>
      </c>
      <c r="BJ195" s="36" t="s">
        <v>81</v>
      </c>
      <c r="BK195" s="23" t="s">
        <v>81</v>
      </c>
      <c r="BL195" s="23" t="s">
        <v>81</v>
      </c>
      <c r="BM195" s="38" t="s">
        <v>81</v>
      </c>
    </row>
    <row r="196" spans="1:65" ht="22.5" hidden="1" customHeight="1" x14ac:dyDescent="0.25">
      <c r="A196" s="41" t="s">
        <v>78</v>
      </c>
      <c r="B196" s="41" t="s">
        <v>403</v>
      </c>
      <c r="C196" s="41" t="s">
        <v>134</v>
      </c>
      <c r="D196" s="42" t="s">
        <v>81</v>
      </c>
      <c r="E196" s="43" t="s">
        <v>661</v>
      </c>
      <c r="F196" s="79">
        <v>2</v>
      </c>
      <c r="G196" s="77">
        <v>43686</v>
      </c>
      <c r="H196" s="76" t="s">
        <v>126</v>
      </c>
      <c r="I196" s="76" t="s">
        <v>662</v>
      </c>
      <c r="J196" s="41" t="s">
        <v>40</v>
      </c>
      <c r="K196" s="76" t="s">
        <v>663</v>
      </c>
      <c r="L196" s="78" t="s">
        <v>664</v>
      </c>
      <c r="M196" s="41" t="s">
        <v>665</v>
      </c>
      <c r="N196" s="76" t="s">
        <v>113</v>
      </c>
      <c r="O196" s="76" t="s">
        <v>666</v>
      </c>
      <c r="P196" s="80">
        <v>43709</v>
      </c>
      <c r="Q196" s="81">
        <v>43829</v>
      </c>
      <c r="R196" s="470" t="s">
        <v>795</v>
      </c>
      <c r="S196" s="456" t="s">
        <v>816</v>
      </c>
      <c r="T196" s="26" t="s">
        <v>964</v>
      </c>
      <c r="U196" s="90" t="s">
        <v>965</v>
      </c>
      <c r="V196" s="91" t="s">
        <v>817</v>
      </c>
      <c r="W196" s="92" t="s">
        <v>818</v>
      </c>
      <c r="X196" s="85" t="s">
        <v>815</v>
      </c>
      <c r="Y196" s="36" t="s">
        <v>795</v>
      </c>
      <c r="Z196" s="99" t="s">
        <v>966</v>
      </c>
      <c r="AA196" s="85" t="s">
        <v>851</v>
      </c>
      <c r="AB196" s="480" t="s">
        <v>795</v>
      </c>
      <c r="AC196" s="19" t="s">
        <v>81</v>
      </c>
      <c r="AD196" s="20" t="s">
        <v>81</v>
      </c>
      <c r="AE196" s="21" t="s">
        <v>81</v>
      </c>
      <c r="AF196" s="21" t="s">
        <v>81</v>
      </c>
      <c r="AG196" s="21" t="s">
        <v>81</v>
      </c>
      <c r="AH196" s="36" t="s">
        <v>81</v>
      </c>
      <c r="AI196" s="23" t="s">
        <v>81</v>
      </c>
      <c r="AJ196" s="23" t="s">
        <v>81</v>
      </c>
      <c r="AK196" s="38" t="s">
        <v>81</v>
      </c>
      <c r="AL196" s="19" t="s">
        <v>81</v>
      </c>
      <c r="AM196" s="20" t="s">
        <v>81</v>
      </c>
      <c r="AN196" s="21" t="s">
        <v>81</v>
      </c>
      <c r="AO196" s="21" t="s">
        <v>81</v>
      </c>
      <c r="AP196" s="21" t="s">
        <v>81</v>
      </c>
      <c r="AQ196" s="36" t="s">
        <v>81</v>
      </c>
      <c r="AR196" s="23" t="s">
        <v>81</v>
      </c>
      <c r="AS196" s="23" t="s">
        <v>81</v>
      </c>
      <c r="AT196" s="38" t="s">
        <v>81</v>
      </c>
      <c r="AV196" s="19" t="s">
        <v>81</v>
      </c>
      <c r="AW196" s="20" t="s">
        <v>81</v>
      </c>
      <c r="AX196" s="21" t="s">
        <v>81</v>
      </c>
      <c r="AY196" s="21" t="s">
        <v>81</v>
      </c>
      <c r="AZ196" s="21" t="s">
        <v>81</v>
      </c>
      <c r="BA196" s="36" t="s">
        <v>81</v>
      </c>
      <c r="BB196" s="23" t="s">
        <v>81</v>
      </c>
      <c r="BC196" s="23" t="s">
        <v>81</v>
      </c>
      <c r="BD196" s="38" t="s">
        <v>81</v>
      </c>
      <c r="BE196" s="19" t="s">
        <v>81</v>
      </c>
      <c r="BF196" s="20" t="s">
        <v>81</v>
      </c>
      <c r="BG196" s="21" t="s">
        <v>81</v>
      </c>
      <c r="BH196" s="21" t="s">
        <v>81</v>
      </c>
      <c r="BI196" s="21" t="s">
        <v>81</v>
      </c>
      <c r="BJ196" s="36" t="s">
        <v>81</v>
      </c>
      <c r="BK196" s="23" t="s">
        <v>81</v>
      </c>
      <c r="BL196" s="23" t="s">
        <v>81</v>
      </c>
      <c r="BM196" s="38" t="s">
        <v>81</v>
      </c>
    </row>
    <row r="197" spans="1:65" ht="22.5" hidden="1" customHeight="1" x14ac:dyDescent="0.25">
      <c r="A197" s="41" t="s">
        <v>78</v>
      </c>
      <c r="B197" s="41" t="s">
        <v>403</v>
      </c>
      <c r="C197" s="41" t="s">
        <v>134</v>
      </c>
      <c r="D197" s="42" t="s">
        <v>81</v>
      </c>
      <c r="E197" s="43" t="s">
        <v>661</v>
      </c>
      <c r="F197" s="79">
        <v>2</v>
      </c>
      <c r="G197" s="77">
        <v>43686</v>
      </c>
      <c r="H197" s="76" t="s">
        <v>126</v>
      </c>
      <c r="I197" s="76" t="s">
        <v>662</v>
      </c>
      <c r="J197" s="41" t="s">
        <v>40</v>
      </c>
      <c r="K197" s="76" t="s">
        <v>663</v>
      </c>
      <c r="L197" s="78" t="s">
        <v>667</v>
      </c>
      <c r="M197" s="41" t="s">
        <v>668</v>
      </c>
      <c r="N197" s="76" t="s">
        <v>113</v>
      </c>
      <c r="O197" s="76" t="s">
        <v>666</v>
      </c>
      <c r="P197" s="80">
        <v>43709</v>
      </c>
      <c r="Q197" s="81">
        <v>43829</v>
      </c>
      <c r="R197" s="472"/>
      <c r="S197" s="458"/>
      <c r="T197" s="26" t="s">
        <v>967</v>
      </c>
      <c r="U197" s="90" t="s">
        <v>965</v>
      </c>
      <c r="V197" s="91" t="s">
        <v>817</v>
      </c>
      <c r="W197" s="92" t="s">
        <v>818</v>
      </c>
      <c r="X197" s="85" t="s">
        <v>815</v>
      </c>
      <c r="Y197" s="36" t="s">
        <v>795</v>
      </c>
      <c r="Z197" s="99" t="s">
        <v>968</v>
      </c>
      <c r="AA197" s="85" t="s">
        <v>851</v>
      </c>
      <c r="AB197" s="479"/>
      <c r="AC197" s="19" t="s">
        <v>81</v>
      </c>
      <c r="AD197" s="20" t="s">
        <v>81</v>
      </c>
      <c r="AE197" s="21" t="s">
        <v>81</v>
      </c>
      <c r="AF197" s="21" t="s">
        <v>81</v>
      </c>
      <c r="AG197" s="21" t="s">
        <v>81</v>
      </c>
      <c r="AH197" s="36" t="s">
        <v>81</v>
      </c>
      <c r="AI197" s="23" t="s">
        <v>81</v>
      </c>
      <c r="AJ197" s="23" t="s">
        <v>81</v>
      </c>
      <c r="AK197" s="38" t="s">
        <v>81</v>
      </c>
      <c r="AL197" s="19" t="s">
        <v>81</v>
      </c>
      <c r="AM197" s="20" t="s">
        <v>81</v>
      </c>
      <c r="AN197" s="21" t="s">
        <v>81</v>
      </c>
      <c r="AO197" s="21" t="s">
        <v>81</v>
      </c>
      <c r="AP197" s="21" t="s">
        <v>81</v>
      </c>
      <c r="AQ197" s="36" t="s">
        <v>81</v>
      </c>
      <c r="AR197" s="23" t="s">
        <v>81</v>
      </c>
      <c r="AS197" s="23" t="s">
        <v>81</v>
      </c>
      <c r="AT197" s="38" t="s">
        <v>81</v>
      </c>
      <c r="AV197" s="19" t="s">
        <v>81</v>
      </c>
      <c r="AW197" s="20" t="s">
        <v>81</v>
      </c>
      <c r="AX197" s="21" t="s">
        <v>81</v>
      </c>
      <c r="AY197" s="21" t="s">
        <v>81</v>
      </c>
      <c r="AZ197" s="21" t="s">
        <v>81</v>
      </c>
      <c r="BA197" s="36" t="s">
        <v>81</v>
      </c>
      <c r="BB197" s="23" t="s">
        <v>81</v>
      </c>
      <c r="BC197" s="23" t="s">
        <v>81</v>
      </c>
      <c r="BD197" s="38" t="s">
        <v>81</v>
      </c>
      <c r="BE197" s="19" t="s">
        <v>81</v>
      </c>
      <c r="BF197" s="20" t="s">
        <v>81</v>
      </c>
      <c r="BG197" s="21" t="s">
        <v>81</v>
      </c>
      <c r="BH197" s="21" t="s">
        <v>81</v>
      </c>
      <c r="BI197" s="21" t="s">
        <v>81</v>
      </c>
      <c r="BJ197" s="36" t="s">
        <v>81</v>
      </c>
      <c r="BK197" s="23" t="s">
        <v>81</v>
      </c>
      <c r="BL197" s="23" t="s">
        <v>81</v>
      </c>
      <c r="BM197" s="38" t="s">
        <v>81</v>
      </c>
    </row>
    <row r="198" spans="1:65" ht="22.5" hidden="1" customHeight="1" x14ac:dyDescent="0.25">
      <c r="A198" s="41" t="s">
        <v>78</v>
      </c>
      <c r="B198" s="41" t="s">
        <v>403</v>
      </c>
      <c r="C198" s="41" t="s">
        <v>134</v>
      </c>
      <c r="D198" s="42" t="s">
        <v>81</v>
      </c>
      <c r="E198" s="43" t="s">
        <v>669</v>
      </c>
      <c r="F198" s="79">
        <v>2</v>
      </c>
      <c r="G198" s="77">
        <v>43685</v>
      </c>
      <c r="H198" s="76" t="s">
        <v>126</v>
      </c>
      <c r="I198" s="76" t="s">
        <v>670</v>
      </c>
      <c r="J198" s="41" t="s">
        <v>40</v>
      </c>
      <c r="K198" s="76" t="s">
        <v>671</v>
      </c>
      <c r="L198" s="78" t="s">
        <v>672</v>
      </c>
      <c r="M198" s="41" t="s">
        <v>673</v>
      </c>
      <c r="N198" s="76" t="s">
        <v>113</v>
      </c>
      <c r="O198" s="76" t="s">
        <v>674</v>
      </c>
      <c r="P198" s="80">
        <v>43709</v>
      </c>
      <c r="Q198" s="81">
        <v>43829</v>
      </c>
      <c r="R198" s="200" t="s">
        <v>795</v>
      </c>
      <c r="S198" s="252" t="s">
        <v>816</v>
      </c>
      <c r="T198" s="26" t="s">
        <v>969</v>
      </c>
      <c r="U198" s="90" t="s">
        <v>970</v>
      </c>
      <c r="V198" s="91" t="s">
        <v>817</v>
      </c>
      <c r="W198" s="92" t="s">
        <v>818</v>
      </c>
      <c r="X198" s="85" t="s">
        <v>815</v>
      </c>
      <c r="Y198" s="36" t="s">
        <v>795</v>
      </c>
      <c r="Z198" s="99" t="s">
        <v>971</v>
      </c>
      <c r="AA198" s="94" t="s">
        <v>972</v>
      </c>
      <c r="AB198" s="101" t="s">
        <v>795</v>
      </c>
      <c r="AC198" s="19" t="s">
        <v>81</v>
      </c>
      <c r="AD198" s="20" t="s">
        <v>81</v>
      </c>
      <c r="AE198" s="21" t="s">
        <v>81</v>
      </c>
      <c r="AF198" s="21" t="s">
        <v>81</v>
      </c>
      <c r="AG198" s="21" t="s">
        <v>81</v>
      </c>
      <c r="AH198" s="36" t="s">
        <v>81</v>
      </c>
      <c r="AI198" s="23" t="s">
        <v>81</v>
      </c>
      <c r="AJ198" s="23" t="s">
        <v>81</v>
      </c>
      <c r="AK198" s="38" t="s">
        <v>81</v>
      </c>
      <c r="AL198" s="19" t="s">
        <v>81</v>
      </c>
      <c r="AM198" s="20" t="s">
        <v>81</v>
      </c>
      <c r="AN198" s="21" t="s">
        <v>81</v>
      </c>
      <c r="AO198" s="21" t="s">
        <v>81</v>
      </c>
      <c r="AP198" s="21" t="s">
        <v>81</v>
      </c>
      <c r="AQ198" s="36" t="s">
        <v>81</v>
      </c>
      <c r="AR198" s="23" t="s">
        <v>81</v>
      </c>
      <c r="AS198" s="23" t="s">
        <v>81</v>
      </c>
      <c r="AT198" s="38" t="s">
        <v>81</v>
      </c>
      <c r="AV198" s="19" t="s">
        <v>81</v>
      </c>
      <c r="AW198" s="20" t="s">
        <v>81</v>
      </c>
      <c r="AX198" s="21" t="s">
        <v>81</v>
      </c>
      <c r="AY198" s="21" t="s">
        <v>81</v>
      </c>
      <c r="AZ198" s="21" t="s">
        <v>81</v>
      </c>
      <c r="BA198" s="36" t="s">
        <v>81</v>
      </c>
      <c r="BB198" s="23" t="s">
        <v>81</v>
      </c>
      <c r="BC198" s="23" t="s">
        <v>81</v>
      </c>
      <c r="BD198" s="38" t="s">
        <v>81</v>
      </c>
      <c r="BE198" s="19" t="s">
        <v>81</v>
      </c>
      <c r="BF198" s="20" t="s">
        <v>81</v>
      </c>
      <c r="BG198" s="21" t="s">
        <v>81</v>
      </c>
      <c r="BH198" s="21" t="s">
        <v>81</v>
      </c>
      <c r="BI198" s="21" t="s">
        <v>81</v>
      </c>
      <c r="BJ198" s="36" t="s">
        <v>81</v>
      </c>
      <c r="BK198" s="23" t="s">
        <v>81</v>
      </c>
      <c r="BL198" s="23" t="s">
        <v>81</v>
      </c>
      <c r="BM198" s="38" t="s">
        <v>81</v>
      </c>
    </row>
    <row r="199" spans="1:65" ht="22.5" hidden="1" customHeight="1" x14ac:dyDescent="0.25">
      <c r="A199" s="41" t="s">
        <v>78</v>
      </c>
      <c r="B199" s="41" t="s">
        <v>403</v>
      </c>
      <c r="C199" s="41" t="s">
        <v>134</v>
      </c>
      <c r="D199" s="42" t="s">
        <v>81</v>
      </c>
      <c r="E199" s="43" t="s">
        <v>675</v>
      </c>
      <c r="F199" s="79">
        <v>2</v>
      </c>
      <c r="G199" s="77">
        <v>43705</v>
      </c>
      <c r="H199" s="41" t="s">
        <v>126</v>
      </c>
      <c r="I199" s="41" t="s">
        <v>676</v>
      </c>
      <c r="J199" s="41" t="s">
        <v>40</v>
      </c>
      <c r="K199" s="41" t="s">
        <v>677</v>
      </c>
      <c r="L199" s="59" t="s">
        <v>678</v>
      </c>
      <c r="M199" s="41" t="s">
        <v>679</v>
      </c>
      <c r="N199" s="76" t="s">
        <v>113</v>
      </c>
      <c r="O199" s="76" t="s">
        <v>666</v>
      </c>
      <c r="P199" s="80">
        <v>43709</v>
      </c>
      <c r="Q199" s="81">
        <v>43829</v>
      </c>
      <c r="R199" s="470" t="s">
        <v>795</v>
      </c>
      <c r="S199" s="456" t="s">
        <v>1625</v>
      </c>
      <c r="T199" s="26" t="s">
        <v>862</v>
      </c>
      <c r="U199" s="90" t="s">
        <v>863</v>
      </c>
      <c r="V199" s="91" t="s">
        <v>817</v>
      </c>
      <c r="W199" s="92" t="s">
        <v>818</v>
      </c>
      <c r="X199" s="85" t="s">
        <v>815</v>
      </c>
      <c r="Y199" s="36" t="s">
        <v>795</v>
      </c>
      <c r="Z199" s="99" t="s">
        <v>864</v>
      </c>
      <c r="AA199" s="85" t="s">
        <v>851</v>
      </c>
      <c r="AB199" s="473" t="s">
        <v>844</v>
      </c>
      <c r="AC199" s="113" t="s">
        <v>81</v>
      </c>
      <c r="AD199" s="114" t="s">
        <v>81</v>
      </c>
      <c r="AE199" s="88" t="s">
        <v>81</v>
      </c>
      <c r="AF199" s="89" t="s">
        <v>81</v>
      </c>
      <c r="AG199" s="89" t="s">
        <v>81</v>
      </c>
      <c r="AH199" s="36" t="s">
        <v>795</v>
      </c>
      <c r="AI199" s="148" t="s">
        <v>1255</v>
      </c>
      <c r="AJ199" s="149" t="s">
        <v>101</v>
      </c>
      <c r="AK199" s="530" t="s">
        <v>795</v>
      </c>
      <c r="AL199" s="19" t="s">
        <v>81</v>
      </c>
      <c r="AM199" s="20" t="s">
        <v>81</v>
      </c>
      <c r="AN199" s="21" t="s">
        <v>81</v>
      </c>
      <c r="AO199" s="21" t="s">
        <v>81</v>
      </c>
      <c r="AP199" s="21" t="s">
        <v>81</v>
      </c>
      <c r="AQ199" s="36" t="s">
        <v>81</v>
      </c>
      <c r="AR199" s="23" t="s">
        <v>81</v>
      </c>
      <c r="AS199" s="23" t="s">
        <v>81</v>
      </c>
      <c r="AT199" s="38" t="s">
        <v>81</v>
      </c>
      <c r="AV199" s="19" t="s">
        <v>81</v>
      </c>
      <c r="AW199" s="20" t="s">
        <v>81</v>
      </c>
      <c r="AX199" s="21" t="s">
        <v>81</v>
      </c>
      <c r="AY199" s="21" t="s">
        <v>81</v>
      </c>
      <c r="AZ199" s="21" t="s">
        <v>81</v>
      </c>
      <c r="BA199" s="36" t="s">
        <v>81</v>
      </c>
      <c r="BB199" s="23" t="s">
        <v>81</v>
      </c>
      <c r="BC199" s="23" t="s">
        <v>81</v>
      </c>
      <c r="BD199" s="38" t="s">
        <v>81</v>
      </c>
      <c r="BE199" s="19" t="s">
        <v>81</v>
      </c>
      <c r="BF199" s="20" t="s">
        <v>81</v>
      </c>
      <c r="BG199" s="21" t="s">
        <v>81</v>
      </c>
      <c r="BH199" s="21" t="s">
        <v>81</v>
      </c>
      <c r="BI199" s="21" t="s">
        <v>81</v>
      </c>
      <c r="BJ199" s="36" t="s">
        <v>81</v>
      </c>
      <c r="BK199" s="23" t="s">
        <v>81</v>
      </c>
      <c r="BL199" s="23" t="s">
        <v>81</v>
      </c>
      <c r="BM199" s="38" t="s">
        <v>81</v>
      </c>
    </row>
    <row r="200" spans="1:65" ht="22.5" hidden="1" customHeight="1" x14ac:dyDescent="0.25">
      <c r="A200" s="41" t="s">
        <v>78</v>
      </c>
      <c r="B200" s="41" t="s">
        <v>403</v>
      </c>
      <c r="C200" s="41" t="s">
        <v>134</v>
      </c>
      <c r="D200" s="42" t="s">
        <v>81</v>
      </c>
      <c r="E200" s="43" t="s">
        <v>675</v>
      </c>
      <c r="F200" s="79">
        <v>2</v>
      </c>
      <c r="G200" s="77">
        <v>43705</v>
      </c>
      <c r="H200" s="41" t="s">
        <v>126</v>
      </c>
      <c r="I200" s="41" t="s">
        <v>676</v>
      </c>
      <c r="J200" s="41" t="s">
        <v>40</v>
      </c>
      <c r="K200" s="41" t="s">
        <v>677</v>
      </c>
      <c r="L200" s="59" t="s">
        <v>680</v>
      </c>
      <c r="M200" s="41" t="s">
        <v>681</v>
      </c>
      <c r="N200" s="76" t="s">
        <v>113</v>
      </c>
      <c r="O200" s="76" t="s">
        <v>666</v>
      </c>
      <c r="P200" s="80">
        <v>43709</v>
      </c>
      <c r="Q200" s="81">
        <v>43829</v>
      </c>
      <c r="R200" s="471"/>
      <c r="S200" s="457"/>
      <c r="T200" s="26" t="s">
        <v>865</v>
      </c>
      <c r="U200" s="90" t="s">
        <v>863</v>
      </c>
      <c r="V200" s="91" t="s">
        <v>866</v>
      </c>
      <c r="W200" s="92" t="s">
        <v>81</v>
      </c>
      <c r="X200" s="85" t="s">
        <v>815</v>
      </c>
      <c r="Y200" s="36" t="s">
        <v>844</v>
      </c>
      <c r="Z200" s="99" t="s">
        <v>867</v>
      </c>
      <c r="AA200" s="85" t="s">
        <v>868</v>
      </c>
      <c r="AB200" s="474"/>
      <c r="AC200" s="116" t="s">
        <v>1267</v>
      </c>
      <c r="AD200" s="90" t="s">
        <v>1268</v>
      </c>
      <c r="AE200" s="116" t="s">
        <v>1269</v>
      </c>
      <c r="AF200" s="92" t="s">
        <v>1254</v>
      </c>
      <c r="AG200" s="153" t="s">
        <v>1210</v>
      </c>
      <c r="AH200" s="154" t="s">
        <v>795</v>
      </c>
      <c r="AI200" s="148" t="s">
        <v>2425</v>
      </c>
      <c r="AJ200" s="148" t="s">
        <v>2426</v>
      </c>
      <c r="AK200" s="533"/>
      <c r="AL200" s="19" t="s">
        <v>81</v>
      </c>
      <c r="AM200" s="20" t="s">
        <v>81</v>
      </c>
      <c r="AN200" s="21" t="s">
        <v>81</v>
      </c>
      <c r="AO200" s="21" t="s">
        <v>81</v>
      </c>
      <c r="AP200" s="21" t="s">
        <v>81</v>
      </c>
      <c r="AQ200" s="36" t="s">
        <v>81</v>
      </c>
      <c r="AR200" s="23" t="s">
        <v>81</v>
      </c>
      <c r="AS200" s="23" t="s">
        <v>81</v>
      </c>
      <c r="AT200" s="38" t="s">
        <v>81</v>
      </c>
      <c r="AV200" s="19" t="s">
        <v>81</v>
      </c>
      <c r="AW200" s="20" t="s">
        <v>81</v>
      </c>
      <c r="AX200" s="21" t="s">
        <v>81</v>
      </c>
      <c r="AY200" s="21" t="s">
        <v>81</v>
      </c>
      <c r="AZ200" s="21" t="s">
        <v>81</v>
      </c>
      <c r="BA200" s="36" t="s">
        <v>81</v>
      </c>
      <c r="BB200" s="23" t="s">
        <v>81</v>
      </c>
      <c r="BC200" s="23" t="s">
        <v>81</v>
      </c>
      <c r="BD200" s="38" t="s">
        <v>81</v>
      </c>
      <c r="BE200" s="19" t="s">
        <v>81</v>
      </c>
      <c r="BF200" s="20" t="s">
        <v>81</v>
      </c>
      <c r="BG200" s="21" t="s">
        <v>81</v>
      </c>
      <c r="BH200" s="21" t="s">
        <v>81</v>
      </c>
      <c r="BI200" s="21" t="s">
        <v>81</v>
      </c>
      <c r="BJ200" s="36" t="s">
        <v>81</v>
      </c>
      <c r="BK200" s="23" t="s">
        <v>81</v>
      </c>
      <c r="BL200" s="23" t="s">
        <v>81</v>
      </c>
      <c r="BM200" s="38" t="s">
        <v>81</v>
      </c>
    </row>
    <row r="201" spans="1:65" ht="22.5" hidden="1" customHeight="1" x14ac:dyDescent="0.25">
      <c r="A201" s="41" t="s">
        <v>78</v>
      </c>
      <c r="B201" s="41" t="s">
        <v>403</v>
      </c>
      <c r="C201" s="41" t="s">
        <v>134</v>
      </c>
      <c r="D201" s="42" t="s">
        <v>81</v>
      </c>
      <c r="E201" s="43" t="s">
        <v>675</v>
      </c>
      <c r="F201" s="79">
        <v>2</v>
      </c>
      <c r="G201" s="77">
        <v>43705</v>
      </c>
      <c r="H201" s="41" t="s">
        <v>126</v>
      </c>
      <c r="I201" s="41" t="s">
        <v>676</v>
      </c>
      <c r="J201" s="41" t="s">
        <v>40</v>
      </c>
      <c r="K201" s="41" t="s">
        <v>677</v>
      </c>
      <c r="L201" s="59" t="s">
        <v>682</v>
      </c>
      <c r="M201" s="41" t="s">
        <v>683</v>
      </c>
      <c r="N201" s="76" t="s">
        <v>113</v>
      </c>
      <c r="O201" s="76" t="s">
        <v>666</v>
      </c>
      <c r="P201" s="80">
        <v>43709</v>
      </c>
      <c r="Q201" s="81">
        <v>43829</v>
      </c>
      <c r="R201" s="472"/>
      <c r="S201" s="458"/>
      <c r="T201" s="26" t="s">
        <v>869</v>
      </c>
      <c r="U201" s="90" t="s">
        <v>863</v>
      </c>
      <c r="V201" s="91" t="s">
        <v>817</v>
      </c>
      <c r="W201" s="92" t="s">
        <v>81</v>
      </c>
      <c r="X201" s="85" t="s">
        <v>815</v>
      </c>
      <c r="Y201" s="36" t="s">
        <v>795</v>
      </c>
      <c r="Z201" s="99" t="s">
        <v>870</v>
      </c>
      <c r="AA201" s="94" t="s">
        <v>101</v>
      </c>
      <c r="AB201" s="475"/>
      <c r="AC201" s="113" t="s">
        <v>81</v>
      </c>
      <c r="AD201" s="114" t="s">
        <v>81</v>
      </c>
      <c r="AE201" s="88" t="s">
        <v>81</v>
      </c>
      <c r="AF201" s="89" t="s">
        <v>81</v>
      </c>
      <c r="AG201" s="89" t="s">
        <v>81</v>
      </c>
      <c r="AH201" s="36" t="s">
        <v>795</v>
      </c>
      <c r="AI201" s="148" t="s">
        <v>1255</v>
      </c>
      <c r="AJ201" s="149" t="s">
        <v>101</v>
      </c>
      <c r="AK201" s="534"/>
      <c r="AL201" s="19" t="s">
        <v>81</v>
      </c>
      <c r="AM201" s="20" t="s">
        <v>81</v>
      </c>
      <c r="AN201" s="21" t="s">
        <v>81</v>
      </c>
      <c r="AO201" s="21" t="s">
        <v>81</v>
      </c>
      <c r="AP201" s="21" t="s">
        <v>81</v>
      </c>
      <c r="AQ201" s="36" t="s">
        <v>81</v>
      </c>
      <c r="AR201" s="23" t="s">
        <v>81</v>
      </c>
      <c r="AS201" s="23" t="s">
        <v>81</v>
      </c>
      <c r="AT201" s="38" t="s">
        <v>81</v>
      </c>
      <c r="AV201" s="19" t="s">
        <v>81</v>
      </c>
      <c r="AW201" s="20" t="s">
        <v>81</v>
      </c>
      <c r="AX201" s="21" t="s">
        <v>81</v>
      </c>
      <c r="AY201" s="21" t="s">
        <v>81</v>
      </c>
      <c r="AZ201" s="21" t="s">
        <v>81</v>
      </c>
      <c r="BA201" s="36" t="s">
        <v>81</v>
      </c>
      <c r="BB201" s="23" t="s">
        <v>81</v>
      </c>
      <c r="BC201" s="23" t="s">
        <v>81</v>
      </c>
      <c r="BD201" s="38" t="s">
        <v>81</v>
      </c>
      <c r="BE201" s="19" t="s">
        <v>81</v>
      </c>
      <c r="BF201" s="20" t="s">
        <v>81</v>
      </c>
      <c r="BG201" s="21" t="s">
        <v>81</v>
      </c>
      <c r="BH201" s="21" t="s">
        <v>81</v>
      </c>
      <c r="BI201" s="21" t="s">
        <v>81</v>
      </c>
      <c r="BJ201" s="36" t="s">
        <v>81</v>
      </c>
      <c r="BK201" s="23" t="s">
        <v>81</v>
      </c>
      <c r="BL201" s="23" t="s">
        <v>81</v>
      </c>
      <c r="BM201" s="38" t="s">
        <v>81</v>
      </c>
    </row>
    <row r="202" spans="1:65" ht="22.5" hidden="1" customHeight="1" x14ac:dyDescent="0.25">
      <c r="A202" s="41" t="s">
        <v>78</v>
      </c>
      <c r="B202" s="41" t="s">
        <v>403</v>
      </c>
      <c r="C202" s="41" t="s">
        <v>134</v>
      </c>
      <c r="D202" s="42" t="s">
        <v>81</v>
      </c>
      <c r="E202" s="51" t="s">
        <v>684</v>
      </c>
      <c r="F202" s="79">
        <v>2</v>
      </c>
      <c r="G202" s="77">
        <v>43705</v>
      </c>
      <c r="H202" s="41" t="s">
        <v>126</v>
      </c>
      <c r="I202" s="41" t="s">
        <v>685</v>
      </c>
      <c r="J202" s="41" t="s">
        <v>40</v>
      </c>
      <c r="K202" s="41" t="s">
        <v>686</v>
      </c>
      <c r="L202" s="59" t="s">
        <v>687</v>
      </c>
      <c r="M202" s="41" t="s">
        <v>688</v>
      </c>
      <c r="N202" s="41" t="s">
        <v>113</v>
      </c>
      <c r="O202" s="76" t="s">
        <v>666</v>
      </c>
      <c r="P202" s="80">
        <v>43709</v>
      </c>
      <c r="Q202" s="81">
        <v>43829</v>
      </c>
      <c r="R202" s="511" t="s">
        <v>795</v>
      </c>
      <c r="S202" s="456" t="s">
        <v>1625</v>
      </c>
      <c r="T202" s="26" t="s">
        <v>847</v>
      </c>
      <c r="U202" s="90" t="s">
        <v>871</v>
      </c>
      <c r="V202" s="91" t="s">
        <v>817</v>
      </c>
      <c r="W202" s="92" t="s">
        <v>818</v>
      </c>
      <c r="X202" s="85" t="s">
        <v>815</v>
      </c>
      <c r="Y202" s="36" t="s">
        <v>849</v>
      </c>
      <c r="Z202" s="99" t="s">
        <v>850</v>
      </c>
      <c r="AA202" s="85" t="s">
        <v>851</v>
      </c>
      <c r="AB202" s="476" t="s">
        <v>824</v>
      </c>
      <c r="AC202" s="113" t="s">
        <v>81</v>
      </c>
      <c r="AD202" s="114" t="s">
        <v>81</v>
      </c>
      <c r="AE202" s="88" t="s">
        <v>81</v>
      </c>
      <c r="AF202" s="89" t="s">
        <v>81</v>
      </c>
      <c r="AG202" s="89" t="s">
        <v>81</v>
      </c>
      <c r="AH202" s="36" t="s">
        <v>795</v>
      </c>
      <c r="AI202" s="148" t="s">
        <v>1255</v>
      </c>
      <c r="AJ202" s="149" t="s">
        <v>101</v>
      </c>
      <c r="AK202" s="530" t="s">
        <v>795</v>
      </c>
      <c r="AL202" s="19" t="s">
        <v>81</v>
      </c>
      <c r="AM202" s="20" t="s">
        <v>81</v>
      </c>
      <c r="AN202" s="21" t="s">
        <v>81</v>
      </c>
      <c r="AO202" s="21" t="s">
        <v>81</v>
      </c>
      <c r="AP202" s="21" t="s">
        <v>81</v>
      </c>
      <c r="AQ202" s="36" t="s">
        <v>81</v>
      </c>
      <c r="AR202" s="23" t="s">
        <v>81</v>
      </c>
      <c r="AS202" s="23" t="s">
        <v>81</v>
      </c>
      <c r="AT202" s="38" t="s">
        <v>81</v>
      </c>
      <c r="AV202" s="19" t="s">
        <v>81</v>
      </c>
      <c r="AW202" s="20" t="s">
        <v>81</v>
      </c>
      <c r="AX202" s="21" t="s">
        <v>81</v>
      </c>
      <c r="AY202" s="21" t="s">
        <v>81</v>
      </c>
      <c r="AZ202" s="21" t="s">
        <v>81</v>
      </c>
      <c r="BA202" s="36" t="s">
        <v>81</v>
      </c>
      <c r="BB202" s="23" t="s">
        <v>81</v>
      </c>
      <c r="BC202" s="23" t="s">
        <v>81</v>
      </c>
      <c r="BD202" s="38" t="s">
        <v>81</v>
      </c>
      <c r="BE202" s="19" t="s">
        <v>81</v>
      </c>
      <c r="BF202" s="20" t="s">
        <v>81</v>
      </c>
      <c r="BG202" s="21" t="s">
        <v>81</v>
      </c>
      <c r="BH202" s="21" t="s">
        <v>81</v>
      </c>
      <c r="BI202" s="21" t="s">
        <v>81</v>
      </c>
      <c r="BJ202" s="36" t="s">
        <v>81</v>
      </c>
      <c r="BK202" s="23" t="s">
        <v>81</v>
      </c>
      <c r="BL202" s="23" t="s">
        <v>81</v>
      </c>
      <c r="BM202" s="38" t="s">
        <v>81</v>
      </c>
    </row>
    <row r="203" spans="1:65" ht="22.5" hidden="1" customHeight="1" x14ac:dyDescent="0.25">
      <c r="A203" s="41" t="s">
        <v>78</v>
      </c>
      <c r="B203" s="41" t="s">
        <v>403</v>
      </c>
      <c r="C203" s="41" t="s">
        <v>134</v>
      </c>
      <c r="D203" s="42" t="s">
        <v>81</v>
      </c>
      <c r="E203" s="51" t="s">
        <v>684</v>
      </c>
      <c r="F203" s="79">
        <v>2</v>
      </c>
      <c r="G203" s="77">
        <v>43705</v>
      </c>
      <c r="H203" s="41" t="s">
        <v>126</v>
      </c>
      <c r="I203" s="41" t="s">
        <v>685</v>
      </c>
      <c r="J203" s="41" t="s">
        <v>40</v>
      </c>
      <c r="K203" s="41" t="s">
        <v>686</v>
      </c>
      <c r="L203" s="59" t="s">
        <v>689</v>
      </c>
      <c r="M203" s="41" t="s">
        <v>582</v>
      </c>
      <c r="N203" s="41" t="s">
        <v>113</v>
      </c>
      <c r="O203" s="76" t="s">
        <v>666</v>
      </c>
      <c r="P203" s="80">
        <v>43709</v>
      </c>
      <c r="Q203" s="81">
        <v>43829</v>
      </c>
      <c r="R203" s="471"/>
      <c r="S203" s="457"/>
      <c r="T203" s="26" t="s">
        <v>852</v>
      </c>
      <c r="U203" s="90" t="s">
        <v>871</v>
      </c>
      <c r="V203" s="91" t="s">
        <v>817</v>
      </c>
      <c r="W203" s="92" t="s">
        <v>818</v>
      </c>
      <c r="X203" s="85" t="s">
        <v>815</v>
      </c>
      <c r="Y203" s="36" t="s">
        <v>824</v>
      </c>
      <c r="Z203" s="100" t="s">
        <v>854</v>
      </c>
      <c r="AA203" s="94" t="s">
        <v>855</v>
      </c>
      <c r="AB203" s="474"/>
      <c r="AC203" s="116" t="s">
        <v>1270</v>
      </c>
      <c r="AD203" s="90" t="s">
        <v>1271</v>
      </c>
      <c r="AE203" s="150" t="s">
        <v>1272</v>
      </c>
      <c r="AF203" s="92" t="s">
        <v>1254</v>
      </c>
      <c r="AG203" s="92" t="s">
        <v>1210</v>
      </c>
      <c r="AH203" s="36" t="s">
        <v>795</v>
      </c>
      <c r="AI203" s="148" t="s">
        <v>2415</v>
      </c>
      <c r="AJ203" s="148" t="s">
        <v>2416</v>
      </c>
      <c r="AK203" s="535"/>
      <c r="AL203" s="19" t="s">
        <v>81</v>
      </c>
      <c r="AM203" s="20" t="s">
        <v>81</v>
      </c>
      <c r="AN203" s="21" t="s">
        <v>81</v>
      </c>
      <c r="AO203" s="21" t="s">
        <v>81</v>
      </c>
      <c r="AP203" s="21" t="s">
        <v>81</v>
      </c>
      <c r="AQ203" s="36" t="s">
        <v>81</v>
      </c>
      <c r="AR203" s="23" t="s">
        <v>81</v>
      </c>
      <c r="AS203" s="23" t="s">
        <v>81</v>
      </c>
      <c r="AT203" s="38" t="s">
        <v>81</v>
      </c>
      <c r="AV203" s="19" t="s">
        <v>81</v>
      </c>
      <c r="AW203" s="20" t="s">
        <v>81</v>
      </c>
      <c r="AX203" s="21" t="s">
        <v>81</v>
      </c>
      <c r="AY203" s="21" t="s">
        <v>81</v>
      </c>
      <c r="AZ203" s="21" t="s">
        <v>81</v>
      </c>
      <c r="BA203" s="36" t="s">
        <v>81</v>
      </c>
      <c r="BB203" s="23" t="s">
        <v>81</v>
      </c>
      <c r="BC203" s="23" t="s">
        <v>81</v>
      </c>
      <c r="BD203" s="38" t="s">
        <v>81</v>
      </c>
      <c r="BE203" s="19" t="s">
        <v>81</v>
      </c>
      <c r="BF203" s="20" t="s">
        <v>81</v>
      </c>
      <c r="BG203" s="21" t="s">
        <v>81</v>
      </c>
      <c r="BH203" s="21" t="s">
        <v>81</v>
      </c>
      <c r="BI203" s="21" t="s">
        <v>81</v>
      </c>
      <c r="BJ203" s="36" t="s">
        <v>81</v>
      </c>
      <c r="BK203" s="23" t="s">
        <v>81</v>
      </c>
      <c r="BL203" s="23" t="s">
        <v>81</v>
      </c>
      <c r="BM203" s="38" t="s">
        <v>81</v>
      </c>
    </row>
    <row r="204" spans="1:65" ht="22.5" hidden="1" customHeight="1" x14ac:dyDescent="0.25">
      <c r="A204" s="41" t="s">
        <v>78</v>
      </c>
      <c r="B204" s="41" t="s">
        <v>403</v>
      </c>
      <c r="C204" s="41" t="s">
        <v>134</v>
      </c>
      <c r="D204" s="42" t="s">
        <v>81</v>
      </c>
      <c r="E204" s="51" t="s">
        <v>684</v>
      </c>
      <c r="F204" s="79">
        <v>2</v>
      </c>
      <c r="G204" s="77">
        <v>43705</v>
      </c>
      <c r="H204" s="41" t="s">
        <v>126</v>
      </c>
      <c r="I204" s="41" t="s">
        <v>685</v>
      </c>
      <c r="J204" s="41" t="s">
        <v>40</v>
      </c>
      <c r="K204" s="41" t="s">
        <v>686</v>
      </c>
      <c r="L204" s="59" t="s">
        <v>690</v>
      </c>
      <c r="M204" s="41" t="s">
        <v>584</v>
      </c>
      <c r="N204" s="41" t="s">
        <v>113</v>
      </c>
      <c r="O204" s="76" t="s">
        <v>666</v>
      </c>
      <c r="P204" s="80">
        <v>43709</v>
      </c>
      <c r="Q204" s="81">
        <v>43829</v>
      </c>
      <c r="R204" s="472"/>
      <c r="S204" s="458"/>
      <c r="T204" s="26" t="s">
        <v>852</v>
      </c>
      <c r="U204" s="90" t="s">
        <v>871</v>
      </c>
      <c r="V204" s="91" t="s">
        <v>817</v>
      </c>
      <c r="W204" s="92" t="s">
        <v>818</v>
      </c>
      <c r="X204" s="85" t="s">
        <v>815</v>
      </c>
      <c r="Y204" s="36" t="s">
        <v>824</v>
      </c>
      <c r="Z204" s="100" t="s">
        <v>856</v>
      </c>
      <c r="AA204" s="94" t="s">
        <v>857</v>
      </c>
      <c r="AB204" s="475"/>
      <c r="AC204" s="116" t="s">
        <v>1273</v>
      </c>
      <c r="AD204" s="90" t="s">
        <v>1260</v>
      </c>
      <c r="AE204" s="150" t="s">
        <v>1274</v>
      </c>
      <c r="AF204" s="92" t="s">
        <v>1254</v>
      </c>
      <c r="AG204" s="92" t="s">
        <v>1210</v>
      </c>
      <c r="AH204" s="36" t="s">
        <v>795</v>
      </c>
      <c r="AI204" s="148" t="s">
        <v>2415</v>
      </c>
      <c r="AJ204" s="148" t="s">
        <v>2416</v>
      </c>
      <c r="AK204" s="536"/>
      <c r="AL204" s="19" t="s">
        <v>81</v>
      </c>
      <c r="AM204" s="20" t="s">
        <v>81</v>
      </c>
      <c r="AN204" s="21" t="s">
        <v>81</v>
      </c>
      <c r="AO204" s="21" t="s">
        <v>81</v>
      </c>
      <c r="AP204" s="21" t="s">
        <v>81</v>
      </c>
      <c r="AQ204" s="36" t="s">
        <v>81</v>
      </c>
      <c r="AR204" s="23" t="s">
        <v>81</v>
      </c>
      <c r="AS204" s="23" t="s">
        <v>81</v>
      </c>
      <c r="AT204" s="38" t="s">
        <v>81</v>
      </c>
      <c r="AV204" s="19" t="s">
        <v>81</v>
      </c>
      <c r="AW204" s="20" t="s">
        <v>81</v>
      </c>
      <c r="AX204" s="21" t="s">
        <v>81</v>
      </c>
      <c r="AY204" s="21" t="s">
        <v>81</v>
      </c>
      <c r="AZ204" s="21" t="s">
        <v>81</v>
      </c>
      <c r="BA204" s="36" t="s">
        <v>81</v>
      </c>
      <c r="BB204" s="23" t="s">
        <v>81</v>
      </c>
      <c r="BC204" s="23" t="s">
        <v>81</v>
      </c>
      <c r="BD204" s="38" t="s">
        <v>81</v>
      </c>
      <c r="BE204" s="19" t="s">
        <v>81</v>
      </c>
      <c r="BF204" s="20" t="s">
        <v>81</v>
      </c>
      <c r="BG204" s="21" t="s">
        <v>81</v>
      </c>
      <c r="BH204" s="21" t="s">
        <v>81</v>
      </c>
      <c r="BI204" s="21" t="s">
        <v>81</v>
      </c>
      <c r="BJ204" s="36" t="s">
        <v>81</v>
      </c>
      <c r="BK204" s="23" t="s">
        <v>81</v>
      </c>
      <c r="BL204" s="23" t="s">
        <v>81</v>
      </c>
      <c r="BM204" s="38" t="s">
        <v>81</v>
      </c>
    </row>
    <row r="205" spans="1:65" ht="22.5" hidden="1" customHeight="1" x14ac:dyDescent="0.25">
      <c r="A205" s="41" t="s">
        <v>78</v>
      </c>
      <c r="B205" s="41" t="s">
        <v>403</v>
      </c>
      <c r="C205" s="41" t="s">
        <v>134</v>
      </c>
      <c r="D205" s="42" t="s">
        <v>81</v>
      </c>
      <c r="E205" s="43" t="s">
        <v>691</v>
      </c>
      <c r="F205" s="79">
        <v>2</v>
      </c>
      <c r="G205" s="47">
        <v>43705</v>
      </c>
      <c r="H205" s="41" t="s">
        <v>2417</v>
      </c>
      <c r="I205" s="41" t="s">
        <v>692</v>
      </c>
      <c r="J205" s="41" t="s">
        <v>40</v>
      </c>
      <c r="K205" s="41" t="s">
        <v>2427</v>
      </c>
      <c r="L205" s="59" t="s">
        <v>693</v>
      </c>
      <c r="M205" s="41" t="s">
        <v>694</v>
      </c>
      <c r="N205" s="41" t="s">
        <v>113</v>
      </c>
      <c r="O205" s="41" t="s">
        <v>2428</v>
      </c>
      <c r="P205" s="82">
        <v>43709</v>
      </c>
      <c r="Q205" s="60">
        <v>43829</v>
      </c>
      <c r="R205" s="200" t="s">
        <v>795</v>
      </c>
      <c r="S205" s="252" t="s">
        <v>816</v>
      </c>
      <c r="T205" s="26" t="s">
        <v>872</v>
      </c>
      <c r="U205" s="90" t="s">
        <v>873</v>
      </c>
      <c r="V205" s="91" t="s">
        <v>817</v>
      </c>
      <c r="W205" s="92" t="s">
        <v>81</v>
      </c>
      <c r="X205" s="85" t="s">
        <v>815</v>
      </c>
      <c r="Y205" s="36" t="s">
        <v>795</v>
      </c>
      <c r="Z205" s="99" t="s">
        <v>874</v>
      </c>
      <c r="AA205" s="94" t="s">
        <v>101</v>
      </c>
      <c r="AB205" s="101" t="s">
        <v>795</v>
      </c>
      <c r="AC205" s="19" t="s">
        <v>81</v>
      </c>
      <c r="AD205" s="20" t="s">
        <v>81</v>
      </c>
      <c r="AE205" s="21" t="s">
        <v>81</v>
      </c>
      <c r="AF205" s="21" t="s">
        <v>81</v>
      </c>
      <c r="AG205" s="21" t="s">
        <v>81</v>
      </c>
      <c r="AH205" s="36" t="s">
        <v>81</v>
      </c>
      <c r="AI205" s="23" t="s">
        <v>81</v>
      </c>
      <c r="AJ205" s="23" t="s">
        <v>81</v>
      </c>
      <c r="AK205" s="38" t="s">
        <v>81</v>
      </c>
      <c r="AL205" s="19" t="s">
        <v>81</v>
      </c>
      <c r="AM205" s="20" t="s">
        <v>81</v>
      </c>
      <c r="AN205" s="21" t="s">
        <v>81</v>
      </c>
      <c r="AO205" s="21" t="s">
        <v>81</v>
      </c>
      <c r="AP205" s="21" t="s">
        <v>81</v>
      </c>
      <c r="AQ205" s="36" t="s">
        <v>81</v>
      </c>
      <c r="AR205" s="23" t="s">
        <v>81</v>
      </c>
      <c r="AS205" s="23" t="s">
        <v>81</v>
      </c>
      <c r="AT205" s="38" t="s">
        <v>81</v>
      </c>
      <c r="AV205" s="19" t="s">
        <v>81</v>
      </c>
      <c r="AW205" s="20" t="s">
        <v>81</v>
      </c>
      <c r="AX205" s="21" t="s">
        <v>81</v>
      </c>
      <c r="AY205" s="21" t="s">
        <v>81</v>
      </c>
      <c r="AZ205" s="21" t="s">
        <v>81</v>
      </c>
      <c r="BA205" s="36" t="s">
        <v>81</v>
      </c>
      <c r="BB205" s="23" t="s">
        <v>81</v>
      </c>
      <c r="BC205" s="23" t="s">
        <v>81</v>
      </c>
      <c r="BD205" s="38" t="s">
        <v>81</v>
      </c>
      <c r="BE205" s="19" t="s">
        <v>81</v>
      </c>
      <c r="BF205" s="20" t="s">
        <v>81</v>
      </c>
      <c r="BG205" s="21" t="s">
        <v>81</v>
      </c>
      <c r="BH205" s="21" t="s">
        <v>81</v>
      </c>
      <c r="BI205" s="21" t="s">
        <v>81</v>
      </c>
      <c r="BJ205" s="36" t="s">
        <v>81</v>
      </c>
      <c r="BK205" s="23" t="s">
        <v>81</v>
      </c>
      <c r="BL205" s="23" t="s">
        <v>81</v>
      </c>
      <c r="BM205" s="38" t="s">
        <v>81</v>
      </c>
    </row>
    <row r="206" spans="1:65" ht="42.75" hidden="1" customHeight="1" x14ac:dyDescent="0.25">
      <c r="A206" s="41" t="s">
        <v>78</v>
      </c>
      <c r="B206" s="41" t="s">
        <v>338</v>
      </c>
      <c r="C206" s="41" t="s">
        <v>338</v>
      </c>
      <c r="D206" s="42" t="s">
        <v>81</v>
      </c>
      <c r="E206" s="51" t="s">
        <v>695</v>
      </c>
      <c r="F206" s="51">
        <v>2</v>
      </c>
      <c r="G206" s="49">
        <v>43686</v>
      </c>
      <c r="H206" s="42" t="s">
        <v>2417</v>
      </c>
      <c r="I206" s="42" t="s">
        <v>696</v>
      </c>
      <c r="J206" s="42" t="s">
        <v>40</v>
      </c>
      <c r="K206" s="42" t="s">
        <v>697</v>
      </c>
      <c r="L206" s="46" t="s">
        <v>698</v>
      </c>
      <c r="M206" s="41" t="s">
        <v>699</v>
      </c>
      <c r="N206" s="41" t="s">
        <v>113</v>
      </c>
      <c r="O206" s="41" t="s">
        <v>700</v>
      </c>
      <c r="P206" s="53">
        <v>43687</v>
      </c>
      <c r="Q206" s="60">
        <v>44012</v>
      </c>
      <c r="R206" s="200" t="s">
        <v>795</v>
      </c>
      <c r="S206" s="252" t="s">
        <v>1595</v>
      </c>
      <c r="T206" s="26" t="s">
        <v>875</v>
      </c>
      <c r="U206" s="96" t="s">
        <v>101</v>
      </c>
      <c r="V206" s="91" t="s">
        <v>876</v>
      </c>
      <c r="W206" s="92" t="s">
        <v>101</v>
      </c>
      <c r="X206" s="85" t="s">
        <v>815</v>
      </c>
      <c r="Y206" s="36" t="s">
        <v>800</v>
      </c>
      <c r="Z206" s="84" t="s">
        <v>877</v>
      </c>
      <c r="AA206" s="103" t="s">
        <v>878</v>
      </c>
      <c r="AB206" s="139" t="s">
        <v>800</v>
      </c>
      <c r="AC206" s="116" t="s">
        <v>1275</v>
      </c>
      <c r="AD206" s="90" t="s">
        <v>1276</v>
      </c>
      <c r="AE206" s="150" t="s">
        <v>1277</v>
      </c>
      <c r="AF206" s="92" t="s">
        <v>1254</v>
      </c>
      <c r="AG206" s="92" t="s">
        <v>1210</v>
      </c>
      <c r="AH206" s="36" t="s">
        <v>795</v>
      </c>
      <c r="AI206" s="148" t="s">
        <v>2429</v>
      </c>
      <c r="AJ206" s="148" t="s">
        <v>1278</v>
      </c>
      <c r="AK206" s="158" t="s">
        <v>795</v>
      </c>
      <c r="AL206" s="19" t="s">
        <v>81</v>
      </c>
      <c r="AM206" s="20" t="s">
        <v>81</v>
      </c>
      <c r="AN206" s="21" t="s">
        <v>81</v>
      </c>
      <c r="AO206" s="21" t="s">
        <v>81</v>
      </c>
      <c r="AP206" s="21" t="s">
        <v>81</v>
      </c>
      <c r="AQ206" s="36" t="s">
        <v>81</v>
      </c>
      <c r="AR206" s="23" t="s">
        <v>81</v>
      </c>
      <c r="AS206" s="23" t="s">
        <v>81</v>
      </c>
      <c r="AT206" s="38" t="s">
        <v>81</v>
      </c>
      <c r="AV206" s="19" t="s">
        <v>81</v>
      </c>
      <c r="AW206" s="20" t="s">
        <v>81</v>
      </c>
      <c r="AX206" s="21" t="s">
        <v>81</v>
      </c>
      <c r="AY206" s="21" t="s">
        <v>81</v>
      </c>
      <c r="AZ206" s="21" t="s">
        <v>81</v>
      </c>
      <c r="BA206" s="36" t="s">
        <v>81</v>
      </c>
      <c r="BB206" s="23" t="s">
        <v>81</v>
      </c>
      <c r="BC206" s="23" t="s">
        <v>81</v>
      </c>
      <c r="BD206" s="38" t="s">
        <v>81</v>
      </c>
      <c r="BE206" s="19" t="s">
        <v>81</v>
      </c>
      <c r="BF206" s="20" t="s">
        <v>81</v>
      </c>
      <c r="BG206" s="21" t="s">
        <v>81</v>
      </c>
      <c r="BH206" s="21" t="s">
        <v>81</v>
      </c>
      <c r="BI206" s="21" t="s">
        <v>81</v>
      </c>
      <c r="BJ206" s="36" t="s">
        <v>81</v>
      </c>
      <c r="BK206" s="23" t="s">
        <v>81</v>
      </c>
      <c r="BL206" s="23" t="s">
        <v>81</v>
      </c>
      <c r="BM206" s="38" t="s">
        <v>81</v>
      </c>
    </row>
    <row r="207" spans="1:65" ht="22.5" hidden="1" customHeight="1" x14ac:dyDescent="0.25">
      <c r="A207" s="41" t="s">
        <v>78</v>
      </c>
      <c r="B207" s="41" t="s">
        <v>701</v>
      </c>
      <c r="C207" s="42" t="s">
        <v>254</v>
      </c>
      <c r="D207" s="42" t="s">
        <v>81</v>
      </c>
      <c r="E207" s="43" t="s">
        <v>702</v>
      </c>
      <c r="F207" s="79">
        <v>2</v>
      </c>
      <c r="G207" s="47">
        <v>43693</v>
      </c>
      <c r="H207" s="42" t="s">
        <v>2417</v>
      </c>
      <c r="I207" s="41" t="s">
        <v>703</v>
      </c>
      <c r="J207" s="41" t="s">
        <v>40</v>
      </c>
      <c r="K207" s="41" t="s">
        <v>704</v>
      </c>
      <c r="L207" s="59" t="s">
        <v>705</v>
      </c>
      <c r="M207" s="41" t="s">
        <v>706</v>
      </c>
      <c r="N207" s="41" t="s">
        <v>104</v>
      </c>
      <c r="O207" s="41" t="s">
        <v>2430</v>
      </c>
      <c r="P207" s="82">
        <v>43709</v>
      </c>
      <c r="Q207" s="60">
        <v>43768</v>
      </c>
      <c r="R207" s="200" t="s">
        <v>795</v>
      </c>
      <c r="S207" s="252" t="s">
        <v>839</v>
      </c>
      <c r="T207" s="26" t="s">
        <v>101</v>
      </c>
      <c r="U207" s="96" t="s">
        <v>101</v>
      </c>
      <c r="V207" s="91" t="s">
        <v>101</v>
      </c>
      <c r="W207" s="92" t="s">
        <v>101</v>
      </c>
      <c r="X207" s="85" t="s">
        <v>101</v>
      </c>
      <c r="Y207" s="36" t="s">
        <v>101</v>
      </c>
      <c r="Z207" s="84" t="s">
        <v>101</v>
      </c>
      <c r="AA207" s="103" t="s">
        <v>101</v>
      </c>
      <c r="AB207" s="110" t="s">
        <v>101</v>
      </c>
      <c r="AC207" s="19" t="s">
        <v>81</v>
      </c>
      <c r="AD207" s="20" t="s">
        <v>81</v>
      </c>
      <c r="AE207" s="21" t="s">
        <v>81</v>
      </c>
      <c r="AF207" s="21" t="s">
        <v>81</v>
      </c>
      <c r="AG207" s="21" t="s">
        <v>81</v>
      </c>
      <c r="AH207" s="36" t="s">
        <v>81</v>
      </c>
      <c r="AI207" s="23" t="s">
        <v>81</v>
      </c>
      <c r="AJ207" s="23" t="s">
        <v>81</v>
      </c>
      <c r="AK207" s="38" t="s">
        <v>81</v>
      </c>
      <c r="AL207" s="19" t="s">
        <v>81</v>
      </c>
      <c r="AM207" s="20" t="s">
        <v>81</v>
      </c>
      <c r="AN207" s="21" t="s">
        <v>81</v>
      </c>
      <c r="AO207" s="21" t="s">
        <v>81</v>
      </c>
      <c r="AP207" s="21" t="s">
        <v>81</v>
      </c>
      <c r="AQ207" s="36" t="s">
        <v>81</v>
      </c>
      <c r="AR207" s="23" t="s">
        <v>81</v>
      </c>
      <c r="AS207" s="23" t="s">
        <v>81</v>
      </c>
      <c r="AT207" s="38" t="s">
        <v>81</v>
      </c>
      <c r="AV207" s="19" t="s">
        <v>81</v>
      </c>
      <c r="AW207" s="20" t="s">
        <v>81</v>
      </c>
      <c r="AX207" s="21" t="s">
        <v>81</v>
      </c>
      <c r="AY207" s="21" t="s">
        <v>81</v>
      </c>
      <c r="AZ207" s="21" t="s">
        <v>81</v>
      </c>
      <c r="BA207" s="36" t="s">
        <v>81</v>
      </c>
      <c r="BB207" s="23" t="s">
        <v>81</v>
      </c>
      <c r="BC207" s="23" t="s">
        <v>81</v>
      </c>
      <c r="BD207" s="38" t="s">
        <v>81</v>
      </c>
      <c r="BE207" s="19" t="s">
        <v>81</v>
      </c>
      <c r="BF207" s="20" t="s">
        <v>81</v>
      </c>
      <c r="BG207" s="21" t="s">
        <v>81</v>
      </c>
      <c r="BH207" s="21" t="s">
        <v>81</v>
      </c>
      <c r="BI207" s="21" t="s">
        <v>81</v>
      </c>
      <c r="BJ207" s="36" t="s">
        <v>81</v>
      </c>
      <c r="BK207" s="23" t="s">
        <v>81</v>
      </c>
      <c r="BL207" s="23" t="s">
        <v>81</v>
      </c>
      <c r="BM207" s="38" t="s">
        <v>81</v>
      </c>
    </row>
    <row r="208" spans="1:65" ht="22.5" hidden="1" customHeight="1" x14ac:dyDescent="0.25">
      <c r="A208" s="41" t="s">
        <v>96</v>
      </c>
      <c r="B208" s="41" t="s">
        <v>96</v>
      </c>
      <c r="C208" s="41" t="s">
        <v>98</v>
      </c>
      <c r="D208" s="42" t="s">
        <v>81</v>
      </c>
      <c r="E208" s="51" t="s">
        <v>707</v>
      </c>
      <c r="F208" s="51">
        <v>2</v>
      </c>
      <c r="G208" s="47">
        <v>43711</v>
      </c>
      <c r="H208" s="41" t="s">
        <v>126</v>
      </c>
      <c r="I208" s="41" t="s">
        <v>708</v>
      </c>
      <c r="J208" s="41" t="s">
        <v>40</v>
      </c>
      <c r="K208" s="41" t="s">
        <v>2431</v>
      </c>
      <c r="L208" s="59" t="s">
        <v>709</v>
      </c>
      <c r="M208" s="41" t="s">
        <v>2432</v>
      </c>
      <c r="N208" s="41" t="s">
        <v>104</v>
      </c>
      <c r="O208" s="41" t="s">
        <v>2433</v>
      </c>
      <c r="P208" s="82">
        <v>43731</v>
      </c>
      <c r="Q208" s="60">
        <v>43814</v>
      </c>
      <c r="R208" s="511" t="s">
        <v>795</v>
      </c>
      <c r="S208" s="515" t="s">
        <v>1595</v>
      </c>
      <c r="T208" s="26" t="s">
        <v>879</v>
      </c>
      <c r="U208" s="90" t="s">
        <v>880</v>
      </c>
      <c r="V208" s="91" t="s">
        <v>881</v>
      </c>
      <c r="W208" s="92" t="s">
        <v>843</v>
      </c>
      <c r="X208" s="85" t="s">
        <v>815</v>
      </c>
      <c r="Y208" s="36" t="s">
        <v>824</v>
      </c>
      <c r="Z208" s="84" t="s">
        <v>882</v>
      </c>
      <c r="AA208" s="85" t="s">
        <v>851</v>
      </c>
      <c r="AB208" s="539" t="s">
        <v>824</v>
      </c>
      <c r="AC208" s="117" t="s">
        <v>1035</v>
      </c>
      <c r="AD208" s="90" t="s">
        <v>1036</v>
      </c>
      <c r="AE208" s="112" t="s">
        <v>1279</v>
      </c>
      <c r="AF208" s="92" t="s">
        <v>1280</v>
      </c>
      <c r="AG208" s="92" t="s">
        <v>1210</v>
      </c>
      <c r="AH208" s="36" t="s">
        <v>795</v>
      </c>
      <c r="AI208" s="148" t="s">
        <v>2434</v>
      </c>
      <c r="AJ208" s="148" t="s">
        <v>2435</v>
      </c>
      <c r="AK208" s="530" t="s">
        <v>795</v>
      </c>
      <c r="AL208" s="19" t="s">
        <v>81</v>
      </c>
      <c r="AM208" s="20" t="s">
        <v>81</v>
      </c>
      <c r="AN208" s="21" t="s">
        <v>81</v>
      </c>
      <c r="AO208" s="21" t="s">
        <v>81</v>
      </c>
      <c r="AP208" s="21" t="s">
        <v>81</v>
      </c>
      <c r="AQ208" s="36" t="s">
        <v>81</v>
      </c>
      <c r="AR208" s="23" t="s">
        <v>81</v>
      </c>
      <c r="AS208" s="23" t="s">
        <v>81</v>
      </c>
      <c r="AT208" s="38" t="s">
        <v>81</v>
      </c>
      <c r="AV208" s="19" t="s">
        <v>81</v>
      </c>
      <c r="AW208" s="20" t="s">
        <v>81</v>
      </c>
      <c r="AX208" s="21" t="s">
        <v>81</v>
      </c>
      <c r="AY208" s="21" t="s">
        <v>81</v>
      </c>
      <c r="AZ208" s="21" t="s">
        <v>81</v>
      </c>
      <c r="BA208" s="36" t="s">
        <v>81</v>
      </c>
      <c r="BB208" s="23" t="s">
        <v>81</v>
      </c>
      <c r="BC208" s="23" t="s">
        <v>81</v>
      </c>
      <c r="BD208" s="38" t="s">
        <v>81</v>
      </c>
      <c r="BE208" s="19" t="s">
        <v>81</v>
      </c>
      <c r="BF208" s="20" t="s">
        <v>81</v>
      </c>
      <c r="BG208" s="21" t="s">
        <v>81</v>
      </c>
      <c r="BH208" s="21" t="s">
        <v>81</v>
      </c>
      <c r="BI208" s="21" t="s">
        <v>81</v>
      </c>
      <c r="BJ208" s="36" t="s">
        <v>81</v>
      </c>
      <c r="BK208" s="23" t="s">
        <v>81</v>
      </c>
      <c r="BL208" s="23" t="s">
        <v>81</v>
      </c>
      <c r="BM208" s="38" t="s">
        <v>81</v>
      </c>
    </row>
    <row r="209" spans="1:66" ht="22.5" hidden="1" customHeight="1" x14ac:dyDescent="0.25">
      <c r="A209" s="41" t="s">
        <v>96</v>
      </c>
      <c r="B209" s="41" t="s">
        <v>96</v>
      </c>
      <c r="C209" s="41" t="s">
        <v>98</v>
      </c>
      <c r="D209" s="42" t="s">
        <v>81</v>
      </c>
      <c r="E209" s="51" t="s">
        <v>707</v>
      </c>
      <c r="F209" s="51">
        <v>2</v>
      </c>
      <c r="G209" s="47">
        <v>43711</v>
      </c>
      <c r="H209" s="41" t="s">
        <v>126</v>
      </c>
      <c r="I209" s="41" t="s">
        <v>708</v>
      </c>
      <c r="J209" s="41" t="s">
        <v>40</v>
      </c>
      <c r="K209" s="41" t="s">
        <v>2431</v>
      </c>
      <c r="L209" s="59" t="s">
        <v>710</v>
      </c>
      <c r="M209" s="41" t="s">
        <v>2436</v>
      </c>
      <c r="N209" s="41" t="s">
        <v>104</v>
      </c>
      <c r="O209" s="41" t="s">
        <v>2433</v>
      </c>
      <c r="P209" s="82">
        <v>43731</v>
      </c>
      <c r="Q209" s="60">
        <v>43814</v>
      </c>
      <c r="R209" s="523"/>
      <c r="S209" s="517"/>
      <c r="T209" s="26" t="s">
        <v>879</v>
      </c>
      <c r="U209" s="90" t="s">
        <v>880</v>
      </c>
      <c r="V209" s="91" t="s">
        <v>881</v>
      </c>
      <c r="W209" s="92" t="s">
        <v>843</v>
      </c>
      <c r="X209" s="85" t="s">
        <v>815</v>
      </c>
      <c r="Y209" s="36" t="s">
        <v>824</v>
      </c>
      <c r="Z209" s="84" t="s">
        <v>882</v>
      </c>
      <c r="AA209" s="85" t="s">
        <v>851</v>
      </c>
      <c r="AB209" s="540"/>
      <c r="AC209" s="117" t="s">
        <v>1281</v>
      </c>
      <c r="AD209" s="90" t="s">
        <v>1036</v>
      </c>
      <c r="AE209" s="112" t="s">
        <v>1215</v>
      </c>
      <c r="AF209" s="92" t="s">
        <v>1280</v>
      </c>
      <c r="AG209" s="92" t="s">
        <v>1210</v>
      </c>
      <c r="AH209" s="36" t="s">
        <v>795</v>
      </c>
      <c r="AI209" s="148" t="s">
        <v>2434</v>
      </c>
      <c r="AJ209" s="148" t="s">
        <v>2437</v>
      </c>
      <c r="AK209" s="536"/>
      <c r="AL209" s="19" t="s">
        <v>81</v>
      </c>
      <c r="AM209" s="20" t="s">
        <v>81</v>
      </c>
      <c r="AN209" s="21" t="s">
        <v>81</v>
      </c>
      <c r="AO209" s="21" t="s">
        <v>81</v>
      </c>
      <c r="AP209" s="21" t="s">
        <v>81</v>
      </c>
      <c r="AQ209" s="36" t="s">
        <v>81</v>
      </c>
      <c r="AR209" s="23" t="s">
        <v>81</v>
      </c>
      <c r="AS209" s="23" t="s">
        <v>81</v>
      </c>
      <c r="AT209" s="38" t="s">
        <v>81</v>
      </c>
      <c r="AV209" s="19" t="s">
        <v>81</v>
      </c>
      <c r="AW209" s="20" t="s">
        <v>81</v>
      </c>
      <c r="AX209" s="21" t="s">
        <v>81</v>
      </c>
      <c r="AY209" s="21" t="s">
        <v>81</v>
      </c>
      <c r="AZ209" s="21" t="s">
        <v>81</v>
      </c>
      <c r="BA209" s="36" t="s">
        <v>81</v>
      </c>
      <c r="BB209" s="23" t="s">
        <v>81</v>
      </c>
      <c r="BC209" s="23" t="s">
        <v>81</v>
      </c>
      <c r="BD209" s="38" t="s">
        <v>81</v>
      </c>
      <c r="BE209" s="19" t="s">
        <v>81</v>
      </c>
      <c r="BF209" s="20" t="s">
        <v>81</v>
      </c>
      <c r="BG209" s="21" t="s">
        <v>81</v>
      </c>
      <c r="BH209" s="21" t="s">
        <v>81</v>
      </c>
      <c r="BI209" s="21" t="s">
        <v>81</v>
      </c>
      <c r="BJ209" s="36" t="s">
        <v>81</v>
      </c>
      <c r="BK209" s="23" t="s">
        <v>81</v>
      </c>
      <c r="BL209" s="23" t="s">
        <v>81</v>
      </c>
      <c r="BM209" s="38" t="s">
        <v>81</v>
      </c>
    </row>
    <row r="210" spans="1:66" ht="22.5" hidden="1" customHeight="1" x14ac:dyDescent="0.25">
      <c r="A210" s="41" t="s">
        <v>96</v>
      </c>
      <c r="B210" s="41" t="s">
        <v>96</v>
      </c>
      <c r="C210" s="41" t="s">
        <v>98</v>
      </c>
      <c r="D210" s="42" t="s">
        <v>81</v>
      </c>
      <c r="E210" s="51" t="s">
        <v>711</v>
      </c>
      <c r="F210" s="51">
        <v>2</v>
      </c>
      <c r="G210" s="47">
        <v>43711</v>
      </c>
      <c r="H210" s="41" t="s">
        <v>126</v>
      </c>
      <c r="I210" s="41" t="s">
        <v>712</v>
      </c>
      <c r="J210" s="41" t="s">
        <v>40</v>
      </c>
      <c r="K210" s="41" t="s">
        <v>713</v>
      </c>
      <c r="L210" s="59" t="s">
        <v>714</v>
      </c>
      <c r="M210" s="41" t="s">
        <v>715</v>
      </c>
      <c r="N210" s="41" t="s">
        <v>104</v>
      </c>
      <c r="O210" s="41" t="s">
        <v>716</v>
      </c>
      <c r="P210" s="82">
        <v>43731</v>
      </c>
      <c r="Q210" s="60">
        <v>43814</v>
      </c>
      <c r="R210" s="511" t="s">
        <v>795</v>
      </c>
      <c r="S210" s="456" t="s">
        <v>816</v>
      </c>
      <c r="T210" s="26" t="s">
        <v>883</v>
      </c>
      <c r="U210" s="90" t="s">
        <v>884</v>
      </c>
      <c r="V210" s="91" t="s">
        <v>817</v>
      </c>
      <c r="W210" s="92" t="s">
        <v>81</v>
      </c>
      <c r="X210" s="85" t="s">
        <v>815</v>
      </c>
      <c r="Y210" s="36" t="s">
        <v>795</v>
      </c>
      <c r="Z210" s="99" t="s">
        <v>885</v>
      </c>
      <c r="AA210" s="85" t="s">
        <v>101</v>
      </c>
      <c r="AB210" s="477" t="s">
        <v>795</v>
      </c>
      <c r="AC210" s="19" t="s">
        <v>81</v>
      </c>
      <c r="AD210" s="20" t="s">
        <v>81</v>
      </c>
      <c r="AE210" s="21" t="s">
        <v>81</v>
      </c>
      <c r="AF210" s="21" t="s">
        <v>81</v>
      </c>
      <c r="AG210" s="21" t="s">
        <v>81</v>
      </c>
      <c r="AH210" s="36" t="s">
        <v>81</v>
      </c>
      <c r="AI210" s="23" t="s">
        <v>81</v>
      </c>
      <c r="AJ210" s="23" t="s">
        <v>81</v>
      </c>
      <c r="AK210" s="38" t="s">
        <v>81</v>
      </c>
      <c r="AL210" s="19" t="s">
        <v>81</v>
      </c>
      <c r="AM210" s="20" t="s">
        <v>81</v>
      </c>
      <c r="AN210" s="21" t="s">
        <v>81</v>
      </c>
      <c r="AO210" s="21" t="s">
        <v>81</v>
      </c>
      <c r="AP210" s="21" t="s">
        <v>81</v>
      </c>
      <c r="AQ210" s="36" t="s">
        <v>81</v>
      </c>
      <c r="AR210" s="23" t="s">
        <v>81</v>
      </c>
      <c r="AS210" s="23" t="s">
        <v>81</v>
      </c>
      <c r="AT210" s="38" t="s">
        <v>81</v>
      </c>
      <c r="AV210" s="19" t="s">
        <v>81</v>
      </c>
      <c r="AW210" s="20" t="s">
        <v>81</v>
      </c>
      <c r="AX210" s="21" t="s">
        <v>81</v>
      </c>
      <c r="AY210" s="21" t="s">
        <v>81</v>
      </c>
      <c r="AZ210" s="21" t="s">
        <v>81</v>
      </c>
      <c r="BA210" s="36" t="s">
        <v>81</v>
      </c>
      <c r="BB210" s="23" t="s">
        <v>81</v>
      </c>
      <c r="BC210" s="23" t="s">
        <v>81</v>
      </c>
      <c r="BD210" s="38" t="s">
        <v>81</v>
      </c>
      <c r="BE210" s="19" t="s">
        <v>81</v>
      </c>
      <c r="BF210" s="20" t="s">
        <v>81</v>
      </c>
      <c r="BG210" s="21" t="s">
        <v>81</v>
      </c>
      <c r="BH210" s="21" t="s">
        <v>81</v>
      </c>
      <c r="BI210" s="21" t="s">
        <v>81</v>
      </c>
      <c r="BJ210" s="36" t="s">
        <v>81</v>
      </c>
      <c r="BK210" s="23" t="s">
        <v>81</v>
      </c>
      <c r="BL210" s="23" t="s">
        <v>81</v>
      </c>
      <c r="BM210" s="38" t="s">
        <v>81</v>
      </c>
    </row>
    <row r="211" spans="1:66" ht="22.5" hidden="1" customHeight="1" x14ac:dyDescent="0.25">
      <c r="A211" s="41" t="s">
        <v>96</v>
      </c>
      <c r="B211" s="41" t="s">
        <v>96</v>
      </c>
      <c r="C211" s="41" t="s">
        <v>98</v>
      </c>
      <c r="D211" s="42" t="s">
        <v>81</v>
      </c>
      <c r="E211" s="51" t="s">
        <v>711</v>
      </c>
      <c r="F211" s="51">
        <v>2</v>
      </c>
      <c r="G211" s="47">
        <v>43711</v>
      </c>
      <c r="H211" s="41" t="s">
        <v>126</v>
      </c>
      <c r="I211" s="41" t="s">
        <v>712</v>
      </c>
      <c r="J211" s="41" t="s">
        <v>40</v>
      </c>
      <c r="K211" s="41" t="s">
        <v>713</v>
      </c>
      <c r="L211" s="59" t="s">
        <v>717</v>
      </c>
      <c r="M211" s="4" t="s">
        <v>718</v>
      </c>
      <c r="N211" s="41" t="s">
        <v>104</v>
      </c>
      <c r="O211" s="41" t="s">
        <v>716</v>
      </c>
      <c r="P211" s="82">
        <v>43731</v>
      </c>
      <c r="Q211" s="60">
        <v>43814</v>
      </c>
      <c r="R211" s="523"/>
      <c r="S211" s="458"/>
      <c r="T211" s="26" t="s">
        <v>886</v>
      </c>
      <c r="U211" s="90" t="s">
        <v>884</v>
      </c>
      <c r="V211" s="91" t="s">
        <v>817</v>
      </c>
      <c r="W211" s="92" t="s">
        <v>81</v>
      </c>
      <c r="X211" s="85" t="s">
        <v>815</v>
      </c>
      <c r="Y211" s="36" t="s">
        <v>795</v>
      </c>
      <c r="Z211" s="99" t="s">
        <v>887</v>
      </c>
      <c r="AA211" s="94" t="s">
        <v>888</v>
      </c>
      <c r="AB211" s="478"/>
      <c r="AC211" s="19" t="s">
        <v>81</v>
      </c>
      <c r="AD211" s="20" t="s">
        <v>81</v>
      </c>
      <c r="AE211" s="21" t="s">
        <v>81</v>
      </c>
      <c r="AF211" s="21" t="s">
        <v>81</v>
      </c>
      <c r="AG211" s="21" t="s">
        <v>81</v>
      </c>
      <c r="AH211" s="36" t="s">
        <v>81</v>
      </c>
      <c r="AI211" s="23" t="s">
        <v>81</v>
      </c>
      <c r="AJ211" s="23" t="s">
        <v>81</v>
      </c>
      <c r="AK211" s="38" t="s">
        <v>81</v>
      </c>
      <c r="AL211" s="19" t="s">
        <v>81</v>
      </c>
      <c r="AM211" s="20" t="s">
        <v>81</v>
      </c>
      <c r="AN211" s="21" t="s">
        <v>81</v>
      </c>
      <c r="AO211" s="21" t="s">
        <v>81</v>
      </c>
      <c r="AP211" s="21" t="s">
        <v>81</v>
      </c>
      <c r="AQ211" s="36" t="s">
        <v>81</v>
      </c>
      <c r="AR211" s="23" t="s">
        <v>81</v>
      </c>
      <c r="AS211" s="23" t="s">
        <v>81</v>
      </c>
      <c r="AT211" s="38" t="s">
        <v>81</v>
      </c>
      <c r="AV211" s="19" t="s">
        <v>81</v>
      </c>
      <c r="AW211" s="20" t="s">
        <v>81</v>
      </c>
      <c r="AX211" s="21" t="s">
        <v>81</v>
      </c>
      <c r="AY211" s="21" t="s">
        <v>81</v>
      </c>
      <c r="AZ211" s="21" t="s">
        <v>81</v>
      </c>
      <c r="BA211" s="36" t="s">
        <v>81</v>
      </c>
      <c r="BB211" s="23" t="s">
        <v>81</v>
      </c>
      <c r="BC211" s="23" t="s">
        <v>81</v>
      </c>
      <c r="BD211" s="38" t="s">
        <v>81</v>
      </c>
      <c r="BE211" s="19" t="s">
        <v>81</v>
      </c>
      <c r="BF211" s="20" t="s">
        <v>81</v>
      </c>
      <c r="BG211" s="21" t="s">
        <v>81</v>
      </c>
      <c r="BH211" s="21" t="s">
        <v>81</v>
      </c>
      <c r="BI211" s="21" t="s">
        <v>81</v>
      </c>
      <c r="BJ211" s="36" t="s">
        <v>81</v>
      </c>
      <c r="BK211" s="23" t="s">
        <v>81</v>
      </c>
      <c r="BL211" s="23" t="s">
        <v>81</v>
      </c>
      <c r="BM211" s="38" t="s">
        <v>81</v>
      </c>
    </row>
    <row r="212" spans="1:66" ht="22.5" hidden="1" customHeight="1" x14ac:dyDescent="0.25">
      <c r="A212" s="68" t="s">
        <v>78</v>
      </c>
      <c r="B212" s="68" t="s">
        <v>78</v>
      </c>
      <c r="C212" s="42" t="s">
        <v>80</v>
      </c>
      <c r="D212" s="42" t="s">
        <v>81</v>
      </c>
      <c r="E212" s="69" t="s">
        <v>719</v>
      </c>
      <c r="F212" s="79">
        <v>2</v>
      </c>
      <c r="G212" s="47">
        <v>43685</v>
      </c>
      <c r="H212" s="68" t="s">
        <v>720</v>
      </c>
      <c r="I212" s="68" t="s">
        <v>721</v>
      </c>
      <c r="J212" s="42" t="s">
        <v>40</v>
      </c>
      <c r="K212" s="68" t="s">
        <v>2438</v>
      </c>
      <c r="L212" s="69" t="s">
        <v>722</v>
      </c>
      <c r="M212" s="68" t="s">
        <v>723</v>
      </c>
      <c r="N212" s="41" t="s">
        <v>113</v>
      </c>
      <c r="O212" s="68" t="s">
        <v>724</v>
      </c>
      <c r="P212" s="70">
        <v>43549</v>
      </c>
      <c r="Q212" s="71">
        <v>43829</v>
      </c>
      <c r="R212" s="511" t="s">
        <v>795</v>
      </c>
      <c r="S212" s="456" t="s">
        <v>816</v>
      </c>
      <c r="T212" s="26" t="s">
        <v>889</v>
      </c>
      <c r="U212" s="90" t="s">
        <v>890</v>
      </c>
      <c r="V212" s="91" t="s">
        <v>817</v>
      </c>
      <c r="W212" s="92" t="s">
        <v>81</v>
      </c>
      <c r="X212" s="85" t="s">
        <v>815</v>
      </c>
      <c r="Y212" s="36" t="s">
        <v>795</v>
      </c>
      <c r="Z212" s="99" t="s">
        <v>891</v>
      </c>
      <c r="AA212" s="85" t="s">
        <v>101</v>
      </c>
      <c r="AB212" s="477" t="s">
        <v>795</v>
      </c>
      <c r="AC212" s="19" t="s">
        <v>81</v>
      </c>
      <c r="AD212" s="20" t="s">
        <v>81</v>
      </c>
      <c r="AE212" s="21" t="s">
        <v>81</v>
      </c>
      <c r="AF212" s="21" t="s">
        <v>81</v>
      </c>
      <c r="AG212" s="21" t="s">
        <v>81</v>
      </c>
      <c r="AH212" s="36" t="s">
        <v>81</v>
      </c>
      <c r="AI212" s="23" t="s">
        <v>81</v>
      </c>
      <c r="AJ212" s="23" t="s">
        <v>81</v>
      </c>
      <c r="AK212" s="38" t="s">
        <v>81</v>
      </c>
      <c r="AL212" s="19" t="s">
        <v>81</v>
      </c>
      <c r="AM212" s="20" t="s">
        <v>81</v>
      </c>
      <c r="AN212" s="21" t="s">
        <v>81</v>
      </c>
      <c r="AO212" s="21" t="s">
        <v>81</v>
      </c>
      <c r="AP212" s="21" t="s">
        <v>81</v>
      </c>
      <c r="AQ212" s="36" t="s">
        <v>81</v>
      </c>
      <c r="AR212" s="23" t="s">
        <v>81</v>
      </c>
      <c r="AS212" s="23" t="s">
        <v>81</v>
      </c>
      <c r="AT212" s="38" t="s">
        <v>81</v>
      </c>
      <c r="AV212" s="19" t="s">
        <v>81</v>
      </c>
      <c r="AW212" s="20" t="s">
        <v>81</v>
      </c>
      <c r="AX212" s="21" t="s">
        <v>81</v>
      </c>
      <c r="AY212" s="21" t="s">
        <v>81</v>
      </c>
      <c r="AZ212" s="21" t="s">
        <v>81</v>
      </c>
      <c r="BA212" s="36" t="s">
        <v>81</v>
      </c>
      <c r="BB212" s="23" t="s">
        <v>81</v>
      </c>
      <c r="BC212" s="23" t="s">
        <v>81</v>
      </c>
      <c r="BD212" s="38" t="s">
        <v>81</v>
      </c>
      <c r="BE212" s="19" t="s">
        <v>81</v>
      </c>
      <c r="BF212" s="20" t="s">
        <v>81</v>
      </c>
      <c r="BG212" s="21" t="s">
        <v>81</v>
      </c>
      <c r="BH212" s="21" t="s">
        <v>81</v>
      </c>
      <c r="BI212" s="21" t="s">
        <v>81</v>
      </c>
      <c r="BJ212" s="36" t="s">
        <v>81</v>
      </c>
      <c r="BK212" s="23" t="s">
        <v>81</v>
      </c>
      <c r="BL212" s="23" t="s">
        <v>81</v>
      </c>
      <c r="BM212" s="38" t="s">
        <v>81</v>
      </c>
    </row>
    <row r="213" spans="1:66" ht="22.5" hidden="1" customHeight="1" x14ac:dyDescent="0.25">
      <c r="A213" s="68" t="s">
        <v>78</v>
      </c>
      <c r="B213" s="68" t="s">
        <v>78</v>
      </c>
      <c r="C213" s="42" t="s">
        <v>80</v>
      </c>
      <c r="D213" s="42" t="s">
        <v>81</v>
      </c>
      <c r="E213" s="69" t="s">
        <v>719</v>
      </c>
      <c r="F213" s="79">
        <v>2</v>
      </c>
      <c r="G213" s="47">
        <v>43685</v>
      </c>
      <c r="H213" s="68" t="s">
        <v>720</v>
      </c>
      <c r="I213" s="68" t="s">
        <v>721</v>
      </c>
      <c r="J213" s="42" t="s">
        <v>40</v>
      </c>
      <c r="K213" s="68" t="s">
        <v>2438</v>
      </c>
      <c r="L213" s="69" t="s">
        <v>725</v>
      </c>
      <c r="M213" s="68" t="s">
        <v>2439</v>
      </c>
      <c r="N213" s="41" t="s">
        <v>113</v>
      </c>
      <c r="O213" s="68" t="s">
        <v>724</v>
      </c>
      <c r="P213" s="70">
        <v>43556</v>
      </c>
      <c r="Q213" s="71">
        <v>43829</v>
      </c>
      <c r="R213" s="472"/>
      <c r="S213" s="458"/>
      <c r="T213" s="88" t="s">
        <v>101</v>
      </c>
      <c r="U213" s="87" t="s">
        <v>101</v>
      </c>
      <c r="V213" s="88" t="s">
        <v>101</v>
      </c>
      <c r="W213" s="89" t="s">
        <v>101</v>
      </c>
      <c r="X213" s="89" t="s">
        <v>101</v>
      </c>
      <c r="Y213" s="36" t="s">
        <v>795</v>
      </c>
      <c r="Z213" s="84" t="s">
        <v>799</v>
      </c>
      <c r="AA213" s="85" t="s">
        <v>101</v>
      </c>
      <c r="AB213" s="479"/>
      <c r="AC213" s="19" t="s">
        <v>81</v>
      </c>
      <c r="AD213" s="20" t="s">
        <v>81</v>
      </c>
      <c r="AE213" s="21" t="s">
        <v>81</v>
      </c>
      <c r="AF213" s="21" t="s">
        <v>81</v>
      </c>
      <c r="AG213" s="21" t="s">
        <v>81</v>
      </c>
      <c r="AH213" s="36" t="s">
        <v>81</v>
      </c>
      <c r="AI213" s="23" t="s">
        <v>81</v>
      </c>
      <c r="AJ213" s="23" t="s">
        <v>81</v>
      </c>
      <c r="AK213" s="38" t="s">
        <v>81</v>
      </c>
      <c r="AL213" s="19" t="s">
        <v>81</v>
      </c>
      <c r="AM213" s="20" t="s">
        <v>81</v>
      </c>
      <c r="AN213" s="21" t="s">
        <v>81</v>
      </c>
      <c r="AO213" s="21" t="s">
        <v>81</v>
      </c>
      <c r="AP213" s="21" t="s">
        <v>81</v>
      </c>
      <c r="AQ213" s="36" t="s">
        <v>81</v>
      </c>
      <c r="AR213" s="23" t="s">
        <v>81</v>
      </c>
      <c r="AS213" s="23" t="s">
        <v>81</v>
      </c>
      <c r="AT213" s="38" t="s">
        <v>81</v>
      </c>
      <c r="AV213" s="19" t="s">
        <v>81</v>
      </c>
      <c r="AW213" s="20" t="s">
        <v>81</v>
      </c>
      <c r="AX213" s="21" t="s">
        <v>81</v>
      </c>
      <c r="AY213" s="21" t="s">
        <v>81</v>
      </c>
      <c r="AZ213" s="21" t="s">
        <v>81</v>
      </c>
      <c r="BA213" s="36" t="s">
        <v>81</v>
      </c>
      <c r="BB213" s="23" t="s">
        <v>81</v>
      </c>
      <c r="BC213" s="23" t="s">
        <v>81</v>
      </c>
      <c r="BD213" s="38" t="s">
        <v>81</v>
      </c>
      <c r="BE213" s="19" t="s">
        <v>81</v>
      </c>
      <c r="BF213" s="20" t="s">
        <v>81</v>
      </c>
      <c r="BG213" s="21" t="s">
        <v>81</v>
      </c>
      <c r="BH213" s="21" t="s">
        <v>81</v>
      </c>
      <c r="BI213" s="21" t="s">
        <v>81</v>
      </c>
      <c r="BJ213" s="36" t="s">
        <v>81</v>
      </c>
      <c r="BK213" s="23" t="s">
        <v>81</v>
      </c>
      <c r="BL213" s="23" t="s">
        <v>81</v>
      </c>
      <c r="BM213" s="38" t="s">
        <v>81</v>
      </c>
    </row>
    <row r="214" spans="1:66" ht="22.5" hidden="1" customHeight="1" x14ac:dyDescent="0.25">
      <c r="A214" s="68" t="s">
        <v>2440</v>
      </c>
      <c r="B214" s="68" t="s">
        <v>2440</v>
      </c>
      <c r="C214" s="68" t="s">
        <v>2440</v>
      </c>
      <c r="D214" s="68">
        <v>1</v>
      </c>
      <c r="E214" s="69" t="s">
        <v>726</v>
      </c>
      <c r="F214" s="69">
        <v>1</v>
      </c>
      <c r="G214" s="47">
        <v>43809</v>
      </c>
      <c r="H214" s="68" t="s">
        <v>727</v>
      </c>
      <c r="I214" s="68" t="s">
        <v>728</v>
      </c>
      <c r="J214" s="42" t="s">
        <v>40</v>
      </c>
      <c r="K214" s="68" t="s">
        <v>2441</v>
      </c>
      <c r="L214" s="69" t="s">
        <v>729</v>
      </c>
      <c r="M214" s="68" t="s">
        <v>2442</v>
      </c>
      <c r="N214" s="68" t="s">
        <v>730</v>
      </c>
      <c r="O214" s="68" t="s">
        <v>2443</v>
      </c>
      <c r="P214" s="70">
        <v>43809</v>
      </c>
      <c r="Q214" s="71">
        <v>43860</v>
      </c>
      <c r="R214" s="200" t="s">
        <v>795</v>
      </c>
      <c r="S214" s="252" t="s">
        <v>1595</v>
      </c>
      <c r="T214" s="26" t="s">
        <v>892</v>
      </c>
      <c r="U214" s="96" t="s">
        <v>101</v>
      </c>
      <c r="V214" s="91" t="s">
        <v>893</v>
      </c>
      <c r="W214" s="92" t="s">
        <v>843</v>
      </c>
      <c r="X214" s="85" t="s">
        <v>815</v>
      </c>
      <c r="Y214" s="36" t="s">
        <v>824</v>
      </c>
      <c r="Z214" s="99" t="s">
        <v>894</v>
      </c>
      <c r="AA214" s="85" t="s">
        <v>851</v>
      </c>
      <c r="AB214" s="102" t="s">
        <v>824</v>
      </c>
      <c r="AC214" s="118" t="s">
        <v>1282</v>
      </c>
      <c r="AD214" s="115" t="s">
        <v>1037</v>
      </c>
      <c r="AE214" s="112" t="s">
        <v>1216</v>
      </c>
      <c r="AF214" s="92" t="s">
        <v>1280</v>
      </c>
      <c r="AG214" s="92" t="s">
        <v>1210</v>
      </c>
      <c r="AH214" s="36" t="s">
        <v>795</v>
      </c>
      <c r="AI214" s="148" t="s">
        <v>2434</v>
      </c>
      <c r="AJ214" s="148" t="s">
        <v>2437</v>
      </c>
      <c r="AK214" s="158" t="s">
        <v>795</v>
      </c>
      <c r="AL214" s="19" t="s">
        <v>81</v>
      </c>
      <c r="AM214" s="20" t="s">
        <v>81</v>
      </c>
      <c r="AN214" s="21" t="s">
        <v>81</v>
      </c>
      <c r="AO214" s="21" t="s">
        <v>81</v>
      </c>
      <c r="AP214" s="21" t="s">
        <v>81</v>
      </c>
      <c r="AQ214" s="36" t="s">
        <v>81</v>
      </c>
      <c r="AR214" s="23" t="s">
        <v>81</v>
      </c>
      <c r="AS214" s="23" t="s">
        <v>81</v>
      </c>
      <c r="AT214" s="38" t="s">
        <v>81</v>
      </c>
      <c r="AV214" s="19" t="s">
        <v>81</v>
      </c>
      <c r="AW214" s="20" t="s">
        <v>81</v>
      </c>
      <c r="AX214" s="21" t="s">
        <v>81</v>
      </c>
      <c r="AY214" s="21" t="s">
        <v>81</v>
      </c>
      <c r="AZ214" s="21" t="s">
        <v>81</v>
      </c>
      <c r="BA214" s="36" t="s">
        <v>81</v>
      </c>
      <c r="BB214" s="23" t="s">
        <v>81</v>
      </c>
      <c r="BC214" s="23" t="s">
        <v>81</v>
      </c>
      <c r="BD214" s="38" t="s">
        <v>81</v>
      </c>
      <c r="BE214" s="19" t="s">
        <v>81</v>
      </c>
      <c r="BF214" s="20" t="s">
        <v>81</v>
      </c>
      <c r="BG214" s="21" t="s">
        <v>81</v>
      </c>
      <c r="BH214" s="21" t="s">
        <v>81</v>
      </c>
      <c r="BI214" s="21" t="s">
        <v>81</v>
      </c>
      <c r="BJ214" s="36" t="s">
        <v>81</v>
      </c>
      <c r="BK214" s="23" t="s">
        <v>81</v>
      </c>
      <c r="BL214" s="23" t="s">
        <v>81</v>
      </c>
      <c r="BM214" s="38" t="s">
        <v>81</v>
      </c>
    </row>
    <row r="215" spans="1:66" ht="22.5" hidden="1" customHeight="1" x14ac:dyDescent="0.25">
      <c r="A215" s="68" t="s">
        <v>2404</v>
      </c>
      <c r="B215" s="68" t="s">
        <v>2404</v>
      </c>
      <c r="C215" s="68" t="s">
        <v>732</v>
      </c>
      <c r="D215" s="68">
        <v>2</v>
      </c>
      <c r="E215" s="69" t="s">
        <v>733</v>
      </c>
      <c r="F215" s="69">
        <v>1</v>
      </c>
      <c r="G215" s="47">
        <v>43809</v>
      </c>
      <c r="H215" s="68" t="s">
        <v>727</v>
      </c>
      <c r="I215" s="68" t="s">
        <v>734</v>
      </c>
      <c r="J215" s="42" t="s">
        <v>40</v>
      </c>
      <c r="K215" s="68" t="s">
        <v>735</v>
      </c>
      <c r="L215" s="69" t="s">
        <v>736</v>
      </c>
      <c r="M215" s="68" t="s">
        <v>2444</v>
      </c>
      <c r="N215" s="68" t="s">
        <v>737</v>
      </c>
      <c r="O215" s="68" t="s">
        <v>737</v>
      </c>
      <c r="P215" s="70">
        <v>43811</v>
      </c>
      <c r="Q215" s="71">
        <v>43830</v>
      </c>
      <c r="R215" s="200" t="s">
        <v>795</v>
      </c>
      <c r="S215" s="252" t="s">
        <v>816</v>
      </c>
      <c r="T215" s="26" t="s">
        <v>895</v>
      </c>
      <c r="U215" s="90" t="s">
        <v>896</v>
      </c>
      <c r="V215" s="91" t="s">
        <v>817</v>
      </c>
      <c r="W215" s="92" t="s">
        <v>81</v>
      </c>
      <c r="X215" s="85" t="s">
        <v>815</v>
      </c>
      <c r="Y215" s="36" t="s">
        <v>795</v>
      </c>
      <c r="Z215" s="99" t="s">
        <v>897</v>
      </c>
      <c r="AA215" s="85" t="s">
        <v>101</v>
      </c>
      <c r="AB215" s="101" t="s">
        <v>795</v>
      </c>
      <c r="AC215" s="19" t="s">
        <v>81</v>
      </c>
      <c r="AD215" s="20" t="s">
        <v>81</v>
      </c>
      <c r="AE215" s="21" t="s">
        <v>81</v>
      </c>
      <c r="AF215" s="21" t="s">
        <v>81</v>
      </c>
      <c r="AG215" s="21" t="s">
        <v>81</v>
      </c>
      <c r="AH215" s="36" t="s">
        <v>81</v>
      </c>
      <c r="AI215" s="23" t="s">
        <v>81</v>
      </c>
      <c r="AJ215" s="23" t="s">
        <v>81</v>
      </c>
      <c r="AK215" s="38" t="s">
        <v>81</v>
      </c>
      <c r="AL215" s="19" t="s">
        <v>81</v>
      </c>
      <c r="AM215" s="20" t="s">
        <v>81</v>
      </c>
      <c r="AN215" s="21" t="s">
        <v>81</v>
      </c>
      <c r="AO215" s="21" t="s">
        <v>81</v>
      </c>
      <c r="AP215" s="21" t="s">
        <v>81</v>
      </c>
      <c r="AQ215" s="36" t="s">
        <v>81</v>
      </c>
      <c r="AR215" s="23" t="s">
        <v>81</v>
      </c>
      <c r="AS215" s="23" t="s">
        <v>81</v>
      </c>
      <c r="AT215" s="38" t="s">
        <v>81</v>
      </c>
      <c r="AV215" s="19" t="s">
        <v>81</v>
      </c>
      <c r="AW215" s="20" t="s">
        <v>81</v>
      </c>
      <c r="AX215" s="21" t="s">
        <v>81</v>
      </c>
      <c r="AY215" s="21" t="s">
        <v>81</v>
      </c>
      <c r="AZ215" s="21" t="s">
        <v>81</v>
      </c>
      <c r="BA215" s="36" t="s">
        <v>81</v>
      </c>
      <c r="BB215" s="23" t="s">
        <v>81</v>
      </c>
      <c r="BC215" s="23" t="s">
        <v>81</v>
      </c>
      <c r="BD215" s="38" t="s">
        <v>81</v>
      </c>
      <c r="BE215" s="19" t="s">
        <v>81</v>
      </c>
      <c r="BF215" s="20" t="s">
        <v>81</v>
      </c>
      <c r="BG215" s="21" t="s">
        <v>81</v>
      </c>
      <c r="BH215" s="21" t="s">
        <v>81</v>
      </c>
      <c r="BI215" s="21" t="s">
        <v>81</v>
      </c>
      <c r="BJ215" s="36" t="s">
        <v>81</v>
      </c>
      <c r="BK215" s="23" t="s">
        <v>81</v>
      </c>
      <c r="BL215" s="23" t="s">
        <v>81</v>
      </c>
      <c r="BM215" s="38" t="s">
        <v>81</v>
      </c>
    </row>
    <row r="216" spans="1:66" ht="22.5" hidden="1" customHeight="1" x14ac:dyDescent="0.25">
      <c r="A216" s="68" t="s">
        <v>2404</v>
      </c>
      <c r="B216" s="68" t="s">
        <v>2404</v>
      </c>
      <c r="C216" s="68" t="s">
        <v>732</v>
      </c>
      <c r="D216" s="68">
        <v>3</v>
      </c>
      <c r="E216" s="69" t="s">
        <v>738</v>
      </c>
      <c r="F216" s="69">
        <v>1</v>
      </c>
      <c r="G216" s="47">
        <v>43809</v>
      </c>
      <c r="H216" s="68" t="s">
        <v>727</v>
      </c>
      <c r="I216" s="68" t="s">
        <v>739</v>
      </c>
      <c r="J216" s="42" t="s">
        <v>40</v>
      </c>
      <c r="K216" s="68" t="s">
        <v>2445</v>
      </c>
      <c r="L216" s="69" t="s">
        <v>740</v>
      </c>
      <c r="M216" s="68" t="s">
        <v>2446</v>
      </c>
      <c r="N216" s="68" t="s">
        <v>547</v>
      </c>
      <c r="O216" s="68" t="s">
        <v>547</v>
      </c>
      <c r="P216" s="70">
        <v>43816</v>
      </c>
      <c r="Q216" s="71">
        <v>43889</v>
      </c>
      <c r="R216" s="511" t="s">
        <v>795</v>
      </c>
      <c r="S216" s="456" t="s">
        <v>1595</v>
      </c>
      <c r="T216" s="26" t="s">
        <v>898</v>
      </c>
      <c r="U216" s="90" t="s">
        <v>899</v>
      </c>
      <c r="V216" s="91" t="s">
        <v>817</v>
      </c>
      <c r="W216" s="92" t="s">
        <v>81</v>
      </c>
      <c r="X216" s="85" t="s">
        <v>815</v>
      </c>
      <c r="Y216" s="36" t="s">
        <v>795</v>
      </c>
      <c r="Z216" s="99" t="s">
        <v>900</v>
      </c>
      <c r="AA216" s="85" t="s">
        <v>851</v>
      </c>
      <c r="AB216" s="482" t="s">
        <v>844</v>
      </c>
      <c r="AC216" s="113" t="s">
        <v>81</v>
      </c>
      <c r="AD216" s="114" t="s">
        <v>81</v>
      </c>
      <c r="AE216" s="88" t="s">
        <v>81</v>
      </c>
      <c r="AF216" s="89" t="s">
        <v>81</v>
      </c>
      <c r="AG216" s="89" t="s">
        <v>81</v>
      </c>
      <c r="AH216" s="36" t="s">
        <v>795</v>
      </c>
      <c r="AI216" s="148" t="s">
        <v>1255</v>
      </c>
      <c r="AJ216" s="149" t="s">
        <v>101</v>
      </c>
      <c r="AK216" s="537" t="s">
        <v>773</v>
      </c>
      <c r="AL216" s="19" t="s">
        <v>81</v>
      </c>
      <c r="AM216" s="20" t="s">
        <v>81</v>
      </c>
      <c r="AN216" s="21" t="s">
        <v>81</v>
      </c>
      <c r="AO216" s="21" t="s">
        <v>81</v>
      </c>
      <c r="AP216" s="21" t="s">
        <v>81</v>
      </c>
      <c r="AQ216" s="36" t="s">
        <v>81</v>
      </c>
      <c r="AR216" s="23" t="s">
        <v>81</v>
      </c>
      <c r="AS216" s="23" t="s">
        <v>81</v>
      </c>
      <c r="AT216" s="38" t="s">
        <v>81</v>
      </c>
      <c r="AV216" s="19" t="s">
        <v>81</v>
      </c>
      <c r="AW216" s="20" t="s">
        <v>81</v>
      </c>
      <c r="AX216" s="21" t="s">
        <v>81</v>
      </c>
      <c r="AY216" s="21" t="s">
        <v>81</v>
      </c>
      <c r="AZ216" s="21" t="s">
        <v>81</v>
      </c>
      <c r="BA216" s="36" t="s">
        <v>81</v>
      </c>
      <c r="BB216" s="23" t="s">
        <v>81</v>
      </c>
      <c r="BC216" s="23" t="s">
        <v>81</v>
      </c>
      <c r="BD216" s="38" t="s">
        <v>81</v>
      </c>
      <c r="BE216" s="19" t="s">
        <v>81</v>
      </c>
      <c r="BF216" s="20" t="s">
        <v>81</v>
      </c>
      <c r="BG216" s="21" t="s">
        <v>81</v>
      </c>
      <c r="BH216" s="21" t="s">
        <v>81</v>
      </c>
      <c r="BI216" s="21" t="s">
        <v>81</v>
      </c>
      <c r="BJ216" s="36" t="s">
        <v>81</v>
      </c>
      <c r="BK216" s="23" t="s">
        <v>81</v>
      </c>
      <c r="BL216" s="23" t="s">
        <v>81</v>
      </c>
      <c r="BM216" s="38" t="s">
        <v>81</v>
      </c>
    </row>
    <row r="217" spans="1:66" ht="30" hidden="1" customHeight="1" x14ac:dyDescent="0.25">
      <c r="A217" s="68" t="s">
        <v>2404</v>
      </c>
      <c r="B217" s="68" t="s">
        <v>2404</v>
      </c>
      <c r="C217" s="68" t="s">
        <v>732</v>
      </c>
      <c r="D217" s="68">
        <v>3</v>
      </c>
      <c r="E217" s="69" t="s">
        <v>738</v>
      </c>
      <c r="F217" s="69">
        <v>1</v>
      </c>
      <c r="G217" s="47">
        <v>43809</v>
      </c>
      <c r="H217" s="68" t="s">
        <v>727</v>
      </c>
      <c r="I217" s="68" t="s">
        <v>739</v>
      </c>
      <c r="J217" s="42" t="s">
        <v>40</v>
      </c>
      <c r="K217" s="68" t="s">
        <v>2445</v>
      </c>
      <c r="L217" s="69" t="s">
        <v>741</v>
      </c>
      <c r="M217" s="68" t="s">
        <v>742</v>
      </c>
      <c r="N217" s="68" t="s">
        <v>547</v>
      </c>
      <c r="O217" s="68" t="s">
        <v>547</v>
      </c>
      <c r="P217" s="70">
        <v>43816</v>
      </c>
      <c r="Q217" s="71">
        <v>43868</v>
      </c>
      <c r="R217" s="472"/>
      <c r="S217" s="458"/>
      <c r="T217" s="26" t="s">
        <v>901</v>
      </c>
      <c r="U217" s="90" t="s">
        <v>899</v>
      </c>
      <c r="V217" s="91" t="s">
        <v>817</v>
      </c>
      <c r="W217" s="92" t="s">
        <v>81</v>
      </c>
      <c r="X217" s="85" t="s">
        <v>815</v>
      </c>
      <c r="Y217" s="36" t="s">
        <v>844</v>
      </c>
      <c r="Z217" s="99" t="s">
        <v>902</v>
      </c>
      <c r="AA217" s="103" t="s">
        <v>903</v>
      </c>
      <c r="AB217" s="483"/>
      <c r="AC217" s="116" t="s">
        <v>1038</v>
      </c>
      <c r="AD217" s="90" t="s">
        <v>1039</v>
      </c>
      <c r="AE217" s="112" t="s">
        <v>1217</v>
      </c>
      <c r="AF217" s="92" t="s">
        <v>1280</v>
      </c>
      <c r="AG217" s="92" t="s">
        <v>1210</v>
      </c>
      <c r="AH217" s="36" t="s">
        <v>773</v>
      </c>
      <c r="AI217" s="151" t="s">
        <v>2447</v>
      </c>
      <c r="AJ217" s="148" t="s">
        <v>2435</v>
      </c>
      <c r="AK217" s="538"/>
      <c r="AL217" s="116" t="s">
        <v>1038</v>
      </c>
      <c r="AM217" s="20" t="s">
        <v>81</v>
      </c>
      <c r="AN217" s="21" t="s">
        <v>81</v>
      </c>
      <c r="AO217" s="21" t="s">
        <v>81</v>
      </c>
      <c r="AP217" s="21" t="s">
        <v>81</v>
      </c>
      <c r="AQ217" s="36" t="s">
        <v>81</v>
      </c>
      <c r="AR217" s="23" t="s">
        <v>81</v>
      </c>
      <c r="AS217" s="23" t="s">
        <v>81</v>
      </c>
      <c r="AT217" s="38" t="s">
        <v>81</v>
      </c>
      <c r="AV217" s="116" t="s">
        <v>1038</v>
      </c>
      <c r="AW217" s="20" t="s">
        <v>81</v>
      </c>
      <c r="AX217" s="21" t="s">
        <v>81</v>
      </c>
      <c r="AY217" s="21" t="s">
        <v>81</v>
      </c>
      <c r="AZ217" s="21" t="s">
        <v>81</v>
      </c>
      <c r="BA217" s="36" t="s">
        <v>81</v>
      </c>
      <c r="BB217" s="23" t="s">
        <v>81</v>
      </c>
      <c r="BC217" s="23" t="s">
        <v>81</v>
      </c>
      <c r="BD217" s="38" t="s">
        <v>81</v>
      </c>
      <c r="BE217" s="116" t="s">
        <v>1038</v>
      </c>
      <c r="BF217" s="20" t="s">
        <v>81</v>
      </c>
      <c r="BG217" s="21" t="s">
        <v>81</v>
      </c>
      <c r="BH217" s="21" t="s">
        <v>81</v>
      </c>
      <c r="BI217" s="21" t="s">
        <v>81</v>
      </c>
      <c r="BJ217" s="36" t="s">
        <v>81</v>
      </c>
      <c r="BK217" s="23" t="s">
        <v>81</v>
      </c>
      <c r="BL217" s="23" t="s">
        <v>81</v>
      </c>
      <c r="BM217" s="38" t="s">
        <v>81</v>
      </c>
    </row>
    <row r="218" spans="1:66" ht="29.25" hidden="1" customHeight="1" x14ac:dyDescent="0.25">
      <c r="A218" s="68" t="s">
        <v>2440</v>
      </c>
      <c r="B218" s="68" t="s">
        <v>2440</v>
      </c>
      <c r="C218" s="68" t="s">
        <v>732</v>
      </c>
      <c r="D218" s="68">
        <v>5</v>
      </c>
      <c r="E218" s="69" t="s">
        <v>758</v>
      </c>
      <c r="F218" s="69">
        <v>1</v>
      </c>
      <c r="G218" s="47">
        <v>43809</v>
      </c>
      <c r="H218" s="68" t="s">
        <v>727</v>
      </c>
      <c r="I218" s="68" t="s">
        <v>2448</v>
      </c>
      <c r="J218" s="42" t="s">
        <v>40</v>
      </c>
      <c r="K218" s="68" t="s">
        <v>2449</v>
      </c>
      <c r="L218" s="69" t="s">
        <v>759</v>
      </c>
      <c r="M218" s="68" t="s">
        <v>760</v>
      </c>
      <c r="N218" s="68" t="s">
        <v>761</v>
      </c>
      <c r="O218" s="68" t="s">
        <v>2443</v>
      </c>
      <c r="P218" s="70">
        <v>43811</v>
      </c>
      <c r="Q218" s="71">
        <v>43829</v>
      </c>
      <c r="R218" s="200" t="s">
        <v>795</v>
      </c>
      <c r="S218" s="252" t="s">
        <v>816</v>
      </c>
      <c r="T218" s="26" t="s">
        <v>908</v>
      </c>
      <c r="U218" s="90" t="s">
        <v>909</v>
      </c>
      <c r="V218" s="91" t="s">
        <v>907</v>
      </c>
      <c r="W218" s="92" t="s">
        <v>818</v>
      </c>
      <c r="X218" s="85" t="s">
        <v>815</v>
      </c>
      <c r="Y218" s="36" t="s">
        <v>795</v>
      </c>
      <c r="Z218" s="99" t="s">
        <v>910</v>
      </c>
      <c r="AA218" s="85" t="s">
        <v>851</v>
      </c>
      <c r="AB218" s="101" t="s">
        <v>795</v>
      </c>
      <c r="AC218" s="19" t="s">
        <v>81</v>
      </c>
      <c r="AD218" s="20" t="s">
        <v>81</v>
      </c>
      <c r="AE218" s="21" t="s">
        <v>81</v>
      </c>
      <c r="AF218" s="21" t="s">
        <v>81</v>
      </c>
      <c r="AG218" s="21" t="s">
        <v>81</v>
      </c>
      <c r="AH218" s="36" t="s">
        <v>81</v>
      </c>
      <c r="AI218" s="23" t="s">
        <v>81</v>
      </c>
      <c r="AJ218" s="23" t="s">
        <v>81</v>
      </c>
      <c r="AK218" s="38" t="s">
        <v>81</v>
      </c>
      <c r="AL218" s="152" t="s">
        <v>81</v>
      </c>
      <c r="AM218" s="90" t="s">
        <v>81</v>
      </c>
      <c r="AN218" s="21" t="s">
        <v>81</v>
      </c>
      <c r="AO218" s="21" t="s">
        <v>81</v>
      </c>
      <c r="AP218" s="21" t="s">
        <v>81</v>
      </c>
      <c r="AQ218" s="36" t="s">
        <v>81</v>
      </c>
      <c r="AR218" s="23" t="s">
        <v>81</v>
      </c>
      <c r="AS218" s="23" t="s">
        <v>81</v>
      </c>
      <c r="AT218" s="38" t="s">
        <v>81</v>
      </c>
      <c r="AV218" s="152" t="s">
        <v>81</v>
      </c>
      <c r="AW218" s="90" t="s">
        <v>81</v>
      </c>
      <c r="AX218" s="21" t="s">
        <v>81</v>
      </c>
      <c r="AY218" s="21" t="s">
        <v>81</v>
      </c>
      <c r="AZ218" s="21" t="s">
        <v>81</v>
      </c>
      <c r="BA218" s="36" t="s">
        <v>81</v>
      </c>
      <c r="BB218" s="23" t="s">
        <v>81</v>
      </c>
      <c r="BC218" s="23" t="s">
        <v>81</v>
      </c>
      <c r="BD218" s="38" t="s">
        <v>81</v>
      </c>
      <c r="BE218" s="152" t="s">
        <v>81</v>
      </c>
      <c r="BF218" s="90" t="s">
        <v>81</v>
      </c>
      <c r="BG218" s="21" t="s">
        <v>81</v>
      </c>
      <c r="BH218" s="21" t="s">
        <v>81</v>
      </c>
      <c r="BI218" s="21" t="s">
        <v>81</v>
      </c>
      <c r="BJ218" s="36" t="s">
        <v>81</v>
      </c>
      <c r="BK218" s="23" t="s">
        <v>81</v>
      </c>
      <c r="BL218" s="23" t="s">
        <v>81</v>
      </c>
      <c r="BM218" s="38" t="s">
        <v>81</v>
      </c>
    </row>
    <row r="219" spans="1:66" ht="30.75" hidden="1" customHeight="1" x14ac:dyDescent="0.25">
      <c r="A219" s="68" t="s">
        <v>78</v>
      </c>
      <c r="B219" s="68" t="s">
        <v>2450</v>
      </c>
      <c r="C219" s="68" t="s">
        <v>763</v>
      </c>
      <c r="D219" s="68" t="s">
        <v>764</v>
      </c>
      <c r="E219" s="83" t="s">
        <v>765</v>
      </c>
      <c r="F219" s="69">
        <v>2</v>
      </c>
      <c r="G219" s="47">
        <v>43970</v>
      </c>
      <c r="H219" s="68" t="s">
        <v>727</v>
      </c>
      <c r="I219" s="68" t="s">
        <v>766</v>
      </c>
      <c r="J219" s="42" t="s">
        <v>40</v>
      </c>
      <c r="K219" s="68" t="s">
        <v>1225</v>
      </c>
      <c r="L219" s="83" t="s">
        <v>1292</v>
      </c>
      <c r="M219" s="68" t="s">
        <v>1226</v>
      </c>
      <c r="N219" s="68" t="s">
        <v>748</v>
      </c>
      <c r="O219" s="68" t="s">
        <v>767</v>
      </c>
      <c r="P219" s="70">
        <v>44064</v>
      </c>
      <c r="Q219" s="71">
        <v>44252</v>
      </c>
      <c r="R219" s="470" t="s">
        <v>795</v>
      </c>
      <c r="S219" s="456" t="s">
        <v>1596</v>
      </c>
      <c r="T219" s="104" t="s">
        <v>101</v>
      </c>
      <c r="U219" s="105" t="s">
        <v>101</v>
      </c>
      <c r="V219" s="92" t="s">
        <v>101</v>
      </c>
      <c r="W219" s="92" t="s">
        <v>101</v>
      </c>
      <c r="X219" s="92" t="s">
        <v>101</v>
      </c>
      <c r="Y219" s="36" t="s">
        <v>800</v>
      </c>
      <c r="Z219" s="99" t="s">
        <v>911</v>
      </c>
      <c r="AA219" s="85" t="s">
        <v>912</v>
      </c>
      <c r="AB219" s="459" t="s">
        <v>800</v>
      </c>
      <c r="AC219" s="155" t="s">
        <v>81</v>
      </c>
      <c r="AD219" s="21" t="s">
        <v>81</v>
      </c>
      <c r="AE219" s="155" t="s">
        <v>81</v>
      </c>
      <c r="AF219" s="92" t="s">
        <v>81</v>
      </c>
      <c r="AG219" s="21" t="s">
        <v>81</v>
      </c>
      <c r="AH219" s="36" t="s">
        <v>81</v>
      </c>
      <c r="AI219" s="92" t="s">
        <v>81</v>
      </c>
      <c r="AJ219" s="92" t="s">
        <v>81</v>
      </c>
      <c r="AK219" s="161" t="s">
        <v>81</v>
      </c>
      <c r="AL219" s="152" t="s">
        <v>1296</v>
      </c>
      <c r="AM219" s="90" t="s">
        <v>1295</v>
      </c>
      <c r="AN219" s="112" t="s">
        <v>1306</v>
      </c>
      <c r="AO219" s="92" t="s">
        <v>81</v>
      </c>
      <c r="AP219" s="92" t="s">
        <v>1210</v>
      </c>
      <c r="AQ219" s="193" t="s">
        <v>773</v>
      </c>
      <c r="AR219" s="195" t="s">
        <v>2451</v>
      </c>
      <c r="AS219" s="197" t="s">
        <v>1562</v>
      </c>
      <c r="AT219" s="537" t="s">
        <v>773</v>
      </c>
      <c r="AV219" s="152" t="s">
        <v>81</v>
      </c>
      <c r="AW219" s="90" t="s">
        <v>81</v>
      </c>
      <c r="AX219" s="21" t="s">
        <v>81</v>
      </c>
      <c r="AY219" s="21" t="s">
        <v>81</v>
      </c>
      <c r="AZ219" s="21" t="s">
        <v>81</v>
      </c>
      <c r="BA219" s="36" t="s">
        <v>81</v>
      </c>
      <c r="BB219" s="23" t="s">
        <v>81</v>
      </c>
      <c r="BC219" s="23" t="s">
        <v>81</v>
      </c>
      <c r="BD219" s="198" t="s">
        <v>81</v>
      </c>
      <c r="BE219" s="152" t="s">
        <v>81</v>
      </c>
      <c r="BF219" s="90" t="s">
        <v>81</v>
      </c>
      <c r="BG219" s="21" t="s">
        <v>81</v>
      </c>
      <c r="BH219" s="21" t="s">
        <v>81</v>
      </c>
      <c r="BI219" s="21" t="s">
        <v>81</v>
      </c>
      <c r="BJ219" s="36" t="s">
        <v>81</v>
      </c>
      <c r="BK219" s="23" t="s">
        <v>81</v>
      </c>
      <c r="BL219" s="23" t="s">
        <v>81</v>
      </c>
      <c r="BM219" s="198" t="s">
        <v>81</v>
      </c>
    </row>
    <row r="220" spans="1:66" ht="30.75" hidden="1" customHeight="1" x14ac:dyDescent="0.25">
      <c r="A220" s="68" t="s">
        <v>78</v>
      </c>
      <c r="B220" s="68" t="s">
        <v>2450</v>
      </c>
      <c r="C220" s="68" t="s">
        <v>763</v>
      </c>
      <c r="D220" s="68" t="s">
        <v>764</v>
      </c>
      <c r="E220" s="83" t="s">
        <v>765</v>
      </c>
      <c r="F220" s="69">
        <v>2</v>
      </c>
      <c r="G220" s="47">
        <v>43970</v>
      </c>
      <c r="H220" s="68" t="s">
        <v>727</v>
      </c>
      <c r="I220" s="68" t="s">
        <v>766</v>
      </c>
      <c r="J220" s="42" t="s">
        <v>40</v>
      </c>
      <c r="K220" s="68" t="s">
        <v>1225</v>
      </c>
      <c r="L220" s="83" t="s">
        <v>1293</v>
      </c>
      <c r="M220" s="68" t="s">
        <v>1227</v>
      </c>
      <c r="N220" s="68" t="s">
        <v>748</v>
      </c>
      <c r="O220" s="68" t="s">
        <v>768</v>
      </c>
      <c r="P220" s="70">
        <v>43983</v>
      </c>
      <c r="Q220" s="71">
        <v>44377</v>
      </c>
      <c r="R220" s="472"/>
      <c r="S220" s="458"/>
      <c r="T220" s="104" t="s">
        <v>101</v>
      </c>
      <c r="U220" s="105" t="s">
        <v>101</v>
      </c>
      <c r="V220" s="92" t="s">
        <v>101</v>
      </c>
      <c r="W220" s="92" t="s">
        <v>101</v>
      </c>
      <c r="X220" s="92" t="s">
        <v>101</v>
      </c>
      <c r="Y220" s="36" t="s">
        <v>800</v>
      </c>
      <c r="Z220" s="99" t="s">
        <v>913</v>
      </c>
      <c r="AA220" s="85" t="s">
        <v>914</v>
      </c>
      <c r="AB220" s="461"/>
      <c r="AC220" s="155" t="s">
        <v>81</v>
      </c>
      <c r="AD220" s="21" t="s">
        <v>81</v>
      </c>
      <c r="AE220" s="155" t="s">
        <v>81</v>
      </c>
      <c r="AF220" s="92" t="s">
        <v>81</v>
      </c>
      <c r="AG220" s="21" t="s">
        <v>81</v>
      </c>
      <c r="AH220" s="36" t="s">
        <v>81</v>
      </c>
      <c r="AI220" s="92" t="s">
        <v>81</v>
      </c>
      <c r="AJ220" s="92" t="s">
        <v>81</v>
      </c>
      <c r="AK220" s="160" t="s">
        <v>81</v>
      </c>
      <c r="AL220" s="152" t="s">
        <v>1307</v>
      </c>
      <c r="AM220" s="90" t="s">
        <v>1291</v>
      </c>
      <c r="AN220" s="112" t="s">
        <v>1308</v>
      </c>
      <c r="AO220" s="92" t="s">
        <v>81</v>
      </c>
      <c r="AP220" s="92" t="s">
        <v>1210</v>
      </c>
      <c r="AQ220" s="36" t="s">
        <v>795</v>
      </c>
      <c r="AR220" s="195" t="s">
        <v>2452</v>
      </c>
      <c r="AS220" s="196" t="s">
        <v>101</v>
      </c>
      <c r="AT220" s="559"/>
      <c r="AV220" s="152" t="s">
        <v>81</v>
      </c>
      <c r="AW220" s="90" t="s">
        <v>81</v>
      </c>
      <c r="AX220" s="21" t="s">
        <v>81</v>
      </c>
      <c r="AY220" s="21" t="s">
        <v>81</v>
      </c>
      <c r="AZ220" s="21" t="s">
        <v>81</v>
      </c>
      <c r="BA220" s="36" t="s">
        <v>81</v>
      </c>
      <c r="BB220" s="23" t="s">
        <v>81</v>
      </c>
      <c r="BC220" s="23" t="s">
        <v>81</v>
      </c>
      <c r="BD220" s="198" t="s">
        <v>81</v>
      </c>
      <c r="BE220" s="152" t="s">
        <v>81</v>
      </c>
      <c r="BF220" s="90" t="s">
        <v>81</v>
      </c>
      <c r="BG220" s="21" t="s">
        <v>81</v>
      </c>
      <c r="BH220" s="21" t="s">
        <v>81</v>
      </c>
      <c r="BI220" s="21" t="s">
        <v>81</v>
      </c>
      <c r="BJ220" s="36" t="s">
        <v>81</v>
      </c>
      <c r="BK220" s="23" t="s">
        <v>81</v>
      </c>
      <c r="BL220" s="23" t="s">
        <v>81</v>
      </c>
      <c r="BM220" s="198" t="s">
        <v>81</v>
      </c>
    </row>
    <row r="221" spans="1:66" ht="27.75" hidden="1" customHeight="1" x14ac:dyDescent="0.25">
      <c r="A221" s="68" t="s">
        <v>78</v>
      </c>
      <c r="B221" s="68" t="s">
        <v>2450</v>
      </c>
      <c r="C221" s="68" t="s">
        <v>763</v>
      </c>
      <c r="D221" s="68">
        <v>2</v>
      </c>
      <c r="E221" s="83" t="s">
        <v>769</v>
      </c>
      <c r="F221" s="69">
        <v>2</v>
      </c>
      <c r="G221" s="47">
        <v>43970</v>
      </c>
      <c r="H221" s="68" t="s">
        <v>727</v>
      </c>
      <c r="I221" s="68" t="s">
        <v>770</v>
      </c>
      <c r="J221" s="42" t="s">
        <v>40</v>
      </c>
      <c r="K221" s="68" t="s">
        <v>1229</v>
      </c>
      <c r="L221" s="83" t="s">
        <v>1403</v>
      </c>
      <c r="M221" s="68" t="s">
        <v>1728</v>
      </c>
      <c r="N221" s="68" t="s">
        <v>748</v>
      </c>
      <c r="O221" s="68" t="s">
        <v>767</v>
      </c>
      <c r="P221" s="70">
        <v>44075</v>
      </c>
      <c r="Q221" s="71">
        <v>44530</v>
      </c>
      <c r="R221" s="453" t="s">
        <v>800</v>
      </c>
      <c r="S221" s="456" t="s">
        <v>2088</v>
      </c>
      <c r="T221" s="104" t="s">
        <v>101</v>
      </c>
      <c r="U221" s="105" t="s">
        <v>101</v>
      </c>
      <c r="V221" s="92" t="s">
        <v>101</v>
      </c>
      <c r="W221" s="92" t="s">
        <v>101</v>
      </c>
      <c r="X221" s="92" t="s">
        <v>101</v>
      </c>
      <c r="Y221" s="36" t="s">
        <v>800</v>
      </c>
      <c r="Z221" s="99" t="s">
        <v>915</v>
      </c>
      <c r="AA221" s="85" t="s">
        <v>916</v>
      </c>
      <c r="AB221" s="459" t="s">
        <v>800</v>
      </c>
      <c r="AC221" s="155" t="s">
        <v>81</v>
      </c>
      <c r="AD221" s="21" t="s">
        <v>81</v>
      </c>
      <c r="AE221" s="155" t="s">
        <v>81</v>
      </c>
      <c r="AF221" s="92" t="s">
        <v>81</v>
      </c>
      <c r="AG221" s="21" t="s">
        <v>81</v>
      </c>
      <c r="AH221" s="36" t="s">
        <v>81</v>
      </c>
      <c r="AI221" s="92" t="s">
        <v>81</v>
      </c>
      <c r="AJ221" s="92" t="s">
        <v>81</v>
      </c>
      <c r="AK221" s="160" t="s">
        <v>81</v>
      </c>
      <c r="AL221" s="152" t="s">
        <v>1503</v>
      </c>
      <c r="AM221" s="90" t="s">
        <v>1409</v>
      </c>
      <c r="AN221" s="112" t="s">
        <v>1504</v>
      </c>
      <c r="AO221" s="92" t="s">
        <v>81</v>
      </c>
      <c r="AP221" s="92" t="s">
        <v>1210</v>
      </c>
      <c r="AQ221" s="36" t="s">
        <v>800</v>
      </c>
      <c r="AR221" s="99" t="s">
        <v>2453</v>
      </c>
      <c r="AS221" s="85" t="s">
        <v>101</v>
      </c>
      <c r="AT221" s="465" t="s">
        <v>1283</v>
      </c>
      <c r="AU221" s="1" t="s">
        <v>1289</v>
      </c>
      <c r="AV221" s="152" t="s">
        <v>1724</v>
      </c>
      <c r="AW221" s="90" t="s">
        <v>1689</v>
      </c>
      <c r="AX221" s="112" t="s">
        <v>1747</v>
      </c>
      <c r="AY221" s="21" t="s">
        <v>81</v>
      </c>
      <c r="AZ221" s="21" t="s">
        <v>1210</v>
      </c>
      <c r="BA221" s="193" t="s">
        <v>795</v>
      </c>
      <c r="BB221" s="148" t="s">
        <v>1866</v>
      </c>
      <c r="BC221" s="23" t="s">
        <v>1242</v>
      </c>
      <c r="BD221" s="487" t="s">
        <v>800</v>
      </c>
      <c r="BE221" s="152" t="s">
        <v>81</v>
      </c>
      <c r="BF221" s="164" t="s">
        <v>81</v>
      </c>
      <c r="BG221" s="152" t="s">
        <v>81</v>
      </c>
      <c r="BH221" s="21" t="s">
        <v>81</v>
      </c>
      <c r="BI221" s="21" t="s">
        <v>81</v>
      </c>
      <c r="BJ221" s="36" t="s">
        <v>81</v>
      </c>
      <c r="BK221" s="39" t="s">
        <v>81</v>
      </c>
      <c r="BL221" s="226" t="s">
        <v>81</v>
      </c>
      <c r="BM221" s="412"/>
    </row>
    <row r="222" spans="1:66" ht="27.75" customHeight="1" x14ac:dyDescent="0.25">
      <c r="A222" s="68" t="s">
        <v>78</v>
      </c>
      <c r="B222" s="68" t="s">
        <v>2450</v>
      </c>
      <c r="C222" s="68" t="s">
        <v>763</v>
      </c>
      <c r="D222" s="68">
        <v>2</v>
      </c>
      <c r="E222" s="83" t="s">
        <v>769</v>
      </c>
      <c r="F222" s="69">
        <v>2</v>
      </c>
      <c r="G222" s="47">
        <v>43970</v>
      </c>
      <c r="H222" s="68" t="s">
        <v>727</v>
      </c>
      <c r="I222" s="68" t="s">
        <v>770</v>
      </c>
      <c r="J222" s="42" t="s">
        <v>40</v>
      </c>
      <c r="K222" s="68" t="s">
        <v>1229</v>
      </c>
      <c r="L222" s="83" t="s">
        <v>1404</v>
      </c>
      <c r="M222" s="68" t="s">
        <v>2454</v>
      </c>
      <c r="N222" s="68" t="s">
        <v>748</v>
      </c>
      <c r="O222" s="68" t="s">
        <v>2455</v>
      </c>
      <c r="P222" s="70">
        <v>44211</v>
      </c>
      <c r="Q222" s="71">
        <v>44743</v>
      </c>
      <c r="R222" s="455"/>
      <c r="S222" s="458"/>
      <c r="T222" s="104" t="s">
        <v>101</v>
      </c>
      <c r="U222" s="105" t="s">
        <v>101</v>
      </c>
      <c r="V222" s="92" t="s">
        <v>101</v>
      </c>
      <c r="W222" s="92" t="s">
        <v>101</v>
      </c>
      <c r="X222" s="92" t="s">
        <v>101</v>
      </c>
      <c r="Y222" s="36" t="s">
        <v>800</v>
      </c>
      <c r="Z222" s="99" t="s">
        <v>915</v>
      </c>
      <c r="AA222" s="85" t="s">
        <v>916</v>
      </c>
      <c r="AB222" s="461"/>
      <c r="AC222" s="155" t="s">
        <v>81</v>
      </c>
      <c r="AD222" s="21" t="s">
        <v>81</v>
      </c>
      <c r="AE222" s="155" t="s">
        <v>81</v>
      </c>
      <c r="AF222" s="92" t="s">
        <v>81</v>
      </c>
      <c r="AG222" s="21" t="s">
        <v>81</v>
      </c>
      <c r="AH222" s="36" t="s">
        <v>81</v>
      </c>
      <c r="AI222" s="92" t="s">
        <v>81</v>
      </c>
      <c r="AJ222" s="92" t="s">
        <v>81</v>
      </c>
      <c r="AK222" s="160" t="s">
        <v>81</v>
      </c>
      <c r="AL222" s="152" t="s">
        <v>1410</v>
      </c>
      <c r="AM222" s="90" t="s">
        <v>81</v>
      </c>
      <c r="AN222" s="112" t="s">
        <v>1411</v>
      </c>
      <c r="AO222" s="92" t="s">
        <v>81</v>
      </c>
      <c r="AP222" s="92" t="s">
        <v>1210</v>
      </c>
      <c r="AQ222" s="36" t="s">
        <v>800</v>
      </c>
      <c r="AR222" s="99" t="s">
        <v>2456</v>
      </c>
      <c r="AS222" s="85" t="s">
        <v>2457</v>
      </c>
      <c r="AT222" s="466"/>
      <c r="AU222" s="1" t="s">
        <v>1289</v>
      </c>
      <c r="AV222" s="152" t="s">
        <v>1748</v>
      </c>
      <c r="AW222" s="90" t="s">
        <v>1690</v>
      </c>
      <c r="AX222" s="112" t="s">
        <v>1749</v>
      </c>
      <c r="AY222" s="21" t="s">
        <v>81</v>
      </c>
      <c r="AZ222" s="21" t="s">
        <v>1210</v>
      </c>
      <c r="BA222" s="36" t="s">
        <v>1283</v>
      </c>
      <c r="BB222" s="148" t="s">
        <v>1867</v>
      </c>
      <c r="BC222" s="226" t="s">
        <v>1868</v>
      </c>
      <c r="BD222" s="488"/>
      <c r="BE222" s="305" t="s">
        <v>2497</v>
      </c>
      <c r="BF222" s="288" t="s">
        <v>2496</v>
      </c>
      <c r="BG222" s="291" t="s">
        <v>2498</v>
      </c>
      <c r="BH222" s="259" t="s">
        <v>81</v>
      </c>
      <c r="BI222" s="21" t="s">
        <v>1210</v>
      </c>
      <c r="BJ222" s="36"/>
      <c r="BK222" s="148"/>
      <c r="BL222" s="226"/>
      <c r="BM222" s="413"/>
      <c r="BN222" s="1" t="s">
        <v>1289</v>
      </c>
    </row>
    <row r="223" spans="1:66" ht="27.75" customHeight="1" x14ac:dyDescent="0.25">
      <c r="A223" s="68" t="s">
        <v>78</v>
      </c>
      <c r="B223" s="23" t="s">
        <v>338</v>
      </c>
      <c r="C223" s="23" t="s">
        <v>338</v>
      </c>
      <c r="D223" s="23">
        <v>1</v>
      </c>
      <c r="E223" s="25" t="s">
        <v>1309</v>
      </c>
      <c r="F223" s="25">
        <v>2</v>
      </c>
      <c r="G223" s="37">
        <v>44258</v>
      </c>
      <c r="H223" s="68" t="s">
        <v>727</v>
      </c>
      <c r="I223" s="23" t="s">
        <v>1653</v>
      </c>
      <c r="J223" s="42" t="s">
        <v>40</v>
      </c>
      <c r="K223" s="23" t="s">
        <v>1654</v>
      </c>
      <c r="L223" s="25" t="s">
        <v>1311</v>
      </c>
      <c r="M223" s="23" t="s">
        <v>1655</v>
      </c>
      <c r="N223" s="68" t="s">
        <v>748</v>
      </c>
      <c r="O223" s="23" t="s">
        <v>1656</v>
      </c>
      <c r="P223" s="37">
        <v>44438</v>
      </c>
      <c r="Q223" s="17">
        <v>44592</v>
      </c>
      <c r="R223" s="206" t="s">
        <v>1314</v>
      </c>
      <c r="S223" s="253" t="s">
        <v>2089</v>
      </c>
      <c r="T223" s="152" t="s">
        <v>81</v>
      </c>
      <c r="U223" s="90"/>
      <c r="V223" s="112"/>
      <c r="W223" s="92"/>
      <c r="X223" s="92"/>
      <c r="Y223" s="36"/>
      <c r="Z223" s="39"/>
      <c r="AA223" s="39"/>
      <c r="AB223" s="38"/>
      <c r="AC223" s="152"/>
      <c r="AD223" s="90"/>
      <c r="AE223" s="112"/>
      <c r="AF223" s="92"/>
      <c r="AG223" s="92"/>
      <c r="AH223" s="36"/>
      <c r="AI223" s="92"/>
      <c r="AJ223" s="92"/>
      <c r="AK223" s="160"/>
      <c r="AL223" s="152"/>
      <c r="AM223" s="90"/>
      <c r="AN223" s="112"/>
      <c r="AO223" s="92"/>
      <c r="AP223" s="92"/>
      <c r="AQ223" s="36" t="s">
        <v>81</v>
      </c>
      <c r="AR223" s="99" t="s">
        <v>81</v>
      </c>
      <c r="AS223" s="85" t="s">
        <v>81</v>
      </c>
      <c r="AT223" s="38" t="s">
        <v>81</v>
      </c>
      <c r="AU223" s="1" t="s">
        <v>1289</v>
      </c>
      <c r="AV223" s="152" t="s">
        <v>1750</v>
      </c>
      <c r="AW223" s="20" t="s">
        <v>1691</v>
      </c>
      <c r="AX223" s="112" t="s">
        <v>1751</v>
      </c>
      <c r="AY223" s="21" t="s">
        <v>1725</v>
      </c>
      <c r="AZ223" s="21" t="s">
        <v>1210</v>
      </c>
      <c r="BA223" s="36" t="s">
        <v>1283</v>
      </c>
      <c r="BB223" s="148" t="s">
        <v>1869</v>
      </c>
      <c r="BC223" s="151" t="s">
        <v>1870</v>
      </c>
      <c r="BD223" s="227" t="s">
        <v>800</v>
      </c>
      <c r="BE223" s="305" t="s">
        <v>2135</v>
      </c>
      <c r="BF223" s="287" t="s">
        <v>2126</v>
      </c>
      <c r="BG223" s="291" t="s">
        <v>2500</v>
      </c>
      <c r="BH223" s="259" t="s">
        <v>2499</v>
      </c>
      <c r="BI223" s="21" t="s">
        <v>1210</v>
      </c>
      <c r="BJ223" s="36"/>
      <c r="BK223" s="148"/>
      <c r="BL223" s="151"/>
      <c r="BM223" s="38"/>
      <c r="BN223" s="1" t="s">
        <v>1289</v>
      </c>
    </row>
    <row r="224" spans="1:66" ht="30.75" hidden="1" customHeight="1" x14ac:dyDescent="0.25">
      <c r="A224" s="68" t="s">
        <v>78</v>
      </c>
      <c r="B224" s="23" t="s">
        <v>338</v>
      </c>
      <c r="C224" s="23" t="s">
        <v>338</v>
      </c>
      <c r="D224" s="23">
        <v>2</v>
      </c>
      <c r="E224" s="25" t="s">
        <v>1315</v>
      </c>
      <c r="F224" s="25">
        <v>2</v>
      </c>
      <c r="G224" s="37">
        <v>44258</v>
      </c>
      <c r="H224" s="68" t="s">
        <v>727</v>
      </c>
      <c r="I224" s="23" t="s">
        <v>1657</v>
      </c>
      <c r="J224" s="42" t="s">
        <v>40</v>
      </c>
      <c r="K224" s="23" t="s">
        <v>1658</v>
      </c>
      <c r="L224" s="25" t="s">
        <v>1316</v>
      </c>
      <c r="M224" s="23" t="s">
        <v>1659</v>
      </c>
      <c r="N224" s="68" t="s">
        <v>748</v>
      </c>
      <c r="O224" s="23" t="s">
        <v>1660</v>
      </c>
      <c r="P224" s="37">
        <v>44409</v>
      </c>
      <c r="Q224" s="17">
        <v>44499</v>
      </c>
      <c r="R224" s="228" t="s">
        <v>795</v>
      </c>
      <c r="S224" s="244" t="s">
        <v>1661</v>
      </c>
      <c r="T224" s="152"/>
      <c r="U224" s="90"/>
      <c r="V224" s="112"/>
      <c r="W224" s="92"/>
      <c r="X224" s="92"/>
      <c r="Y224" s="36"/>
      <c r="Z224" s="39"/>
      <c r="AA224" s="39"/>
      <c r="AB224" s="38"/>
      <c r="AC224" s="152"/>
      <c r="AD224" s="90"/>
      <c r="AE224" s="112"/>
      <c r="AF224" s="92"/>
      <c r="AG224" s="92"/>
      <c r="AH224" s="36"/>
      <c r="AI224" s="92"/>
      <c r="AJ224" s="92"/>
      <c r="AK224" s="160"/>
      <c r="AL224" s="152"/>
      <c r="AM224" s="90"/>
      <c r="AN224" s="112"/>
      <c r="AO224" s="92"/>
      <c r="AP224" s="92" t="s">
        <v>81</v>
      </c>
      <c r="AQ224" s="36" t="s">
        <v>81</v>
      </c>
      <c r="AR224" s="99" t="s">
        <v>81</v>
      </c>
      <c r="AS224" s="85" t="s">
        <v>81</v>
      </c>
      <c r="AT224" s="38" t="s">
        <v>81</v>
      </c>
      <c r="AU224" s="1" t="s">
        <v>1289</v>
      </c>
      <c r="AV224" s="152" t="s">
        <v>1692</v>
      </c>
      <c r="AW224" s="20" t="s">
        <v>1752</v>
      </c>
      <c r="AX224" s="112" t="s">
        <v>1753</v>
      </c>
      <c r="AY224" s="21" t="s">
        <v>81</v>
      </c>
      <c r="AZ224" s="21" t="s">
        <v>1210</v>
      </c>
      <c r="BA224" s="36" t="s">
        <v>795</v>
      </c>
      <c r="BB224" s="148" t="s">
        <v>2458</v>
      </c>
      <c r="BC224" s="151" t="s">
        <v>2459</v>
      </c>
      <c r="BD224" s="228" t="s">
        <v>795</v>
      </c>
      <c r="BE224" s="152" t="s">
        <v>81</v>
      </c>
      <c r="BF224" s="164" t="s">
        <v>81</v>
      </c>
      <c r="BG224" s="152" t="s">
        <v>81</v>
      </c>
      <c r="BH224" s="21" t="s">
        <v>81</v>
      </c>
      <c r="BI224" s="21" t="s">
        <v>81</v>
      </c>
      <c r="BJ224" s="36" t="s">
        <v>81</v>
      </c>
      <c r="BK224" s="39" t="s">
        <v>81</v>
      </c>
      <c r="BL224" s="226" t="s">
        <v>81</v>
      </c>
      <c r="BM224" s="198" t="s">
        <v>81</v>
      </c>
    </row>
    <row r="225" spans="1:66" ht="30.75" hidden="1" customHeight="1" x14ac:dyDescent="0.25">
      <c r="A225" s="68" t="s">
        <v>78</v>
      </c>
      <c r="B225" s="23" t="s">
        <v>338</v>
      </c>
      <c r="C225" s="23" t="s">
        <v>338</v>
      </c>
      <c r="D225" s="23">
        <v>3</v>
      </c>
      <c r="E225" s="25" t="s">
        <v>1322</v>
      </c>
      <c r="F225" s="25">
        <v>2</v>
      </c>
      <c r="G225" s="37">
        <v>44258</v>
      </c>
      <c r="H225" s="68" t="s">
        <v>727</v>
      </c>
      <c r="I225" s="23" t="s">
        <v>1662</v>
      </c>
      <c r="J225" s="42" t="s">
        <v>40</v>
      </c>
      <c r="K225" s="23" t="s">
        <v>1663</v>
      </c>
      <c r="L225" s="25" t="s">
        <v>1324</v>
      </c>
      <c r="M225" s="23" t="s">
        <v>1659</v>
      </c>
      <c r="N225" s="68" t="s">
        <v>748</v>
      </c>
      <c r="O225" s="23" t="s">
        <v>1660</v>
      </c>
      <c r="P225" s="37">
        <v>44409</v>
      </c>
      <c r="Q225" s="17">
        <v>44499</v>
      </c>
      <c r="R225" s="228" t="s">
        <v>795</v>
      </c>
      <c r="S225" s="244" t="s">
        <v>1661</v>
      </c>
      <c r="T225" s="152" t="s">
        <v>81</v>
      </c>
      <c r="U225" s="90"/>
      <c r="V225" s="112"/>
      <c r="W225" s="92"/>
      <c r="X225" s="92"/>
      <c r="Y225" s="36"/>
      <c r="Z225" s="39"/>
      <c r="AA225" s="39"/>
      <c r="AB225" s="38"/>
      <c r="AC225" s="152"/>
      <c r="AD225" s="90"/>
      <c r="AE225" s="112"/>
      <c r="AF225" s="92"/>
      <c r="AG225" s="92"/>
      <c r="AH225" s="36"/>
      <c r="AI225" s="92"/>
      <c r="AJ225" s="92"/>
      <c r="AK225" s="160"/>
      <c r="AL225" s="152"/>
      <c r="AM225" s="90"/>
      <c r="AN225" s="112"/>
      <c r="AO225" s="92"/>
      <c r="AP225" s="92"/>
      <c r="AQ225" s="36" t="s">
        <v>81</v>
      </c>
      <c r="AR225" s="99" t="s">
        <v>81</v>
      </c>
      <c r="AS225" s="85" t="s">
        <v>81</v>
      </c>
      <c r="AT225" s="38" t="s">
        <v>81</v>
      </c>
      <c r="AU225" s="1" t="s">
        <v>1289</v>
      </c>
      <c r="AV225" s="152" t="s">
        <v>1692</v>
      </c>
      <c r="AW225" s="20" t="s">
        <v>1752</v>
      </c>
      <c r="AX225" s="112" t="s">
        <v>1726</v>
      </c>
      <c r="AY225" s="21" t="s">
        <v>81</v>
      </c>
      <c r="AZ225" s="21" t="s">
        <v>1210</v>
      </c>
      <c r="BA225" s="36" t="s">
        <v>795</v>
      </c>
      <c r="BB225" s="148" t="s">
        <v>2458</v>
      </c>
      <c r="BC225" s="151" t="s">
        <v>2459</v>
      </c>
      <c r="BD225" s="228" t="s">
        <v>795</v>
      </c>
      <c r="BE225" s="152" t="s">
        <v>81</v>
      </c>
      <c r="BF225" s="164" t="s">
        <v>81</v>
      </c>
      <c r="BG225" s="152" t="s">
        <v>81</v>
      </c>
      <c r="BH225" s="21" t="s">
        <v>81</v>
      </c>
      <c r="BI225" s="21" t="s">
        <v>81</v>
      </c>
      <c r="BJ225" s="36" t="s">
        <v>81</v>
      </c>
      <c r="BK225" s="39" t="s">
        <v>81</v>
      </c>
      <c r="BL225" s="226" t="s">
        <v>81</v>
      </c>
      <c r="BM225" s="198" t="s">
        <v>81</v>
      </c>
    </row>
    <row r="226" spans="1:66" ht="30.75" hidden="1" customHeight="1" x14ac:dyDescent="0.25">
      <c r="A226" s="68" t="s">
        <v>78</v>
      </c>
      <c r="B226" s="23" t="s">
        <v>338</v>
      </c>
      <c r="C226" s="23" t="s">
        <v>338</v>
      </c>
      <c r="D226" s="23">
        <v>4</v>
      </c>
      <c r="E226" s="25" t="s">
        <v>1329</v>
      </c>
      <c r="F226" s="25">
        <v>2</v>
      </c>
      <c r="G226" s="37">
        <v>44258</v>
      </c>
      <c r="H226" s="68" t="s">
        <v>727</v>
      </c>
      <c r="I226" s="23" t="s">
        <v>1664</v>
      </c>
      <c r="J226" s="42" t="s">
        <v>40</v>
      </c>
      <c r="K226" s="23" t="s">
        <v>1665</v>
      </c>
      <c r="L226" s="25" t="s">
        <v>1331</v>
      </c>
      <c r="M226" s="23" t="s">
        <v>1666</v>
      </c>
      <c r="N226" s="68" t="s">
        <v>748</v>
      </c>
      <c r="O226" s="23" t="s">
        <v>1667</v>
      </c>
      <c r="P226" s="37">
        <v>44409</v>
      </c>
      <c r="Q226" s="17">
        <v>44499</v>
      </c>
      <c r="R226" s="228" t="s">
        <v>795</v>
      </c>
      <c r="S226" s="244" t="s">
        <v>1661</v>
      </c>
      <c r="T226" s="152" t="s">
        <v>81</v>
      </c>
      <c r="U226" s="90" t="s">
        <v>81</v>
      </c>
      <c r="V226" s="112" t="s">
        <v>81</v>
      </c>
      <c r="W226" s="92" t="s">
        <v>81</v>
      </c>
      <c r="X226" s="92" t="s">
        <v>81</v>
      </c>
      <c r="Y226" s="36"/>
      <c r="Z226" s="39"/>
      <c r="AA226" s="39"/>
      <c r="AB226" s="38"/>
      <c r="AC226" s="152" t="s">
        <v>81</v>
      </c>
      <c r="AD226" s="90" t="s">
        <v>81</v>
      </c>
      <c r="AE226" s="112" t="s">
        <v>81</v>
      </c>
      <c r="AF226" s="92" t="s">
        <v>81</v>
      </c>
      <c r="AG226" s="92" t="s">
        <v>81</v>
      </c>
      <c r="AH226" s="36" t="s">
        <v>81</v>
      </c>
      <c r="AI226" s="92" t="s">
        <v>81</v>
      </c>
      <c r="AJ226" s="92" t="s">
        <v>81</v>
      </c>
      <c r="AK226" s="160" t="s">
        <v>81</v>
      </c>
      <c r="AL226" s="152" t="s">
        <v>81</v>
      </c>
      <c r="AM226" s="90" t="s">
        <v>81</v>
      </c>
      <c r="AN226" s="112"/>
      <c r="AO226" s="92" t="s">
        <v>81</v>
      </c>
      <c r="AP226" s="92" t="s">
        <v>81</v>
      </c>
      <c r="AQ226" s="36" t="s">
        <v>81</v>
      </c>
      <c r="AR226" s="99" t="s">
        <v>81</v>
      </c>
      <c r="AS226" s="85" t="s">
        <v>81</v>
      </c>
      <c r="AT226" s="38" t="s">
        <v>81</v>
      </c>
      <c r="AU226" s="1" t="s">
        <v>1289</v>
      </c>
      <c r="AV226" s="152" t="s">
        <v>1754</v>
      </c>
      <c r="AW226" s="20" t="s">
        <v>1755</v>
      </c>
      <c r="AX226" s="112" t="s">
        <v>1727</v>
      </c>
      <c r="AY226" s="21" t="s">
        <v>81</v>
      </c>
      <c r="AZ226" s="21" t="s">
        <v>1210</v>
      </c>
      <c r="BA226" s="36" t="s">
        <v>795</v>
      </c>
      <c r="BB226" s="148" t="s">
        <v>1874</v>
      </c>
      <c r="BC226" s="23" t="s">
        <v>1242</v>
      </c>
      <c r="BD226" s="228" t="s">
        <v>795</v>
      </c>
      <c r="BE226" s="152" t="s">
        <v>81</v>
      </c>
      <c r="BF226" s="164" t="s">
        <v>81</v>
      </c>
      <c r="BG226" s="152" t="s">
        <v>81</v>
      </c>
      <c r="BH226" s="21" t="s">
        <v>81</v>
      </c>
      <c r="BI226" s="21" t="s">
        <v>81</v>
      </c>
      <c r="BJ226" s="36" t="s">
        <v>81</v>
      </c>
      <c r="BK226" s="39" t="s">
        <v>81</v>
      </c>
      <c r="BL226" s="226" t="s">
        <v>81</v>
      </c>
      <c r="BM226" s="198" t="s">
        <v>81</v>
      </c>
    </row>
    <row r="227" spans="1:66" ht="30.75" hidden="1" customHeight="1" x14ac:dyDescent="0.25">
      <c r="A227" s="68" t="s">
        <v>78</v>
      </c>
      <c r="B227" s="23" t="s">
        <v>338</v>
      </c>
      <c r="C227" s="23" t="s">
        <v>338</v>
      </c>
      <c r="D227" s="23">
        <v>5</v>
      </c>
      <c r="E227" s="25" t="s">
        <v>1333</v>
      </c>
      <c r="F227" s="25">
        <v>2</v>
      </c>
      <c r="G227" s="37">
        <v>44258</v>
      </c>
      <c r="H227" s="68" t="s">
        <v>727</v>
      </c>
      <c r="I227" s="23" t="s">
        <v>1668</v>
      </c>
      <c r="J227" s="42" t="s">
        <v>40</v>
      </c>
      <c r="K227" s="25" t="s">
        <v>1663</v>
      </c>
      <c r="L227" s="25" t="s">
        <v>1337</v>
      </c>
      <c r="M227" s="23" t="s">
        <v>1659</v>
      </c>
      <c r="N227" s="68" t="s">
        <v>748</v>
      </c>
      <c r="O227" s="23" t="s">
        <v>1667</v>
      </c>
      <c r="P227" s="37">
        <v>44409</v>
      </c>
      <c r="Q227" s="17">
        <v>44499</v>
      </c>
      <c r="R227" s="228" t="s">
        <v>795</v>
      </c>
      <c r="S227" s="244" t="s">
        <v>1661</v>
      </c>
      <c r="T227" s="152" t="s">
        <v>81</v>
      </c>
      <c r="U227" s="90" t="s">
        <v>81</v>
      </c>
      <c r="V227" s="112" t="s">
        <v>81</v>
      </c>
      <c r="W227" s="92" t="s">
        <v>81</v>
      </c>
      <c r="X227" s="92" t="s">
        <v>81</v>
      </c>
      <c r="Y227" s="36"/>
      <c r="Z227" s="39"/>
      <c r="AA227" s="39"/>
      <c r="AB227" s="38"/>
      <c r="AC227" s="152" t="s">
        <v>81</v>
      </c>
      <c r="AD227" s="90" t="s">
        <v>81</v>
      </c>
      <c r="AE227" s="112" t="s">
        <v>81</v>
      </c>
      <c r="AF227" s="92" t="s">
        <v>81</v>
      </c>
      <c r="AG227" s="92" t="s">
        <v>81</v>
      </c>
      <c r="AH227" s="36" t="s">
        <v>81</v>
      </c>
      <c r="AI227" s="92" t="s">
        <v>81</v>
      </c>
      <c r="AJ227" s="92" t="s">
        <v>81</v>
      </c>
      <c r="AK227" s="160" t="s">
        <v>81</v>
      </c>
      <c r="AL227" s="152" t="s">
        <v>81</v>
      </c>
      <c r="AM227" s="90" t="s">
        <v>81</v>
      </c>
      <c r="AN227" s="112"/>
      <c r="AO227" s="92" t="s">
        <v>81</v>
      </c>
      <c r="AP227" s="92" t="s">
        <v>81</v>
      </c>
      <c r="AQ227" s="36" t="s">
        <v>81</v>
      </c>
      <c r="AR227" s="99" t="s">
        <v>81</v>
      </c>
      <c r="AS227" s="85" t="s">
        <v>81</v>
      </c>
      <c r="AT227" s="38" t="s">
        <v>81</v>
      </c>
      <c r="AU227" s="1" t="s">
        <v>1289</v>
      </c>
      <c r="AV227" s="152" t="s">
        <v>1756</v>
      </c>
      <c r="AW227" s="20" t="s">
        <v>1757</v>
      </c>
      <c r="AX227" s="112" t="s">
        <v>1729</v>
      </c>
      <c r="AY227" s="21" t="s">
        <v>81</v>
      </c>
      <c r="AZ227" s="21" t="s">
        <v>1210</v>
      </c>
      <c r="BA227" s="36" t="s">
        <v>795</v>
      </c>
      <c r="BB227" s="148" t="s">
        <v>1875</v>
      </c>
      <c r="BC227" s="127" t="s">
        <v>1242</v>
      </c>
      <c r="BD227" s="228" t="s">
        <v>795</v>
      </c>
      <c r="BE227" s="152" t="s">
        <v>81</v>
      </c>
      <c r="BF227" s="164" t="s">
        <v>81</v>
      </c>
      <c r="BG227" s="152" t="s">
        <v>81</v>
      </c>
      <c r="BH227" s="21" t="s">
        <v>81</v>
      </c>
      <c r="BI227" s="21" t="s">
        <v>81</v>
      </c>
      <c r="BJ227" s="36" t="s">
        <v>81</v>
      </c>
      <c r="BK227" s="39" t="s">
        <v>81</v>
      </c>
      <c r="BL227" s="226" t="s">
        <v>81</v>
      </c>
      <c r="BM227" s="198" t="s">
        <v>81</v>
      </c>
    </row>
    <row r="228" spans="1:66" ht="27.75" customHeight="1" x14ac:dyDescent="0.25">
      <c r="A228" s="68" t="s">
        <v>78</v>
      </c>
      <c r="B228" s="23" t="s">
        <v>1338</v>
      </c>
      <c r="C228" s="23" t="s">
        <v>1339</v>
      </c>
      <c r="D228" s="23">
        <v>1</v>
      </c>
      <c r="E228" s="25" t="s">
        <v>1341</v>
      </c>
      <c r="F228" s="23">
        <v>2</v>
      </c>
      <c r="G228" s="37">
        <v>44258</v>
      </c>
      <c r="H228" s="68" t="s">
        <v>727</v>
      </c>
      <c r="I228" s="23" t="s">
        <v>1643</v>
      </c>
      <c r="J228" s="42" t="s">
        <v>40</v>
      </c>
      <c r="K228" s="23" t="s">
        <v>1343</v>
      </c>
      <c r="L228" s="25" t="s">
        <v>1344</v>
      </c>
      <c r="M228" s="23" t="s">
        <v>1342</v>
      </c>
      <c r="N228" s="68" t="s">
        <v>2460</v>
      </c>
      <c r="O228" s="23" t="s">
        <v>2461</v>
      </c>
      <c r="P228" s="37">
        <v>44260</v>
      </c>
      <c r="Q228" s="17">
        <v>44469</v>
      </c>
      <c r="R228" s="416" t="s">
        <v>1236</v>
      </c>
      <c r="S228" s="467" t="s">
        <v>2088</v>
      </c>
      <c r="T228" s="152" t="s">
        <v>81</v>
      </c>
      <c r="U228" s="90" t="s">
        <v>81</v>
      </c>
      <c r="V228" s="112" t="s">
        <v>81</v>
      </c>
      <c r="W228" s="92" t="s">
        <v>81</v>
      </c>
      <c r="X228" s="92" t="s">
        <v>81</v>
      </c>
      <c r="Y228" s="36"/>
      <c r="Z228" s="39"/>
      <c r="AA228" s="39"/>
      <c r="AB228" s="38"/>
      <c r="AC228" s="152" t="s">
        <v>81</v>
      </c>
      <c r="AD228" s="90" t="s">
        <v>81</v>
      </c>
      <c r="AE228" s="112" t="s">
        <v>81</v>
      </c>
      <c r="AF228" s="92" t="s">
        <v>81</v>
      </c>
      <c r="AG228" s="92" t="s">
        <v>81</v>
      </c>
      <c r="AH228" s="36" t="s">
        <v>81</v>
      </c>
      <c r="AI228" s="92" t="s">
        <v>81</v>
      </c>
      <c r="AJ228" s="92" t="s">
        <v>81</v>
      </c>
      <c r="AK228" s="160" t="s">
        <v>81</v>
      </c>
      <c r="AL228" s="152" t="s">
        <v>81</v>
      </c>
      <c r="AM228" s="90" t="s">
        <v>81</v>
      </c>
      <c r="AN228" s="112" t="s">
        <v>1524</v>
      </c>
      <c r="AO228" s="92" t="s">
        <v>81</v>
      </c>
      <c r="AP228" s="92" t="s">
        <v>81</v>
      </c>
      <c r="AQ228" s="36" t="s">
        <v>1283</v>
      </c>
      <c r="AR228" s="39" t="s">
        <v>101</v>
      </c>
      <c r="AS228" s="39" t="s">
        <v>101</v>
      </c>
      <c r="AT228" s="465" t="s">
        <v>1283</v>
      </c>
      <c r="AU228" s="1" t="s">
        <v>1289</v>
      </c>
      <c r="AV228" s="152" t="s">
        <v>1758</v>
      </c>
      <c r="AW228" s="90" t="s">
        <v>1683</v>
      </c>
      <c r="AX228" s="112" t="s">
        <v>1730</v>
      </c>
      <c r="AY228" s="21" t="s">
        <v>81</v>
      </c>
      <c r="AZ228" s="21" t="s">
        <v>1210</v>
      </c>
      <c r="BA228" s="36" t="s">
        <v>1236</v>
      </c>
      <c r="BB228" s="151" t="s">
        <v>1866</v>
      </c>
      <c r="BC228" s="226" t="s">
        <v>2462</v>
      </c>
      <c r="BD228" s="416" t="s">
        <v>1236</v>
      </c>
      <c r="BE228" s="305" t="s">
        <v>2136</v>
      </c>
      <c r="BF228" s="296" t="s">
        <v>2130</v>
      </c>
      <c r="BG228" s="291" t="s">
        <v>2501</v>
      </c>
      <c r="BH228" s="259" t="s">
        <v>2509</v>
      </c>
      <c r="BI228" s="21" t="s">
        <v>1210</v>
      </c>
      <c r="BJ228" s="36"/>
      <c r="BK228" s="151"/>
      <c r="BL228" s="226"/>
      <c r="BM228" s="414"/>
      <c r="BN228" s="1" t="s">
        <v>1289</v>
      </c>
    </row>
    <row r="229" spans="1:66" ht="27.75" customHeight="1" x14ac:dyDescent="0.25">
      <c r="A229" s="68" t="s">
        <v>78</v>
      </c>
      <c r="B229" s="23" t="s">
        <v>1338</v>
      </c>
      <c r="C229" s="23" t="s">
        <v>1339</v>
      </c>
      <c r="D229" s="23">
        <v>1</v>
      </c>
      <c r="E229" s="25" t="s">
        <v>1341</v>
      </c>
      <c r="F229" s="23">
        <v>1</v>
      </c>
      <c r="G229" s="37">
        <v>44258</v>
      </c>
      <c r="H229" s="68" t="s">
        <v>727</v>
      </c>
      <c r="I229" s="23" t="s">
        <v>1643</v>
      </c>
      <c r="J229" s="42" t="s">
        <v>40</v>
      </c>
      <c r="K229" s="23" t="s">
        <v>1413</v>
      </c>
      <c r="L229" s="25" t="s">
        <v>1345</v>
      </c>
      <c r="M229" s="23" t="s">
        <v>1414</v>
      </c>
      <c r="N229" s="68" t="s">
        <v>748</v>
      </c>
      <c r="O229" s="157" t="s">
        <v>1348</v>
      </c>
      <c r="P229" s="37">
        <v>44260</v>
      </c>
      <c r="Q229" s="17">
        <v>44469</v>
      </c>
      <c r="R229" s="415"/>
      <c r="S229" s="468"/>
      <c r="T229" s="152" t="s">
        <v>81</v>
      </c>
      <c r="U229" s="90" t="s">
        <v>81</v>
      </c>
      <c r="V229" s="112" t="s">
        <v>81</v>
      </c>
      <c r="W229" s="92" t="s">
        <v>81</v>
      </c>
      <c r="X229" s="92" t="s">
        <v>81</v>
      </c>
      <c r="Y229" s="36"/>
      <c r="Z229" s="39"/>
      <c r="AA229" s="39"/>
      <c r="AB229" s="38"/>
      <c r="AC229" s="152" t="s">
        <v>81</v>
      </c>
      <c r="AD229" s="90" t="s">
        <v>81</v>
      </c>
      <c r="AE229" s="112" t="s">
        <v>81</v>
      </c>
      <c r="AF229" s="92" t="s">
        <v>81</v>
      </c>
      <c r="AG229" s="92" t="s">
        <v>81</v>
      </c>
      <c r="AH229" s="36" t="s">
        <v>81</v>
      </c>
      <c r="AI229" s="92" t="s">
        <v>81</v>
      </c>
      <c r="AJ229" s="92" t="s">
        <v>81</v>
      </c>
      <c r="AK229" s="160" t="s">
        <v>81</v>
      </c>
      <c r="AL229" s="152" t="s">
        <v>81</v>
      </c>
      <c r="AM229" s="90" t="s">
        <v>81</v>
      </c>
      <c r="AN229" s="112" t="s">
        <v>1524</v>
      </c>
      <c r="AO229" s="92" t="s">
        <v>81</v>
      </c>
      <c r="AP229" s="92" t="s">
        <v>81</v>
      </c>
      <c r="AQ229" s="36" t="s">
        <v>1283</v>
      </c>
      <c r="AR229" s="39" t="s">
        <v>101</v>
      </c>
      <c r="AS229" s="39" t="s">
        <v>101</v>
      </c>
      <c r="AT229" s="466"/>
      <c r="AU229" s="1" t="s">
        <v>1289</v>
      </c>
      <c r="AV229" s="152" t="s">
        <v>1693</v>
      </c>
      <c r="AW229" s="90" t="s">
        <v>1694</v>
      </c>
      <c r="AX229" s="112" t="s">
        <v>1759</v>
      </c>
      <c r="AY229" s="21" t="s">
        <v>81</v>
      </c>
      <c r="AZ229" s="21" t="s">
        <v>1210</v>
      </c>
      <c r="BA229" s="36" t="s">
        <v>795</v>
      </c>
      <c r="BB229" s="151" t="s">
        <v>1866</v>
      </c>
      <c r="BC229" s="127" t="s">
        <v>1242</v>
      </c>
      <c r="BD229" s="415"/>
      <c r="BE229" s="305" t="s">
        <v>81</v>
      </c>
      <c r="BF229" s="288" t="s">
        <v>81</v>
      </c>
      <c r="BG229" s="305" t="s">
        <v>81</v>
      </c>
      <c r="BH229" s="259" t="s">
        <v>81</v>
      </c>
      <c r="BI229" s="21" t="s">
        <v>81</v>
      </c>
      <c r="BJ229" s="36" t="s">
        <v>81</v>
      </c>
      <c r="BK229" s="39" t="s">
        <v>81</v>
      </c>
      <c r="BL229" s="226" t="s">
        <v>81</v>
      </c>
      <c r="BM229" s="415"/>
      <c r="BN229" s="1" t="s">
        <v>1289</v>
      </c>
    </row>
    <row r="230" spans="1:66" ht="30.75" hidden="1" customHeight="1" x14ac:dyDescent="0.25">
      <c r="A230" s="68" t="s">
        <v>78</v>
      </c>
      <c r="B230" s="23" t="s">
        <v>1338</v>
      </c>
      <c r="C230" s="23" t="s">
        <v>1339</v>
      </c>
      <c r="D230" s="23">
        <v>2</v>
      </c>
      <c r="E230" s="25" t="s">
        <v>1350</v>
      </c>
      <c r="F230" s="25">
        <v>2</v>
      </c>
      <c r="G230" s="37">
        <v>44258</v>
      </c>
      <c r="H230" s="68" t="s">
        <v>727</v>
      </c>
      <c r="I230" s="23" t="s">
        <v>1635</v>
      </c>
      <c r="J230" s="42" t="s">
        <v>40</v>
      </c>
      <c r="K230" s="23" t="s">
        <v>1629</v>
      </c>
      <c r="L230" s="25" t="s">
        <v>1351</v>
      </c>
      <c r="M230" s="23" t="s">
        <v>1631</v>
      </c>
      <c r="N230" s="68" t="s">
        <v>748</v>
      </c>
      <c r="O230" s="23" t="s">
        <v>1348</v>
      </c>
      <c r="P230" s="37">
        <v>44409</v>
      </c>
      <c r="Q230" s="17">
        <v>44560</v>
      </c>
      <c r="R230" s="553" t="s">
        <v>795</v>
      </c>
      <c r="S230" s="467" t="s">
        <v>2463</v>
      </c>
      <c r="T230" s="152"/>
      <c r="U230" s="90"/>
      <c r="V230" s="112"/>
      <c r="W230" s="92"/>
      <c r="X230" s="92"/>
      <c r="Y230" s="36"/>
      <c r="Z230" s="39"/>
      <c r="AA230" s="39"/>
      <c r="AB230" s="38"/>
      <c r="AC230" s="152"/>
      <c r="AD230" s="90"/>
      <c r="AE230" s="112"/>
      <c r="AF230" s="92"/>
      <c r="AG230" s="92"/>
      <c r="AH230" s="36"/>
      <c r="AI230" s="92"/>
      <c r="AJ230" s="92"/>
      <c r="AK230" s="160"/>
      <c r="AL230" s="152"/>
      <c r="AM230" s="90"/>
      <c r="AN230" s="112"/>
      <c r="AO230" s="92"/>
      <c r="AP230" s="92"/>
      <c r="AQ230" s="36" t="s">
        <v>81</v>
      </c>
      <c r="AR230" s="99" t="s">
        <v>81</v>
      </c>
      <c r="AS230" s="85" t="s">
        <v>81</v>
      </c>
      <c r="AT230" s="38" t="s">
        <v>81</v>
      </c>
      <c r="AU230" s="1" t="s">
        <v>1289</v>
      </c>
      <c r="AV230" s="152" t="s">
        <v>1695</v>
      </c>
      <c r="AW230" s="90" t="s">
        <v>1696</v>
      </c>
      <c r="AX230" s="112" t="s">
        <v>1760</v>
      </c>
      <c r="AY230" s="21" t="s">
        <v>81</v>
      </c>
      <c r="AZ230" s="92" t="s">
        <v>1210</v>
      </c>
      <c r="BA230" s="36" t="s">
        <v>795</v>
      </c>
      <c r="BB230" s="151" t="s">
        <v>1866</v>
      </c>
      <c r="BC230" s="127" t="s">
        <v>1242</v>
      </c>
      <c r="BD230" s="553" t="s">
        <v>795</v>
      </c>
      <c r="BE230" s="152" t="s">
        <v>81</v>
      </c>
      <c r="BF230" s="164" t="s">
        <v>81</v>
      </c>
      <c r="BG230" s="152" t="s">
        <v>81</v>
      </c>
      <c r="BH230" s="21" t="s">
        <v>81</v>
      </c>
      <c r="BI230" s="21" t="s">
        <v>81</v>
      </c>
      <c r="BJ230" s="36" t="s">
        <v>81</v>
      </c>
      <c r="BK230" s="39" t="s">
        <v>81</v>
      </c>
      <c r="BL230" s="226" t="s">
        <v>81</v>
      </c>
      <c r="BM230" s="233" t="s">
        <v>81</v>
      </c>
    </row>
    <row r="231" spans="1:66" ht="30.75" hidden="1" customHeight="1" x14ac:dyDescent="0.25">
      <c r="A231" s="68" t="s">
        <v>78</v>
      </c>
      <c r="B231" s="23" t="s">
        <v>1338</v>
      </c>
      <c r="C231" s="23" t="s">
        <v>1339</v>
      </c>
      <c r="D231" s="23">
        <v>2</v>
      </c>
      <c r="E231" s="25" t="s">
        <v>1350</v>
      </c>
      <c r="F231" s="25">
        <v>2</v>
      </c>
      <c r="G231" s="37">
        <v>44258</v>
      </c>
      <c r="H231" s="68" t="s">
        <v>727</v>
      </c>
      <c r="I231" s="23" t="s">
        <v>1635</v>
      </c>
      <c r="J231" s="42" t="s">
        <v>40</v>
      </c>
      <c r="K231" s="23" t="s">
        <v>1630</v>
      </c>
      <c r="L231" s="25" t="s">
        <v>1358</v>
      </c>
      <c r="M231" s="23" t="s">
        <v>1632</v>
      </c>
      <c r="N231" s="68" t="s">
        <v>748</v>
      </c>
      <c r="O231" s="23" t="s">
        <v>1354</v>
      </c>
      <c r="P231" s="37">
        <v>44409</v>
      </c>
      <c r="Q231" s="17">
        <v>44469</v>
      </c>
      <c r="R231" s="554"/>
      <c r="S231" s="469"/>
      <c r="T231" s="152"/>
      <c r="U231" s="90"/>
      <c r="V231" s="112"/>
      <c r="W231" s="92"/>
      <c r="X231" s="92"/>
      <c r="Y231" s="36"/>
      <c r="Z231" s="39"/>
      <c r="AA231" s="39"/>
      <c r="AB231" s="38"/>
      <c r="AC231" s="152"/>
      <c r="AD231" s="90"/>
      <c r="AE231" s="112"/>
      <c r="AF231" s="92"/>
      <c r="AG231" s="92"/>
      <c r="AH231" s="36"/>
      <c r="AI231" s="92"/>
      <c r="AJ231" s="92"/>
      <c r="AK231" s="160"/>
      <c r="AL231" s="152"/>
      <c r="AM231" s="90"/>
      <c r="AN231" s="112"/>
      <c r="AO231" s="92"/>
      <c r="AP231" s="92"/>
      <c r="AQ231" s="36" t="s">
        <v>81</v>
      </c>
      <c r="AR231" s="99" t="s">
        <v>81</v>
      </c>
      <c r="AS231" s="85" t="s">
        <v>81</v>
      </c>
      <c r="AT231" s="38" t="s">
        <v>81</v>
      </c>
      <c r="AU231" s="1" t="s">
        <v>1289</v>
      </c>
      <c r="AV231" s="152" t="s">
        <v>1697</v>
      </c>
      <c r="AW231" s="90" t="s">
        <v>1698</v>
      </c>
      <c r="AX231" s="112" t="s">
        <v>1761</v>
      </c>
      <c r="AY231" s="21" t="s">
        <v>81</v>
      </c>
      <c r="AZ231" s="92" t="s">
        <v>1210</v>
      </c>
      <c r="BA231" s="36" t="s">
        <v>795</v>
      </c>
      <c r="BB231" s="151" t="s">
        <v>1866</v>
      </c>
      <c r="BC231" s="127" t="s">
        <v>1242</v>
      </c>
      <c r="BD231" s="554"/>
      <c r="BE231" s="152" t="s">
        <v>81</v>
      </c>
      <c r="BF231" s="164" t="s">
        <v>81</v>
      </c>
      <c r="BG231" s="152" t="s">
        <v>81</v>
      </c>
      <c r="BH231" s="21" t="s">
        <v>81</v>
      </c>
      <c r="BI231" s="21" t="s">
        <v>81</v>
      </c>
      <c r="BJ231" s="36" t="s">
        <v>81</v>
      </c>
      <c r="BK231" s="39" t="s">
        <v>81</v>
      </c>
      <c r="BL231" s="226" t="s">
        <v>81</v>
      </c>
      <c r="BM231" s="233" t="s">
        <v>81</v>
      </c>
    </row>
    <row r="232" spans="1:66" ht="30.75" hidden="1" customHeight="1" x14ac:dyDescent="0.25">
      <c r="A232" s="68" t="s">
        <v>78</v>
      </c>
      <c r="B232" s="23" t="s">
        <v>1338</v>
      </c>
      <c r="C232" s="23" t="s">
        <v>1339</v>
      </c>
      <c r="D232" s="23">
        <v>2</v>
      </c>
      <c r="E232" s="25" t="s">
        <v>1350</v>
      </c>
      <c r="F232" s="25">
        <v>2</v>
      </c>
      <c r="G232" s="37">
        <v>44258</v>
      </c>
      <c r="H232" s="68" t="s">
        <v>727</v>
      </c>
      <c r="I232" s="23" t="s">
        <v>1635</v>
      </c>
      <c r="J232" s="42" t="s">
        <v>40</v>
      </c>
      <c r="K232" s="23" t="s">
        <v>1630</v>
      </c>
      <c r="L232" s="25" t="s">
        <v>1359</v>
      </c>
      <c r="M232" s="23" t="s">
        <v>1633</v>
      </c>
      <c r="N232" s="68" t="s">
        <v>748</v>
      </c>
      <c r="O232" s="23" t="s">
        <v>1355</v>
      </c>
      <c r="P232" s="37">
        <v>44409</v>
      </c>
      <c r="Q232" s="17">
        <v>44469</v>
      </c>
      <c r="R232" s="555"/>
      <c r="S232" s="468"/>
      <c r="T232" s="152"/>
      <c r="U232" s="90"/>
      <c r="V232" s="112"/>
      <c r="W232" s="92"/>
      <c r="X232" s="92"/>
      <c r="Y232" s="36"/>
      <c r="Z232" s="39"/>
      <c r="AA232" s="39"/>
      <c r="AB232" s="38"/>
      <c r="AC232" s="152"/>
      <c r="AD232" s="90"/>
      <c r="AE232" s="112"/>
      <c r="AF232" s="92"/>
      <c r="AG232" s="92"/>
      <c r="AH232" s="36"/>
      <c r="AI232" s="92"/>
      <c r="AJ232" s="92"/>
      <c r="AK232" s="160"/>
      <c r="AL232" s="152"/>
      <c r="AM232" s="90"/>
      <c r="AN232" s="112"/>
      <c r="AO232" s="92"/>
      <c r="AP232" s="92"/>
      <c r="AQ232" s="36" t="s">
        <v>81</v>
      </c>
      <c r="AR232" s="99" t="s">
        <v>81</v>
      </c>
      <c r="AS232" s="85" t="s">
        <v>81</v>
      </c>
      <c r="AT232" s="38" t="s">
        <v>81</v>
      </c>
      <c r="AU232" s="1" t="s">
        <v>1289</v>
      </c>
      <c r="AV232" s="152" t="s">
        <v>1699</v>
      </c>
      <c r="AW232" s="90" t="s">
        <v>1700</v>
      </c>
      <c r="AX232" s="112" t="s">
        <v>1762</v>
      </c>
      <c r="AY232" s="21" t="s">
        <v>81</v>
      </c>
      <c r="AZ232" s="92" t="s">
        <v>1210</v>
      </c>
      <c r="BA232" s="36" t="s">
        <v>795</v>
      </c>
      <c r="BB232" s="151" t="s">
        <v>1866</v>
      </c>
      <c r="BC232" s="127" t="s">
        <v>1242</v>
      </c>
      <c r="BD232" s="555"/>
      <c r="BE232" s="152" t="s">
        <v>81</v>
      </c>
      <c r="BF232" s="164" t="s">
        <v>81</v>
      </c>
      <c r="BG232" s="152" t="s">
        <v>81</v>
      </c>
      <c r="BH232" s="21" t="s">
        <v>81</v>
      </c>
      <c r="BI232" s="21" t="s">
        <v>81</v>
      </c>
      <c r="BJ232" s="36" t="s">
        <v>81</v>
      </c>
      <c r="BK232" s="39" t="s">
        <v>81</v>
      </c>
      <c r="BL232" s="226" t="s">
        <v>81</v>
      </c>
      <c r="BM232" s="233" t="s">
        <v>81</v>
      </c>
    </row>
    <row r="233" spans="1:66" ht="27.75" hidden="1" customHeight="1" x14ac:dyDescent="0.25">
      <c r="A233" s="68" t="s">
        <v>78</v>
      </c>
      <c r="B233" s="23" t="s">
        <v>1338</v>
      </c>
      <c r="C233" s="23" t="s">
        <v>1339</v>
      </c>
      <c r="D233" s="23">
        <v>3</v>
      </c>
      <c r="E233" s="25" t="s">
        <v>1651</v>
      </c>
      <c r="F233" s="25">
        <v>2</v>
      </c>
      <c r="G233" s="37">
        <v>44258</v>
      </c>
      <c r="H233" s="68" t="s">
        <v>1371</v>
      </c>
      <c r="I233" s="23" t="s">
        <v>1636</v>
      </c>
      <c r="J233" s="42" t="s">
        <v>40</v>
      </c>
      <c r="K233" s="23" t="s">
        <v>1637</v>
      </c>
      <c r="L233" s="25" t="s">
        <v>1357</v>
      </c>
      <c r="M233" s="23" t="s">
        <v>1639</v>
      </c>
      <c r="N233" s="68" t="s">
        <v>748</v>
      </c>
      <c r="O233" s="23" t="s">
        <v>1638</v>
      </c>
      <c r="P233" s="37">
        <v>44409</v>
      </c>
      <c r="Q233" s="17">
        <v>44499</v>
      </c>
      <c r="R233" s="465" t="s">
        <v>800</v>
      </c>
      <c r="S233" s="467" t="s">
        <v>2090</v>
      </c>
      <c r="T233" s="152"/>
      <c r="U233" s="90"/>
      <c r="V233" s="112"/>
      <c r="W233" s="92"/>
      <c r="X233" s="92"/>
      <c r="Y233" s="36"/>
      <c r="Z233" s="39"/>
      <c r="AA233" s="39"/>
      <c r="AB233" s="38"/>
      <c r="AC233" s="152"/>
      <c r="AD233" s="90"/>
      <c r="AE233" s="112"/>
      <c r="AF233" s="92"/>
      <c r="AG233" s="92"/>
      <c r="AH233" s="36"/>
      <c r="AI233" s="92"/>
      <c r="AJ233" s="92"/>
      <c r="AK233" s="160"/>
      <c r="AL233" s="152"/>
      <c r="AM233" s="90"/>
      <c r="AN233" s="112"/>
      <c r="AO233" s="92"/>
      <c r="AP233" s="92"/>
      <c r="AQ233" s="36" t="s">
        <v>81</v>
      </c>
      <c r="AR233" s="99" t="s">
        <v>81</v>
      </c>
      <c r="AS233" s="85" t="s">
        <v>81</v>
      </c>
      <c r="AT233" s="38" t="s">
        <v>81</v>
      </c>
      <c r="AU233" s="1" t="s">
        <v>1289</v>
      </c>
      <c r="AV233" s="152" t="s">
        <v>1701</v>
      </c>
      <c r="AW233" s="90" t="s">
        <v>1700</v>
      </c>
      <c r="AX233" s="112" t="s">
        <v>1763</v>
      </c>
      <c r="AY233" s="21" t="s">
        <v>81</v>
      </c>
      <c r="AZ233" s="92" t="s">
        <v>1210</v>
      </c>
      <c r="BA233" s="36" t="s">
        <v>795</v>
      </c>
      <c r="BB233" s="151" t="s">
        <v>1866</v>
      </c>
      <c r="BC233" s="127" t="s">
        <v>1242</v>
      </c>
      <c r="BD233" s="465" t="s">
        <v>800</v>
      </c>
      <c r="BE233" s="152" t="s">
        <v>81</v>
      </c>
      <c r="BF233" s="164" t="s">
        <v>81</v>
      </c>
      <c r="BG233" s="152" t="s">
        <v>81</v>
      </c>
      <c r="BH233" s="21" t="s">
        <v>81</v>
      </c>
      <c r="BI233" s="21" t="s">
        <v>81</v>
      </c>
      <c r="BJ233" s="36" t="s">
        <v>81</v>
      </c>
      <c r="BK233" s="39" t="s">
        <v>81</v>
      </c>
      <c r="BL233" s="226" t="s">
        <v>81</v>
      </c>
      <c r="BM233" s="412"/>
    </row>
    <row r="234" spans="1:66" ht="27.75" customHeight="1" x14ac:dyDescent="0.25">
      <c r="A234" s="68" t="s">
        <v>78</v>
      </c>
      <c r="B234" s="23" t="s">
        <v>1338</v>
      </c>
      <c r="C234" s="23" t="s">
        <v>1339</v>
      </c>
      <c r="D234" s="23">
        <v>3</v>
      </c>
      <c r="E234" s="25" t="s">
        <v>1356</v>
      </c>
      <c r="F234" s="25">
        <v>2</v>
      </c>
      <c r="G234" s="37">
        <v>44258</v>
      </c>
      <c r="H234" s="68" t="s">
        <v>1371</v>
      </c>
      <c r="I234" s="23" t="s">
        <v>1642</v>
      </c>
      <c r="J234" s="42" t="s">
        <v>40</v>
      </c>
      <c r="K234" s="23" t="s">
        <v>1637</v>
      </c>
      <c r="L234" s="25" t="s">
        <v>1641</v>
      </c>
      <c r="M234" s="23" t="s">
        <v>1640</v>
      </c>
      <c r="N234" s="68" t="s">
        <v>748</v>
      </c>
      <c r="O234" s="23" t="s">
        <v>1348</v>
      </c>
      <c r="P234" s="37">
        <v>44409</v>
      </c>
      <c r="Q234" s="71">
        <v>44743</v>
      </c>
      <c r="R234" s="466"/>
      <c r="S234" s="468"/>
      <c r="T234" s="152"/>
      <c r="U234" s="90"/>
      <c r="V234" s="112"/>
      <c r="W234" s="92"/>
      <c r="X234" s="92"/>
      <c r="Y234" s="36"/>
      <c r="Z234" s="39"/>
      <c r="AA234" s="39"/>
      <c r="AB234" s="38"/>
      <c r="AC234" s="152"/>
      <c r="AD234" s="90"/>
      <c r="AE234" s="112"/>
      <c r="AF234" s="92"/>
      <c r="AG234" s="92"/>
      <c r="AH234" s="36"/>
      <c r="AI234" s="92"/>
      <c r="AJ234" s="92"/>
      <c r="AK234" s="38"/>
      <c r="AL234" s="152"/>
      <c r="AM234" s="90"/>
      <c r="AN234" s="112"/>
      <c r="AO234" s="92"/>
      <c r="AP234" s="92"/>
      <c r="AQ234" s="36" t="s">
        <v>81</v>
      </c>
      <c r="AR234" s="99" t="s">
        <v>81</v>
      </c>
      <c r="AS234" s="85" t="s">
        <v>81</v>
      </c>
      <c r="AT234" s="38" t="s">
        <v>81</v>
      </c>
      <c r="AU234" s="1" t="s">
        <v>1289</v>
      </c>
      <c r="AV234" s="152" t="s">
        <v>1748</v>
      </c>
      <c r="AW234" s="90" t="s">
        <v>1690</v>
      </c>
      <c r="AX234" s="112" t="s">
        <v>1764</v>
      </c>
      <c r="AY234" s="21" t="s">
        <v>81</v>
      </c>
      <c r="AZ234" s="92" t="s">
        <v>1210</v>
      </c>
      <c r="BA234" s="36" t="s">
        <v>1283</v>
      </c>
      <c r="BB234" s="151" t="s">
        <v>1867</v>
      </c>
      <c r="BC234" s="226" t="s">
        <v>1242</v>
      </c>
      <c r="BD234" s="466"/>
      <c r="BE234" s="305" t="s">
        <v>2508</v>
      </c>
      <c r="BF234" s="288" t="s">
        <v>2502</v>
      </c>
      <c r="BG234" s="291" t="s">
        <v>2534</v>
      </c>
      <c r="BH234" s="259" t="s">
        <v>2515</v>
      </c>
      <c r="BI234" s="21" t="s">
        <v>1210</v>
      </c>
      <c r="BJ234" s="36"/>
      <c r="BK234" s="151"/>
      <c r="BL234" s="226"/>
      <c r="BM234" s="413"/>
      <c r="BN234" s="1" t="s">
        <v>1289</v>
      </c>
    </row>
    <row r="235" spans="1:66" ht="30.75" hidden="1" customHeight="1" x14ac:dyDescent="0.25">
      <c r="A235" s="68" t="s">
        <v>78</v>
      </c>
      <c r="B235" s="23" t="s">
        <v>1338</v>
      </c>
      <c r="C235" s="23" t="s">
        <v>1339</v>
      </c>
      <c r="D235" s="23">
        <v>4</v>
      </c>
      <c r="E235" s="25" t="s">
        <v>1361</v>
      </c>
      <c r="F235" s="25">
        <v>2</v>
      </c>
      <c r="G235" s="37">
        <v>44258</v>
      </c>
      <c r="H235" s="68" t="s">
        <v>727</v>
      </c>
      <c r="I235" s="23" t="s">
        <v>1646</v>
      </c>
      <c r="J235" s="42" t="s">
        <v>40</v>
      </c>
      <c r="K235" s="23" t="s">
        <v>1647</v>
      </c>
      <c r="L235" s="25" t="s">
        <v>1364</v>
      </c>
      <c r="M235" s="23" t="s">
        <v>1649</v>
      </c>
      <c r="N235" s="68" t="s">
        <v>748</v>
      </c>
      <c r="O235" s="23" t="s">
        <v>1348</v>
      </c>
      <c r="P235" s="37">
        <v>44258</v>
      </c>
      <c r="Q235" s="17">
        <v>44469</v>
      </c>
      <c r="R235" s="553" t="s">
        <v>795</v>
      </c>
      <c r="S235" s="467" t="s">
        <v>2091</v>
      </c>
      <c r="T235" s="152"/>
      <c r="U235" s="90"/>
      <c r="V235" s="112"/>
      <c r="W235" s="92"/>
      <c r="X235" s="92"/>
      <c r="Y235" s="36"/>
      <c r="Z235" s="39"/>
      <c r="AA235" s="39"/>
      <c r="AB235" s="38"/>
      <c r="AC235" s="152"/>
      <c r="AD235" s="90"/>
      <c r="AE235" s="112"/>
      <c r="AF235" s="92"/>
      <c r="AG235" s="92"/>
      <c r="AH235" s="36"/>
      <c r="AI235" s="92"/>
      <c r="AJ235" s="92"/>
      <c r="AK235" s="160"/>
      <c r="AL235" s="152"/>
      <c r="AM235" s="90"/>
      <c r="AN235" s="112"/>
      <c r="AO235" s="92"/>
      <c r="AP235" s="92"/>
      <c r="AQ235" s="36" t="s">
        <v>81</v>
      </c>
      <c r="AR235" s="99" t="s">
        <v>81</v>
      </c>
      <c r="AS235" s="85" t="s">
        <v>81</v>
      </c>
      <c r="AT235" s="38" t="s">
        <v>81</v>
      </c>
      <c r="AU235" s="1" t="s">
        <v>1289</v>
      </c>
      <c r="AV235" s="152" t="s">
        <v>1731</v>
      </c>
      <c r="AW235" s="90" t="s">
        <v>1700</v>
      </c>
      <c r="AX235" s="112" t="s">
        <v>1765</v>
      </c>
      <c r="AY235" s="21" t="s">
        <v>81</v>
      </c>
      <c r="AZ235" s="92" t="s">
        <v>1210</v>
      </c>
      <c r="BA235" s="36" t="s">
        <v>795</v>
      </c>
      <c r="BB235" s="151" t="s">
        <v>1866</v>
      </c>
      <c r="BC235" s="127" t="s">
        <v>1242</v>
      </c>
      <c r="BD235" s="553" t="s">
        <v>795</v>
      </c>
      <c r="BE235" s="152" t="s">
        <v>81</v>
      </c>
      <c r="BF235" s="164" t="s">
        <v>81</v>
      </c>
      <c r="BG235" s="152" t="s">
        <v>81</v>
      </c>
      <c r="BH235" s="21" t="s">
        <v>81</v>
      </c>
      <c r="BI235" s="21" t="s">
        <v>81</v>
      </c>
      <c r="BJ235" s="36" t="s">
        <v>81</v>
      </c>
      <c r="BK235" s="39" t="s">
        <v>81</v>
      </c>
      <c r="BL235" s="226" t="s">
        <v>81</v>
      </c>
      <c r="BM235" s="233" t="s">
        <v>81</v>
      </c>
    </row>
    <row r="236" spans="1:66" ht="30.75" hidden="1" customHeight="1" x14ac:dyDescent="0.25">
      <c r="A236" s="68" t="s">
        <v>78</v>
      </c>
      <c r="B236" s="23" t="s">
        <v>1338</v>
      </c>
      <c r="C236" s="23" t="s">
        <v>1339</v>
      </c>
      <c r="D236" s="23">
        <v>4</v>
      </c>
      <c r="E236" s="25" t="s">
        <v>1361</v>
      </c>
      <c r="F236" s="25">
        <v>2</v>
      </c>
      <c r="G236" s="37">
        <v>44258</v>
      </c>
      <c r="H236" s="68" t="s">
        <v>727</v>
      </c>
      <c r="I236" s="23" t="s">
        <v>1646</v>
      </c>
      <c r="J236" s="42" t="s">
        <v>40</v>
      </c>
      <c r="K236" s="23" t="s">
        <v>1648</v>
      </c>
      <c r="L236" s="25" t="s">
        <v>1368</v>
      </c>
      <c r="M236" s="23" t="s">
        <v>2464</v>
      </c>
      <c r="N236" s="68" t="s">
        <v>748</v>
      </c>
      <c r="O236" s="23" t="s">
        <v>1650</v>
      </c>
      <c r="P236" s="37">
        <v>44409</v>
      </c>
      <c r="Q236" s="17">
        <v>44560</v>
      </c>
      <c r="R236" s="555"/>
      <c r="S236" s="468"/>
      <c r="T236" s="152"/>
      <c r="U236" s="90"/>
      <c r="V236" s="112"/>
      <c r="W236" s="92"/>
      <c r="X236" s="92"/>
      <c r="Y236" s="36"/>
      <c r="Z236" s="39"/>
      <c r="AA236" s="39"/>
      <c r="AB236" s="38"/>
      <c r="AC236" s="152"/>
      <c r="AD236" s="90"/>
      <c r="AE236" s="112"/>
      <c r="AF236" s="92"/>
      <c r="AG236" s="92"/>
      <c r="AH236" s="36"/>
      <c r="AI236" s="92"/>
      <c r="AJ236" s="92"/>
      <c r="AK236" s="160"/>
      <c r="AL236" s="152"/>
      <c r="AM236" s="90"/>
      <c r="AN236" s="112"/>
      <c r="AO236" s="92"/>
      <c r="AP236" s="92"/>
      <c r="AQ236" s="36" t="s">
        <v>81</v>
      </c>
      <c r="AR236" s="99" t="s">
        <v>81</v>
      </c>
      <c r="AS236" s="85" t="s">
        <v>81</v>
      </c>
      <c r="AT236" s="38" t="s">
        <v>81</v>
      </c>
      <c r="AU236" s="1" t="s">
        <v>1289</v>
      </c>
      <c r="AV236" s="152" t="s">
        <v>1702</v>
      </c>
      <c r="AW236" s="90" t="s">
        <v>1703</v>
      </c>
      <c r="AX236" s="112" t="s">
        <v>1789</v>
      </c>
      <c r="AY236" s="21" t="s">
        <v>81</v>
      </c>
      <c r="AZ236" s="92" t="s">
        <v>1210</v>
      </c>
      <c r="BA236" s="36" t="s">
        <v>795</v>
      </c>
      <c r="BB236" s="151" t="s">
        <v>1876</v>
      </c>
      <c r="BC236" s="127" t="s">
        <v>1242</v>
      </c>
      <c r="BD236" s="555"/>
      <c r="BE236" s="152" t="s">
        <v>81</v>
      </c>
      <c r="BF236" s="164" t="s">
        <v>81</v>
      </c>
      <c r="BG236" s="152" t="s">
        <v>81</v>
      </c>
      <c r="BH236" s="21" t="s">
        <v>81</v>
      </c>
      <c r="BI236" s="21" t="s">
        <v>81</v>
      </c>
      <c r="BJ236" s="36" t="s">
        <v>81</v>
      </c>
      <c r="BK236" s="39" t="s">
        <v>81</v>
      </c>
      <c r="BL236" s="226" t="s">
        <v>81</v>
      </c>
      <c r="BM236" s="233" t="s">
        <v>81</v>
      </c>
    </row>
    <row r="237" spans="1:66" ht="27.75" hidden="1" customHeight="1" x14ac:dyDescent="0.25">
      <c r="A237" s="68" t="s">
        <v>78</v>
      </c>
      <c r="B237" s="23" t="s">
        <v>1338</v>
      </c>
      <c r="C237" s="23" t="s">
        <v>1339</v>
      </c>
      <c r="D237" s="23">
        <v>5</v>
      </c>
      <c r="E237" s="25" t="s">
        <v>1369</v>
      </c>
      <c r="F237" s="25">
        <v>2</v>
      </c>
      <c r="G237" s="37">
        <v>44258</v>
      </c>
      <c r="H237" s="68" t="s">
        <v>1371</v>
      </c>
      <c r="I237" s="25" t="s">
        <v>1669</v>
      </c>
      <c r="J237" s="42" t="s">
        <v>40</v>
      </c>
      <c r="K237" s="23" t="s">
        <v>1670</v>
      </c>
      <c r="L237" s="25" t="s">
        <v>1372</v>
      </c>
      <c r="M237" s="23" t="s">
        <v>1673</v>
      </c>
      <c r="N237" s="68" t="s">
        <v>748</v>
      </c>
      <c r="O237" s="23" t="s">
        <v>1676</v>
      </c>
      <c r="P237" s="37">
        <v>44409</v>
      </c>
      <c r="Q237" s="17">
        <v>44530</v>
      </c>
      <c r="R237" s="465" t="s">
        <v>800</v>
      </c>
      <c r="S237" s="570" t="s">
        <v>2092</v>
      </c>
      <c r="T237" s="152" t="s">
        <v>81</v>
      </c>
      <c r="U237" s="90" t="s">
        <v>81</v>
      </c>
      <c r="V237" s="112" t="s">
        <v>81</v>
      </c>
      <c r="W237" s="92" t="s">
        <v>81</v>
      </c>
      <c r="X237" s="92" t="s">
        <v>81</v>
      </c>
      <c r="Y237" s="36"/>
      <c r="Z237" s="39"/>
      <c r="AA237" s="39"/>
      <c r="AB237" s="38"/>
      <c r="AC237" s="152" t="s">
        <v>81</v>
      </c>
      <c r="AD237" s="90" t="s">
        <v>81</v>
      </c>
      <c r="AE237" s="112" t="s">
        <v>81</v>
      </c>
      <c r="AF237" s="92" t="s">
        <v>81</v>
      </c>
      <c r="AG237" s="92" t="s">
        <v>81</v>
      </c>
      <c r="AH237" s="36" t="s">
        <v>81</v>
      </c>
      <c r="AI237" s="92" t="s">
        <v>81</v>
      </c>
      <c r="AJ237" s="92" t="s">
        <v>81</v>
      </c>
      <c r="AK237" s="160" t="s">
        <v>81</v>
      </c>
      <c r="AL237" s="152" t="s">
        <v>81</v>
      </c>
      <c r="AM237" s="90" t="s">
        <v>81</v>
      </c>
      <c r="AN237" s="112"/>
      <c r="AO237" s="92" t="s">
        <v>81</v>
      </c>
      <c r="AP237" s="92" t="s">
        <v>81</v>
      </c>
      <c r="AQ237" s="36" t="s">
        <v>81</v>
      </c>
      <c r="AR237" s="99" t="s">
        <v>81</v>
      </c>
      <c r="AS237" s="85" t="s">
        <v>81</v>
      </c>
      <c r="AT237" s="38" t="s">
        <v>81</v>
      </c>
      <c r="AU237" s="1" t="s">
        <v>1289</v>
      </c>
      <c r="AV237" s="152" t="s">
        <v>1704</v>
      </c>
      <c r="AW237" s="90" t="s">
        <v>1705</v>
      </c>
      <c r="AX237" s="112" t="s">
        <v>1766</v>
      </c>
      <c r="AY237" s="21" t="s">
        <v>81</v>
      </c>
      <c r="AZ237" s="92" t="s">
        <v>1210</v>
      </c>
      <c r="BA237" s="36" t="s">
        <v>795</v>
      </c>
      <c r="BB237" s="151" t="s">
        <v>1866</v>
      </c>
      <c r="BC237" s="226" t="s">
        <v>101</v>
      </c>
      <c r="BD237" s="465" t="s">
        <v>800</v>
      </c>
      <c r="BE237" s="152" t="s">
        <v>81</v>
      </c>
      <c r="BF237" s="164" t="s">
        <v>81</v>
      </c>
      <c r="BG237" s="152" t="s">
        <v>81</v>
      </c>
      <c r="BH237" s="21" t="s">
        <v>81</v>
      </c>
      <c r="BI237" s="21" t="s">
        <v>81</v>
      </c>
      <c r="BJ237" s="36" t="s">
        <v>81</v>
      </c>
      <c r="BK237" s="39" t="s">
        <v>81</v>
      </c>
      <c r="BL237" s="226" t="s">
        <v>81</v>
      </c>
      <c r="BM237" s="233"/>
    </row>
    <row r="238" spans="1:66" ht="27.75" customHeight="1" x14ac:dyDescent="0.25">
      <c r="A238" s="68" t="s">
        <v>78</v>
      </c>
      <c r="B238" s="23" t="s">
        <v>1338</v>
      </c>
      <c r="C238" s="23" t="s">
        <v>1339</v>
      </c>
      <c r="D238" s="23">
        <v>5</v>
      </c>
      <c r="E238" s="25" t="s">
        <v>1369</v>
      </c>
      <c r="F238" s="25">
        <v>2</v>
      </c>
      <c r="G238" s="37">
        <v>44258</v>
      </c>
      <c r="H238" s="68" t="s">
        <v>1371</v>
      </c>
      <c r="I238" s="25" t="s">
        <v>1669</v>
      </c>
      <c r="J238" s="42" t="s">
        <v>40</v>
      </c>
      <c r="K238" s="23" t="s">
        <v>1671</v>
      </c>
      <c r="L238" s="25" t="s">
        <v>1373</v>
      </c>
      <c r="M238" s="23" t="s">
        <v>1674</v>
      </c>
      <c r="N238" s="68" t="s">
        <v>748</v>
      </c>
      <c r="O238" s="23" t="s">
        <v>1676</v>
      </c>
      <c r="P238" s="37">
        <v>44409</v>
      </c>
      <c r="Q238" s="71">
        <v>44743</v>
      </c>
      <c r="R238" s="486"/>
      <c r="S238" s="571"/>
      <c r="T238" s="152" t="s">
        <v>81</v>
      </c>
      <c r="U238" s="90" t="s">
        <v>81</v>
      </c>
      <c r="V238" s="112" t="s">
        <v>81</v>
      </c>
      <c r="W238" s="92" t="s">
        <v>81</v>
      </c>
      <c r="X238" s="92" t="s">
        <v>81</v>
      </c>
      <c r="Y238" s="36"/>
      <c r="Z238" s="39"/>
      <c r="AA238" s="39"/>
      <c r="AB238" s="38"/>
      <c r="AC238" s="152" t="s">
        <v>81</v>
      </c>
      <c r="AD238" s="90" t="s">
        <v>81</v>
      </c>
      <c r="AE238" s="112" t="s">
        <v>81</v>
      </c>
      <c r="AF238" s="92" t="s">
        <v>81</v>
      </c>
      <c r="AG238" s="92" t="s">
        <v>81</v>
      </c>
      <c r="AH238" s="36" t="s">
        <v>81</v>
      </c>
      <c r="AI238" s="92" t="s">
        <v>81</v>
      </c>
      <c r="AJ238" s="92" t="s">
        <v>81</v>
      </c>
      <c r="AK238" s="160" t="s">
        <v>81</v>
      </c>
      <c r="AL238" s="152" t="s">
        <v>81</v>
      </c>
      <c r="AM238" s="90" t="s">
        <v>81</v>
      </c>
      <c r="AN238" s="112"/>
      <c r="AO238" s="92" t="s">
        <v>81</v>
      </c>
      <c r="AP238" s="92" t="s">
        <v>81</v>
      </c>
      <c r="AQ238" s="36" t="s">
        <v>81</v>
      </c>
      <c r="AR238" s="99" t="s">
        <v>81</v>
      </c>
      <c r="AS238" s="85" t="s">
        <v>81</v>
      </c>
      <c r="AT238" s="38" t="s">
        <v>81</v>
      </c>
      <c r="AU238" s="1" t="s">
        <v>1289</v>
      </c>
      <c r="AV238" s="152" t="s">
        <v>1748</v>
      </c>
      <c r="AW238" s="90" t="s">
        <v>1690</v>
      </c>
      <c r="AX238" s="112" t="s">
        <v>1736</v>
      </c>
      <c r="AY238" s="21" t="s">
        <v>81</v>
      </c>
      <c r="AZ238" s="92" t="s">
        <v>1210</v>
      </c>
      <c r="BA238" s="36" t="s">
        <v>1283</v>
      </c>
      <c r="BB238" s="151" t="s">
        <v>1867</v>
      </c>
      <c r="BC238" s="226" t="s">
        <v>101</v>
      </c>
      <c r="BD238" s="486"/>
      <c r="BE238" s="305" t="s">
        <v>2508</v>
      </c>
      <c r="BF238" s="288" t="s">
        <v>2502</v>
      </c>
      <c r="BG238" s="291" t="s">
        <v>2535</v>
      </c>
      <c r="BH238" s="278" t="s">
        <v>2514</v>
      </c>
      <c r="BI238" s="21" t="s">
        <v>1210</v>
      </c>
      <c r="BJ238" s="36"/>
      <c r="BK238" s="151"/>
      <c r="BL238" s="226"/>
      <c r="BM238" s="234"/>
      <c r="BN238" s="1" t="s">
        <v>1289</v>
      </c>
    </row>
    <row r="239" spans="1:66" ht="27.75" hidden="1" customHeight="1" x14ac:dyDescent="0.25">
      <c r="A239" s="68" t="s">
        <v>78</v>
      </c>
      <c r="B239" s="23" t="s">
        <v>1338</v>
      </c>
      <c r="C239" s="23" t="s">
        <v>1339</v>
      </c>
      <c r="D239" s="23">
        <v>5</v>
      </c>
      <c r="E239" s="25" t="s">
        <v>1369</v>
      </c>
      <c r="F239" s="25">
        <v>2</v>
      </c>
      <c r="G239" s="37">
        <v>44258</v>
      </c>
      <c r="H239" s="68" t="s">
        <v>1371</v>
      </c>
      <c r="I239" s="25" t="s">
        <v>1669</v>
      </c>
      <c r="J239" s="42" t="s">
        <v>40</v>
      </c>
      <c r="K239" s="23" t="s">
        <v>1672</v>
      </c>
      <c r="L239" s="25" t="s">
        <v>1505</v>
      </c>
      <c r="M239" s="23" t="s">
        <v>1675</v>
      </c>
      <c r="N239" s="68" t="s">
        <v>748</v>
      </c>
      <c r="O239" s="23" t="s">
        <v>1676</v>
      </c>
      <c r="P239" s="37">
        <v>44409</v>
      </c>
      <c r="Q239" s="17">
        <v>44530</v>
      </c>
      <c r="R239" s="466"/>
      <c r="S239" s="571"/>
      <c r="T239" s="152" t="s">
        <v>81</v>
      </c>
      <c r="U239" s="90" t="s">
        <v>81</v>
      </c>
      <c r="V239" s="112" t="s">
        <v>81</v>
      </c>
      <c r="W239" s="92" t="s">
        <v>81</v>
      </c>
      <c r="X239" s="92" t="s">
        <v>81</v>
      </c>
      <c r="Y239" s="36"/>
      <c r="Z239" s="39"/>
      <c r="AA239" s="39"/>
      <c r="AB239" s="38"/>
      <c r="AC239" s="152" t="s">
        <v>81</v>
      </c>
      <c r="AD239" s="90" t="s">
        <v>81</v>
      </c>
      <c r="AE239" s="112" t="s">
        <v>81</v>
      </c>
      <c r="AF239" s="92" t="s">
        <v>81</v>
      </c>
      <c r="AG239" s="92" t="s">
        <v>81</v>
      </c>
      <c r="AH239" s="36" t="s">
        <v>81</v>
      </c>
      <c r="AI239" s="92" t="s">
        <v>81</v>
      </c>
      <c r="AJ239" s="92" t="s">
        <v>81</v>
      </c>
      <c r="AK239" s="160" t="s">
        <v>81</v>
      </c>
      <c r="AL239" s="152" t="s">
        <v>81</v>
      </c>
      <c r="AM239" s="90" t="s">
        <v>81</v>
      </c>
      <c r="AN239" s="112"/>
      <c r="AO239" s="92" t="s">
        <v>81</v>
      </c>
      <c r="AP239" s="92" t="s">
        <v>81</v>
      </c>
      <c r="AQ239" s="36" t="s">
        <v>81</v>
      </c>
      <c r="AR239" s="99" t="s">
        <v>81</v>
      </c>
      <c r="AS239" s="85" t="s">
        <v>81</v>
      </c>
      <c r="AT239" s="38" t="s">
        <v>81</v>
      </c>
      <c r="AU239" s="1" t="s">
        <v>1289</v>
      </c>
      <c r="AV239" s="152" t="s">
        <v>1704</v>
      </c>
      <c r="AW239" s="90" t="s">
        <v>1705</v>
      </c>
      <c r="AX239" s="112" t="s">
        <v>1766</v>
      </c>
      <c r="AY239" s="21" t="s">
        <v>81</v>
      </c>
      <c r="AZ239" s="92" t="s">
        <v>1210</v>
      </c>
      <c r="BA239" s="36" t="s">
        <v>795</v>
      </c>
      <c r="BB239" s="151" t="s">
        <v>1866</v>
      </c>
      <c r="BC239" s="226" t="s">
        <v>101</v>
      </c>
      <c r="BD239" s="466"/>
      <c r="BE239" s="152" t="s">
        <v>81</v>
      </c>
      <c r="BF239" s="164" t="s">
        <v>81</v>
      </c>
      <c r="BG239" s="152" t="s">
        <v>81</v>
      </c>
      <c r="BH239" s="21" t="s">
        <v>81</v>
      </c>
      <c r="BI239" s="21" t="s">
        <v>81</v>
      </c>
      <c r="BJ239" s="36" t="s">
        <v>81</v>
      </c>
      <c r="BK239" s="39" t="s">
        <v>81</v>
      </c>
      <c r="BL239" s="226" t="s">
        <v>81</v>
      </c>
      <c r="BM239" s="235"/>
    </row>
    <row r="240" spans="1:66" ht="27.75" hidden="1" customHeight="1" x14ac:dyDescent="0.25">
      <c r="A240" s="68" t="s">
        <v>78</v>
      </c>
      <c r="B240" s="23" t="s">
        <v>1338</v>
      </c>
      <c r="C240" s="23" t="s">
        <v>1339</v>
      </c>
      <c r="D240" s="23">
        <v>6</v>
      </c>
      <c r="E240" s="25" t="s">
        <v>1383</v>
      </c>
      <c r="F240" s="23">
        <v>1</v>
      </c>
      <c r="G240" s="37">
        <v>44258</v>
      </c>
      <c r="H240" s="68" t="s">
        <v>1385</v>
      </c>
      <c r="I240" s="23" t="s">
        <v>1644</v>
      </c>
      <c r="J240" s="42" t="s">
        <v>40</v>
      </c>
      <c r="K240" s="23" t="s">
        <v>1386</v>
      </c>
      <c r="L240" s="25" t="s">
        <v>1387</v>
      </c>
      <c r="M240" s="23" t="s">
        <v>1388</v>
      </c>
      <c r="N240" s="68" t="s">
        <v>748</v>
      </c>
      <c r="O240" s="23" t="s">
        <v>1348</v>
      </c>
      <c r="P240" s="268">
        <v>44260</v>
      </c>
      <c r="Q240" s="269">
        <v>44469</v>
      </c>
      <c r="R240" s="416" t="s">
        <v>1236</v>
      </c>
      <c r="S240" s="560" t="s">
        <v>2093</v>
      </c>
      <c r="T240" s="152" t="s">
        <v>81</v>
      </c>
      <c r="U240" s="90" t="s">
        <v>81</v>
      </c>
      <c r="V240" s="112" t="s">
        <v>81</v>
      </c>
      <c r="W240" s="92" t="s">
        <v>81</v>
      </c>
      <c r="X240" s="92" t="s">
        <v>81</v>
      </c>
      <c r="Y240" s="36"/>
      <c r="Z240" s="39"/>
      <c r="AA240" s="39"/>
      <c r="AB240" s="38"/>
      <c r="AC240" s="152" t="s">
        <v>81</v>
      </c>
      <c r="AD240" s="90" t="s">
        <v>81</v>
      </c>
      <c r="AE240" s="112" t="s">
        <v>81</v>
      </c>
      <c r="AF240" s="92" t="s">
        <v>81</v>
      </c>
      <c r="AG240" s="92" t="s">
        <v>81</v>
      </c>
      <c r="AH240" s="36" t="s">
        <v>81</v>
      </c>
      <c r="AI240" s="92" t="s">
        <v>81</v>
      </c>
      <c r="AJ240" s="92" t="s">
        <v>81</v>
      </c>
      <c r="AK240" s="160" t="s">
        <v>81</v>
      </c>
      <c r="AL240" s="152" t="s">
        <v>81</v>
      </c>
      <c r="AM240" s="90" t="s">
        <v>81</v>
      </c>
      <c r="AN240" s="112" t="s">
        <v>1524</v>
      </c>
      <c r="AO240" s="92" t="s">
        <v>81</v>
      </c>
      <c r="AP240" s="92" t="s">
        <v>81</v>
      </c>
      <c r="AQ240" s="36" t="s">
        <v>1283</v>
      </c>
      <c r="AR240" s="39" t="s">
        <v>101</v>
      </c>
      <c r="AS240" s="39" t="s">
        <v>101</v>
      </c>
      <c r="AT240" s="465" t="s">
        <v>1283</v>
      </c>
      <c r="AU240" s="1" t="s">
        <v>1289</v>
      </c>
      <c r="AV240" s="152" t="s">
        <v>1706</v>
      </c>
      <c r="AW240" s="90" t="s">
        <v>1707</v>
      </c>
      <c r="AX240" s="112" t="s">
        <v>1767</v>
      </c>
      <c r="AY240" s="21" t="s">
        <v>81</v>
      </c>
      <c r="AZ240" s="92" t="s">
        <v>1210</v>
      </c>
      <c r="BA240" s="36" t="s">
        <v>795</v>
      </c>
      <c r="BB240" s="151" t="s">
        <v>1866</v>
      </c>
      <c r="BC240" s="226" t="s">
        <v>101</v>
      </c>
      <c r="BD240" s="416" t="s">
        <v>1236</v>
      </c>
      <c r="BE240" s="152" t="s">
        <v>81</v>
      </c>
      <c r="BF240" s="164" t="s">
        <v>81</v>
      </c>
      <c r="BG240" s="152" t="s">
        <v>81</v>
      </c>
      <c r="BH240" s="21" t="s">
        <v>81</v>
      </c>
      <c r="BI240" s="21" t="s">
        <v>81</v>
      </c>
      <c r="BJ240" s="36" t="s">
        <v>81</v>
      </c>
      <c r="BK240" s="39" t="s">
        <v>81</v>
      </c>
      <c r="BL240" s="226" t="s">
        <v>81</v>
      </c>
      <c r="BM240" s="416"/>
    </row>
    <row r="241" spans="1:66" ht="27.75" customHeight="1" x14ac:dyDescent="0.25">
      <c r="A241" s="68" t="s">
        <v>78</v>
      </c>
      <c r="B241" s="23" t="s">
        <v>1338</v>
      </c>
      <c r="C241" s="23" t="s">
        <v>1339</v>
      </c>
      <c r="D241" s="23">
        <v>6</v>
      </c>
      <c r="E241" s="25" t="s">
        <v>1383</v>
      </c>
      <c r="F241" s="23">
        <v>1</v>
      </c>
      <c r="G241" s="37">
        <v>44258</v>
      </c>
      <c r="H241" s="68" t="s">
        <v>1385</v>
      </c>
      <c r="I241" s="23" t="s">
        <v>1644</v>
      </c>
      <c r="J241" s="42" t="s">
        <v>40</v>
      </c>
      <c r="K241" s="23" t="s">
        <v>1386</v>
      </c>
      <c r="L241" s="25" t="s">
        <v>1389</v>
      </c>
      <c r="M241" s="23" t="s">
        <v>1420</v>
      </c>
      <c r="N241" s="68" t="s">
        <v>748</v>
      </c>
      <c r="O241" s="23" t="s">
        <v>1348</v>
      </c>
      <c r="P241" s="37">
        <v>44260</v>
      </c>
      <c r="Q241" s="17">
        <v>44469</v>
      </c>
      <c r="R241" s="489"/>
      <c r="S241" s="561"/>
      <c r="T241" s="152" t="s">
        <v>81</v>
      </c>
      <c r="U241" s="90" t="s">
        <v>81</v>
      </c>
      <c r="V241" s="112" t="s">
        <v>81</v>
      </c>
      <c r="W241" s="92" t="s">
        <v>81</v>
      </c>
      <c r="X241" s="92" t="s">
        <v>81</v>
      </c>
      <c r="Y241" s="36"/>
      <c r="Z241" s="39"/>
      <c r="AA241" s="39"/>
      <c r="AB241" s="38"/>
      <c r="AC241" s="152" t="s">
        <v>81</v>
      </c>
      <c r="AD241" s="90" t="s">
        <v>81</v>
      </c>
      <c r="AE241" s="112" t="s">
        <v>81</v>
      </c>
      <c r="AF241" s="92" t="s">
        <v>81</v>
      </c>
      <c r="AG241" s="92" t="s">
        <v>81</v>
      </c>
      <c r="AH241" s="36" t="s">
        <v>81</v>
      </c>
      <c r="AI241" s="92" t="s">
        <v>81</v>
      </c>
      <c r="AJ241" s="92" t="s">
        <v>81</v>
      </c>
      <c r="AK241" s="160" t="s">
        <v>81</v>
      </c>
      <c r="AL241" s="152" t="s">
        <v>81</v>
      </c>
      <c r="AM241" s="90" t="s">
        <v>81</v>
      </c>
      <c r="AN241" s="112" t="s">
        <v>1524</v>
      </c>
      <c r="AO241" s="92" t="s">
        <v>81</v>
      </c>
      <c r="AP241" s="92" t="s">
        <v>81</v>
      </c>
      <c r="AQ241" s="36" t="s">
        <v>1283</v>
      </c>
      <c r="AR241" s="39" t="s">
        <v>101</v>
      </c>
      <c r="AS241" s="39" t="s">
        <v>101</v>
      </c>
      <c r="AT241" s="466"/>
      <c r="AU241" s="1" t="s">
        <v>1289</v>
      </c>
      <c r="AV241" s="152" t="s">
        <v>1708</v>
      </c>
      <c r="AW241" s="90" t="s">
        <v>1709</v>
      </c>
      <c r="AX241" s="112" t="s">
        <v>1768</v>
      </c>
      <c r="AY241" s="21" t="s">
        <v>81</v>
      </c>
      <c r="AZ241" s="92" t="s">
        <v>1210</v>
      </c>
      <c r="BA241" s="36" t="s">
        <v>1236</v>
      </c>
      <c r="BB241" s="151" t="s">
        <v>1877</v>
      </c>
      <c r="BC241" s="226" t="s">
        <v>2465</v>
      </c>
      <c r="BD241" s="489"/>
      <c r="BE241" s="305" t="s">
        <v>2128</v>
      </c>
      <c r="BF241" s="307" t="s">
        <v>2127</v>
      </c>
      <c r="BG241" s="291" t="s">
        <v>2510</v>
      </c>
      <c r="BH241" s="278" t="s">
        <v>2511</v>
      </c>
      <c r="BI241" s="21" t="s">
        <v>1210</v>
      </c>
      <c r="BJ241" s="36"/>
      <c r="BK241" s="151"/>
      <c r="BL241" s="226"/>
      <c r="BM241" s="417"/>
      <c r="BN241" s="1" t="s">
        <v>1289</v>
      </c>
    </row>
    <row r="242" spans="1:66" ht="27.75" customHeight="1" x14ac:dyDescent="0.25">
      <c r="A242" s="170" t="s">
        <v>78</v>
      </c>
      <c r="B242" s="127" t="s">
        <v>1338</v>
      </c>
      <c r="C242" s="127" t="s">
        <v>1339</v>
      </c>
      <c r="D242" s="127">
        <v>7</v>
      </c>
      <c r="E242" s="172" t="s">
        <v>1391</v>
      </c>
      <c r="F242" s="127">
        <v>1</v>
      </c>
      <c r="G242" s="129">
        <v>44258</v>
      </c>
      <c r="H242" s="170" t="s">
        <v>1385</v>
      </c>
      <c r="I242" s="127" t="s">
        <v>1645</v>
      </c>
      <c r="J242" s="57" t="s">
        <v>40</v>
      </c>
      <c r="K242" s="127" t="s">
        <v>1390</v>
      </c>
      <c r="L242" s="135" t="s">
        <v>1393</v>
      </c>
      <c r="M242" s="127" t="s">
        <v>1732</v>
      </c>
      <c r="N242" s="170" t="s">
        <v>2207</v>
      </c>
      <c r="O242" s="127" t="s">
        <v>1398</v>
      </c>
      <c r="P242" s="37">
        <v>44260</v>
      </c>
      <c r="Q242" s="17">
        <v>44560</v>
      </c>
      <c r="R242" s="453" t="s">
        <v>1652</v>
      </c>
      <c r="S242" s="562" t="s">
        <v>2094</v>
      </c>
      <c r="T242" s="152" t="s">
        <v>81</v>
      </c>
      <c r="U242" s="90" t="s">
        <v>81</v>
      </c>
      <c r="V242" s="112" t="s">
        <v>81</v>
      </c>
      <c r="W242" s="92" t="s">
        <v>81</v>
      </c>
      <c r="X242" s="92" t="s">
        <v>81</v>
      </c>
      <c r="Y242" s="36"/>
      <c r="Z242" s="39"/>
      <c r="AA242" s="39"/>
      <c r="AB242" s="38"/>
      <c r="AC242" s="152" t="s">
        <v>81</v>
      </c>
      <c r="AD242" s="90" t="s">
        <v>81</v>
      </c>
      <c r="AE242" s="112" t="s">
        <v>81</v>
      </c>
      <c r="AF242" s="92" t="s">
        <v>81</v>
      </c>
      <c r="AG242" s="92" t="s">
        <v>81</v>
      </c>
      <c r="AH242" s="36" t="s">
        <v>81</v>
      </c>
      <c r="AI242" s="92" t="s">
        <v>81</v>
      </c>
      <c r="AJ242" s="92" t="s">
        <v>81</v>
      </c>
      <c r="AK242" s="160" t="s">
        <v>81</v>
      </c>
      <c r="AL242" s="152" t="s">
        <v>81</v>
      </c>
      <c r="AM242" s="90" t="s">
        <v>81</v>
      </c>
      <c r="AN242" s="112" t="s">
        <v>1524</v>
      </c>
      <c r="AO242" s="92" t="s">
        <v>81</v>
      </c>
      <c r="AP242" s="92" t="s">
        <v>81</v>
      </c>
      <c r="AQ242" s="36" t="s">
        <v>1283</v>
      </c>
      <c r="AR242" s="39" t="s">
        <v>101</v>
      </c>
      <c r="AS242" s="39" t="s">
        <v>101</v>
      </c>
      <c r="AT242" s="465" t="s">
        <v>1283</v>
      </c>
      <c r="AU242" s="1" t="s">
        <v>1289</v>
      </c>
      <c r="AV242" s="152" t="s">
        <v>1769</v>
      </c>
      <c r="AW242" s="90" t="s">
        <v>1684</v>
      </c>
      <c r="AX242" s="93" t="s">
        <v>1790</v>
      </c>
      <c r="AY242" s="21" t="s">
        <v>81</v>
      </c>
      <c r="AZ242" s="92" t="s">
        <v>1210</v>
      </c>
      <c r="BA242" s="36" t="s">
        <v>1283</v>
      </c>
      <c r="BB242" s="151" t="s">
        <v>1878</v>
      </c>
      <c r="BC242" s="229" t="s">
        <v>1879</v>
      </c>
      <c r="BD242" s="465" t="s">
        <v>1283</v>
      </c>
      <c r="BE242" s="305" t="s">
        <v>2512</v>
      </c>
      <c r="BF242" s="296" t="s">
        <v>2131</v>
      </c>
      <c r="BG242" s="291" t="s">
        <v>2513</v>
      </c>
      <c r="BH242" s="259" t="s">
        <v>81</v>
      </c>
      <c r="BI242" s="21" t="s">
        <v>1210</v>
      </c>
      <c r="BJ242" s="36"/>
      <c r="BK242" s="151"/>
      <c r="BL242" s="229"/>
      <c r="BM242" s="412"/>
      <c r="BN242" s="1" t="s">
        <v>1289</v>
      </c>
    </row>
    <row r="243" spans="1:66" ht="27.75" hidden="1" customHeight="1" x14ac:dyDescent="0.25">
      <c r="A243" s="170" t="s">
        <v>78</v>
      </c>
      <c r="B243" s="127" t="s">
        <v>1338</v>
      </c>
      <c r="C243" s="127" t="s">
        <v>1339</v>
      </c>
      <c r="D243" s="127">
        <v>7</v>
      </c>
      <c r="E243" s="172" t="s">
        <v>1391</v>
      </c>
      <c r="F243" s="127">
        <v>1</v>
      </c>
      <c r="G243" s="129">
        <v>44258</v>
      </c>
      <c r="H243" s="170" t="s">
        <v>1385</v>
      </c>
      <c r="I243" s="127" t="s">
        <v>1645</v>
      </c>
      <c r="J243" s="57" t="s">
        <v>40</v>
      </c>
      <c r="K243" s="127" t="s">
        <v>1394</v>
      </c>
      <c r="L243" s="135" t="s">
        <v>1395</v>
      </c>
      <c r="M243" s="127" t="s">
        <v>1401</v>
      </c>
      <c r="N243" s="170" t="s">
        <v>2207</v>
      </c>
      <c r="O243" s="127" t="s">
        <v>1402</v>
      </c>
      <c r="P243" s="129">
        <v>44260</v>
      </c>
      <c r="Q243" s="169">
        <v>44377</v>
      </c>
      <c r="R243" s="454"/>
      <c r="S243" s="563"/>
      <c r="T243" s="152" t="s">
        <v>81</v>
      </c>
      <c r="U243" s="90" t="s">
        <v>81</v>
      </c>
      <c r="V243" s="112" t="s">
        <v>81</v>
      </c>
      <c r="W243" s="92" t="s">
        <v>81</v>
      </c>
      <c r="X243" s="92" t="s">
        <v>81</v>
      </c>
      <c r="Y243" s="36"/>
      <c r="Z243" s="39"/>
      <c r="AA243" s="39"/>
      <c r="AB243" s="38"/>
      <c r="AC243" s="152" t="s">
        <v>81</v>
      </c>
      <c r="AD243" s="90" t="s">
        <v>81</v>
      </c>
      <c r="AE243" s="112" t="s">
        <v>81</v>
      </c>
      <c r="AF243" s="92" t="s">
        <v>81</v>
      </c>
      <c r="AG243" s="92" t="s">
        <v>81</v>
      </c>
      <c r="AH243" s="36" t="s">
        <v>81</v>
      </c>
      <c r="AI243" s="92" t="s">
        <v>81</v>
      </c>
      <c r="AJ243" s="92" t="s">
        <v>81</v>
      </c>
      <c r="AK243" s="160" t="s">
        <v>81</v>
      </c>
      <c r="AL243" s="152" t="s">
        <v>81</v>
      </c>
      <c r="AM243" s="90" t="s">
        <v>81</v>
      </c>
      <c r="AN243" s="112" t="s">
        <v>1524</v>
      </c>
      <c r="AO243" s="92" t="s">
        <v>81</v>
      </c>
      <c r="AP243" s="92" t="s">
        <v>81</v>
      </c>
      <c r="AQ243" s="36" t="s">
        <v>1283</v>
      </c>
      <c r="AR243" s="39" t="s">
        <v>101</v>
      </c>
      <c r="AS243" s="39" t="s">
        <v>101</v>
      </c>
      <c r="AT243" s="486"/>
      <c r="AU243" s="1" t="s">
        <v>1289</v>
      </c>
      <c r="AV243" s="152" t="s">
        <v>1788</v>
      </c>
      <c r="AW243" s="90" t="s">
        <v>1685</v>
      </c>
      <c r="AX243" s="93" t="s">
        <v>1791</v>
      </c>
      <c r="AY243" s="21" t="s">
        <v>1795</v>
      </c>
      <c r="AZ243" s="92" t="s">
        <v>1210</v>
      </c>
      <c r="BA243" s="36" t="s">
        <v>795</v>
      </c>
      <c r="BB243" s="151" t="s">
        <v>1880</v>
      </c>
      <c r="BC243" s="229" t="s">
        <v>101</v>
      </c>
      <c r="BD243" s="486"/>
      <c r="BE243" s="152" t="s">
        <v>81</v>
      </c>
      <c r="BF243" s="164" t="s">
        <v>81</v>
      </c>
      <c r="BG243" s="152" t="s">
        <v>81</v>
      </c>
      <c r="BH243" s="21" t="s">
        <v>81</v>
      </c>
      <c r="BI243" s="21" t="s">
        <v>81</v>
      </c>
      <c r="BJ243" s="36" t="s">
        <v>81</v>
      </c>
      <c r="BK243" s="39" t="s">
        <v>81</v>
      </c>
      <c r="BL243" s="226" t="s">
        <v>81</v>
      </c>
      <c r="BM243" s="418"/>
    </row>
    <row r="244" spans="1:66" ht="27.75" hidden="1" customHeight="1" x14ac:dyDescent="0.25">
      <c r="A244" s="170" t="s">
        <v>78</v>
      </c>
      <c r="B244" s="127" t="s">
        <v>1338</v>
      </c>
      <c r="C244" s="127" t="s">
        <v>1339</v>
      </c>
      <c r="D244" s="127">
        <v>7</v>
      </c>
      <c r="E244" s="172" t="s">
        <v>1391</v>
      </c>
      <c r="F244" s="127">
        <v>1</v>
      </c>
      <c r="G244" s="129">
        <v>44258</v>
      </c>
      <c r="H244" s="170" t="s">
        <v>1385</v>
      </c>
      <c r="I244" s="127" t="s">
        <v>1645</v>
      </c>
      <c r="J244" s="57" t="s">
        <v>40</v>
      </c>
      <c r="K244" s="127" t="s">
        <v>1394</v>
      </c>
      <c r="L244" s="135" t="s">
        <v>1397</v>
      </c>
      <c r="M244" s="127" t="s">
        <v>1396</v>
      </c>
      <c r="N244" s="170" t="s">
        <v>2207</v>
      </c>
      <c r="O244" s="127" t="s">
        <v>1402</v>
      </c>
      <c r="P244" s="129">
        <v>44260</v>
      </c>
      <c r="Q244" s="169">
        <v>44469</v>
      </c>
      <c r="R244" s="455"/>
      <c r="S244" s="564"/>
      <c r="T244" s="152" t="s">
        <v>81</v>
      </c>
      <c r="U244" s="90" t="s">
        <v>81</v>
      </c>
      <c r="V244" s="112" t="s">
        <v>81</v>
      </c>
      <c r="W244" s="92" t="s">
        <v>81</v>
      </c>
      <c r="X244" s="92" t="s">
        <v>81</v>
      </c>
      <c r="Y244" s="36"/>
      <c r="Z244" s="39"/>
      <c r="AA244" s="39"/>
      <c r="AB244" s="38"/>
      <c r="AC244" s="152" t="s">
        <v>81</v>
      </c>
      <c r="AD244" s="90" t="s">
        <v>81</v>
      </c>
      <c r="AE244" s="112" t="s">
        <v>81</v>
      </c>
      <c r="AF244" s="92" t="s">
        <v>81</v>
      </c>
      <c r="AG244" s="92" t="s">
        <v>81</v>
      </c>
      <c r="AH244" s="36" t="s">
        <v>81</v>
      </c>
      <c r="AI244" s="92" t="s">
        <v>81</v>
      </c>
      <c r="AJ244" s="92" t="s">
        <v>81</v>
      </c>
      <c r="AK244" s="160" t="s">
        <v>81</v>
      </c>
      <c r="AL244" s="152" t="s">
        <v>81</v>
      </c>
      <c r="AM244" s="90" t="s">
        <v>81</v>
      </c>
      <c r="AN244" s="112" t="s">
        <v>1524</v>
      </c>
      <c r="AO244" s="92" t="s">
        <v>81</v>
      </c>
      <c r="AP244" s="92" t="s">
        <v>81</v>
      </c>
      <c r="AQ244" s="36" t="s">
        <v>1283</v>
      </c>
      <c r="AR244" s="39" t="s">
        <v>101</v>
      </c>
      <c r="AS244" s="39" t="s">
        <v>101</v>
      </c>
      <c r="AT244" s="466"/>
      <c r="AU244" s="1" t="s">
        <v>1289</v>
      </c>
      <c r="AV244" s="152" t="s">
        <v>1770</v>
      </c>
      <c r="AW244" s="90" t="s">
        <v>1686</v>
      </c>
      <c r="AX244" s="93" t="s">
        <v>1792</v>
      </c>
      <c r="AY244" s="21" t="s">
        <v>81</v>
      </c>
      <c r="AZ244" s="92" t="s">
        <v>1210</v>
      </c>
      <c r="BA244" s="36" t="s">
        <v>795</v>
      </c>
      <c r="BB244" s="151" t="s">
        <v>1881</v>
      </c>
      <c r="BC244" s="229" t="s">
        <v>1242</v>
      </c>
      <c r="BD244" s="466"/>
      <c r="BE244" s="152" t="s">
        <v>81</v>
      </c>
      <c r="BF244" s="164" t="s">
        <v>81</v>
      </c>
      <c r="BG244" s="152" t="s">
        <v>81</v>
      </c>
      <c r="BH244" s="21" t="s">
        <v>81</v>
      </c>
      <c r="BI244" s="21" t="s">
        <v>81</v>
      </c>
      <c r="BJ244" s="36" t="s">
        <v>81</v>
      </c>
      <c r="BK244" s="39" t="s">
        <v>81</v>
      </c>
      <c r="BL244" s="226" t="s">
        <v>81</v>
      </c>
      <c r="BM244" s="413"/>
    </row>
    <row r="245" spans="1:66" ht="27.75" hidden="1" customHeight="1" x14ac:dyDescent="0.25">
      <c r="A245" s="68" t="s">
        <v>78</v>
      </c>
      <c r="B245" s="23" t="s">
        <v>1461</v>
      </c>
      <c r="C245" s="23" t="s">
        <v>182</v>
      </c>
      <c r="D245" s="23" t="s">
        <v>81</v>
      </c>
      <c r="E245" s="171" t="s">
        <v>1463</v>
      </c>
      <c r="F245" s="23">
        <v>1</v>
      </c>
      <c r="G245" s="37">
        <v>44329</v>
      </c>
      <c r="H245" s="68" t="s">
        <v>1464</v>
      </c>
      <c r="I245" s="23" t="s">
        <v>2466</v>
      </c>
      <c r="J245" s="42" t="s">
        <v>40</v>
      </c>
      <c r="K245" s="23" t="s">
        <v>1470</v>
      </c>
      <c r="L245" s="25" t="s">
        <v>1465</v>
      </c>
      <c r="M245" s="23" t="s">
        <v>2467</v>
      </c>
      <c r="N245" s="68" t="s">
        <v>2207</v>
      </c>
      <c r="O245" s="68" t="s">
        <v>1469</v>
      </c>
      <c r="P245" s="37">
        <v>44330</v>
      </c>
      <c r="Q245" s="17">
        <v>44469</v>
      </c>
      <c r="R245" s="453" t="s">
        <v>1283</v>
      </c>
      <c r="S245" s="562" t="s">
        <v>2094</v>
      </c>
      <c r="T245" s="152"/>
      <c r="U245" s="90"/>
      <c r="V245" s="112"/>
      <c r="W245" s="92"/>
      <c r="X245" s="92"/>
      <c r="Y245" s="36"/>
      <c r="Z245" s="39"/>
      <c r="AA245" s="39"/>
      <c r="AB245" s="38"/>
      <c r="AC245" s="152"/>
      <c r="AD245" s="90"/>
      <c r="AE245" s="112"/>
      <c r="AF245" s="92"/>
      <c r="AG245" s="92"/>
      <c r="AH245" s="36"/>
      <c r="AI245" s="92"/>
      <c r="AJ245" s="92"/>
      <c r="AK245" s="160" t="s">
        <v>81</v>
      </c>
      <c r="AL245" s="152" t="s">
        <v>81</v>
      </c>
      <c r="AM245" s="90" t="s">
        <v>81</v>
      </c>
      <c r="AN245" s="112" t="s">
        <v>1524</v>
      </c>
      <c r="AO245" s="92" t="s">
        <v>81</v>
      </c>
      <c r="AP245" s="92" t="s">
        <v>81</v>
      </c>
      <c r="AQ245" s="36" t="s">
        <v>800</v>
      </c>
      <c r="AR245" s="149" t="s">
        <v>101</v>
      </c>
      <c r="AS245" s="149" t="s">
        <v>101</v>
      </c>
      <c r="AT245" s="465" t="s">
        <v>1283</v>
      </c>
      <c r="AU245" s="1" t="s">
        <v>1289</v>
      </c>
      <c r="AV245" s="152" t="s">
        <v>1733</v>
      </c>
      <c r="AW245" s="96" t="s">
        <v>1710</v>
      </c>
      <c r="AX245" s="112" t="s">
        <v>1734</v>
      </c>
      <c r="AY245" s="21" t="s">
        <v>81</v>
      </c>
      <c r="AZ245" s="92" t="s">
        <v>1210</v>
      </c>
      <c r="BA245" s="36" t="s">
        <v>795</v>
      </c>
      <c r="BB245" s="151" t="s">
        <v>1882</v>
      </c>
      <c r="BC245" s="151" t="s">
        <v>2468</v>
      </c>
      <c r="BD245" s="420" t="s">
        <v>800</v>
      </c>
      <c r="BE245" s="152" t="s">
        <v>81</v>
      </c>
      <c r="BF245" s="164" t="s">
        <v>81</v>
      </c>
      <c r="BG245" s="152" t="s">
        <v>81</v>
      </c>
      <c r="BH245" s="21" t="s">
        <v>81</v>
      </c>
      <c r="BI245" s="21" t="s">
        <v>81</v>
      </c>
      <c r="BJ245" s="36" t="s">
        <v>81</v>
      </c>
      <c r="BK245" s="39" t="s">
        <v>81</v>
      </c>
      <c r="BL245" s="226" t="s">
        <v>81</v>
      </c>
      <c r="BM245" s="403"/>
    </row>
    <row r="246" spans="1:66" ht="27.75" hidden="1" customHeight="1" x14ac:dyDescent="0.25">
      <c r="A246" s="68" t="s">
        <v>78</v>
      </c>
      <c r="B246" s="23" t="s">
        <v>1461</v>
      </c>
      <c r="C246" s="23" t="s">
        <v>182</v>
      </c>
      <c r="D246" s="23" t="s">
        <v>81</v>
      </c>
      <c r="E246" s="171" t="s">
        <v>1463</v>
      </c>
      <c r="F246" s="23">
        <v>1</v>
      </c>
      <c r="G246" s="37">
        <v>44329</v>
      </c>
      <c r="H246" s="68" t="s">
        <v>1464</v>
      </c>
      <c r="I246" s="23" t="s">
        <v>2466</v>
      </c>
      <c r="J246" s="42" t="s">
        <v>40</v>
      </c>
      <c r="K246" s="23" t="s">
        <v>1473</v>
      </c>
      <c r="L246" s="25" t="s">
        <v>1466</v>
      </c>
      <c r="M246" s="23" t="s">
        <v>1477</v>
      </c>
      <c r="N246" s="68" t="s">
        <v>2207</v>
      </c>
      <c r="O246" s="68" t="s">
        <v>1469</v>
      </c>
      <c r="P246" s="37">
        <v>44330</v>
      </c>
      <c r="Q246" s="17">
        <v>44469</v>
      </c>
      <c r="R246" s="454"/>
      <c r="S246" s="563"/>
      <c r="T246" s="152"/>
      <c r="U246" s="90"/>
      <c r="V246" s="112"/>
      <c r="W246" s="92"/>
      <c r="X246" s="92"/>
      <c r="Y246" s="36"/>
      <c r="Z246" s="39"/>
      <c r="AA246" s="39"/>
      <c r="AB246" s="38"/>
      <c r="AC246" s="152"/>
      <c r="AD246" s="90"/>
      <c r="AE246" s="112"/>
      <c r="AF246" s="92"/>
      <c r="AG246" s="92"/>
      <c r="AH246" s="36"/>
      <c r="AI246" s="92"/>
      <c r="AJ246" s="92"/>
      <c r="AK246" s="160" t="s">
        <v>81</v>
      </c>
      <c r="AL246" s="152" t="s">
        <v>81</v>
      </c>
      <c r="AM246" s="90" t="s">
        <v>81</v>
      </c>
      <c r="AN246" s="112" t="s">
        <v>1524</v>
      </c>
      <c r="AO246" s="92" t="s">
        <v>81</v>
      </c>
      <c r="AP246" s="92" t="s">
        <v>81</v>
      </c>
      <c r="AQ246" s="36" t="s">
        <v>800</v>
      </c>
      <c r="AR246" s="149" t="s">
        <v>101</v>
      </c>
      <c r="AS246" s="149" t="s">
        <v>101</v>
      </c>
      <c r="AT246" s="486"/>
      <c r="AU246" s="1" t="s">
        <v>1289</v>
      </c>
      <c r="AV246" s="152" t="s">
        <v>1771</v>
      </c>
      <c r="AW246" s="96" t="s">
        <v>1711</v>
      </c>
      <c r="AX246" s="112" t="s">
        <v>1772</v>
      </c>
      <c r="AY246" s="21" t="s">
        <v>81</v>
      </c>
      <c r="AZ246" s="92" t="s">
        <v>1210</v>
      </c>
      <c r="BA246" s="36" t="s">
        <v>795</v>
      </c>
      <c r="BB246" s="151" t="s">
        <v>1883</v>
      </c>
      <c r="BC246" s="127" t="s">
        <v>1242</v>
      </c>
      <c r="BD246" s="420"/>
      <c r="BE246" s="152" t="s">
        <v>81</v>
      </c>
      <c r="BF246" s="164" t="s">
        <v>81</v>
      </c>
      <c r="BG246" s="152" t="s">
        <v>81</v>
      </c>
      <c r="BH246" s="21" t="s">
        <v>81</v>
      </c>
      <c r="BI246" s="21" t="s">
        <v>81</v>
      </c>
      <c r="BJ246" s="36" t="s">
        <v>81</v>
      </c>
      <c r="BK246" s="39" t="s">
        <v>81</v>
      </c>
      <c r="BL246" s="226" t="s">
        <v>81</v>
      </c>
      <c r="BM246" s="403"/>
    </row>
    <row r="247" spans="1:66" ht="27.75" hidden="1" customHeight="1" x14ac:dyDescent="0.25">
      <c r="A247" s="68" t="s">
        <v>78</v>
      </c>
      <c r="B247" s="23" t="s">
        <v>1461</v>
      </c>
      <c r="C247" s="23" t="s">
        <v>182</v>
      </c>
      <c r="D247" s="23" t="s">
        <v>81</v>
      </c>
      <c r="E247" s="171" t="s">
        <v>1463</v>
      </c>
      <c r="F247" s="23">
        <v>1</v>
      </c>
      <c r="G247" s="37">
        <v>44329</v>
      </c>
      <c r="H247" s="68" t="s">
        <v>1464</v>
      </c>
      <c r="I247" s="23" t="s">
        <v>2466</v>
      </c>
      <c r="J247" s="42" t="s">
        <v>40</v>
      </c>
      <c r="K247" s="23" t="s">
        <v>2469</v>
      </c>
      <c r="L247" s="25" t="s">
        <v>1467</v>
      </c>
      <c r="M247" s="23" t="s">
        <v>1478</v>
      </c>
      <c r="N247" s="68" t="s">
        <v>2207</v>
      </c>
      <c r="O247" s="68" t="s">
        <v>1469</v>
      </c>
      <c r="P247" s="37">
        <v>44330</v>
      </c>
      <c r="Q247" s="17">
        <v>44377</v>
      </c>
      <c r="R247" s="454"/>
      <c r="S247" s="563"/>
      <c r="T247" s="152"/>
      <c r="U247" s="90"/>
      <c r="V247" s="112"/>
      <c r="W247" s="92"/>
      <c r="X247" s="92"/>
      <c r="Y247" s="36"/>
      <c r="Z247" s="39"/>
      <c r="AA247" s="39"/>
      <c r="AB247" s="38"/>
      <c r="AC247" s="152"/>
      <c r="AD247" s="90"/>
      <c r="AE247" s="112"/>
      <c r="AF247" s="92"/>
      <c r="AG247" s="92"/>
      <c r="AH247" s="36"/>
      <c r="AI247" s="92"/>
      <c r="AJ247" s="92"/>
      <c r="AK247" s="160" t="s">
        <v>81</v>
      </c>
      <c r="AL247" s="152" t="s">
        <v>81</v>
      </c>
      <c r="AM247" s="90" t="s">
        <v>81</v>
      </c>
      <c r="AN247" s="112" t="s">
        <v>1524</v>
      </c>
      <c r="AO247" s="92" t="s">
        <v>81</v>
      </c>
      <c r="AP247" s="92" t="s">
        <v>81</v>
      </c>
      <c r="AQ247" s="36" t="s">
        <v>800</v>
      </c>
      <c r="AR247" s="149" t="s">
        <v>101</v>
      </c>
      <c r="AS247" s="149" t="s">
        <v>101</v>
      </c>
      <c r="AT247" s="486"/>
      <c r="AU247" s="1" t="s">
        <v>1289</v>
      </c>
      <c r="AV247" s="152" t="s">
        <v>1712</v>
      </c>
      <c r="AW247" s="96" t="s">
        <v>1713</v>
      </c>
      <c r="AX247" s="112" t="s">
        <v>1773</v>
      </c>
      <c r="AY247" s="21" t="s">
        <v>81</v>
      </c>
      <c r="AZ247" s="92" t="s">
        <v>1210</v>
      </c>
      <c r="BA247" s="36" t="s">
        <v>795</v>
      </c>
      <c r="BB247" s="151" t="s">
        <v>1874</v>
      </c>
      <c r="BC247" s="127" t="s">
        <v>1242</v>
      </c>
      <c r="BD247" s="420"/>
      <c r="BE247" s="152" t="s">
        <v>81</v>
      </c>
      <c r="BF247" s="164" t="s">
        <v>81</v>
      </c>
      <c r="BG247" s="152" t="s">
        <v>81</v>
      </c>
      <c r="BH247" s="21" t="s">
        <v>81</v>
      </c>
      <c r="BI247" s="21" t="s">
        <v>81</v>
      </c>
      <c r="BJ247" s="36" t="s">
        <v>81</v>
      </c>
      <c r="BK247" s="39" t="s">
        <v>81</v>
      </c>
      <c r="BL247" s="226" t="s">
        <v>81</v>
      </c>
      <c r="BM247" s="403"/>
    </row>
    <row r="248" spans="1:66" ht="27.75" customHeight="1" x14ac:dyDescent="0.25">
      <c r="A248" s="68" t="s">
        <v>78</v>
      </c>
      <c r="B248" s="23" t="s">
        <v>1461</v>
      </c>
      <c r="C248" s="23" t="s">
        <v>182</v>
      </c>
      <c r="D248" s="23" t="s">
        <v>81</v>
      </c>
      <c r="E248" s="171" t="s">
        <v>1463</v>
      </c>
      <c r="F248" s="23">
        <v>1</v>
      </c>
      <c r="G248" s="37">
        <v>44329</v>
      </c>
      <c r="H248" s="68" t="s">
        <v>1464</v>
      </c>
      <c r="I248" s="23" t="s">
        <v>2466</v>
      </c>
      <c r="J248" s="42" t="s">
        <v>40</v>
      </c>
      <c r="K248" s="23" t="s">
        <v>1471</v>
      </c>
      <c r="L248" s="25" t="s">
        <v>1474</v>
      </c>
      <c r="M248" s="23" t="s">
        <v>2206</v>
      </c>
      <c r="N248" s="68" t="s">
        <v>2207</v>
      </c>
      <c r="O248" s="68" t="s">
        <v>1469</v>
      </c>
      <c r="P248" s="37">
        <v>44330</v>
      </c>
      <c r="Q248" s="272">
        <v>44743</v>
      </c>
      <c r="R248" s="455"/>
      <c r="S248" s="564"/>
      <c r="T248" s="152"/>
      <c r="U248" s="90"/>
      <c r="V248" s="112"/>
      <c r="W248" s="92"/>
      <c r="X248" s="92"/>
      <c r="Y248" s="36"/>
      <c r="Z248" s="39"/>
      <c r="AA248" s="39"/>
      <c r="AB248" s="38"/>
      <c r="AC248" s="152"/>
      <c r="AD248" s="90"/>
      <c r="AE248" s="112"/>
      <c r="AF248" s="92"/>
      <c r="AG248" s="92"/>
      <c r="AH248" s="36"/>
      <c r="AI248" s="92"/>
      <c r="AJ248" s="92"/>
      <c r="AK248" s="160" t="s">
        <v>81</v>
      </c>
      <c r="AL248" s="152" t="s">
        <v>81</v>
      </c>
      <c r="AM248" s="90" t="s">
        <v>81</v>
      </c>
      <c r="AN248" s="112" t="s">
        <v>1524</v>
      </c>
      <c r="AO248" s="92" t="s">
        <v>81</v>
      </c>
      <c r="AP248" s="92" t="s">
        <v>81</v>
      </c>
      <c r="AQ248" s="36" t="s">
        <v>800</v>
      </c>
      <c r="AR248" s="149" t="s">
        <v>101</v>
      </c>
      <c r="AS248" s="149" t="s">
        <v>101</v>
      </c>
      <c r="AT248" s="466"/>
      <c r="AU248" s="1" t="s">
        <v>1289</v>
      </c>
      <c r="AV248" s="152" t="s">
        <v>1748</v>
      </c>
      <c r="AW248" s="96" t="s">
        <v>1690</v>
      </c>
      <c r="AX248" s="112" t="s">
        <v>1735</v>
      </c>
      <c r="AY248" s="21" t="s">
        <v>81</v>
      </c>
      <c r="AZ248" s="92" t="s">
        <v>1210</v>
      </c>
      <c r="BA248" s="36" t="s">
        <v>1283</v>
      </c>
      <c r="BB248" s="151" t="s">
        <v>1867</v>
      </c>
      <c r="BC248" s="226" t="s">
        <v>1242</v>
      </c>
      <c r="BD248" s="421"/>
      <c r="BE248" s="305" t="s">
        <v>2524</v>
      </c>
      <c r="BF248" s="90" t="s">
        <v>2503</v>
      </c>
      <c r="BG248" s="291" t="s">
        <v>2536</v>
      </c>
      <c r="BH248" s="259" t="s">
        <v>2515</v>
      </c>
      <c r="BI248" s="21" t="s">
        <v>1210</v>
      </c>
      <c r="BJ248" s="36"/>
      <c r="BK248" s="151"/>
      <c r="BL248" s="226"/>
      <c r="BM248" s="404"/>
      <c r="BN248" s="1" t="s">
        <v>1289</v>
      </c>
    </row>
    <row r="249" spans="1:66" s="168" customFormat="1" ht="30.75" hidden="1" customHeight="1" x14ac:dyDescent="0.25">
      <c r="A249" s="170" t="s">
        <v>78</v>
      </c>
      <c r="B249" s="127" t="s">
        <v>235</v>
      </c>
      <c r="C249" s="127" t="s">
        <v>2470</v>
      </c>
      <c r="D249" s="23" t="s">
        <v>81</v>
      </c>
      <c r="E249" s="172" t="s">
        <v>1479</v>
      </c>
      <c r="F249" s="127">
        <v>1</v>
      </c>
      <c r="G249" s="129">
        <v>44319</v>
      </c>
      <c r="H249" s="68" t="s">
        <v>1464</v>
      </c>
      <c r="I249" s="23" t="s">
        <v>2471</v>
      </c>
      <c r="J249" s="42" t="s">
        <v>40</v>
      </c>
      <c r="K249" s="23" t="s">
        <v>1482</v>
      </c>
      <c r="L249" s="25" t="s">
        <v>1485</v>
      </c>
      <c r="M249" s="23" t="s">
        <v>1484</v>
      </c>
      <c r="N249" s="68" t="s">
        <v>2207</v>
      </c>
      <c r="O249" s="68" t="s">
        <v>1488</v>
      </c>
      <c r="P249" s="129">
        <v>44348</v>
      </c>
      <c r="Q249" s="169">
        <v>44545</v>
      </c>
      <c r="R249" s="553" t="s">
        <v>795</v>
      </c>
      <c r="S249" s="560" t="s">
        <v>2472</v>
      </c>
      <c r="T249" s="152"/>
      <c r="U249" s="90"/>
      <c r="V249" s="112"/>
      <c r="W249" s="92"/>
      <c r="X249" s="92"/>
      <c r="Y249" s="36"/>
      <c r="Z249" s="39"/>
      <c r="AA249" s="39"/>
      <c r="AB249" s="38"/>
      <c r="AC249" s="152"/>
      <c r="AD249" s="90"/>
      <c r="AE249" s="112"/>
      <c r="AF249" s="92"/>
      <c r="AG249" s="92"/>
      <c r="AH249" s="36"/>
      <c r="AI249" s="92"/>
      <c r="AJ249" s="92"/>
      <c r="AK249" s="160" t="s">
        <v>81</v>
      </c>
      <c r="AL249" s="152" t="s">
        <v>81</v>
      </c>
      <c r="AM249" s="90" t="s">
        <v>81</v>
      </c>
      <c r="AN249" s="112" t="s">
        <v>2473</v>
      </c>
      <c r="AO249" s="92" t="s">
        <v>81</v>
      </c>
      <c r="AP249" s="92" t="s">
        <v>81</v>
      </c>
      <c r="AQ249" s="36" t="s">
        <v>1283</v>
      </c>
      <c r="AR249" s="39" t="s">
        <v>101</v>
      </c>
      <c r="AS249" s="39" t="s">
        <v>101</v>
      </c>
      <c r="AT249" s="465" t="s">
        <v>1283</v>
      </c>
      <c r="AU249" s="1" t="s">
        <v>1289</v>
      </c>
      <c r="AV249" s="152" t="s">
        <v>1774</v>
      </c>
      <c r="AW249" s="90" t="s">
        <v>1737</v>
      </c>
      <c r="AX249" s="112" t="s">
        <v>2474</v>
      </c>
      <c r="AY249" s="21" t="s">
        <v>81</v>
      </c>
      <c r="AZ249" s="92" t="s">
        <v>1210</v>
      </c>
      <c r="BA249" s="36" t="s">
        <v>795</v>
      </c>
      <c r="BB249" s="151" t="s">
        <v>1874</v>
      </c>
      <c r="BC249" s="127" t="s">
        <v>1242</v>
      </c>
      <c r="BD249" s="553" t="s">
        <v>795</v>
      </c>
      <c r="BE249" s="152" t="s">
        <v>81</v>
      </c>
      <c r="BF249" s="164" t="s">
        <v>81</v>
      </c>
      <c r="BG249" s="152" t="s">
        <v>81</v>
      </c>
      <c r="BH249" s="21" t="s">
        <v>81</v>
      </c>
      <c r="BI249" s="21" t="s">
        <v>81</v>
      </c>
      <c r="BJ249" s="36" t="s">
        <v>81</v>
      </c>
      <c r="BK249" s="39" t="s">
        <v>81</v>
      </c>
      <c r="BL249" s="226" t="s">
        <v>81</v>
      </c>
      <c r="BM249" s="233" t="s">
        <v>81</v>
      </c>
      <c r="BN249" s="1"/>
    </row>
    <row r="250" spans="1:66" ht="30.75" hidden="1" customHeight="1" x14ac:dyDescent="0.25">
      <c r="A250" s="68" t="s">
        <v>78</v>
      </c>
      <c r="B250" s="23" t="s">
        <v>235</v>
      </c>
      <c r="C250" s="23" t="s">
        <v>2470</v>
      </c>
      <c r="D250" s="23" t="s">
        <v>81</v>
      </c>
      <c r="E250" s="171" t="s">
        <v>1479</v>
      </c>
      <c r="F250" s="23">
        <v>1</v>
      </c>
      <c r="G250" s="37">
        <v>44319</v>
      </c>
      <c r="H250" s="68" t="s">
        <v>1464</v>
      </c>
      <c r="I250" s="23" t="s">
        <v>2471</v>
      </c>
      <c r="J250" s="42" t="s">
        <v>40</v>
      </c>
      <c r="K250" s="23" t="s">
        <v>1483</v>
      </c>
      <c r="L250" s="25" t="s">
        <v>1486</v>
      </c>
      <c r="M250" s="23" t="s">
        <v>1487</v>
      </c>
      <c r="N250" s="68" t="s">
        <v>2207</v>
      </c>
      <c r="O250" s="68" t="s">
        <v>1489</v>
      </c>
      <c r="P250" s="37">
        <v>44348</v>
      </c>
      <c r="Q250" s="17">
        <v>44530</v>
      </c>
      <c r="R250" s="555"/>
      <c r="S250" s="561"/>
      <c r="T250" s="152"/>
      <c r="U250" s="90"/>
      <c r="V250" s="112"/>
      <c r="W250" s="92"/>
      <c r="X250" s="92"/>
      <c r="Y250" s="36"/>
      <c r="Z250" s="39"/>
      <c r="AA250" s="39"/>
      <c r="AB250" s="38"/>
      <c r="AC250" s="152"/>
      <c r="AD250" s="90"/>
      <c r="AE250" s="112"/>
      <c r="AF250" s="92"/>
      <c r="AG250" s="92"/>
      <c r="AH250" s="36"/>
      <c r="AI250" s="92"/>
      <c r="AJ250" s="92"/>
      <c r="AK250" s="160" t="s">
        <v>81</v>
      </c>
      <c r="AL250" s="152" t="s">
        <v>81</v>
      </c>
      <c r="AM250" s="90" t="s">
        <v>81</v>
      </c>
      <c r="AN250" s="112" t="s">
        <v>2473</v>
      </c>
      <c r="AO250" s="92" t="s">
        <v>81</v>
      </c>
      <c r="AP250" s="92" t="s">
        <v>81</v>
      </c>
      <c r="AQ250" s="36" t="s">
        <v>1283</v>
      </c>
      <c r="AR250" s="39" t="s">
        <v>101</v>
      </c>
      <c r="AS250" s="39" t="s">
        <v>101</v>
      </c>
      <c r="AT250" s="466"/>
      <c r="AU250" s="1" t="s">
        <v>1289</v>
      </c>
      <c r="AV250" s="152" t="s">
        <v>1796</v>
      </c>
      <c r="AW250" s="90" t="s">
        <v>1714</v>
      </c>
      <c r="AX250" s="112" t="s">
        <v>1797</v>
      </c>
      <c r="AY250" s="21" t="s">
        <v>1798</v>
      </c>
      <c r="AZ250" s="92" t="s">
        <v>1210</v>
      </c>
      <c r="BA250" s="36" t="s">
        <v>795</v>
      </c>
      <c r="BB250" s="151" t="s">
        <v>1884</v>
      </c>
      <c r="BC250" s="151" t="s">
        <v>2468</v>
      </c>
      <c r="BD250" s="555"/>
      <c r="BE250" s="152" t="s">
        <v>81</v>
      </c>
      <c r="BF250" s="164" t="s">
        <v>81</v>
      </c>
      <c r="BG250" s="152" t="s">
        <v>81</v>
      </c>
      <c r="BH250" s="21" t="s">
        <v>81</v>
      </c>
      <c r="BI250" s="21" t="s">
        <v>81</v>
      </c>
      <c r="BJ250" s="36" t="s">
        <v>81</v>
      </c>
      <c r="BK250" s="39" t="s">
        <v>81</v>
      </c>
      <c r="BL250" s="226" t="s">
        <v>81</v>
      </c>
      <c r="BM250" s="233" t="s">
        <v>81</v>
      </c>
    </row>
    <row r="251" spans="1:66" s="168" customFormat="1" ht="27.75" hidden="1" customHeight="1" x14ac:dyDescent="0.25">
      <c r="A251" s="170" t="s">
        <v>78</v>
      </c>
      <c r="B251" s="23" t="s">
        <v>464</v>
      </c>
      <c r="C251" s="127" t="s">
        <v>1850</v>
      </c>
      <c r="D251" s="23" t="s">
        <v>81</v>
      </c>
      <c r="E251" s="171" t="s">
        <v>1506</v>
      </c>
      <c r="F251" s="23">
        <v>1</v>
      </c>
      <c r="G251" s="37">
        <v>44327</v>
      </c>
      <c r="H251" s="68" t="s">
        <v>1512</v>
      </c>
      <c r="I251" s="23" t="s">
        <v>1508</v>
      </c>
      <c r="J251" s="42" t="s">
        <v>40</v>
      </c>
      <c r="K251" s="127" t="s">
        <v>1509</v>
      </c>
      <c r="L251" s="135" t="s">
        <v>1513</v>
      </c>
      <c r="M251" s="127" t="s">
        <v>1516</v>
      </c>
      <c r="N251" s="68" t="s">
        <v>2207</v>
      </c>
      <c r="O251" s="68" t="s">
        <v>1519</v>
      </c>
      <c r="P251" s="129">
        <v>44344</v>
      </c>
      <c r="Q251" s="169">
        <v>44389</v>
      </c>
      <c r="R251" s="419" t="s">
        <v>800</v>
      </c>
      <c r="S251" s="560" t="s">
        <v>2095</v>
      </c>
      <c r="T251" s="152"/>
      <c r="U251" s="90"/>
      <c r="V251" s="112"/>
      <c r="W251" s="92"/>
      <c r="X251" s="92"/>
      <c r="Y251" s="36"/>
      <c r="Z251" s="39"/>
      <c r="AA251" s="39"/>
      <c r="AB251" s="38"/>
      <c r="AC251" s="152"/>
      <c r="AD251" s="90"/>
      <c r="AE251" s="112"/>
      <c r="AF251" s="92"/>
      <c r="AG251" s="92"/>
      <c r="AH251" s="36"/>
      <c r="AI251" s="92"/>
      <c r="AJ251" s="92"/>
      <c r="AK251" s="160"/>
      <c r="AL251" s="152" t="s">
        <v>81</v>
      </c>
      <c r="AM251" s="90" t="s">
        <v>81</v>
      </c>
      <c r="AN251" s="112" t="s">
        <v>2473</v>
      </c>
      <c r="AO251" s="92" t="s">
        <v>81</v>
      </c>
      <c r="AP251" s="92" t="s">
        <v>81</v>
      </c>
      <c r="AQ251" s="36" t="s">
        <v>800</v>
      </c>
      <c r="AR251" s="149" t="s">
        <v>101</v>
      </c>
      <c r="AS251" s="149" t="s">
        <v>101</v>
      </c>
      <c r="AT251" s="465" t="s">
        <v>1628</v>
      </c>
      <c r="AU251" s="1" t="s">
        <v>1289</v>
      </c>
      <c r="AV251" s="152" t="s">
        <v>1715</v>
      </c>
      <c r="AW251" s="90" t="s">
        <v>1716</v>
      </c>
      <c r="AX251" s="112" t="s">
        <v>1738</v>
      </c>
      <c r="AY251" s="21" t="s">
        <v>81</v>
      </c>
      <c r="AZ251" s="92" t="s">
        <v>1210</v>
      </c>
      <c r="BA251" s="36" t="s">
        <v>795</v>
      </c>
      <c r="BB251" s="151" t="s">
        <v>1874</v>
      </c>
      <c r="BC251" s="230" t="s">
        <v>1242</v>
      </c>
      <c r="BD251" s="419" t="s">
        <v>800</v>
      </c>
      <c r="BE251" s="152" t="s">
        <v>81</v>
      </c>
      <c r="BF251" s="164" t="s">
        <v>81</v>
      </c>
      <c r="BG251" s="152" t="s">
        <v>81</v>
      </c>
      <c r="BH251" s="21" t="s">
        <v>81</v>
      </c>
      <c r="BI251" s="21" t="s">
        <v>81</v>
      </c>
      <c r="BJ251" s="36" t="s">
        <v>81</v>
      </c>
      <c r="BK251" s="39" t="s">
        <v>81</v>
      </c>
      <c r="BL251" s="226" t="s">
        <v>81</v>
      </c>
      <c r="BM251" s="402"/>
      <c r="BN251" s="1"/>
    </row>
    <row r="252" spans="1:66" s="168" customFormat="1" ht="27.75" hidden="1" customHeight="1" x14ac:dyDescent="0.25">
      <c r="A252" s="170" t="s">
        <v>78</v>
      </c>
      <c r="B252" s="23" t="s">
        <v>464</v>
      </c>
      <c r="C252" s="127" t="s">
        <v>1850</v>
      </c>
      <c r="D252" s="23" t="s">
        <v>81</v>
      </c>
      <c r="E252" s="171" t="s">
        <v>1506</v>
      </c>
      <c r="F252" s="23">
        <v>1</v>
      </c>
      <c r="G252" s="37">
        <v>44327</v>
      </c>
      <c r="H252" s="68" t="s">
        <v>1512</v>
      </c>
      <c r="I252" s="23" t="s">
        <v>1508</v>
      </c>
      <c r="J252" s="42" t="s">
        <v>40</v>
      </c>
      <c r="K252" s="23" t="s">
        <v>1510</v>
      </c>
      <c r="L252" s="25" t="s">
        <v>1514</v>
      </c>
      <c r="M252" s="23" t="s">
        <v>1517</v>
      </c>
      <c r="N252" s="68" t="s">
        <v>2207</v>
      </c>
      <c r="O252" s="68" t="s">
        <v>1520</v>
      </c>
      <c r="P252" s="129">
        <v>44344</v>
      </c>
      <c r="Q252" s="169">
        <v>44389</v>
      </c>
      <c r="R252" s="420"/>
      <c r="S252" s="565"/>
      <c r="T252" s="152"/>
      <c r="U252" s="90"/>
      <c r="V252" s="112"/>
      <c r="W252" s="92"/>
      <c r="X252" s="92"/>
      <c r="Y252" s="36"/>
      <c r="Z252" s="39"/>
      <c r="AA252" s="39"/>
      <c r="AB252" s="38"/>
      <c r="AC252" s="152"/>
      <c r="AD252" s="90"/>
      <c r="AE252" s="112"/>
      <c r="AF252" s="92"/>
      <c r="AG252" s="92"/>
      <c r="AH252" s="36"/>
      <c r="AI252" s="92"/>
      <c r="AJ252" s="92"/>
      <c r="AK252" s="160"/>
      <c r="AL252" s="152" t="s">
        <v>81</v>
      </c>
      <c r="AM252" s="90" t="s">
        <v>81</v>
      </c>
      <c r="AN252" s="112" t="s">
        <v>2473</v>
      </c>
      <c r="AO252" s="92" t="s">
        <v>81</v>
      </c>
      <c r="AP252" s="92" t="s">
        <v>81</v>
      </c>
      <c r="AQ252" s="36" t="s">
        <v>800</v>
      </c>
      <c r="AR252" s="149" t="s">
        <v>101</v>
      </c>
      <c r="AS252" s="149" t="s">
        <v>101</v>
      </c>
      <c r="AT252" s="486"/>
      <c r="AU252" s="1" t="s">
        <v>1289</v>
      </c>
      <c r="AV252" s="152" t="s">
        <v>1717</v>
      </c>
      <c r="AW252" s="90" t="s">
        <v>1718</v>
      </c>
      <c r="AX252" s="112" t="s">
        <v>1775</v>
      </c>
      <c r="AY252" s="21" t="s">
        <v>81</v>
      </c>
      <c r="AZ252" s="92" t="s">
        <v>1210</v>
      </c>
      <c r="BA252" s="36" t="s">
        <v>795</v>
      </c>
      <c r="BB252" s="151" t="s">
        <v>1885</v>
      </c>
      <c r="BC252" s="230" t="s">
        <v>1242</v>
      </c>
      <c r="BD252" s="420"/>
      <c r="BE252" s="152" t="s">
        <v>81</v>
      </c>
      <c r="BF252" s="164" t="s">
        <v>81</v>
      </c>
      <c r="BG252" s="152" t="s">
        <v>81</v>
      </c>
      <c r="BH252" s="21" t="s">
        <v>81</v>
      </c>
      <c r="BI252" s="21" t="s">
        <v>81</v>
      </c>
      <c r="BJ252" s="36" t="s">
        <v>81</v>
      </c>
      <c r="BK252" s="39" t="s">
        <v>81</v>
      </c>
      <c r="BL252" s="226" t="s">
        <v>81</v>
      </c>
      <c r="BM252" s="403"/>
      <c r="BN252" s="1"/>
    </row>
    <row r="253" spans="1:66" ht="27.75" customHeight="1" x14ac:dyDescent="0.25">
      <c r="A253" s="170" t="s">
        <v>78</v>
      </c>
      <c r="B253" s="23" t="s">
        <v>464</v>
      </c>
      <c r="C253" s="127" t="s">
        <v>1850</v>
      </c>
      <c r="D253" s="23" t="s">
        <v>81</v>
      </c>
      <c r="E253" s="171" t="s">
        <v>1506</v>
      </c>
      <c r="F253" s="23">
        <v>1</v>
      </c>
      <c r="G253" s="37">
        <v>44327</v>
      </c>
      <c r="H253" s="68" t="s">
        <v>1512</v>
      </c>
      <c r="I253" s="23" t="s">
        <v>1508</v>
      </c>
      <c r="J253" s="42" t="s">
        <v>40</v>
      </c>
      <c r="K253" s="23" t="s">
        <v>1511</v>
      </c>
      <c r="L253" s="171" t="s">
        <v>1515</v>
      </c>
      <c r="M253" s="23" t="s">
        <v>1518</v>
      </c>
      <c r="N253" s="68" t="s">
        <v>2207</v>
      </c>
      <c r="O253" s="68" t="s">
        <v>1521</v>
      </c>
      <c r="P253" s="37">
        <v>44404</v>
      </c>
      <c r="Q253" s="272">
        <v>44743</v>
      </c>
      <c r="R253" s="421"/>
      <c r="S253" s="561"/>
      <c r="T253" s="152"/>
      <c r="U253" s="90"/>
      <c r="V253" s="112"/>
      <c r="W253" s="92"/>
      <c r="X253" s="92"/>
      <c r="Y253" s="36"/>
      <c r="Z253" s="39"/>
      <c r="AA253" s="39"/>
      <c r="AB253" s="38"/>
      <c r="AC253" s="152"/>
      <c r="AD253" s="90"/>
      <c r="AE253" s="112"/>
      <c r="AF253" s="92"/>
      <c r="AG253" s="92"/>
      <c r="AH253" s="36"/>
      <c r="AI253" s="92"/>
      <c r="AJ253" s="92"/>
      <c r="AK253" s="160"/>
      <c r="AL253" s="152" t="s">
        <v>81</v>
      </c>
      <c r="AM253" s="90" t="s">
        <v>81</v>
      </c>
      <c r="AN253" s="112" t="s">
        <v>2473</v>
      </c>
      <c r="AO253" s="92" t="s">
        <v>81</v>
      </c>
      <c r="AP253" s="92" t="s">
        <v>81</v>
      </c>
      <c r="AQ253" s="36" t="s">
        <v>800</v>
      </c>
      <c r="AR253" s="149" t="s">
        <v>101</v>
      </c>
      <c r="AS253" s="149" t="s">
        <v>101</v>
      </c>
      <c r="AT253" s="486"/>
      <c r="AU253" s="1" t="s">
        <v>1289</v>
      </c>
      <c r="AV253" s="152" t="s">
        <v>1748</v>
      </c>
      <c r="AW253" s="90" t="s">
        <v>1690</v>
      </c>
      <c r="AX253" s="112" t="s">
        <v>1735</v>
      </c>
      <c r="AY253" s="21" t="s">
        <v>81</v>
      </c>
      <c r="AZ253" s="92" t="s">
        <v>1210</v>
      </c>
      <c r="BA253" s="36" t="s">
        <v>1283</v>
      </c>
      <c r="BB253" s="151" t="s">
        <v>1867</v>
      </c>
      <c r="BC253" s="151" t="s">
        <v>1242</v>
      </c>
      <c r="BD253" s="421"/>
      <c r="BE253" s="305" t="s">
        <v>2504</v>
      </c>
      <c r="BF253" s="90" t="s">
        <v>2505</v>
      </c>
      <c r="BG253" s="291" t="s">
        <v>2537</v>
      </c>
      <c r="BH253" s="259" t="s">
        <v>2515</v>
      </c>
      <c r="BI253" s="21" t="s">
        <v>1210</v>
      </c>
      <c r="BJ253" s="36"/>
      <c r="BK253" s="151"/>
      <c r="BL253" s="151"/>
      <c r="BM253" s="404"/>
      <c r="BN253" s="1" t="s">
        <v>1289</v>
      </c>
    </row>
    <row r="254" spans="1:66" ht="27.75" hidden="1" customHeight="1" x14ac:dyDescent="0.25">
      <c r="A254" s="170" t="s">
        <v>78</v>
      </c>
      <c r="B254" s="23" t="s">
        <v>181</v>
      </c>
      <c r="C254" s="127" t="s">
        <v>2208</v>
      </c>
      <c r="D254" s="23">
        <v>3</v>
      </c>
      <c r="E254" s="171" t="s">
        <v>1568</v>
      </c>
      <c r="F254" s="23">
        <v>1</v>
      </c>
      <c r="G254" s="37">
        <v>44313</v>
      </c>
      <c r="H254" s="68" t="s">
        <v>1385</v>
      </c>
      <c r="I254" s="23" t="s">
        <v>2478</v>
      </c>
      <c r="J254" s="42" t="s">
        <v>40</v>
      </c>
      <c r="K254" s="23" t="s">
        <v>1470</v>
      </c>
      <c r="L254" s="25" t="s">
        <v>1574</v>
      </c>
      <c r="M254" s="23" t="s">
        <v>2467</v>
      </c>
      <c r="N254" s="68" t="s">
        <v>2207</v>
      </c>
      <c r="O254" s="68" t="s">
        <v>1469</v>
      </c>
      <c r="P254" s="37">
        <v>44317</v>
      </c>
      <c r="Q254" s="17">
        <v>44469</v>
      </c>
      <c r="R254" s="419" t="s">
        <v>800</v>
      </c>
      <c r="S254" s="560" t="s">
        <v>2097</v>
      </c>
      <c r="T254" s="152"/>
      <c r="U254" s="90"/>
      <c r="V254" s="112"/>
      <c r="W254" s="92"/>
      <c r="X254" s="92"/>
      <c r="Y254" s="36"/>
      <c r="Z254" s="39"/>
      <c r="AA254" s="39"/>
      <c r="AB254" s="38"/>
      <c r="AC254" s="152"/>
      <c r="AD254" s="90"/>
      <c r="AE254" s="112"/>
      <c r="AF254" s="92"/>
      <c r="AG254" s="92"/>
      <c r="AH254" s="36"/>
      <c r="AI254" s="92"/>
      <c r="AJ254" s="92"/>
      <c r="AK254" s="38"/>
      <c r="AL254" s="152" t="s">
        <v>81</v>
      </c>
      <c r="AM254" s="90" t="s">
        <v>81</v>
      </c>
      <c r="AN254" s="152" t="s">
        <v>81</v>
      </c>
      <c r="AO254" s="92" t="s">
        <v>81</v>
      </c>
      <c r="AP254" s="92" t="s">
        <v>81</v>
      </c>
      <c r="AQ254" s="36" t="s">
        <v>81</v>
      </c>
      <c r="AR254" s="149" t="s">
        <v>101</v>
      </c>
      <c r="AS254" s="149" t="s">
        <v>101</v>
      </c>
      <c r="AT254" s="38" t="s">
        <v>81</v>
      </c>
      <c r="AU254" s="1" t="s">
        <v>1289</v>
      </c>
      <c r="AV254" s="152" t="s">
        <v>1733</v>
      </c>
      <c r="AW254" s="96" t="s">
        <v>1710</v>
      </c>
      <c r="AX254" s="112" t="s">
        <v>1778</v>
      </c>
      <c r="AY254" s="92" t="s">
        <v>1779</v>
      </c>
      <c r="AZ254" s="92" t="s">
        <v>1210</v>
      </c>
      <c r="BA254" s="36" t="s">
        <v>795</v>
      </c>
      <c r="BB254" s="151" t="s">
        <v>1882</v>
      </c>
      <c r="BC254" s="151" t="s">
        <v>2468</v>
      </c>
      <c r="BD254" s="419" t="s">
        <v>800</v>
      </c>
      <c r="BE254" s="152" t="s">
        <v>81</v>
      </c>
      <c r="BF254" s="164" t="s">
        <v>81</v>
      </c>
      <c r="BG254" s="152" t="s">
        <v>81</v>
      </c>
      <c r="BH254" s="21" t="s">
        <v>81</v>
      </c>
      <c r="BI254" s="21" t="s">
        <v>81</v>
      </c>
      <c r="BJ254" s="36" t="s">
        <v>81</v>
      </c>
      <c r="BK254" s="39" t="s">
        <v>81</v>
      </c>
      <c r="BL254" s="226" t="s">
        <v>81</v>
      </c>
      <c r="BM254" s="402"/>
    </row>
    <row r="255" spans="1:66" ht="27.75" hidden="1" customHeight="1" x14ac:dyDescent="0.25">
      <c r="A255" s="170" t="s">
        <v>78</v>
      </c>
      <c r="B255" s="23" t="s">
        <v>181</v>
      </c>
      <c r="C255" s="127" t="s">
        <v>2208</v>
      </c>
      <c r="D255" s="23">
        <v>3</v>
      </c>
      <c r="E255" s="171" t="s">
        <v>1568</v>
      </c>
      <c r="F255" s="23">
        <v>1</v>
      </c>
      <c r="G255" s="37">
        <v>44313</v>
      </c>
      <c r="H255" s="68" t="s">
        <v>1385</v>
      </c>
      <c r="I255" s="23" t="s">
        <v>2478</v>
      </c>
      <c r="J255" s="42" t="s">
        <v>40</v>
      </c>
      <c r="K255" s="23" t="s">
        <v>1473</v>
      </c>
      <c r="L255" s="25" t="s">
        <v>1571</v>
      </c>
      <c r="M255" s="23" t="s">
        <v>1477</v>
      </c>
      <c r="N255" s="68" t="s">
        <v>2207</v>
      </c>
      <c r="O255" s="68" t="s">
        <v>1469</v>
      </c>
      <c r="P255" s="37">
        <v>44317</v>
      </c>
      <c r="Q255" s="17">
        <v>44469</v>
      </c>
      <c r="R255" s="420"/>
      <c r="S255" s="565"/>
      <c r="T255" s="152"/>
      <c r="U255" s="90"/>
      <c r="V255" s="112"/>
      <c r="W255" s="92"/>
      <c r="X255" s="92"/>
      <c r="Y255" s="36"/>
      <c r="Z255" s="39"/>
      <c r="AA255" s="39"/>
      <c r="AB255" s="38"/>
      <c r="AC255" s="152"/>
      <c r="AD255" s="90"/>
      <c r="AE255" s="112"/>
      <c r="AF255" s="92"/>
      <c r="AG255" s="92"/>
      <c r="AH255" s="36"/>
      <c r="AI255" s="92"/>
      <c r="AJ255" s="92"/>
      <c r="AK255" s="38"/>
      <c r="AL255" s="152" t="s">
        <v>81</v>
      </c>
      <c r="AM255" s="90" t="s">
        <v>81</v>
      </c>
      <c r="AN255" s="152" t="s">
        <v>81</v>
      </c>
      <c r="AO255" s="92" t="s">
        <v>81</v>
      </c>
      <c r="AP255" s="92" t="s">
        <v>81</v>
      </c>
      <c r="AQ255" s="36" t="s">
        <v>81</v>
      </c>
      <c r="AR255" s="149" t="s">
        <v>101</v>
      </c>
      <c r="AS255" s="149" t="s">
        <v>101</v>
      </c>
      <c r="AT255" s="38" t="s">
        <v>81</v>
      </c>
      <c r="AU255" s="1" t="s">
        <v>1289</v>
      </c>
      <c r="AV255" s="152" t="s">
        <v>1771</v>
      </c>
      <c r="AW255" s="96" t="s">
        <v>1711</v>
      </c>
      <c r="AX255" s="112" t="s">
        <v>1780</v>
      </c>
      <c r="AY255" s="92" t="s">
        <v>81</v>
      </c>
      <c r="AZ255" s="92" t="s">
        <v>1210</v>
      </c>
      <c r="BA255" s="36" t="s">
        <v>795</v>
      </c>
      <c r="BB255" s="151" t="s">
        <v>1889</v>
      </c>
      <c r="BC255" s="230" t="s">
        <v>1242</v>
      </c>
      <c r="BD255" s="420"/>
      <c r="BE255" s="152" t="s">
        <v>81</v>
      </c>
      <c r="BF255" s="164" t="s">
        <v>81</v>
      </c>
      <c r="BG255" s="152" t="s">
        <v>81</v>
      </c>
      <c r="BH255" s="21" t="s">
        <v>81</v>
      </c>
      <c r="BI255" s="21" t="s">
        <v>81</v>
      </c>
      <c r="BJ255" s="36" t="s">
        <v>81</v>
      </c>
      <c r="BK255" s="39" t="s">
        <v>81</v>
      </c>
      <c r="BL255" s="226" t="s">
        <v>81</v>
      </c>
      <c r="BM255" s="403"/>
    </row>
    <row r="256" spans="1:66" ht="27.75" hidden="1" customHeight="1" x14ac:dyDescent="0.25">
      <c r="A256" s="170" t="s">
        <v>78</v>
      </c>
      <c r="B256" s="23" t="s">
        <v>181</v>
      </c>
      <c r="C256" s="127" t="s">
        <v>2208</v>
      </c>
      <c r="D256" s="23">
        <v>3</v>
      </c>
      <c r="E256" s="171" t="s">
        <v>1568</v>
      </c>
      <c r="F256" s="23">
        <v>1</v>
      </c>
      <c r="G256" s="37">
        <v>44313</v>
      </c>
      <c r="H256" s="68" t="s">
        <v>1385</v>
      </c>
      <c r="I256" s="23" t="s">
        <v>2478</v>
      </c>
      <c r="J256" s="42" t="s">
        <v>40</v>
      </c>
      <c r="K256" s="23" t="s">
        <v>2469</v>
      </c>
      <c r="L256" s="25" t="s">
        <v>1572</v>
      </c>
      <c r="M256" s="23" t="s">
        <v>1478</v>
      </c>
      <c r="N256" s="68" t="s">
        <v>2207</v>
      </c>
      <c r="O256" s="68" t="s">
        <v>1469</v>
      </c>
      <c r="P256" s="37">
        <v>44317</v>
      </c>
      <c r="Q256" s="17">
        <v>44377</v>
      </c>
      <c r="R256" s="420"/>
      <c r="S256" s="565"/>
      <c r="T256" s="152"/>
      <c r="U256" s="90"/>
      <c r="V256" s="112"/>
      <c r="W256" s="92"/>
      <c r="X256" s="92"/>
      <c r="Y256" s="36"/>
      <c r="Z256" s="39"/>
      <c r="AA256" s="39"/>
      <c r="AB256" s="38"/>
      <c r="AC256" s="152"/>
      <c r="AD256" s="90"/>
      <c r="AE256" s="112"/>
      <c r="AF256" s="92"/>
      <c r="AG256" s="92"/>
      <c r="AH256" s="36"/>
      <c r="AI256" s="92"/>
      <c r="AJ256" s="92"/>
      <c r="AK256" s="38"/>
      <c r="AL256" s="152" t="s">
        <v>81</v>
      </c>
      <c r="AM256" s="90" t="s">
        <v>81</v>
      </c>
      <c r="AN256" s="152" t="s">
        <v>81</v>
      </c>
      <c r="AO256" s="92" t="s">
        <v>81</v>
      </c>
      <c r="AP256" s="92" t="s">
        <v>81</v>
      </c>
      <c r="AQ256" s="36" t="s">
        <v>81</v>
      </c>
      <c r="AR256" s="149" t="s">
        <v>101</v>
      </c>
      <c r="AS256" s="149" t="s">
        <v>101</v>
      </c>
      <c r="AT256" s="38" t="s">
        <v>81</v>
      </c>
      <c r="AU256" s="1" t="s">
        <v>1289</v>
      </c>
      <c r="AV256" s="152" t="s">
        <v>1712</v>
      </c>
      <c r="AW256" s="96" t="s">
        <v>1713</v>
      </c>
      <c r="AX256" s="112" t="s">
        <v>1781</v>
      </c>
      <c r="AY256" s="92" t="s">
        <v>81</v>
      </c>
      <c r="AZ256" s="92" t="s">
        <v>1210</v>
      </c>
      <c r="BA256" s="36" t="s">
        <v>795</v>
      </c>
      <c r="BB256" s="151" t="s">
        <v>1889</v>
      </c>
      <c r="BC256" s="230" t="s">
        <v>1242</v>
      </c>
      <c r="BD256" s="420"/>
      <c r="BE256" s="152" t="s">
        <v>81</v>
      </c>
      <c r="BF256" s="164" t="s">
        <v>81</v>
      </c>
      <c r="BG256" s="152" t="s">
        <v>81</v>
      </c>
      <c r="BH256" s="21" t="s">
        <v>81</v>
      </c>
      <c r="BI256" s="21" t="s">
        <v>81</v>
      </c>
      <c r="BJ256" s="36" t="s">
        <v>81</v>
      </c>
      <c r="BK256" s="39" t="s">
        <v>81</v>
      </c>
      <c r="BL256" s="226" t="s">
        <v>81</v>
      </c>
      <c r="BM256" s="403"/>
    </row>
    <row r="257" spans="1:66" ht="27.75" customHeight="1" x14ac:dyDescent="0.25">
      <c r="A257" s="170" t="s">
        <v>78</v>
      </c>
      <c r="B257" s="23" t="s">
        <v>181</v>
      </c>
      <c r="C257" s="127" t="s">
        <v>2208</v>
      </c>
      <c r="D257" s="23">
        <v>3</v>
      </c>
      <c r="E257" s="171" t="s">
        <v>1568</v>
      </c>
      <c r="F257" s="23">
        <v>1</v>
      </c>
      <c r="G257" s="37">
        <v>44313</v>
      </c>
      <c r="H257" s="68" t="s">
        <v>1385</v>
      </c>
      <c r="I257" s="23" t="s">
        <v>2478</v>
      </c>
      <c r="J257" s="42" t="s">
        <v>40</v>
      </c>
      <c r="K257" s="23" t="s">
        <v>1471</v>
      </c>
      <c r="L257" s="25" t="s">
        <v>1573</v>
      </c>
      <c r="M257" s="23" t="s">
        <v>2206</v>
      </c>
      <c r="N257" s="68" t="s">
        <v>2207</v>
      </c>
      <c r="O257" s="68" t="s">
        <v>1469</v>
      </c>
      <c r="P257" s="37">
        <v>44317</v>
      </c>
      <c r="Q257" s="71">
        <v>44743</v>
      </c>
      <c r="R257" s="421"/>
      <c r="S257" s="561"/>
      <c r="T257" s="152"/>
      <c r="U257" s="90"/>
      <c r="V257" s="112"/>
      <c r="W257" s="92"/>
      <c r="X257" s="92"/>
      <c r="Y257" s="36"/>
      <c r="Z257" s="39"/>
      <c r="AA257" s="39"/>
      <c r="AB257" s="38"/>
      <c r="AC257" s="152"/>
      <c r="AD257" s="90"/>
      <c r="AE257" s="112"/>
      <c r="AF257" s="92"/>
      <c r="AG257" s="92"/>
      <c r="AH257" s="36"/>
      <c r="AI257" s="92"/>
      <c r="AJ257" s="92"/>
      <c r="AK257" s="38"/>
      <c r="AL257" s="152" t="s">
        <v>81</v>
      </c>
      <c r="AM257" s="90" t="s">
        <v>81</v>
      </c>
      <c r="AN257" s="152" t="s">
        <v>81</v>
      </c>
      <c r="AO257" s="92" t="s">
        <v>81</v>
      </c>
      <c r="AP257" s="92" t="s">
        <v>81</v>
      </c>
      <c r="AQ257" s="36" t="s">
        <v>81</v>
      </c>
      <c r="AR257" s="149" t="s">
        <v>101</v>
      </c>
      <c r="AS257" s="149" t="s">
        <v>101</v>
      </c>
      <c r="AT257" s="38" t="s">
        <v>81</v>
      </c>
      <c r="AU257" s="1" t="s">
        <v>1289</v>
      </c>
      <c r="AV257" s="152" t="s">
        <v>1748</v>
      </c>
      <c r="AW257" s="90" t="s">
        <v>1690</v>
      </c>
      <c r="AX257" s="112" t="s">
        <v>1782</v>
      </c>
      <c r="AY257" s="92" t="s">
        <v>81</v>
      </c>
      <c r="AZ257" s="92" t="s">
        <v>1210</v>
      </c>
      <c r="BA257" s="36" t="s">
        <v>1283</v>
      </c>
      <c r="BB257" s="151" t="s">
        <v>1867</v>
      </c>
      <c r="BC257" s="151" t="s">
        <v>1242</v>
      </c>
      <c r="BD257" s="421"/>
      <c r="BE257" s="305" t="s">
        <v>2524</v>
      </c>
      <c r="BF257" s="90" t="s">
        <v>2503</v>
      </c>
      <c r="BG257" s="291" t="s">
        <v>2538</v>
      </c>
      <c r="BH257" s="259" t="s">
        <v>2515</v>
      </c>
      <c r="BI257" s="21" t="s">
        <v>1210</v>
      </c>
      <c r="BJ257" s="36"/>
      <c r="BK257" s="151"/>
      <c r="BL257" s="151"/>
      <c r="BM257" s="404"/>
      <c r="BN257" s="1" t="s">
        <v>1289</v>
      </c>
    </row>
    <row r="258" spans="1:66" ht="30.75" hidden="1" customHeight="1" x14ac:dyDescent="0.25">
      <c r="A258" s="170" t="s">
        <v>78</v>
      </c>
      <c r="B258" s="23" t="s">
        <v>181</v>
      </c>
      <c r="C258" s="127" t="s">
        <v>2208</v>
      </c>
      <c r="D258" s="23">
        <v>4</v>
      </c>
      <c r="E258" s="171" t="s">
        <v>1569</v>
      </c>
      <c r="F258" s="23">
        <v>1</v>
      </c>
      <c r="G258" s="37">
        <v>44403</v>
      </c>
      <c r="H258" s="68" t="s">
        <v>1385</v>
      </c>
      <c r="I258" s="23" t="s">
        <v>2209</v>
      </c>
      <c r="J258" s="42" t="s">
        <v>40</v>
      </c>
      <c r="K258" s="23" t="s">
        <v>1570</v>
      </c>
      <c r="L258" s="171" t="s">
        <v>1587</v>
      </c>
      <c r="M258" s="23" t="s">
        <v>2210</v>
      </c>
      <c r="N258" s="68" t="s">
        <v>2207</v>
      </c>
      <c r="O258" s="68" t="s">
        <v>1469</v>
      </c>
      <c r="P258" s="37">
        <v>44393</v>
      </c>
      <c r="Q258" s="17">
        <v>44469</v>
      </c>
      <c r="R258" s="228" t="s">
        <v>795</v>
      </c>
      <c r="S258" s="253" t="s">
        <v>2096</v>
      </c>
      <c r="T258" s="152"/>
      <c r="U258" s="90"/>
      <c r="V258" s="112"/>
      <c r="W258" s="92"/>
      <c r="X258" s="92"/>
      <c r="Y258" s="36"/>
      <c r="Z258" s="39"/>
      <c r="AA258" s="39"/>
      <c r="AB258" s="38"/>
      <c r="AC258" s="152"/>
      <c r="AD258" s="90"/>
      <c r="AE258" s="112"/>
      <c r="AF258" s="92"/>
      <c r="AG258" s="92"/>
      <c r="AH258" s="36"/>
      <c r="AI258" s="92"/>
      <c r="AJ258" s="92"/>
      <c r="AK258" s="38"/>
      <c r="AL258" s="152" t="s">
        <v>81</v>
      </c>
      <c r="AM258" s="90" t="s">
        <v>81</v>
      </c>
      <c r="AN258" s="152" t="s">
        <v>81</v>
      </c>
      <c r="AO258" s="92" t="s">
        <v>81</v>
      </c>
      <c r="AP258" s="92" t="s">
        <v>81</v>
      </c>
      <c r="AQ258" s="36" t="s">
        <v>81</v>
      </c>
      <c r="AR258" s="149" t="s">
        <v>101</v>
      </c>
      <c r="AS258" s="149" t="s">
        <v>101</v>
      </c>
      <c r="AT258" s="38" t="s">
        <v>81</v>
      </c>
      <c r="AU258" s="1" t="s">
        <v>1289</v>
      </c>
      <c r="AV258" s="152" t="s">
        <v>1720</v>
      </c>
      <c r="AW258" s="96" t="s">
        <v>1711</v>
      </c>
      <c r="AX258" s="112" t="s">
        <v>1783</v>
      </c>
      <c r="AY258" s="92" t="s">
        <v>81</v>
      </c>
      <c r="AZ258" s="92" t="s">
        <v>1210</v>
      </c>
      <c r="BA258" s="36" t="s">
        <v>795</v>
      </c>
      <c r="BB258" s="151" t="s">
        <v>1889</v>
      </c>
      <c r="BC258" s="230" t="s">
        <v>1242</v>
      </c>
      <c r="BD258" s="228" t="s">
        <v>795</v>
      </c>
      <c r="BE258" s="152" t="s">
        <v>81</v>
      </c>
      <c r="BF258" s="164" t="s">
        <v>81</v>
      </c>
      <c r="BG258" s="152" t="s">
        <v>81</v>
      </c>
      <c r="BH258" s="21" t="s">
        <v>81</v>
      </c>
      <c r="BI258" s="21" t="s">
        <v>81</v>
      </c>
      <c r="BJ258" s="36" t="s">
        <v>81</v>
      </c>
      <c r="BK258" s="39" t="s">
        <v>81</v>
      </c>
      <c r="BL258" s="226" t="s">
        <v>81</v>
      </c>
      <c r="BM258" s="233" t="s">
        <v>81</v>
      </c>
    </row>
    <row r="259" spans="1:66" ht="27.75" customHeight="1" x14ac:dyDescent="0.25">
      <c r="A259" s="68" t="s">
        <v>701</v>
      </c>
      <c r="B259" s="23" t="s">
        <v>701</v>
      </c>
      <c r="C259" s="23" t="s">
        <v>1588</v>
      </c>
      <c r="D259" s="23">
        <v>2</v>
      </c>
      <c r="E259" s="25" t="s">
        <v>1589</v>
      </c>
      <c r="F259" s="25">
        <v>1</v>
      </c>
      <c r="G259" s="37">
        <v>44417</v>
      </c>
      <c r="H259" s="68" t="s">
        <v>1512</v>
      </c>
      <c r="I259" s="23" t="s">
        <v>1613</v>
      </c>
      <c r="J259" s="42" t="s">
        <v>40</v>
      </c>
      <c r="K259" s="23" t="s">
        <v>2211</v>
      </c>
      <c r="L259" s="25" t="s">
        <v>1590</v>
      </c>
      <c r="M259" s="23" t="s">
        <v>1591</v>
      </c>
      <c r="N259" s="68" t="s">
        <v>1594</v>
      </c>
      <c r="O259" s="23" t="s">
        <v>1593</v>
      </c>
      <c r="P259" s="37">
        <v>44419</v>
      </c>
      <c r="Q259" s="17">
        <v>44535</v>
      </c>
      <c r="R259" s="419" t="s">
        <v>1283</v>
      </c>
      <c r="S259" s="560" t="s">
        <v>2094</v>
      </c>
      <c r="T259" s="152"/>
      <c r="U259" s="90"/>
      <c r="V259" s="112"/>
      <c r="W259" s="92"/>
      <c r="X259" s="92"/>
      <c r="Y259" s="36"/>
      <c r="Z259" s="39"/>
      <c r="AA259" s="39"/>
      <c r="AB259" s="38"/>
      <c r="AC259" s="152"/>
      <c r="AD259" s="90"/>
      <c r="AE259" s="112"/>
      <c r="AF259" s="92"/>
      <c r="AG259" s="92"/>
      <c r="AH259" s="36"/>
      <c r="AI259" s="92"/>
      <c r="AJ259" s="92"/>
      <c r="AK259" s="38"/>
      <c r="AL259" s="26" t="s">
        <v>101</v>
      </c>
      <c r="AM259" s="96" t="s">
        <v>101</v>
      </c>
      <c r="AN259" s="26" t="s">
        <v>101</v>
      </c>
      <c r="AO259" s="92" t="s">
        <v>101</v>
      </c>
      <c r="AP259" s="85" t="s">
        <v>81</v>
      </c>
      <c r="AQ259" s="36" t="s">
        <v>81</v>
      </c>
      <c r="AR259" s="99" t="s">
        <v>81</v>
      </c>
      <c r="AS259" s="85" t="s">
        <v>81</v>
      </c>
      <c r="AT259" s="38" t="s">
        <v>81</v>
      </c>
      <c r="AU259" s="1" t="s">
        <v>1289</v>
      </c>
      <c r="AV259" s="152" t="s">
        <v>1679</v>
      </c>
      <c r="AW259" s="207" t="s">
        <v>81</v>
      </c>
      <c r="AX259" s="112" t="s">
        <v>1739</v>
      </c>
      <c r="AY259" s="92" t="s">
        <v>81</v>
      </c>
      <c r="AZ259" s="92" t="s">
        <v>1210</v>
      </c>
      <c r="BA259" s="36" t="s">
        <v>1283</v>
      </c>
      <c r="BB259" s="151" t="s">
        <v>1890</v>
      </c>
      <c r="BC259" s="151" t="s">
        <v>1242</v>
      </c>
      <c r="BD259" s="419" t="s">
        <v>1283</v>
      </c>
      <c r="BE259" s="289" t="s">
        <v>2179</v>
      </c>
      <c r="BF259" s="292" t="s">
        <v>2125</v>
      </c>
      <c r="BG259" s="289" t="s">
        <v>2137</v>
      </c>
      <c r="BH259" s="290" t="s">
        <v>81</v>
      </c>
      <c r="BI259" s="290" t="s">
        <v>1210</v>
      </c>
      <c r="BJ259" s="36"/>
      <c r="BK259" s="151"/>
      <c r="BL259" s="151"/>
      <c r="BM259" s="405"/>
      <c r="BN259" s="1" t="s">
        <v>1289</v>
      </c>
    </row>
    <row r="260" spans="1:66" ht="27.75" customHeight="1" x14ac:dyDescent="0.25">
      <c r="A260" s="68" t="s">
        <v>701</v>
      </c>
      <c r="B260" s="23" t="s">
        <v>701</v>
      </c>
      <c r="C260" s="23" t="s">
        <v>1588</v>
      </c>
      <c r="D260" s="23">
        <v>2</v>
      </c>
      <c r="E260" s="25" t="s">
        <v>1589</v>
      </c>
      <c r="F260" s="25">
        <v>1</v>
      </c>
      <c r="G260" s="37">
        <v>44417</v>
      </c>
      <c r="H260" s="68" t="s">
        <v>1512</v>
      </c>
      <c r="I260" s="23" t="s">
        <v>1614</v>
      </c>
      <c r="J260" s="42" t="s">
        <v>40</v>
      </c>
      <c r="K260" s="23" t="s">
        <v>2211</v>
      </c>
      <c r="L260" s="25" t="s">
        <v>1680</v>
      </c>
      <c r="M260" s="23" t="s">
        <v>1592</v>
      </c>
      <c r="N260" s="68" t="s">
        <v>1594</v>
      </c>
      <c r="O260" s="23" t="s">
        <v>1593</v>
      </c>
      <c r="P260" s="37">
        <v>44419</v>
      </c>
      <c r="Q260" s="17">
        <v>44535</v>
      </c>
      <c r="R260" s="420"/>
      <c r="S260" s="561"/>
      <c r="T260" s="152"/>
      <c r="U260" s="90"/>
      <c r="V260" s="112"/>
      <c r="W260" s="92"/>
      <c r="X260" s="92"/>
      <c r="Y260" s="36"/>
      <c r="Z260" s="39"/>
      <c r="AA260" s="39"/>
      <c r="AB260" s="38"/>
      <c r="AC260" s="152"/>
      <c r="AD260" s="90"/>
      <c r="AE260" s="112"/>
      <c r="AF260" s="92"/>
      <c r="AG260" s="92"/>
      <c r="AH260" s="36"/>
      <c r="AI260" s="92"/>
      <c r="AJ260" s="92"/>
      <c r="AK260" s="38"/>
      <c r="AL260" s="26" t="s">
        <v>101</v>
      </c>
      <c r="AM260" s="96" t="s">
        <v>101</v>
      </c>
      <c r="AN260" s="26" t="s">
        <v>101</v>
      </c>
      <c r="AO260" s="92" t="s">
        <v>101</v>
      </c>
      <c r="AP260" s="85" t="s">
        <v>81</v>
      </c>
      <c r="AQ260" s="36" t="s">
        <v>81</v>
      </c>
      <c r="AR260" s="99" t="s">
        <v>81</v>
      </c>
      <c r="AS260" s="85" t="s">
        <v>81</v>
      </c>
      <c r="AT260" s="38" t="s">
        <v>81</v>
      </c>
      <c r="AU260" s="1" t="s">
        <v>1289</v>
      </c>
      <c r="AV260" s="152" t="s">
        <v>1679</v>
      </c>
      <c r="AW260" s="207" t="s">
        <v>81</v>
      </c>
      <c r="AX260" s="112" t="s">
        <v>1739</v>
      </c>
      <c r="AY260" s="92" t="s">
        <v>81</v>
      </c>
      <c r="AZ260" s="92" t="s">
        <v>1210</v>
      </c>
      <c r="BA260" s="36" t="s">
        <v>1283</v>
      </c>
      <c r="BB260" s="151" t="s">
        <v>1890</v>
      </c>
      <c r="BC260" s="151" t="s">
        <v>1242</v>
      </c>
      <c r="BD260" s="420"/>
      <c r="BE260" s="289" t="s">
        <v>2180</v>
      </c>
      <c r="BF260" s="292" t="s">
        <v>2125</v>
      </c>
      <c r="BG260" s="291" t="s">
        <v>2138</v>
      </c>
      <c r="BH260" s="290" t="s">
        <v>81</v>
      </c>
      <c r="BI260" s="290" t="s">
        <v>1210</v>
      </c>
      <c r="BJ260" s="36"/>
      <c r="BK260" s="151"/>
      <c r="BL260" s="151"/>
      <c r="BM260" s="406"/>
      <c r="BN260" s="1" t="s">
        <v>1289</v>
      </c>
    </row>
    <row r="261" spans="1:66" ht="28.5" hidden="1" customHeight="1" x14ac:dyDescent="0.25">
      <c r="A261" s="68" t="s">
        <v>701</v>
      </c>
      <c r="B261" s="23" t="s">
        <v>701</v>
      </c>
      <c r="C261" s="23" t="s">
        <v>1588</v>
      </c>
      <c r="D261" s="23">
        <v>1</v>
      </c>
      <c r="E261" s="25" t="s">
        <v>1598</v>
      </c>
      <c r="F261" s="25">
        <v>1</v>
      </c>
      <c r="G261" s="37">
        <v>44417</v>
      </c>
      <c r="H261" s="68" t="s">
        <v>1385</v>
      </c>
      <c r="I261" s="23" t="s">
        <v>1615</v>
      </c>
      <c r="J261" s="42" t="s">
        <v>40</v>
      </c>
      <c r="K261" s="23" t="s">
        <v>2212</v>
      </c>
      <c r="L261" s="25" t="s">
        <v>1617</v>
      </c>
      <c r="M261" s="23" t="s">
        <v>1619</v>
      </c>
      <c r="N261" s="68" t="s">
        <v>1620</v>
      </c>
      <c r="O261" s="23" t="s">
        <v>1621</v>
      </c>
      <c r="P261" s="37">
        <v>44414</v>
      </c>
      <c r="Q261" s="17">
        <v>44499</v>
      </c>
      <c r="R261" s="422" t="s">
        <v>795</v>
      </c>
      <c r="S261" s="566" t="s">
        <v>2096</v>
      </c>
      <c r="T261" s="152"/>
      <c r="U261" s="90"/>
      <c r="V261" s="112"/>
      <c r="W261" s="92"/>
      <c r="X261" s="92"/>
      <c r="Y261" s="36"/>
      <c r="Z261" s="39"/>
      <c r="AA261" s="39"/>
      <c r="AB261" s="38"/>
      <c r="AC261" s="152"/>
      <c r="AD261" s="90"/>
      <c r="AE261" s="112"/>
      <c r="AF261" s="92"/>
      <c r="AG261" s="92"/>
      <c r="AH261" s="36"/>
      <c r="AI261" s="92"/>
      <c r="AJ261" s="92"/>
      <c r="AK261" s="38"/>
      <c r="AL261" s="26" t="s">
        <v>101</v>
      </c>
      <c r="AM261" s="96" t="s">
        <v>101</v>
      </c>
      <c r="AN261" s="26" t="s">
        <v>101</v>
      </c>
      <c r="AO261" s="92" t="s">
        <v>101</v>
      </c>
      <c r="AP261" s="85" t="s">
        <v>81</v>
      </c>
      <c r="AQ261" s="36" t="s">
        <v>81</v>
      </c>
      <c r="AR261" s="99" t="s">
        <v>81</v>
      </c>
      <c r="AS261" s="85" t="s">
        <v>81</v>
      </c>
      <c r="AT261" s="38" t="s">
        <v>81</v>
      </c>
      <c r="AU261" s="1" t="s">
        <v>1289</v>
      </c>
      <c r="AV261" s="152" t="s">
        <v>1784</v>
      </c>
      <c r="AW261" s="90" t="s">
        <v>1687</v>
      </c>
      <c r="AX261" s="112" t="s">
        <v>1785</v>
      </c>
      <c r="AY261" s="92" t="s">
        <v>81</v>
      </c>
      <c r="AZ261" s="92" t="s">
        <v>1210</v>
      </c>
      <c r="BA261" s="36" t="s">
        <v>795</v>
      </c>
      <c r="BB261" s="151" t="s">
        <v>1891</v>
      </c>
      <c r="BC261" s="231" t="s">
        <v>1892</v>
      </c>
      <c r="BD261" s="422" t="s">
        <v>795</v>
      </c>
      <c r="BE261" s="152" t="s">
        <v>81</v>
      </c>
      <c r="BF261" s="164" t="s">
        <v>81</v>
      </c>
      <c r="BG261" s="152" t="s">
        <v>81</v>
      </c>
      <c r="BH261" s="21" t="s">
        <v>81</v>
      </c>
      <c r="BI261" s="21" t="s">
        <v>81</v>
      </c>
      <c r="BJ261" s="36" t="s">
        <v>81</v>
      </c>
      <c r="BK261" s="39" t="s">
        <v>81</v>
      </c>
      <c r="BL261" s="226" t="s">
        <v>81</v>
      </c>
      <c r="BM261" s="236" t="s">
        <v>81</v>
      </c>
    </row>
    <row r="262" spans="1:66" ht="28.5" hidden="1" customHeight="1" x14ac:dyDescent="0.25">
      <c r="A262" s="68" t="s">
        <v>701</v>
      </c>
      <c r="B262" s="23" t="s">
        <v>701</v>
      </c>
      <c r="C262" s="23" t="s">
        <v>1588</v>
      </c>
      <c r="D262" s="23">
        <v>1</v>
      </c>
      <c r="E262" s="25" t="s">
        <v>1598</v>
      </c>
      <c r="F262" s="25">
        <v>1</v>
      </c>
      <c r="G262" s="37">
        <v>44417</v>
      </c>
      <c r="H262" s="68" t="s">
        <v>1385</v>
      </c>
      <c r="I262" s="23" t="s">
        <v>1615</v>
      </c>
      <c r="J262" s="42" t="s">
        <v>40</v>
      </c>
      <c r="K262" s="23" t="s">
        <v>1616</v>
      </c>
      <c r="L262" s="25" t="s">
        <v>1618</v>
      </c>
      <c r="M262" s="23" t="s">
        <v>2213</v>
      </c>
      <c r="N262" s="68" t="s">
        <v>1607</v>
      </c>
      <c r="O262" s="23" t="s">
        <v>1622</v>
      </c>
      <c r="P262" s="37">
        <v>44414</v>
      </c>
      <c r="Q262" s="17">
        <v>44469</v>
      </c>
      <c r="R262" s="422"/>
      <c r="S262" s="567"/>
      <c r="T262" s="152"/>
      <c r="U262" s="90"/>
      <c r="V262" s="112"/>
      <c r="W262" s="92"/>
      <c r="X262" s="92"/>
      <c r="Y262" s="36"/>
      <c r="Z262" s="39"/>
      <c r="AA262" s="39"/>
      <c r="AB262" s="38"/>
      <c r="AC262" s="152"/>
      <c r="AD262" s="90"/>
      <c r="AE262" s="112"/>
      <c r="AF262" s="92"/>
      <c r="AG262" s="92"/>
      <c r="AH262" s="36"/>
      <c r="AI262" s="92"/>
      <c r="AJ262" s="92"/>
      <c r="AK262" s="38"/>
      <c r="AL262" s="26" t="s">
        <v>101</v>
      </c>
      <c r="AM262" s="96" t="s">
        <v>101</v>
      </c>
      <c r="AN262" s="26" t="s">
        <v>101</v>
      </c>
      <c r="AO262" s="92" t="s">
        <v>101</v>
      </c>
      <c r="AP262" s="85" t="s">
        <v>81</v>
      </c>
      <c r="AQ262" s="36" t="s">
        <v>81</v>
      </c>
      <c r="AR262" s="99" t="s">
        <v>81</v>
      </c>
      <c r="AS262" s="85" t="s">
        <v>81</v>
      </c>
      <c r="AT262" s="38" t="s">
        <v>81</v>
      </c>
      <c r="AU262" s="1" t="s">
        <v>1289</v>
      </c>
      <c r="AV262" s="152" t="s">
        <v>1793</v>
      </c>
      <c r="AW262" s="90" t="s">
        <v>1681</v>
      </c>
      <c r="AX262" s="112" t="s">
        <v>1786</v>
      </c>
      <c r="AY262" s="92" t="s">
        <v>81</v>
      </c>
      <c r="AZ262" s="92" t="s">
        <v>1210</v>
      </c>
      <c r="BA262" s="36" t="s">
        <v>795</v>
      </c>
      <c r="BB262" s="151" t="s">
        <v>1866</v>
      </c>
      <c r="BC262" s="231" t="s">
        <v>1242</v>
      </c>
      <c r="BD262" s="422"/>
      <c r="BE262" s="152" t="s">
        <v>81</v>
      </c>
      <c r="BF262" s="164" t="s">
        <v>81</v>
      </c>
      <c r="BG262" s="152" t="s">
        <v>81</v>
      </c>
      <c r="BH262" s="21" t="s">
        <v>81</v>
      </c>
      <c r="BI262" s="21" t="s">
        <v>81</v>
      </c>
      <c r="BJ262" s="36" t="s">
        <v>81</v>
      </c>
      <c r="BK262" s="39" t="s">
        <v>81</v>
      </c>
      <c r="BL262" s="226" t="s">
        <v>81</v>
      </c>
      <c r="BM262" s="233" t="s">
        <v>81</v>
      </c>
    </row>
    <row r="263" spans="1:66" ht="119.25" customHeight="1" x14ac:dyDescent="0.25">
      <c r="A263" s="68" t="s">
        <v>1597</v>
      </c>
      <c r="B263" s="23" t="s">
        <v>512</v>
      </c>
      <c r="C263" s="23" t="s">
        <v>66</v>
      </c>
      <c r="D263" s="23">
        <v>1</v>
      </c>
      <c r="E263" s="25" t="s">
        <v>1611</v>
      </c>
      <c r="F263" s="25">
        <v>1</v>
      </c>
      <c r="G263" s="37">
        <v>44432</v>
      </c>
      <c r="H263" s="68" t="s">
        <v>2214</v>
      </c>
      <c r="I263" s="23" t="s">
        <v>1599</v>
      </c>
      <c r="J263" s="42" t="s">
        <v>40</v>
      </c>
      <c r="K263" s="23" t="s">
        <v>2215</v>
      </c>
      <c r="L263" s="25" t="s">
        <v>1612</v>
      </c>
      <c r="M263" s="23" t="s">
        <v>1602</v>
      </c>
      <c r="N263" s="68" t="s">
        <v>1606</v>
      </c>
      <c r="O263" s="23" t="s">
        <v>1605</v>
      </c>
      <c r="P263" s="37">
        <v>44470</v>
      </c>
      <c r="Q263" s="17">
        <v>44742</v>
      </c>
      <c r="R263" s="423" t="s">
        <v>800</v>
      </c>
      <c r="S263" s="467" t="s">
        <v>2094</v>
      </c>
      <c r="T263" s="152"/>
      <c r="U263" s="90"/>
      <c r="V263" s="112"/>
      <c r="W263" s="92"/>
      <c r="X263" s="92"/>
      <c r="Y263" s="36"/>
      <c r="Z263" s="39"/>
      <c r="AA263" s="39"/>
      <c r="AB263" s="38"/>
      <c r="AC263" s="152"/>
      <c r="AD263" s="90"/>
      <c r="AE263" s="112"/>
      <c r="AF263" s="92"/>
      <c r="AG263" s="92"/>
      <c r="AH263" s="36"/>
      <c r="AI263" s="92"/>
      <c r="AJ263" s="92"/>
      <c r="AK263" s="38"/>
      <c r="AL263" s="26" t="s">
        <v>101</v>
      </c>
      <c r="AM263" s="96" t="s">
        <v>101</v>
      </c>
      <c r="AN263" s="26" t="s">
        <v>101</v>
      </c>
      <c r="AO263" s="92" t="s">
        <v>101</v>
      </c>
      <c r="AP263" s="85" t="s">
        <v>81</v>
      </c>
      <c r="AQ263" s="36" t="s">
        <v>81</v>
      </c>
      <c r="AR263" s="99" t="s">
        <v>81</v>
      </c>
      <c r="AS263" s="85" t="s">
        <v>81</v>
      </c>
      <c r="AT263" s="38" t="s">
        <v>81</v>
      </c>
      <c r="AU263" s="1" t="s">
        <v>1289</v>
      </c>
      <c r="AV263" s="152" t="s">
        <v>1740</v>
      </c>
      <c r="AW263" s="90" t="s">
        <v>1688</v>
      </c>
      <c r="AX263" s="112" t="s">
        <v>1787</v>
      </c>
      <c r="AY263" s="92" t="s">
        <v>81</v>
      </c>
      <c r="AZ263" s="92" t="s">
        <v>1210</v>
      </c>
      <c r="BA263" s="36" t="s">
        <v>1283</v>
      </c>
      <c r="BB263" s="151" t="s">
        <v>1893</v>
      </c>
      <c r="BC263" s="151" t="s">
        <v>1242</v>
      </c>
      <c r="BD263" s="423" t="s">
        <v>800</v>
      </c>
      <c r="BE263" s="289" t="s">
        <v>2525</v>
      </c>
      <c r="BF263" s="90" t="s">
        <v>2520</v>
      </c>
      <c r="BG263" s="289" t="s">
        <v>2521</v>
      </c>
      <c r="BH263" s="290" t="s">
        <v>81</v>
      </c>
      <c r="BI263" s="290" t="s">
        <v>1210</v>
      </c>
      <c r="BJ263" s="36"/>
      <c r="BK263" s="151"/>
      <c r="BL263" s="151"/>
      <c r="BM263" s="405"/>
      <c r="BN263" s="1" t="s">
        <v>1289</v>
      </c>
    </row>
    <row r="264" spans="1:66" ht="27.75" hidden="1" customHeight="1" x14ac:dyDescent="0.25">
      <c r="A264" s="68" t="s">
        <v>1597</v>
      </c>
      <c r="B264" s="23" t="s">
        <v>512</v>
      </c>
      <c r="C264" s="23" t="s">
        <v>66</v>
      </c>
      <c r="D264" s="23">
        <v>1</v>
      </c>
      <c r="E264" s="25" t="s">
        <v>1611</v>
      </c>
      <c r="F264" s="25">
        <v>1</v>
      </c>
      <c r="G264" s="37">
        <v>44432</v>
      </c>
      <c r="H264" s="68" t="s">
        <v>2214</v>
      </c>
      <c r="I264" s="23" t="s">
        <v>1599</v>
      </c>
      <c r="J264" s="42" t="s">
        <v>40</v>
      </c>
      <c r="K264" s="23" t="s">
        <v>1600</v>
      </c>
      <c r="L264" s="25" t="s">
        <v>1721</v>
      </c>
      <c r="M264" s="23" t="s">
        <v>1603</v>
      </c>
      <c r="N264" s="68" t="s">
        <v>1607</v>
      </c>
      <c r="O264" s="23" t="s">
        <v>1608</v>
      </c>
      <c r="P264" s="37">
        <v>44440</v>
      </c>
      <c r="Q264" s="17">
        <v>44505</v>
      </c>
      <c r="R264" s="420"/>
      <c r="S264" s="469"/>
      <c r="T264" s="152"/>
      <c r="U264" s="90"/>
      <c r="V264" s="112"/>
      <c r="W264" s="92"/>
      <c r="X264" s="92"/>
      <c r="Y264" s="36"/>
      <c r="Z264" s="39"/>
      <c r="AA264" s="39"/>
      <c r="AB264" s="38"/>
      <c r="AC264" s="152"/>
      <c r="AD264" s="90"/>
      <c r="AE264" s="112"/>
      <c r="AF264" s="92"/>
      <c r="AG264" s="92"/>
      <c r="AH264" s="36"/>
      <c r="AI264" s="92"/>
      <c r="AJ264" s="92"/>
      <c r="AK264" s="38"/>
      <c r="AL264" s="26" t="s">
        <v>101</v>
      </c>
      <c r="AM264" s="96" t="s">
        <v>101</v>
      </c>
      <c r="AN264" s="26" t="s">
        <v>101</v>
      </c>
      <c r="AO264" s="92" t="s">
        <v>101</v>
      </c>
      <c r="AP264" s="85" t="s">
        <v>81</v>
      </c>
      <c r="AQ264" s="36" t="s">
        <v>81</v>
      </c>
      <c r="AR264" s="99" t="s">
        <v>81</v>
      </c>
      <c r="AS264" s="85" t="s">
        <v>81</v>
      </c>
      <c r="AT264" s="38" t="s">
        <v>81</v>
      </c>
      <c r="AU264" s="1" t="s">
        <v>1289</v>
      </c>
      <c r="AV264" s="152" t="s">
        <v>1799</v>
      </c>
      <c r="AW264" s="208" t="s">
        <v>1800</v>
      </c>
      <c r="AX264" s="112" t="s">
        <v>1801</v>
      </c>
      <c r="AY264" s="92" t="s">
        <v>81</v>
      </c>
      <c r="AZ264" s="92" t="s">
        <v>1210</v>
      </c>
      <c r="BA264" s="36" t="s">
        <v>795</v>
      </c>
      <c r="BB264" s="151" t="s">
        <v>1874</v>
      </c>
      <c r="BC264" s="230" t="s">
        <v>1242</v>
      </c>
      <c r="BD264" s="420"/>
      <c r="BE264" s="152" t="s">
        <v>81</v>
      </c>
      <c r="BF264" s="164" t="s">
        <v>81</v>
      </c>
      <c r="BG264" s="152" t="s">
        <v>81</v>
      </c>
      <c r="BH264" s="21" t="s">
        <v>81</v>
      </c>
      <c r="BI264" s="21" t="s">
        <v>81</v>
      </c>
      <c r="BJ264" s="36" t="s">
        <v>81</v>
      </c>
      <c r="BK264" s="39" t="s">
        <v>81</v>
      </c>
      <c r="BL264" s="226" t="s">
        <v>81</v>
      </c>
      <c r="BM264" s="403"/>
    </row>
    <row r="265" spans="1:66" ht="27.75" hidden="1" customHeight="1" x14ac:dyDescent="0.25">
      <c r="A265" s="68" t="s">
        <v>1597</v>
      </c>
      <c r="B265" s="23" t="s">
        <v>512</v>
      </c>
      <c r="C265" s="23" t="s">
        <v>66</v>
      </c>
      <c r="D265" s="23">
        <v>1</v>
      </c>
      <c r="E265" s="25" t="s">
        <v>1611</v>
      </c>
      <c r="F265" s="25">
        <v>1</v>
      </c>
      <c r="G265" s="37">
        <v>44432</v>
      </c>
      <c r="H265" s="68" t="s">
        <v>2214</v>
      </c>
      <c r="I265" s="23" t="s">
        <v>1599</v>
      </c>
      <c r="J265" s="42" t="s">
        <v>40</v>
      </c>
      <c r="K265" s="23" t="s">
        <v>1601</v>
      </c>
      <c r="L265" s="25" t="s">
        <v>1722</v>
      </c>
      <c r="M265" s="23" t="s">
        <v>1604</v>
      </c>
      <c r="N265" s="68" t="s">
        <v>1609</v>
      </c>
      <c r="O265" s="23" t="s">
        <v>1610</v>
      </c>
      <c r="P265" s="37">
        <v>44440</v>
      </c>
      <c r="Q265" s="17">
        <v>44505</v>
      </c>
      <c r="R265" s="421"/>
      <c r="S265" s="468"/>
      <c r="T265" s="152"/>
      <c r="U265" s="90"/>
      <c r="V265" s="112"/>
      <c r="W265" s="92"/>
      <c r="X265" s="92"/>
      <c r="Y265" s="36"/>
      <c r="Z265" s="39"/>
      <c r="AA265" s="39"/>
      <c r="AB265" s="38"/>
      <c r="AC265" s="152"/>
      <c r="AD265" s="90"/>
      <c r="AE265" s="112"/>
      <c r="AF265" s="92"/>
      <c r="AG265" s="92"/>
      <c r="AH265" s="36"/>
      <c r="AI265" s="92"/>
      <c r="AJ265" s="92"/>
      <c r="AK265" s="38"/>
      <c r="AL265" s="26" t="s">
        <v>101</v>
      </c>
      <c r="AM265" s="96" t="s">
        <v>101</v>
      </c>
      <c r="AN265" s="26" t="s">
        <v>101</v>
      </c>
      <c r="AO265" s="92" t="s">
        <v>101</v>
      </c>
      <c r="AP265" s="85" t="s">
        <v>81</v>
      </c>
      <c r="AQ265" s="36" t="s">
        <v>81</v>
      </c>
      <c r="AR265" s="99" t="s">
        <v>81</v>
      </c>
      <c r="AS265" s="85" t="s">
        <v>81</v>
      </c>
      <c r="AT265" s="38" t="s">
        <v>81</v>
      </c>
      <c r="AU265" s="1" t="s">
        <v>1289</v>
      </c>
      <c r="AV265" s="152" t="s">
        <v>1802</v>
      </c>
      <c r="AW265" s="208" t="s">
        <v>1800</v>
      </c>
      <c r="AX265" s="112" t="s">
        <v>1803</v>
      </c>
      <c r="AY265" s="92" t="s">
        <v>81</v>
      </c>
      <c r="AZ265" s="92" t="s">
        <v>1210</v>
      </c>
      <c r="BA265" s="36" t="s">
        <v>795</v>
      </c>
      <c r="BB265" s="148" t="s">
        <v>1894</v>
      </c>
      <c r="BC265" s="232" t="s">
        <v>1242</v>
      </c>
      <c r="BD265" s="421"/>
      <c r="BE265" s="152" t="s">
        <v>81</v>
      </c>
      <c r="BF265" s="164" t="s">
        <v>81</v>
      </c>
      <c r="BG265" s="152" t="s">
        <v>81</v>
      </c>
      <c r="BH265" s="21" t="s">
        <v>81</v>
      </c>
      <c r="BI265" s="21" t="s">
        <v>81</v>
      </c>
      <c r="BJ265" s="36" t="s">
        <v>81</v>
      </c>
      <c r="BK265" s="39" t="s">
        <v>81</v>
      </c>
      <c r="BL265" s="226" t="s">
        <v>81</v>
      </c>
      <c r="BM265" s="404"/>
    </row>
    <row r="266" spans="1:66" ht="87" customHeight="1" x14ac:dyDescent="0.25">
      <c r="A266" s="23" t="s">
        <v>2216</v>
      </c>
      <c r="B266" s="23" t="s">
        <v>2216</v>
      </c>
      <c r="C266" s="23" t="s">
        <v>2217</v>
      </c>
      <c r="D266" s="23" t="s">
        <v>514</v>
      </c>
      <c r="E266" s="25" t="s">
        <v>2045</v>
      </c>
      <c r="F266" s="25">
        <v>1</v>
      </c>
      <c r="G266" s="37">
        <v>44523</v>
      </c>
      <c r="H266" s="68" t="s">
        <v>516</v>
      </c>
      <c r="I266" s="23" t="s">
        <v>2218</v>
      </c>
      <c r="J266" s="42" t="s">
        <v>2046</v>
      </c>
      <c r="K266" s="23" t="s">
        <v>2047</v>
      </c>
      <c r="L266" s="25" t="s">
        <v>1808</v>
      </c>
      <c r="M266" s="23" t="s">
        <v>2219</v>
      </c>
      <c r="N266" s="23" t="s">
        <v>381</v>
      </c>
      <c r="O266" s="23" t="s">
        <v>2053</v>
      </c>
      <c r="P266" s="37">
        <v>44531</v>
      </c>
      <c r="Q266" s="17">
        <v>44592</v>
      </c>
      <c r="R266" s="556" t="s">
        <v>800</v>
      </c>
      <c r="S266" s="560"/>
      <c r="T266" s="152"/>
      <c r="U266" s="90"/>
      <c r="V266" s="112"/>
      <c r="W266" s="92"/>
      <c r="X266" s="92"/>
      <c r="Y266" s="36"/>
      <c r="Z266" s="39"/>
      <c r="AA266" s="39"/>
      <c r="AB266" s="38"/>
      <c r="AC266" s="152"/>
      <c r="AD266" s="90"/>
      <c r="AE266" s="112"/>
      <c r="AF266" s="92"/>
      <c r="AG266" s="92"/>
      <c r="AH266" s="36"/>
      <c r="AI266" s="92"/>
      <c r="AJ266" s="92"/>
      <c r="AK266" s="38"/>
      <c r="AL266" s="26"/>
      <c r="AM266" s="96"/>
      <c r="AN266" s="240"/>
      <c r="AO266" s="92"/>
      <c r="AP266" s="85"/>
      <c r="AQ266" s="36"/>
      <c r="AR266" s="99"/>
      <c r="AS266" s="85"/>
      <c r="AT266" s="38"/>
      <c r="AV266" s="152"/>
      <c r="AW266" s="208"/>
      <c r="AX266" s="112"/>
      <c r="AY266" s="92"/>
      <c r="AZ266" s="92"/>
      <c r="BA266" s="36" t="s">
        <v>81</v>
      </c>
      <c r="BB266" s="39" t="s">
        <v>81</v>
      </c>
      <c r="BC266" s="23" t="s">
        <v>81</v>
      </c>
      <c r="BD266" s="242" t="s">
        <v>81</v>
      </c>
      <c r="BE266" s="305" t="s">
        <v>2480</v>
      </c>
      <c r="BF266" s="164" t="s">
        <v>2220</v>
      </c>
      <c r="BG266" s="291" t="s">
        <v>2539</v>
      </c>
      <c r="BH266" s="259" t="s">
        <v>81</v>
      </c>
      <c r="BI266" s="259" t="s">
        <v>1210</v>
      </c>
      <c r="BJ266" s="36"/>
      <c r="BK266" s="39"/>
      <c r="BL266" s="226"/>
      <c r="BM266" s="241"/>
      <c r="BN266" s="1" t="s">
        <v>1289</v>
      </c>
    </row>
    <row r="267" spans="1:66" ht="79.5" customHeight="1" x14ac:dyDescent="0.25">
      <c r="A267" s="23" t="s">
        <v>2216</v>
      </c>
      <c r="B267" s="23" t="s">
        <v>2216</v>
      </c>
      <c r="C267" s="23" t="s">
        <v>2217</v>
      </c>
      <c r="D267" s="23" t="s">
        <v>514</v>
      </c>
      <c r="E267" s="25" t="s">
        <v>2045</v>
      </c>
      <c r="F267" s="25">
        <v>1</v>
      </c>
      <c r="G267" s="37">
        <v>44523</v>
      </c>
      <c r="H267" s="68" t="s">
        <v>516</v>
      </c>
      <c r="I267" s="23" t="s">
        <v>2218</v>
      </c>
      <c r="J267" s="42" t="s">
        <v>2046</v>
      </c>
      <c r="K267" s="23" t="s">
        <v>2047</v>
      </c>
      <c r="L267" s="25" t="s">
        <v>2049</v>
      </c>
      <c r="M267" s="315" t="s">
        <v>2048</v>
      </c>
      <c r="N267" s="23" t="s">
        <v>381</v>
      </c>
      <c r="O267" s="23" t="s">
        <v>2053</v>
      </c>
      <c r="P267" s="37">
        <v>44531</v>
      </c>
      <c r="Q267" s="17">
        <v>44592</v>
      </c>
      <c r="R267" s="557"/>
      <c r="S267" s="565"/>
      <c r="T267" s="152"/>
      <c r="U267" s="90"/>
      <c r="V267" s="112"/>
      <c r="W267" s="92"/>
      <c r="X267" s="92"/>
      <c r="Y267" s="36"/>
      <c r="Z267" s="39"/>
      <c r="AA267" s="39"/>
      <c r="AB267" s="38"/>
      <c r="AC267" s="152"/>
      <c r="AD267" s="90"/>
      <c r="AE267" s="112"/>
      <c r="AF267" s="92"/>
      <c r="AG267" s="92"/>
      <c r="AH267" s="36"/>
      <c r="AI267" s="92"/>
      <c r="AJ267" s="92"/>
      <c r="AK267" s="38"/>
      <c r="AL267" s="26"/>
      <c r="AM267" s="96"/>
      <c r="AN267" s="240"/>
      <c r="AO267" s="92"/>
      <c r="AP267" s="85"/>
      <c r="AQ267" s="36"/>
      <c r="AR267" s="99"/>
      <c r="AS267" s="85"/>
      <c r="AT267" s="38"/>
      <c r="AV267" s="152"/>
      <c r="AW267" s="208"/>
      <c r="AX267" s="112"/>
      <c r="AY267" s="92"/>
      <c r="AZ267" s="92"/>
      <c r="BA267" s="36" t="s">
        <v>81</v>
      </c>
      <c r="BB267" s="39" t="s">
        <v>81</v>
      </c>
      <c r="BC267" s="23" t="s">
        <v>81</v>
      </c>
      <c r="BD267" s="242" t="s">
        <v>81</v>
      </c>
      <c r="BE267" s="305" t="s">
        <v>2143</v>
      </c>
      <c r="BF267" s="288" t="s">
        <v>2144</v>
      </c>
      <c r="BG267" s="291" t="s">
        <v>2540</v>
      </c>
      <c r="BH267" s="281" t="s">
        <v>2488</v>
      </c>
      <c r="BI267" s="259" t="s">
        <v>1210</v>
      </c>
      <c r="BJ267" s="36"/>
      <c r="BK267" s="39"/>
      <c r="BL267" s="226"/>
      <c r="BM267" s="241"/>
      <c r="BN267" s="1" t="s">
        <v>1289</v>
      </c>
    </row>
    <row r="268" spans="1:66" ht="27.75" customHeight="1" x14ac:dyDescent="0.25">
      <c r="A268" s="23" t="s">
        <v>2216</v>
      </c>
      <c r="B268" s="23" t="s">
        <v>2216</v>
      </c>
      <c r="C268" s="23" t="s">
        <v>2217</v>
      </c>
      <c r="D268" s="23" t="s">
        <v>514</v>
      </c>
      <c r="E268" s="25" t="s">
        <v>2045</v>
      </c>
      <c r="F268" s="25">
        <v>1</v>
      </c>
      <c r="G268" s="37">
        <v>44523</v>
      </c>
      <c r="H268" s="68" t="s">
        <v>516</v>
      </c>
      <c r="I268" s="23" t="s">
        <v>2218</v>
      </c>
      <c r="J268" s="42" t="s">
        <v>2046</v>
      </c>
      <c r="K268" s="23" t="s">
        <v>2047</v>
      </c>
      <c r="L268" s="25" t="s">
        <v>2050</v>
      </c>
      <c r="M268" s="23" t="s">
        <v>2221</v>
      </c>
      <c r="N268" s="23" t="s">
        <v>381</v>
      </c>
      <c r="O268" s="23" t="s">
        <v>2053</v>
      </c>
      <c r="P268" s="37">
        <v>44531</v>
      </c>
      <c r="Q268" s="17">
        <v>44592</v>
      </c>
      <c r="R268" s="557"/>
      <c r="S268" s="565"/>
      <c r="T268" s="152"/>
      <c r="U268" s="90"/>
      <c r="V268" s="112"/>
      <c r="W268" s="92"/>
      <c r="X268" s="92"/>
      <c r="Y268" s="36"/>
      <c r="Z268" s="39"/>
      <c r="AA268" s="39"/>
      <c r="AB268" s="38"/>
      <c r="AC268" s="152"/>
      <c r="AD268" s="90"/>
      <c r="AE268" s="112"/>
      <c r="AF268" s="92"/>
      <c r="AG268" s="92"/>
      <c r="AH268" s="36"/>
      <c r="AI268" s="92"/>
      <c r="AJ268" s="92"/>
      <c r="AK268" s="38"/>
      <c r="AL268" s="26"/>
      <c r="AM268" s="96"/>
      <c r="AN268" s="240"/>
      <c r="AO268" s="92"/>
      <c r="AP268" s="85"/>
      <c r="AQ268" s="36"/>
      <c r="AR268" s="99"/>
      <c r="AS268" s="85"/>
      <c r="AT268" s="38"/>
      <c r="AV268" s="152"/>
      <c r="AW268" s="208"/>
      <c r="AX268" s="112"/>
      <c r="AY268" s="92"/>
      <c r="AZ268" s="92"/>
      <c r="BA268" s="36" t="s">
        <v>81</v>
      </c>
      <c r="BB268" s="39" t="s">
        <v>81</v>
      </c>
      <c r="BC268" s="23" t="s">
        <v>81</v>
      </c>
      <c r="BD268" s="242" t="s">
        <v>81</v>
      </c>
      <c r="BE268" s="305" t="s">
        <v>2483</v>
      </c>
      <c r="BF268" s="288" t="s">
        <v>2222</v>
      </c>
      <c r="BG268" s="291" t="s">
        <v>2484</v>
      </c>
      <c r="BH268" s="259" t="s">
        <v>81</v>
      </c>
      <c r="BI268" s="259" t="s">
        <v>1210</v>
      </c>
      <c r="BJ268" s="36"/>
      <c r="BK268" s="39"/>
      <c r="BL268" s="226"/>
      <c r="BM268" s="241"/>
      <c r="BN268" s="1" t="s">
        <v>1289</v>
      </c>
    </row>
    <row r="269" spans="1:66" ht="48" customHeight="1" x14ac:dyDescent="0.25">
      <c r="A269" s="23" t="s">
        <v>2216</v>
      </c>
      <c r="B269" s="23" t="s">
        <v>2216</v>
      </c>
      <c r="C269" s="23" t="s">
        <v>2217</v>
      </c>
      <c r="D269" s="23" t="s">
        <v>514</v>
      </c>
      <c r="E269" s="25" t="s">
        <v>2045</v>
      </c>
      <c r="F269" s="25">
        <v>1</v>
      </c>
      <c r="G269" s="37">
        <v>44523</v>
      </c>
      <c r="H269" s="68" t="s">
        <v>516</v>
      </c>
      <c r="I269" s="23" t="s">
        <v>2218</v>
      </c>
      <c r="J269" s="42" t="s">
        <v>2046</v>
      </c>
      <c r="K269" s="23" t="s">
        <v>2047</v>
      </c>
      <c r="L269" s="25" t="s">
        <v>2051</v>
      </c>
      <c r="M269" s="23" t="s">
        <v>2054</v>
      </c>
      <c r="N269" s="23" t="s">
        <v>381</v>
      </c>
      <c r="O269" s="23" t="s">
        <v>2053</v>
      </c>
      <c r="P269" s="37">
        <v>44531</v>
      </c>
      <c r="Q269" s="17">
        <v>44592</v>
      </c>
      <c r="R269" s="557"/>
      <c r="S269" s="565"/>
      <c r="T269" s="152"/>
      <c r="U269" s="90"/>
      <c r="V269" s="112"/>
      <c r="W269" s="92"/>
      <c r="X269" s="92"/>
      <c r="Y269" s="36"/>
      <c r="Z269" s="39"/>
      <c r="AA269" s="39"/>
      <c r="AB269" s="38"/>
      <c r="AC269" s="152"/>
      <c r="AD269" s="90"/>
      <c r="AE269" s="112"/>
      <c r="AF269" s="92"/>
      <c r="AG269" s="92"/>
      <c r="AH269" s="36"/>
      <c r="AI269" s="92"/>
      <c r="AJ269" s="92"/>
      <c r="AK269" s="38"/>
      <c r="AL269" s="26"/>
      <c r="AM269" s="96"/>
      <c r="AN269" s="240"/>
      <c r="AO269" s="92"/>
      <c r="AP269" s="85"/>
      <c r="AQ269" s="36"/>
      <c r="AR269" s="99"/>
      <c r="AS269" s="85"/>
      <c r="AT269" s="38"/>
      <c r="AV269" s="152"/>
      <c r="AW269" s="208"/>
      <c r="AX269" s="112"/>
      <c r="AY269" s="92"/>
      <c r="AZ269" s="92"/>
      <c r="BA269" s="36" t="s">
        <v>81</v>
      </c>
      <c r="BB269" s="39" t="s">
        <v>81</v>
      </c>
      <c r="BC269" s="23" t="s">
        <v>81</v>
      </c>
      <c r="BD269" s="242" t="s">
        <v>81</v>
      </c>
      <c r="BE269" s="305" t="s">
        <v>2145</v>
      </c>
      <c r="BF269" s="288" t="s">
        <v>2146</v>
      </c>
      <c r="BG269" s="291" t="s">
        <v>2541</v>
      </c>
      <c r="BH269" s="281" t="s">
        <v>2489</v>
      </c>
      <c r="BI269" s="259" t="s">
        <v>1210</v>
      </c>
      <c r="BJ269" s="36"/>
      <c r="BK269" s="39"/>
      <c r="BL269" s="226"/>
      <c r="BM269" s="241"/>
      <c r="BN269" s="1" t="s">
        <v>1289</v>
      </c>
    </row>
    <row r="270" spans="1:66" ht="27.75" customHeight="1" x14ac:dyDescent="0.25">
      <c r="A270" s="23" t="s">
        <v>2216</v>
      </c>
      <c r="B270" s="23" t="s">
        <v>2216</v>
      </c>
      <c r="C270" s="23" t="s">
        <v>2217</v>
      </c>
      <c r="D270" s="23" t="s">
        <v>514</v>
      </c>
      <c r="E270" s="25" t="s">
        <v>2045</v>
      </c>
      <c r="F270" s="25">
        <v>1</v>
      </c>
      <c r="G270" s="37">
        <v>44523</v>
      </c>
      <c r="H270" s="68" t="s">
        <v>516</v>
      </c>
      <c r="I270" s="23" t="s">
        <v>2218</v>
      </c>
      <c r="J270" s="42" t="s">
        <v>2046</v>
      </c>
      <c r="K270" s="23" t="s">
        <v>2047</v>
      </c>
      <c r="L270" s="25" t="s">
        <v>2052</v>
      </c>
      <c r="M270" s="23" t="s">
        <v>2085</v>
      </c>
      <c r="N270" s="23" t="s">
        <v>381</v>
      </c>
      <c r="O270" s="23" t="s">
        <v>2053</v>
      </c>
      <c r="P270" s="37">
        <v>44531</v>
      </c>
      <c r="Q270" s="17">
        <v>44742</v>
      </c>
      <c r="R270" s="558"/>
      <c r="S270" s="565"/>
      <c r="T270" s="152"/>
      <c r="U270" s="90"/>
      <c r="V270" s="112"/>
      <c r="W270" s="92"/>
      <c r="X270" s="92"/>
      <c r="Y270" s="36"/>
      <c r="Z270" s="39"/>
      <c r="AA270" s="39"/>
      <c r="AB270" s="38"/>
      <c r="AC270" s="152"/>
      <c r="AD270" s="90"/>
      <c r="AE270" s="112"/>
      <c r="AF270" s="92"/>
      <c r="AG270" s="92"/>
      <c r="AH270" s="36"/>
      <c r="AI270" s="92"/>
      <c r="AJ270" s="92"/>
      <c r="AK270" s="38"/>
      <c r="AL270" s="26"/>
      <c r="AM270" s="96"/>
      <c r="AN270" s="240"/>
      <c r="AO270" s="92"/>
      <c r="AP270" s="85"/>
      <c r="AQ270" s="36"/>
      <c r="AR270" s="99"/>
      <c r="AS270" s="85"/>
      <c r="AT270" s="38"/>
      <c r="AV270" s="152"/>
      <c r="AW270" s="208"/>
      <c r="AX270" s="112"/>
      <c r="AY270" s="92"/>
      <c r="AZ270" s="92"/>
      <c r="BA270" s="36" t="s">
        <v>81</v>
      </c>
      <c r="BB270" s="39" t="s">
        <v>81</v>
      </c>
      <c r="BC270" s="23" t="s">
        <v>81</v>
      </c>
      <c r="BD270" s="242" t="s">
        <v>81</v>
      </c>
      <c r="BE270" s="305" t="s">
        <v>2485</v>
      </c>
      <c r="BF270" s="288" t="s">
        <v>81</v>
      </c>
      <c r="BG270" s="291" t="s">
        <v>2486</v>
      </c>
      <c r="BH270" s="259" t="s">
        <v>2487</v>
      </c>
      <c r="BI270" s="259" t="s">
        <v>1210</v>
      </c>
      <c r="BJ270" s="36"/>
      <c r="BK270" s="39"/>
      <c r="BL270" s="226"/>
      <c r="BM270" s="241"/>
      <c r="BN270" s="1" t="s">
        <v>1289</v>
      </c>
    </row>
    <row r="271" spans="1:66" ht="27.75" customHeight="1" x14ac:dyDescent="0.25">
      <c r="A271" s="23" t="s">
        <v>2216</v>
      </c>
      <c r="B271" s="23" t="s">
        <v>2216</v>
      </c>
      <c r="C271" s="23" t="s">
        <v>2217</v>
      </c>
      <c r="D271" s="23" t="s">
        <v>1909</v>
      </c>
      <c r="E271" s="25" t="s">
        <v>2055</v>
      </c>
      <c r="F271" s="25">
        <v>1</v>
      </c>
      <c r="G271" s="37">
        <v>44523</v>
      </c>
      <c r="H271" s="68" t="s">
        <v>516</v>
      </c>
      <c r="I271" s="23" t="s">
        <v>2223</v>
      </c>
      <c r="J271" s="42" t="s">
        <v>2046</v>
      </c>
      <c r="K271" s="23" t="s">
        <v>2056</v>
      </c>
      <c r="L271" s="25" t="s">
        <v>1809</v>
      </c>
      <c r="M271" s="23" t="s">
        <v>2224</v>
      </c>
      <c r="N271" s="23" t="s">
        <v>381</v>
      </c>
      <c r="O271" s="23" t="s">
        <v>2053</v>
      </c>
      <c r="P271" s="37">
        <v>44523</v>
      </c>
      <c r="Q271" s="17">
        <v>44560</v>
      </c>
      <c r="R271" s="556" t="s">
        <v>800</v>
      </c>
      <c r="S271" s="254"/>
      <c r="T271" s="152"/>
      <c r="U271" s="90"/>
      <c r="V271" s="112"/>
      <c r="W271" s="92"/>
      <c r="X271" s="92"/>
      <c r="Y271" s="36"/>
      <c r="Z271" s="39"/>
      <c r="AA271" s="39"/>
      <c r="AB271" s="38"/>
      <c r="AC271" s="152"/>
      <c r="AD271" s="90"/>
      <c r="AE271" s="112"/>
      <c r="AF271" s="92"/>
      <c r="AG271" s="92"/>
      <c r="AH271" s="36"/>
      <c r="AI271" s="92"/>
      <c r="AJ271" s="92"/>
      <c r="AK271" s="38"/>
      <c r="AL271" s="26"/>
      <c r="AM271" s="96"/>
      <c r="AN271" s="240"/>
      <c r="AO271" s="92"/>
      <c r="AP271" s="85"/>
      <c r="AQ271" s="36"/>
      <c r="AR271" s="99"/>
      <c r="AS271" s="85"/>
      <c r="AT271" s="38"/>
      <c r="AV271" s="152"/>
      <c r="AW271" s="208"/>
      <c r="AX271" s="112"/>
      <c r="AY271" s="92"/>
      <c r="AZ271" s="92"/>
      <c r="BA271" s="36" t="s">
        <v>81</v>
      </c>
      <c r="BB271" s="39" t="s">
        <v>81</v>
      </c>
      <c r="BC271" s="23" t="s">
        <v>81</v>
      </c>
      <c r="BD271" s="242" t="s">
        <v>81</v>
      </c>
      <c r="BE271" s="305" t="s">
        <v>2492</v>
      </c>
      <c r="BF271" s="288" t="s">
        <v>2225</v>
      </c>
      <c r="BG271" s="306" t="s">
        <v>2542</v>
      </c>
      <c r="BH271" s="259" t="s">
        <v>81</v>
      </c>
      <c r="BI271" s="259" t="s">
        <v>1210</v>
      </c>
      <c r="BJ271" s="36"/>
      <c r="BK271" s="39"/>
      <c r="BL271" s="226"/>
      <c r="BM271" s="241"/>
      <c r="BN271" s="1" t="s">
        <v>1289</v>
      </c>
    </row>
    <row r="272" spans="1:66" ht="27.75" customHeight="1" x14ac:dyDescent="0.25">
      <c r="A272" s="23" t="s">
        <v>2216</v>
      </c>
      <c r="B272" s="23" t="s">
        <v>2216</v>
      </c>
      <c r="C272" s="23" t="s">
        <v>2217</v>
      </c>
      <c r="D272" s="23" t="s">
        <v>1909</v>
      </c>
      <c r="E272" s="25" t="s">
        <v>2055</v>
      </c>
      <c r="F272" s="25">
        <v>1</v>
      </c>
      <c r="G272" s="37">
        <v>44523</v>
      </c>
      <c r="H272" s="68" t="s">
        <v>516</v>
      </c>
      <c r="I272" s="23" t="s">
        <v>2223</v>
      </c>
      <c r="J272" s="42" t="s">
        <v>2046</v>
      </c>
      <c r="K272" s="23" t="s">
        <v>2056</v>
      </c>
      <c r="L272" s="25" t="s">
        <v>2057</v>
      </c>
      <c r="M272" s="23" t="s">
        <v>2060</v>
      </c>
      <c r="N272" s="23" t="s">
        <v>381</v>
      </c>
      <c r="O272" s="23" t="s">
        <v>2053</v>
      </c>
      <c r="P272" s="37">
        <v>44523</v>
      </c>
      <c r="Q272" s="17">
        <v>44560</v>
      </c>
      <c r="R272" s="557"/>
      <c r="S272" s="254"/>
      <c r="T272" s="152"/>
      <c r="U272" s="90"/>
      <c r="V272" s="112"/>
      <c r="W272" s="92"/>
      <c r="X272" s="92"/>
      <c r="Y272" s="36"/>
      <c r="Z272" s="39"/>
      <c r="AA272" s="39"/>
      <c r="AB272" s="38"/>
      <c r="AC272" s="152"/>
      <c r="AD272" s="90"/>
      <c r="AE272" s="112"/>
      <c r="AF272" s="92"/>
      <c r="AG272" s="92"/>
      <c r="AH272" s="36"/>
      <c r="AI272" s="92"/>
      <c r="AJ272" s="92"/>
      <c r="AK272" s="38"/>
      <c r="AL272" s="26"/>
      <c r="AM272" s="96"/>
      <c r="AN272" s="240"/>
      <c r="AO272" s="92"/>
      <c r="AP272" s="85"/>
      <c r="AQ272" s="36"/>
      <c r="AR272" s="99"/>
      <c r="AS272" s="85"/>
      <c r="AT272" s="38"/>
      <c r="AV272" s="152"/>
      <c r="AW272" s="208"/>
      <c r="AX272" s="112"/>
      <c r="AY272" s="92"/>
      <c r="AZ272" s="92"/>
      <c r="BA272" s="36" t="s">
        <v>81</v>
      </c>
      <c r="BB272" s="39" t="s">
        <v>81</v>
      </c>
      <c r="BC272" s="23" t="s">
        <v>81</v>
      </c>
      <c r="BD272" s="242" t="s">
        <v>81</v>
      </c>
      <c r="BE272" s="305" t="s">
        <v>2226</v>
      </c>
      <c r="BF272" s="288" t="s">
        <v>2147</v>
      </c>
      <c r="BG272" s="306" t="s">
        <v>2543</v>
      </c>
      <c r="BH272" s="259" t="s">
        <v>81</v>
      </c>
      <c r="BI272" s="259" t="s">
        <v>1210</v>
      </c>
      <c r="BJ272" s="36"/>
      <c r="BK272" s="39"/>
      <c r="BL272" s="226"/>
      <c r="BM272" s="241"/>
      <c r="BN272" s="1" t="s">
        <v>1289</v>
      </c>
    </row>
    <row r="273" spans="1:66" ht="27.75" customHeight="1" x14ac:dyDescent="0.25">
      <c r="A273" s="23" t="s">
        <v>2216</v>
      </c>
      <c r="B273" s="23" t="s">
        <v>2216</v>
      </c>
      <c r="C273" s="23" t="s">
        <v>2217</v>
      </c>
      <c r="D273" s="23" t="s">
        <v>1909</v>
      </c>
      <c r="E273" s="25" t="s">
        <v>2055</v>
      </c>
      <c r="F273" s="25">
        <v>1</v>
      </c>
      <c r="G273" s="37">
        <v>44523</v>
      </c>
      <c r="H273" s="68" t="s">
        <v>516</v>
      </c>
      <c r="I273" s="23" t="s">
        <v>2223</v>
      </c>
      <c r="J273" s="42" t="s">
        <v>2046</v>
      </c>
      <c r="K273" s="23" t="s">
        <v>2056</v>
      </c>
      <c r="L273" s="25" t="s">
        <v>2058</v>
      </c>
      <c r="M273" s="23" t="s">
        <v>2227</v>
      </c>
      <c r="N273" s="23" t="s">
        <v>381</v>
      </c>
      <c r="O273" s="23" t="s">
        <v>2053</v>
      </c>
      <c r="P273" s="37">
        <v>44523</v>
      </c>
      <c r="Q273" s="17">
        <v>44742</v>
      </c>
      <c r="R273" s="557"/>
      <c r="S273" s="254"/>
      <c r="T273" s="152"/>
      <c r="U273" s="90"/>
      <c r="V273" s="112"/>
      <c r="W273" s="92"/>
      <c r="X273" s="92"/>
      <c r="Y273" s="36"/>
      <c r="Z273" s="39"/>
      <c r="AA273" s="39"/>
      <c r="AB273" s="38"/>
      <c r="AC273" s="152"/>
      <c r="AD273" s="90"/>
      <c r="AE273" s="112"/>
      <c r="AF273" s="92"/>
      <c r="AG273" s="92"/>
      <c r="AH273" s="36"/>
      <c r="AI273" s="92"/>
      <c r="AJ273" s="92"/>
      <c r="AK273" s="38"/>
      <c r="AL273" s="26"/>
      <c r="AM273" s="96"/>
      <c r="AN273" s="240"/>
      <c r="AO273" s="92"/>
      <c r="AP273" s="85"/>
      <c r="AQ273" s="36"/>
      <c r="AR273" s="99"/>
      <c r="AS273" s="85"/>
      <c r="AT273" s="38"/>
      <c r="AV273" s="152"/>
      <c r="AW273" s="208"/>
      <c r="AX273" s="112"/>
      <c r="AY273" s="92"/>
      <c r="AZ273" s="92"/>
      <c r="BA273" s="36" t="s">
        <v>81</v>
      </c>
      <c r="BB273" s="39" t="s">
        <v>81</v>
      </c>
      <c r="BC273" s="23" t="s">
        <v>81</v>
      </c>
      <c r="BD273" s="242" t="s">
        <v>81</v>
      </c>
      <c r="BE273" s="305" t="s">
        <v>2485</v>
      </c>
      <c r="BF273" s="288" t="s">
        <v>81</v>
      </c>
      <c r="BG273" s="291" t="s">
        <v>2486</v>
      </c>
      <c r="BH273" s="259" t="s">
        <v>2487</v>
      </c>
      <c r="BI273" s="259" t="s">
        <v>1210</v>
      </c>
      <c r="BJ273" s="36"/>
      <c r="BK273" s="39"/>
      <c r="BL273" s="226"/>
      <c r="BM273" s="241"/>
      <c r="BN273" s="1" t="s">
        <v>1289</v>
      </c>
    </row>
    <row r="274" spans="1:66" ht="27.75" customHeight="1" x14ac:dyDescent="0.25">
      <c r="A274" s="23" t="s">
        <v>2216</v>
      </c>
      <c r="B274" s="23" t="s">
        <v>2216</v>
      </c>
      <c r="C274" s="23" t="s">
        <v>2217</v>
      </c>
      <c r="D274" s="23" t="s">
        <v>1909</v>
      </c>
      <c r="E274" s="25" t="s">
        <v>2055</v>
      </c>
      <c r="F274" s="25">
        <v>1</v>
      </c>
      <c r="G274" s="37">
        <v>44523</v>
      </c>
      <c r="H274" s="68" t="s">
        <v>516</v>
      </c>
      <c r="I274" s="23" t="s">
        <v>2223</v>
      </c>
      <c r="J274" s="42" t="s">
        <v>2046</v>
      </c>
      <c r="K274" s="23" t="s">
        <v>2056</v>
      </c>
      <c r="L274" s="25" t="s">
        <v>2059</v>
      </c>
      <c r="M274" s="23" t="s">
        <v>2061</v>
      </c>
      <c r="N274" s="23" t="s">
        <v>2062</v>
      </c>
      <c r="O274" s="23" t="s">
        <v>2063</v>
      </c>
      <c r="P274" s="37">
        <v>44531</v>
      </c>
      <c r="Q274" s="17">
        <v>44592</v>
      </c>
      <c r="R274" s="558"/>
      <c r="S274" s="254"/>
      <c r="T274" s="152"/>
      <c r="U274" s="90"/>
      <c r="V274" s="112"/>
      <c r="W274" s="92"/>
      <c r="X274" s="92"/>
      <c r="Y274" s="36"/>
      <c r="Z274" s="39"/>
      <c r="AA274" s="39"/>
      <c r="AB274" s="38"/>
      <c r="AC274" s="152"/>
      <c r="AD274" s="90"/>
      <c r="AE274" s="112"/>
      <c r="AF274" s="92"/>
      <c r="AG274" s="92"/>
      <c r="AH274" s="36"/>
      <c r="AI274" s="92"/>
      <c r="AJ274" s="92"/>
      <c r="AK274" s="38"/>
      <c r="AL274" s="26"/>
      <c r="AM274" s="96"/>
      <c r="AN274" s="240"/>
      <c r="AO274" s="92"/>
      <c r="AP274" s="85"/>
      <c r="AQ274" s="36"/>
      <c r="AR274" s="99"/>
      <c r="AS274" s="85"/>
      <c r="AT274" s="38"/>
      <c r="AV274" s="152"/>
      <c r="AW274" s="208"/>
      <c r="AX274" s="112"/>
      <c r="AY274" s="92"/>
      <c r="AZ274" s="92"/>
      <c r="BA274" s="36" t="s">
        <v>81</v>
      </c>
      <c r="BB274" s="39" t="s">
        <v>81</v>
      </c>
      <c r="BC274" s="23" t="s">
        <v>81</v>
      </c>
      <c r="BD274" s="242" t="s">
        <v>81</v>
      </c>
      <c r="BE274" s="305" t="s">
        <v>2139</v>
      </c>
      <c r="BF274" s="288" t="s">
        <v>2129</v>
      </c>
      <c r="BG274" s="291" t="s">
        <v>2140</v>
      </c>
      <c r="BH274" s="259" t="s">
        <v>81</v>
      </c>
      <c r="BI274" s="259" t="s">
        <v>1210</v>
      </c>
      <c r="BJ274" s="36"/>
      <c r="BK274" s="39"/>
      <c r="BL274" s="226"/>
      <c r="BM274" s="241"/>
      <c r="BN274" s="1" t="s">
        <v>1289</v>
      </c>
    </row>
    <row r="275" spans="1:66" ht="27.75" customHeight="1" x14ac:dyDescent="0.25">
      <c r="A275" s="23" t="s">
        <v>2216</v>
      </c>
      <c r="B275" s="23" t="s">
        <v>2216</v>
      </c>
      <c r="C275" s="23" t="s">
        <v>2217</v>
      </c>
      <c r="D275" s="23" t="s">
        <v>2065</v>
      </c>
      <c r="E275" s="25" t="s">
        <v>2064</v>
      </c>
      <c r="F275" s="25">
        <v>1</v>
      </c>
      <c r="G275" s="37">
        <v>44523</v>
      </c>
      <c r="H275" s="68" t="s">
        <v>516</v>
      </c>
      <c r="I275" s="23" t="s">
        <v>2228</v>
      </c>
      <c r="J275" s="42" t="s">
        <v>2046</v>
      </c>
      <c r="K275" s="23" t="s">
        <v>2067</v>
      </c>
      <c r="L275" s="25" t="s">
        <v>1820</v>
      </c>
      <c r="M275" s="23" t="s">
        <v>2070</v>
      </c>
      <c r="N275" s="23" t="s">
        <v>381</v>
      </c>
      <c r="O275" s="23" t="s">
        <v>2053</v>
      </c>
      <c r="P275" s="37">
        <v>44523</v>
      </c>
      <c r="Q275" s="17">
        <v>44742</v>
      </c>
      <c r="R275" s="568" t="s">
        <v>800</v>
      </c>
      <c r="S275" s="245"/>
      <c r="T275" s="152"/>
      <c r="U275" s="90"/>
      <c r="V275" s="112"/>
      <c r="W275" s="92"/>
      <c r="X275" s="92"/>
      <c r="Y275" s="36"/>
      <c r="Z275" s="39"/>
      <c r="AA275" s="39"/>
      <c r="AB275" s="38"/>
      <c r="AC275" s="152"/>
      <c r="AD275" s="90"/>
      <c r="AE275" s="112"/>
      <c r="AF275" s="92"/>
      <c r="AG275" s="92"/>
      <c r="AH275" s="36"/>
      <c r="AI275" s="92"/>
      <c r="AJ275" s="92"/>
      <c r="AK275" s="38"/>
      <c r="AL275" s="26"/>
      <c r="AM275" s="96"/>
      <c r="AN275" s="240"/>
      <c r="AO275" s="92"/>
      <c r="AP275" s="85"/>
      <c r="AQ275" s="36"/>
      <c r="AR275" s="99"/>
      <c r="AS275" s="85"/>
      <c r="AT275" s="38"/>
      <c r="AV275" s="152"/>
      <c r="AW275" s="208"/>
      <c r="AX275" s="112"/>
      <c r="AY275" s="92"/>
      <c r="AZ275" s="92"/>
      <c r="BA275" s="36" t="s">
        <v>81</v>
      </c>
      <c r="BB275" s="39" t="s">
        <v>81</v>
      </c>
      <c r="BC275" s="23" t="s">
        <v>81</v>
      </c>
      <c r="BD275" s="242" t="s">
        <v>81</v>
      </c>
      <c r="BE275" s="305" t="s">
        <v>2526</v>
      </c>
      <c r="BF275" s="288" t="s">
        <v>2527</v>
      </c>
      <c r="BG275" s="291" t="s">
        <v>2490</v>
      </c>
      <c r="BH275" s="259" t="s">
        <v>81</v>
      </c>
      <c r="BI275" s="259" t="s">
        <v>1210</v>
      </c>
      <c r="BJ275" s="36"/>
      <c r="BK275" s="39"/>
      <c r="BL275" s="226"/>
      <c r="BM275" s="241"/>
      <c r="BN275" s="1" t="s">
        <v>1289</v>
      </c>
    </row>
    <row r="276" spans="1:66" ht="27.75" customHeight="1" x14ac:dyDescent="0.25">
      <c r="A276" s="23" t="s">
        <v>2216</v>
      </c>
      <c r="B276" s="23" t="s">
        <v>2216</v>
      </c>
      <c r="C276" s="23" t="s">
        <v>2217</v>
      </c>
      <c r="D276" s="23" t="s">
        <v>2065</v>
      </c>
      <c r="E276" s="25" t="s">
        <v>2064</v>
      </c>
      <c r="F276" s="25">
        <v>1</v>
      </c>
      <c r="G276" s="37">
        <v>44523</v>
      </c>
      <c r="H276" s="68" t="s">
        <v>516</v>
      </c>
      <c r="I276" s="23" t="s">
        <v>2228</v>
      </c>
      <c r="J276" s="42" t="s">
        <v>2046</v>
      </c>
      <c r="K276" s="23" t="s">
        <v>2067</v>
      </c>
      <c r="L276" s="25" t="s">
        <v>2068</v>
      </c>
      <c r="M276" s="23" t="s">
        <v>2084</v>
      </c>
      <c r="N276" s="23" t="s">
        <v>381</v>
      </c>
      <c r="O276" s="23" t="s">
        <v>2053</v>
      </c>
      <c r="P276" s="37">
        <v>44523</v>
      </c>
      <c r="Q276" s="17">
        <v>44742</v>
      </c>
      <c r="R276" s="569"/>
      <c r="S276" s="245"/>
      <c r="T276" s="152"/>
      <c r="U276" s="90"/>
      <c r="V276" s="112"/>
      <c r="W276" s="92"/>
      <c r="X276" s="92"/>
      <c r="Y276" s="36"/>
      <c r="Z276" s="39"/>
      <c r="AA276" s="39"/>
      <c r="AB276" s="38"/>
      <c r="AC276" s="152"/>
      <c r="AD276" s="90"/>
      <c r="AE276" s="112"/>
      <c r="AF276" s="92"/>
      <c r="AG276" s="92"/>
      <c r="AH276" s="36"/>
      <c r="AI276" s="92"/>
      <c r="AJ276" s="92"/>
      <c r="AK276" s="38"/>
      <c r="AL276" s="26"/>
      <c r="AM276" s="96"/>
      <c r="AN276" s="240"/>
      <c r="AO276" s="92"/>
      <c r="AP276" s="85"/>
      <c r="AQ276" s="36"/>
      <c r="AR276" s="99"/>
      <c r="AS276" s="85"/>
      <c r="AT276" s="38"/>
      <c r="AV276" s="152"/>
      <c r="AW276" s="208"/>
      <c r="AX276" s="112"/>
      <c r="AY276" s="92"/>
      <c r="AZ276" s="92"/>
      <c r="BA276" s="36" t="s">
        <v>81</v>
      </c>
      <c r="BB276" s="39" t="s">
        <v>81</v>
      </c>
      <c r="BC276" s="23" t="s">
        <v>81</v>
      </c>
      <c r="BD276" s="242" t="s">
        <v>81</v>
      </c>
      <c r="BE276" s="305" t="s">
        <v>2528</v>
      </c>
      <c r="BF276" s="288" t="s">
        <v>2529</v>
      </c>
      <c r="BG276" s="291" t="s">
        <v>2491</v>
      </c>
      <c r="BH276" s="259" t="s">
        <v>81</v>
      </c>
      <c r="BI276" s="259" t="s">
        <v>1210</v>
      </c>
      <c r="BJ276" s="36"/>
      <c r="BK276" s="39"/>
      <c r="BL276" s="226"/>
      <c r="BM276" s="241"/>
      <c r="BN276" s="1" t="s">
        <v>1289</v>
      </c>
    </row>
    <row r="277" spans="1:66" ht="27.75" customHeight="1" x14ac:dyDescent="0.25">
      <c r="A277" s="23" t="s">
        <v>2216</v>
      </c>
      <c r="B277" s="23" t="s">
        <v>2216</v>
      </c>
      <c r="C277" s="23" t="s">
        <v>2217</v>
      </c>
      <c r="D277" s="23" t="s">
        <v>2065</v>
      </c>
      <c r="E277" s="25" t="s">
        <v>2064</v>
      </c>
      <c r="F277" s="25">
        <v>1</v>
      </c>
      <c r="G277" s="37">
        <v>44523</v>
      </c>
      <c r="H277" s="68" t="s">
        <v>516</v>
      </c>
      <c r="I277" s="23" t="s">
        <v>2228</v>
      </c>
      <c r="J277" s="42" t="s">
        <v>2046</v>
      </c>
      <c r="K277" s="23" t="s">
        <v>2067</v>
      </c>
      <c r="L277" s="25" t="s">
        <v>2069</v>
      </c>
      <c r="M277" s="23" t="s">
        <v>2085</v>
      </c>
      <c r="N277" s="23" t="s">
        <v>381</v>
      </c>
      <c r="O277" s="23" t="s">
        <v>2053</v>
      </c>
      <c r="P277" s="37">
        <v>44523</v>
      </c>
      <c r="Q277" s="17">
        <v>44742</v>
      </c>
      <c r="R277" s="569"/>
      <c r="S277" s="245"/>
      <c r="T277" s="152"/>
      <c r="U277" s="90"/>
      <c r="V277" s="112"/>
      <c r="W277" s="92"/>
      <c r="X277" s="92"/>
      <c r="Y277" s="36"/>
      <c r="Z277" s="39"/>
      <c r="AA277" s="39"/>
      <c r="AB277" s="38"/>
      <c r="AC277" s="152"/>
      <c r="AD277" s="90"/>
      <c r="AE277" s="112"/>
      <c r="AF277" s="92"/>
      <c r="AG277" s="92"/>
      <c r="AH277" s="36"/>
      <c r="AI277" s="92"/>
      <c r="AJ277" s="92"/>
      <c r="AK277" s="38"/>
      <c r="AL277" s="26"/>
      <c r="AM277" s="96"/>
      <c r="AN277" s="240"/>
      <c r="AO277" s="92"/>
      <c r="AP277" s="85"/>
      <c r="AQ277" s="36"/>
      <c r="AR277" s="99"/>
      <c r="AS277" s="85"/>
      <c r="AT277" s="38"/>
      <c r="AV277" s="152"/>
      <c r="AW277" s="208"/>
      <c r="AX277" s="112"/>
      <c r="AY277" s="92"/>
      <c r="AZ277" s="92"/>
      <c r="BA277" s="36" t="s">
        <v>81</v>
      </c>
      <c r="BB277" s="39" t="s">
        <v>81</v>
      </c>
      <c r="BC277" s="23" t="s">
        <v>81</v>
      </c>
      <c r="BD277" s="242" t="s">
        <v>81</v>
      </c>
      <c r="BE277" s="305" t="s">
        <v>2485</v>
      </c>
      <c r="BF277" s="288" t="s">
        <v>81</v>
      </c>
      <c r="BG277" s="291" t="s">
        <v>2486</v>
      </c>
      <c r="BH277" s="259" t="s">
        <v>2487</v>
      </c>
      <c r="BI277" s="259" t="s">
        <v>1210</v>
      </c>
      <c r="BJ277" s="36"/>
      <c r="BK277" s="39"/>
      <c r="BL277" s="226"/>
      <c r="BM277" s="241"/>
      <c r="BN277" s="1" t="s">
        <v>1289</v>
      </c>
    </row>
    <row r="278" spans="1:66" ht="21.75" customHeight="1" x14ac:dyDescent="0.25">
      <c r="A278" s="23" t="s">
        <v>1117</v>
      </c>
      <c r="B278" s="23" t="s">
        <v>1117</v>
      </c>
      <c r="C278" s="23" t="s">
        <v>1080</v>
      </c>
      <c r="D278" s="23" t="s">
        <v>1843</v>
      </c>
      <c r="E278" s="25" t="s">
        <v>2071</v>
      </c>
      <c r="F278" s="25" t="s">
        <v>2066</v>
      </c>
      <c r="G278" s="37">
        <v>44523</v>
      </c>
      <c r="H278" s="68" t="s">
        <v>516</v>
      </c>
      <c r="I278" s="23" t="s">
        <v>2229</v>
      </c>
      <c r="J278" s="42" t="s">
        <v>2046</v>
      </c>
      <c r="K278" s="23" t="s">
        <v>2072</v>
      </c>
      <c r="L278" s="25" t="s">
        <v>1844</v>
      </c>
      <c r="M278" s="23" t="s">
        <v>2516</v>
      </c>
      <c r="N278" s="68" t="s">
        <v>1609</v>
      </c>
      <c r="O278" s="23" t="s">
        <v>2073</v>
      </c>
      <c r="P278" s="37">
        <v>44593</v>
      </c>
      <c r="Q278" s="17">
        <v>44660</v>
      </c>
      <c r="R278" s="243" t="s">
        <v>800</v>
      </c>
      <c r="S278" s="245"/>
      <c r="T278" s="152"/>
      <c r="U278" s="90"/>
      <c r="V278" s="112"/>
      <c r="W278" s="92"/>
      <c r="X278" s="92"/>
      <c r="Y278" s="36"/>
      <c r="Z278" s="39"/>
      <c r="AA278" s="39"/>
      <c r="AB278" s="38"/>
      <c r="AC278" s="152"/>
      <c r="AD278" s="90"/>
      <c r="AE278" s="112"/>
      <c r="AF278" s="92"/>
      <c r="AG278" s="92"/>
      <c r="AH278" s="36"/>
      <c r="AI278" s="92"/>
      <c r="AJ278" s="92"/>
      <c r="AK278" s="38"/>
      <c r="AL278" s="26"/>
      <c r="AM278" s="96"/>
      <c r="AN278" s="240"/>
      <c r="AO278" s="92"/>
      <c r="AP278" s="85"/>
      <c r="AQ278" s="36"/>
      <c r="AR278" s="99"/>
      <c r="AS278" s="85"/>
      <c r="AT278" s="38"/>
      <c r="AV278" s="152"/>
      <c r="AW278" s="208"/>
      <c r="AX278" s="112"/>
      <c r="AY278" s="92"/>
      <c r="AZ278" s="92"/>
      <c r="BA278" s="36" t="s">
        <v>81</v>
      </c>
      <c r="BB278" s="39" t="s">
        <v>81</v>
      </c>
      <c r="BC278" s="39" t="s">
        <v>81</v>
      </c>
      <c r="BD278" s="38" t="s">
        <v>81</v>
      </c>
      <c r="BE278" s="305" t="s">
        <v>2506</v>
      </c>
      <c r="BF278" s="164" t="s">
        <v>2200</v>
      </c>
      <c r="BG278" s="112" t="s">
        <v>2517</v>
      </c>
      <c r="BH278" s="259" t="s">
        <v>81</v>
      </c>
      <c r="BI278" s="259" t="s">
        <v>1210</v>
      </c>
      <c r="BJ278" s="36"/>
      <c r="BK278" s="39"/>
      <c r="BL278" s="226"/>
      <c r="BM278" s="241"/>
      <c r="BN278" s="1" t="s">
        <v>1289</v>
      </c>
    </row>
    <row r="279" spans="1:66" ht="30.75" customHeight="1" x14ac:dyDescent="0.25">
      <c r="A279" s="68" t="s">
        <v>78</v>
      </c>
      <c r="B279" s="23" t="s">
        <v>1850</v>
      </c>
      <c r="C279" s="23" t="s">
        <v>1850</v>
      </c>
      <c r="D279" s="23" t="s">
        <v>81</v>
      </c>
      <c r="E279" s="25" t="s">
        <v>1849</v>
      </c>
      <c r="F279" s="23">
        <v>1</v>
      </c>
      <c r="G279" s="37">
        <v>44550</v>
      </c>
      <c r="H279" s="68" t="s">
        <v>1851</v>
      </c>
      <c r="I279" s="23" t="s">
        <v>1852</v>
      </c>
      <c r="J279" s="42" t="s">
        <v>40</v>
      </c>
      <c r="K279" s="23" t="s">
        <v>1853</v>
      </c>
      <c r="L279" s="25" t="s">
        <v>1854</v>
      </c>
      <c r="M279" s="23" t="s">
        <v>1855</v>
      </c>
      <c r="N279" s="68" t="s">
        <v>1609</v>
      </c>
      <c r="O279" s="68" t="s">
        <v>1856</v>
      </c>
      <c r="P279" s="37">
        <v>44552</v>
      </c>
      <c r="Q279" s="17">
        <v>44742</v>
      </c>
      <c r="R279" s="400" t="s">
        <v>800</v>
      </c>
      <c r="S279" s="105"/>
      <c r="T279" s="152"/>
      <c r="U279" s="90"/>
      <c r="V279" s="112"/>
      <c r="W279" s="92"/>
      <c r="X279" s="92"/>
      <c r="Y279" s="36"/>
      <c r="Z279" s="39"/>
      <c r="AA279" s="39"/>
      <c r="AB279" s="38"/>
      <c r="AC279" s="152"/>
      <c r="AD279" s="90"/>
      <c r="AE279" s="112"/>
      <c r="AF279" s="92"/>
      <c r="AG279" s="92"/>
      <c r="AH279" s="36"/>
      <c r="AI279" s="92"/>
      <c r="AJ279" s="92"/>
      <c r="AK279" s="160"/>
      <c r="AL279" s="152"/>
      <c r="AM279" s="90"/>
      <c r="AN279" s="112"/>
      <c r="AO279" s="92"/>
      <c r="AP279" s="92"/>
      <c r="AQ279" s="36" t="s">
        <v>81</v>
      </c>
      <c r="AR279" s="99" t="s">
        <v>81</v>
      </c>
      <c r="AS279" s="85" t="s">
        <v>81</v>
      </c>
      <c r="AT279" s="38" t="s">
        <v>81</v>
      </c>
      <c r="AV279" s="152" t="s">
        <v>81</v>
      </c>
      <c r="AW279" s="208" t="s">
        <v>81</v>
      </c>
      <c r="AX279" s="152" t="s">
        <v>81</v>
      </c>
      <c r="AY279" s="92" t="s">
        <v>81</v>
      </c>
      <c r="AZ279" s="92" t="s">
        <v>81</v>
      </c>
      <c r="BA279" s="36" t="s">
        <v>81</v>
      </c>
      <c r="BB279" s="39" t="s">
        <v>81</v>
      </c>
      <c r="BC279" s="39" t="s">
        <v>81</v>
      </c>
      <c r="BD279" s="38" t="s">
        <v>81</v>
      </c>
      <c r="BE279" s="6" t="s">
        <v>2530</v>
      </c>
      <c r="BF279" s="6" t="s">
        <v>2507</v>
      </c>
      <c r="BG279" s="305" t="s">
        <v>2544</v>
      </c>
      <c r="BH279" s="259" t="s">
        <v>81</v>
      </c>
      <c r="BI279" s="259" t="s">
        <v>1210</v>
      </c>
      <c r="BJ279" s="36"/>
      <c r="BK279" s="39"/>
      <c r="BL279" s="39"/>
      <c r="BM279" s="38"/>
      <c r="BN279" s="1" t="s">
        <v>1289</v>
      </c>
    </row>
    <row r="280" spans="1:66" ht="30.75" customHeight="1" x14ac:dyDescent="0.25">
      <c r="A280" s="68" t="s">
        <v>78</v>
      </c>
      <c r="B280" s="23" t="s">
        <v>1850</v>
      </c>
      <c r="C280" s="23" t="s">
        <v>1850</v>
      </c>
      <c r="D280" s="23" t="s">
        <v>81</v>
      </c>
      <c r="E280" s="25" t="s">
        <v>1849</v>
      </c>
      <c r="F280" s="23">
        <v>1</v>
      </c>
      <c r="G280" s="37">
        <v>44550</v>
      </c>
      <c r="H280" s="68" t="s">
        <v>1851</v>
      </c>
      <c r="I280" s="23" t="s">
        <v>1852</v>
      </c>
      <c r="J280" s="42" t="s">
        <v>40</v>
      </c>
      <c r="K280" s="23" t="s">
        <v>1853</v>
      </c>
      <c r="L280" s="25" t="s">
        <v>1858</v>
      </c>
      <c r="M280" s="23" t="s">
        <v>2230</v>
      </c>
      <c r="N280" s="68" t="s">
        <v>1609</v>
      </c>
      <c r="O280" s="68" t="s">
        <v>1857</v>
      </c>
      <c r="P280" s="37">
        <v>44552</v>
      </c>
      <c r="Q280" s="17">
        <v>44834</v>
      </c>
      <c r="R280" s="401"/>
      <c r="S280" s="105"/>
      <c r="T280" s="152"/>
      <c r="U280" s="90"/>
      <c r="V280" s="112"/>
      <c r="W280" s="92"/>
      <c r="X280" s="92"/>
      <c r="Y280" s="36"/>
      <c r="Z280" s="39"/>
      <c r="AA280" s="39"/>
      <c r="AB280" s="38"/>
      <c r="AC280" s="152"/>
      <c r="AD280" s="90"/>
      <c r="AE280" s="112"/>
      <c r="AF280" s="92"/>
      <c r="AG280" s="92"/>
      <c r="AH280" s="36"/>
      <c r="AI280" s="92"/>
      <c r="AJ280" s="92"/>
      <c r="AK280" s="160"/>
      <c r="AL280" s="152"/>
      <c r="AM280" s="90"/>
      <c r="AN280" s="112"/>
      <c r="AO280" s="92"/>
      <c r="AP280" s="92"/>
      <c r="AQ280" s="36" t="s">
        <v>81</v>
      </c>
      <c r="AR280" s="99" t="s">
        <v>81</v>
      </c>
      <c r="AS280" s="85" t="s">
        <v>81</v>
      </c>
      <c r="AT280" s="38" t="s">
        <v>81</v>
      </c>
      <c r="AV280" s="152" t="s">
        <v>81</v>
      </c>
      <c r="AW280" s="208" t="s">
        <v>81</v>
      </c>
      <c r="AX280" s="152" t="s">
        <v>81</v>
      </c>
      <c r="AY280" s="92" t="s">
        <v>81</v>
      </c>
      <c r="AZ280" s="92" t="s">
        <v>81</v>
      </c>
      <c r="BA280" s="36" t="s">
        <v>81</v>
      </c>
      <c r="BB280" s="39" t="s">
        <v>81</v>
      </c>
      <c r="BC280" s="39" t="s">
        <v>81</v>
      </c>
      <c r="BD280" s="38" t="s">
        <v>81</v>
      </c>
      <c r="BE280" s="305" t="s">
        <v>2504</v>
      </c>
      <c r="BF280" s="296" t="s">
        <v>2505</v>
      </c>
      <c r="BG280" s="291" t="s">
        <v>2545</v>
      </c>
      <c r="BH280" s="259" t="s">
        <v>2515</v>
      </c>
      <c r="BI280" s="259" t="s">
        <v>1210</v>
      </c>
      <c r="BJ280" s="36"/>
      <c r="BK280" s="39"/>
      <c r="BL280" s="39"/>
      <c r="BM280" s="38"/>
      <c r="BN280" s="1" t="s">
        <v>1289</v>
      </c>
    </row>
    <row r="281" spans="1:66" ht="30.75" customHeight="1" x14ac:dyDescent="0.25">
      <c r="A281" s="68" t="s">
        <v>96</v>
      </c>
      <c r="B281" s="68" t="s">
        <v>96</v>
      </c>
      <c r="C281" s="23" t="s">
        <v>2075</v>
      </c>
      <c r="D281" s="23">
        <v>1</v>
      </c>
      <c r="E281" s="25" t="s">
        <v>1859</v>
      </c>
      <c r="F281" s="23">
        <v>1</v>
      </c>
      <c r="G281" s="37">
        <v>44552</v>
      </c>
      <c r="H281" s="68" t="s">
        <v>2076</v>
      </c>
      <c r="I281" s="23" t="s">
        <v>2077</v>
      </c>
      <c r="J281" s="41" t="s">
        <v>40</v>
      </c>
      <c r="K281" s="23" t="s">
        <v>2086</v>
      </c>
      <c r="L281" s="25" t="s">
        <v>2078</v>
      </c>
      <c r="M281" s="23" t="s">
        <v>2231</v>
      </c>
      <c r="N281" s="68" t="s">
        <v>96</v>
      </c>
      <c r="O281" s="23" t="s">
        <v>2079</v>
      </c>
      <c r="P281" s="37">
        <v>44576</v>
      </c>
      <c r="Q281" s="17">
        <v>44650</v>
      </c>
      <c r="R281" s="400" t="s">
        <v>800</v>
      </c>
      <c r="S281" s="105"/>
      <c r="T281" s="152"/>
      <c r="U281" s="90"/>
      <c r="V281" s="112"/>
      <c r="W281" s="92"/>
      <c r="X281" s="92"/>
      <c r="Y281" s="36"/>
      <c r="Z281" s="39"/>
      <c r="AA281" s="39"/>
      <c r="AB281" s="38"/>
      <c r="AC281" s="152"/>
      <c r="AD281" s="90"/>
      <c r="AE281" s="112"/>
      <c r="AF281" s="92"/>
      <c r="AG281" s="92"/>
      <c r="AH281" s="36"/>
      <c r="AI281" s="92"/>
      <c r="AJ281" s="92"/>
      <c r="AK281" s="160"/>
      <c r="AL281" s="152"/>
      <c r="AM281" s="90"/>
      <c r="AN281" s="112"/>
      <c r="AO281" s="92"/>
      <c r="AP281" s="92"/>
      <c r="AQ281" s="36"/>
      <c r="AR281" s="39"/>
      <c r="AS281" s="39"/>
      <c r="AT281" s="38"/>
      <c r="AV281" s="152"/>
      <c r="AW281" s="90"/>
      <c r="AX281" s="112"/>
      <c r="AY281" s="92"/>
      <c r="AZ281" s="92"/>
      <c r="BA281" s="36" t="s">
        <v>81</v>
      </c>
      <c r="BB281" s="39" t="s">
        <v>81</v>
      </c>
      <c r="BC281" s="39" t="s">
        <v>81</v>
      </c>
      <c r="BD281" s="38" t="s">
        <v>81</v>
      </c>
      <c r="BE281" s="25" t="s">
        <v>2518</v>
      </c>
      <c r="BF281" s="296" t="s">
        <v>2132</v>
      </c>
      <c r="BG281" s="291" t="s">
        <v>2133</v>
      </c>
      <c r="BH281" s="290" t="s">
        <v>81</v>
      </c>
      <c r="BI281" s="290" t="s">
        <v>1210</v>
      </c>
      <c r="BJ281" s="36"/>
      <c r="BK281" s="39"/>
      <c r="BL281" s="39"/>
      <c r="BM281" s="38"/>
      <c r="BN281" s="1" t="s">
        <v>1289</v>
      </c>
    </row>
    <row r="282" spans="1:66" ht="30.75" customHeight="1" x14ac:dyDescent="0.25">
      <c r="A282" s="68" t="s">
        <v>96</v>
      </c>
      <c r="B282" s="68" t="s">
        <v>96</v>
      </c>
      <c r="C282" s="23" t="s">
        <v>2075</v>
      </c>
      <c r="D282" s="23">
        <v>1</v>
      </c>
      <c r="E282" s="25" t="s">
        <v>1859</v>
      </c>
      <c r="F282" s="23">
        <v>1</v>
      </c>
      <c r="G282" s="37">
        <v>44552</v>
      </c>
      <c r="H282" s="68" t="s">
        <v>2076</v>
      </c>
      <c r="I282" s="23" t="s">
        <v>2077</v>
      </c>
      <c r="J282" s="41" t="s">
        <v>40</v>
      </c>
      <c r="K282" s="23" t="s">
        <v>2081</v>
      </c>
      <c r="L282" s="25" t="s">
        <v>2080</v>
      </c>
      <c r="M282" s="23" t="s">
        <v>2232</v>
      </c>
      <c r="N282" s="68" t="s">
        <v>96</v>
      </c>
      <c r="O282" s="23" t="s">
        <v>2233</v>
      </c>
      <c r="P282" s="37">
        <v>44576</v>
      </c>
      <c r="Q282" s="17">
        <v>44650</v>
      </c>
      <c r="R282" s="401"/>
      <c r="S282" s="105"/>
      <c r="T282" s="152"/>
      <c r="U282" s="90"/>
      <c r="V282" s="112"/>
      <c r="W282" s="92"/>
      <c r="X282" s="92"/>
      <c r="Y282" s="36"/>
      <c r="Z282" s="39"/>
      <c r="AA282" s="39"/>
      <c r="AB282" s="38"/>
      <c r="AC282" s="152"/>
      <c r="AD282" s="90"/>
      <c r="AE282" s="112"/>
      <c r="AF282" s="92"/>
      <c r="AG282" s="92"/>
      <c r="AH282" s="36"/>
      <c r="AI282" s="92"/>
      <c r="AJ282" s="92"/>
      <c r="AK282" s="160"/>
      <c r="AL282" s="152"/>
      <c r="AM282" s="90"/>
      <c r="AN282" s="112"/>
      <c r="AO282" s="92"/>
      <c r="AP282" s="92"/>
      <c r="AQ282" s="36"/>
      <c r="AR282" s="39"/>
      <c r="AS282" s="39"/>
      <c r="AT282" s="38"/>
      <c r="AV282" s="152"/>
      <c r="AW282" s="90"/>
      <c r="AX282" s="112"/>
      <c r="AY282" s="92"/>
      <c r="AZ282" s="92"/>
      <c r="BA282" s="36" t="s">
        <v>81</v>
      </c>
      <c r="BB282" s="39" t="s">
        <v>81</v>
      </c>
      <c r="BC282" s="39" t="s">
        <v>81</v>
      </c>
      <c r="BD282" s="38" t="s">
        <v>81</v>
      </c>
      <c r="BE282" s="305" t="s">
        <v>2531</v>
      </c>
      <c r="BF282" s="296" t="s">
        <v>2132</v>
      </c>
      <c r="BG282" s="291" t="s">
        <v>2519</v>
      </c>
      <c r="BH282" s="290" t="s">
        <v>81</v>
      </c>
      <c r="BI282" s="290" t="s">
        <v>1210</v>
      </c>
      <c r="BJ282" s="36"/>
      <c r="BK282" s="39"/>
      <c r="BL282" s="39"/>
      <c r="BM282" s="38"/>
      <c r="BN282" s="1" t="s">
        <v>1289</v>
      </c>
    </row>
    <row r="283" spans="1:66" ht="30.75" customHeight="1" x14ac:dyDescent="0.25">
      <c r="A283" s="68" t="s">
        <v>96</v>
      </c>
      <c r="B283" s="68" t="s">
        <v>96</v>
      </c>
      <c r="C283" s="23" t="s">
        <v>2075</v>
      </c>
      <c r="D283" s="23">
        <v>2</v>
      </c>
      <c r="E283" s="25" t="s">
        <v>2074</v>
      </c>
      <c r="F283" s="23">
        <v>1</v>
      </c>
      <c r="G283" s="37">
        <v>44552</v>
      </c>
      <c r="H283" s="68" t="s">
        <v>2076</v>
      </c>
      <c r="I283" s="23" t="s">
        <v>2083</v>
      </c>
      <c r="J283" s="41" t="s">
        <v>40</v>
      </c>
      <c r="K283" s="23" t="s">
        <v>2234</v>
      </c>
      <c r="L283" s="25" t="s">
        <v>2082</v>
      </c>
      <c r="M283" s="23" t="s">
        <v>2558</v>
      </c>
      <c r="N283" s="68" t="s">
        <v>96</v>
      </c>
      <c r="O283" s="23" t="s">
        <v>2235</v>
      </c>
      <c r="P283" s="37">
        <v>44576</v>
      </c>
      <c r="Q283" s="17">
        <v>44910</v>
      </c>
      <c r="R283" s="250" t="s">
        <v>2087</v>
      </c>
      <c r="S283" s="105"/>
      <c r="T283" s="152"/>
      <c r="U283" s="90"/>
      <c r="V283" s="112"/>
      <c r="W283" s="92"/>
      <c r="X283" s="92"/>
      <c r="Y283" s="36"/>
      <c r="Z283" s="39"/>
      <c r="AA283" s="39"/>
      <c r="AB283" s="38"/>
      <c r="AC283" s="152"/>
      <c r="AD283" s="90"/>
      <c r="AE283" s="112"/>
      <c r="AF283" s="92"/>
      <c r="AG283" s="92"/>
      <c r="AH283" s="36"/>
      <c r="AI283" s="92"/>
      <c r="AJ283" s="92"/>
      <c r="AK283" s="160"/>
      <c r="AL283" s="152"/>
      <c r="AM283" s="90"/>
      <c r="AN283" s="112"/>
      <c r="AO283" s="92"/>
      <c r="AP283" s="92"/>
      <c r="AQ283" s="36"/>
      <c r="AR283" s="39"/>
      <c r="AS283" s="39"/>
      <c r="AT283" s="38"/>
      <c r="AV283" s="152"/>
      <c r="AW283" s="90"/>
      <c r="AX283" s="112"/>
      <c r="AY283" s="92"/>
      <c r="AZ283" s="92"/>
      <c r="BA283" s="36" t="s">
        <v>81</v>
      </c>
      <c r="BB283" s="39" t="s">
        <v>81</v>
      </c>
      <c r="BC283" s="39" t="s">
        <v>81</v>
      </c>
      <c r="BD283" s="38" t="s">
        <v>81</v>
      </c>
      <c r="BE283" s="289" t="s">
        <v>2532</v>
      </c>
      <c r="BF283" s="90" t="s">
        <v>2522</v>
      </c>
      <c r="BG283" s="289" t="s">
        <v>2523</v>
      </c>
      <c r="BH283" s="290" t="s">
        <v>81</v>
      </c>
      <c r="BI283" s="290" t="s">
        <v>1210</v>
      </c>
      <c r="BJ283" s="36"/>
      <c r="BK283" s="39"/>
      <c r="BL283" s="39"/>
      <c r="BM283" s="38"/>
      <c r="BN283" s="1" t="s">
        <v>1289</v>
      </c>
    </row>
    <row r="284" spans="1:66" ht="30.75" hidden="1" customHeight="1" x14ac:dyDescent="0.25">
      <c r="A284" s="68"/>
      <c r="B284" s="23"/>
      <c r="C284" s="23"/>
      <c r="D284" s="23"/>
      <c r="E284" s="249"/>
      <c r="F284" s="23"/>
      <c r="G284" s="37"/>
      <c r="H284" s="68"/>
      <c r="I284" s="23"/>
      <c r="J284" s="42"/>
      <c r="K284" s="23"/>
      <c r="L284" s="25"/>
      <c r="M284" s="23"/>
      <c r="N284" s="68"/>
      <c r="O284" s="23"/>
      <c r="P284" s="37"/>
      <c r="Q284" s="17"/>
      <c r="R284" s="92"/>
      <c r="S284" s="105"/>
      <c r="T284" s="152"/>
      <c r="U284" s="90"/>
      <c r="V284" s="112"/>
      <c r="W284" s="92"/>
      <c r="X284" s="92"/>
      <c r="Y284" s="36"/>
      <c r="Z284" s="39"/>
      <c r="AA284" s="39"/>
      <c r="AB284" s="38"/>
      <c r="AC284" s="152"/>
      <c r="AD284" s="90"/>
      <c r="AE284" s="112"/>
      <c r="AF284" s="92"/>
      <c r="AG284" s="92"/>
      <c r="AH284" s="36"/>
      <c r="AI284" s="92"/>
      <c r="AJ284" s="92"/>
      <c r="AK284" s="160"/>
      <c r="AL284" s="152"/>
      <c r="AM284" s="90"/>
      <c r="AN284" s="112"/>
      <c r="AO284" s="92"/>
      <c r="AP284" s="92"/>
      <c r="AQ284" s="36"/>
      <c r="AR284" s="39"/>
      <c r="AS284" s="39"/>
      <c r="AT284" s="38"/>
      <c r="AV284" s="152"/>
      <c r="AW284" s="90"/>
      <c r="AX284" s="112"/>
      <c r="AY284" s="92"/>
      <c r="AZ284" s="92"/>
      <c r="BA284" s="36"/>
      <c r="BB284" s="39"/>
      <c r="BC284" s="39"/>
      <c r="BD284" s="38"/>
      <c r="BE284" s="152"/>
      <c r="BF284" s="90"/>
      <c r="BG284" s="112"/>
      <c r="BH284" s="92"/>
      <c r="BI284" s="92"/>
      <c r="BJ284" s="36"/>
      <c r="BK284" s="39"/>
      <c r="BL284" s="39"/>
      <c r="BM284" s="38"/>
    </row>
    <row r="285" spans="1:66" ht="32.25" customHeight="1" x14ac:dyDescent="0.25">
      <c r="A285" s="170" t="s">
        <v>78</v>
      </c>
      <c r="B285" s="23" t="s">
        <v>181</v>
      </c>
      <c r="C285" s="127" t="s">
        <v>2475</v>
      </c>
      <c r="D285" s="23">
        <v>2</v>
      </c>
      <c r="E285" s="308" t="s">
        <v>1563</v>
      </c>
      <c r="F285" s="23">
        <v>2</v>
      </c>
      <c r="G285" s="37">
        <v>44403</v>
      </c>
      <c r="H285" s="68" t="s">
        <v>1385</v>
      </c>
      <c r="I285" s="23" t="s">
        <v>2476</v>
      </c>
      <c r="J285" s="42" t="s">
        <v>40</v>
      </c>
      <c r="K285" s="23" t="s">
        <v>2557</v>
      </c>
      <c r="L285" s="171" t="s">
        <v>1564</v>
      </c>
      <c r="M285" s="23" t="s">
        <v>2555</v>
      </c>
      <c r="N285" s="68" t="s">
        <v>748</v>
      </c>
      <c r="O285" s="68" t="s">
        <v>1565</v>
      </c>
      <c r="P285" s="309">
        <v>44721</v>
      </c>
      <c r="Q285" s="310">
        <v>44791</v>
      </c>
      <c r="R285" s="228" t="s">
        <v>773</v>
      </c>
      <c r="S285" s="253" t="s">
        <v>2096</v>
      </c>
      <c r="T285" s="152"/>
      <c r="U285" s="90"/>
      <c r="V285" s="112"/>
      <c r="W285" s="92"/>
      <c r="X285" s="92"/>
      <c r="Y285" s="36"/>
      <c r="Z285" s="39"/>
      <c r="AA285" s="39"/>
      <c r="AB285" s="38"/>
      <c r="AC285" s="152"/>
      <c r="AD285" s="90"/>
      <c r="AE285" s="112"/>
      <c r="AF285" s="92"/>
      <c r="AG285" s="92"/>
      <c r="AH285" s="36"/>
      <c r="AI285" s="92"/>
      <c r="AJ285" s="92"/>
      <c r="AK285" s="38"/>
      <c r="AL285" s="152" t="s">
        <v>81</v>
      </c>
      <c r="AM285" s="90" t="s">
        <v>81</v>
      </c>
      <c r="AN285" s="152" t="s">
        <v>81</v>
      </c>
      <c r="AO285" s="92" t="s">
        <v>81</v>
      </c>
      <c r="AP285" s="92" t="s">
        <v>81</v>
      </c>
      <c r="AQ285" s="36" t="s">
        <v>81</v>
      </c>
      <c r="AR285" s="149" t="s">
        <v>101</v>
      </c>
      <c r="AS285" s="149" t="s">
        <v>101</v>
      </c>
      <c r="AT285" s="38" t="s">
        <v>81</v>
      </c>
      <c r="AU285" s="1" t="s">
        <v>1289</v>
      </c>
      <c r="AV285" s="152" t="s">
        <v>1719</v>
      </c>
      <c r="AW285" s="96" t="s">
        <v>1711</v>
      </c>
      <c r="AX285" s="112" t="s">
        <v>1776</v>
      </c>
      <c r="AY285" s="92" t="s">
        <v>81</v>
      </c>
      <c r="AZ285" s="92" t="s">
        <v>1210</v>
      </c>
      <c r="BA285" s="36" t="s">
        <v>773</v>
      </c>
      <c r="BB285" s="151" t="s">
        <v>1886</v>
      </c>
      <c r="BC285" s="151" t="s">
        <v>1887</v>
      </c>
      <c r="BD285" s="270" t="s">
        <v>773</v>
      </c>
      <c r="BE285" s="305" t="s">
        <v>2556</v>
      </c>
      <c r="BF285" s="313" t="s">
        <v>81</v>
      </c>
      <c r="BG285" s="289" t="s">
        <v>81</v>
      </c>
      <c r="BH285" s="290" t="s">
        <v>81</v>
      </c>
      <c r="BI285" s="290" t="s">
        <v>81</v>
      </c>
      <c r="BJ285" s="36"/>
      <c r="BK285" s="39"/>
      <c r="BL285" s="226"/>
      <c r="BM285" s="233"/>
      <c r="BN285" s="1" t="s">
        <v>2124</v>
      </c>
    </row>
    <row r="286" spans="1:66" ht="30.75" customHeight="1" x14ac:dyDescent="0.25">
      <c r="A286" s="170" t="s">
        <v>78</v>
      </c>
      <c r="B286" s="23" t="s">
        <v>181</v>
      </c>
      <c r="C286" s="127" t="s">
        <v>2208</v>
      </c>
      <c r="D286" s="23">
        <v>2</v>
      </c>
      <c r="E286" s="308" t="s">
        <v>1566</v>
      </c>
      <c r="F286" s="23">
        <v>2</v>
      </c>
      <c r="G286" s="37">
        <v>44403</v>
      </c>
      <c r="H286" s="68" t="s">
        <v>1385</v>
      </c>
      <c r="I286" s="23" t="s">
        <v>2477</v>
      </c>
      <c r="J286" s="42" t="s">
        <v>40</v>
      </c>
      <c r="K286" s="23" t="s">
        <v>2559</v>
      </c>
      <c r="L286" s="171" t="s">
        <v>1567</v>
      </c>
      <c r="M286" s="315" t="s">
        <v>2560</v>
      </c>
      <c r="N286" s="68" t="s">
        <v>2561</v>
      </c>
      <c r="O286" s="68" t="s">
        <v>2562</v>
      </c>
      <c r="P286" s="309">
        <v>44721</v>
      </c>
      <c r="Q286" s="310">
        <v>44772</v>
      </c>
      <c r="R286" s="228" t="s">
        <v>773</v>
      </c>
      <c r="S286" s="253" t="s">
        <v>2096</v>
      </c>
      <c r="T286" s="152"/>
      <c r="U286" s="90"/>
      <c r="V286" s="112"/>
      <c r="W286" s="92"/>
      <c r="X286" s="92"/>
      <c r="Y286" s="36"/>
      <c r="Z286" s="39"/>
      <c r="AA286" s="39"/>
      <c r="AB286" s="38"/>
      <c r="AC286" s="152"/>
      <c r="AD286" s="90"/>
      <c r="AE286" s="112"/>
      <c r="AF286" s="92"/>
      <c r="AG286" s="92"/>
      <c r="AH286" s="36"/>
      <c r="AI286" s="92"/>
      <c r="AJ286" s="92"/>
      <c r="AK286" s="38"/>
      <c r="AL286" s="152" t="s">
        <v>81</v>
      </c>
      <c r="AM286" s="90" t="s">
        <v>81</v>
      </c>
      <c r="AN286" s="152" t="s">
        <v>81</v>
      </c>
      <c r="AO286" s="92" t="s">
        <v>81</v>
      </c>
      <c r="AP286" s="92" t="s">
        <v>81</v>
      </c>
      <c r="AQ286" s="36" t="s">
        <v>81</v>
      </c>
      <c r="AR286" s="149" t="s">
        <v>101</v>
      </c>
      <c r="AS286" s="149" t="s">
        <v>101</v>
      </c>
      <c r="AT286" s="38" t="s">
        <v>81</v>
      </c>
      <c r="AU286" s="1" t="s">
        <v>1289</v>
      </c>
      <c r="AV286" s="152" t="s">
        <v>1777</v>
      </c>
      <c r="AW286" s="96" t="s">
        <v>1711</v>
      </c>
      <c r="AX286" s="112" t="s">
        <v>1794</v>
      </c>
      <c r="AY286" s="92" t="s">
        <v>81</v>
      </c>
      <c r="AZ286" s="92" t="s">
        <v>1210</v>
      </c>
      <c r="BA286" s="36" t="s">
        <v>773</v>
      </c>
      <c r="BB286" s="151" t="s">
        <v>1888</v>
      </c>
      <c r="BC286" s="151" t="s">
        <v>1887</v>
      </c>
      <c r="BD286" s="270" t="s">
        <v>773</v>
      </c>
      <c r="BE286" s="305" t="s">
        <v>2556</v>
      </c>
      <c r="BF286" s="313" t="s">
        <v>81</v>
      </c>
      <c r="BG286" s="289" t="s">
        <v>81</v>
      </c>
      <c r="BH286" s="290" t="s">
        <v>81</v>
      </c>
      <c r="BI286" s="290" t="s">
        <v>81</v>
      </c>
      <c r="BJ286" s="36"/>
      <c r="BK286" s="39"/>
      <c r="BL286" s="226"/>
      <c r="BM286" s="233"/>
      <c r="BN286" s="1" t="s">
        <v>2124</v>
      </c>
    </row>
    <row r="287" spans="1:66" ht="30.75" customHeight="1" x14ac:dyDescent="0.25">
      <c r="A287" s="170" t="s">
        <v>78</v>
      </c>
      <c r="B287" s="23" t="s">
        <v>181</v>
      </c>
      <c r="C287" s="127" t="s">
        <v>2208</v>
      </c>
      <c r="D287" s="23">
        <v>2</v>
      </c>
      <c r="E287" s="308" t="s">
        <v>1566</v>
      </c>
      <c r="F287" s="23">
        <v>2</v>
      </c>
      <c r="G287" s="37">
        <v>44403</v>
      </c>
      <c r="H287" s="68" t="s">
        <v>1385</v>
      </c>
      <c r="I287" s="23" t="s">
        <v>2477</v>
      </c>
      <c r="J287" s="42" t="s">
        <v>40</v>
      </c>
      <c r="K287" s="23" t="s">
        <v>2564</v>
      </c>
      <c r="L287" s="171" t="s">
        <v>2563</v>
      </c>
      <c r="M287" s="23" t="s">
        <v>2565</v>
      </c>
      <c r="N287" s="68" t="s">
        <v>748</v>
      </c>
      <c r="O287" s="68" t="s">
        <v>1469</v>
      </c>
      <c r="P287" s="309">
        <v>44721</v>
      </c>
      <c r="Q287" s="310">
        <v>44772</v>
      </c>
      <c r="R287" s="311"/>
      <c r="S287" s="286"/>
      <c r="T287" s="152"/>
      <c r="U287" s="90"/>
      <c r="V287" s="112"/>
      <c r="W287" s="92"/>
      <c r="X287" s="92"/>
      <c r="Y287" s="36"/>
      <c r="Z287" s="39"/>
      <c r="AA287" s="39"/>
      <c r="AB287" s="38"/>
      <c r="AC287" s="152"/>
      <c r="AD287" s="90"/>
      <c r="AE287" s="112"/>
      <c r="AF287" s="92"/>
      <c r="AG287" s="92"/>
      <c r="AH287" s="36"/>
      <c r="AI287" s="92"/>
      <c r="AJ287" s="92"/>
      <c r="AK287" s="38"/>
      <c r="AL287" s="152"/>
      <c r="AM287" s="90"/>
      <c r="AN287" s="112"/>
      <c r="AO287" s="92"/>
      <c r="AP287" s="92"/>
      <c r="AQ287" s="36"/>
      <c r="AR287" s="149"/>
      <c r="AS287" s="149"/>
      <c r="AT287" s="38"/>
      <c r="AV287" s="152"/>
      <c r="AW287" s="96"/>
      <c r="AX287" s="112"/>
      <c r="AY287" s="92"/>
      <c r="AZ287" s="92"/>
      <c r="BA287" s="36"/>
      <c r="BB287" s="151"/>
      <c r="BC287" s="151"/>
      <c r="BD287" s="270" t="s">
        <v>773</v>
      </c>
      <c r="BE287" s="305" t="s">
        <v>2556</v>
      </c>
      <c r="BF287" s="313" t="s">
        <v>81</v>
      </c>
      <c r="BG287" s="289" t="s">
        <v>81</v>
      </c>
      <c r="BH287" s="290" t="s">
        <v>81</v>
      </c>
      <c r="BI287" s="290" t="s">
        <v>81</v>
      </c>
      <c r="BJ287" s="36"/>
      <c r="BK287" s="39"/>
      <c r="BL287" s="226"/>
      <c r="BM287" s="312"/>
      <c r="BN287" s="1" t="s">
        <v>2124</v>
      </c>
    </row>
    <row r="288" spans="1:66" ht="30.75" customHeight="1" x14ac:dyDescent="0.25">
      <c r="A288" s="170" t="s">
        <v>78</v>
      </c>
      <c r="B288" s="23" t="s">
        <v>181</v>
      </c>
      <c r="C288" s="127" t="s">
        <v>2208</v>
      </c>
      <c r="D288" s="23">
        <v>2</v>
      </c>
      <c r="E288" s="308" t="s">
        <v>1566</v>
      </c>
      <c r="F288" s="23">
        <v>2</v>
      </c>
      <c r="G288" s="37">
        <v>44403</v>
      </c>
      <c r="H288" s="68" t="s">
        <v>1385</v>
      </c>
      <c r="I288" s="23" t="s">
        <v>2477</v>
      </c>
      <c r="J288" s="42" t="s">
        <v>40</v>
      </c>
      <c r="K288" s="23" t="s">
        <v>2566</v>
      </c>
      <c r="L288" s="171" t="s">
        <v>2567</v>
      </c>
      <c r="M288" s="23" t="s">
        <v>2568</v>
      </c>
      <c r="N288" s="68" t="s">
        <v>2561</v>
      </c>
      <c r="O288" s="68" t="s">
        <v>1469</v>
      </c>
      <c r="P288" s="309">
        <v>44721</v>
      </c>
      <c r="Q288" s="310">
        <v>44772</v>
      </c>
      <c r="R288" s="311"/>
      <c r="S288" s="286"/>
      <c r="T288" s="152"/>
      <c r="U288" s="90"/>
      <c r="V288" s="112"/>
      <c r="W288" s="92"/>
      <c r="X288" s="92"/>
      <c r="Y288" s="36"/>
      <c r="Z288" s="39"/>
      <c r="AA288" s="39"/>
      <c r="AB288" s="38"/>
      <c r="AC288" s="152"/>
      <c r="AD288" s="90"/>
      <c r="AE288" s="112"/>
      <c r="AF288" s="92"/>
      <c r="AG288" s="92"/>
      <c r="AH288" s="36"/>
      <c r="AI288" s="92"/>
      <c r="AJ288" s="92"/>
      <c r="AK288" s="38"/>
      <c r="AL288" s="152"/>
      <c r="AM288" s="90"/>
      <c r="AN288" s="112"/>
      <c r="AO288" s="92"/>
      <c r="AP288" s="92"/>
      <c r="AQ288" s="36"/>
      <c r="AR288" s="149"/>
      <c r="AS288" s="149"/>
      <c r="AT288" s="38"/>
      <c r="AV288" s="152"/>
      <c r="AW288" s="96"/>
      <c r="AX288" s="112"/>
      <c r="AY288" s="92"/>
      <c r="AZ288" s="92"/>
      <c r="BA288" s="36"/>
      <c r="BB288" s="151"/>
      <c r="BC288" s="151"/>
      <c r="BD288" s="270" t="s">
        <v>773</v>
      </c>
      <c r="BE288" s="305" t="s">
        <v>2556</v>
      </c>
      <c r="BF288" s="313" t="s">
        <v>81</v>
      </c>
      <c r="BG288" s="289" t="s">
        <v>81</v>
      </c>
      <c r="BH288" s="290" t="s">
        <v>81</v>
      </c>
      <c r="BI288" s="290" t="s">
        <v>81</v>
      </c>
      <c r="BJ288" s="36"/>
      <c r="BK288" s="39"/>
      <c r="BL288" s="226"/>
      <c r="BM288" s="312"/>
      <c r="BN288" s="1" t="s">
        <v>2124</v>
      </c>
    </row>
    <row r="289" spans="1:65" ht="30.75" customHeight="1" x14ac:dyDescent="0.25">
      <c r="A289" s="68"/>
      <c r="B289" s="23"/>
      <c r="C289" s="23"/>
      <c r="D289" s="23"/>
      <c r="E289" s="249"/>
      <c r="F289" s="23"/>
      <c r="G289" s="37"/>
      <c r="H289" s="68"/>
      <c r="I289" s="23"/>
      <c r="J289" s="42"/>
      <c r="K289" s="23"/>
      <c r="L289" s="25"/>
      <c r="M289" s="23"/>
      <c r="N289" s="68"/>
      <c r="O289" s="23"/>
      <c r="P289" s="37"/>
      <c r="Q289" s="17"/>
      <c r="R289" s="92"/>
      <c r="S289" s="105"/>
      <c r="T289" s="152"/>
      <c r="U289" s="90"/>
      <c r="V289" s="112"/>
      <c r="W289" s="92"/>
      <c r="X289" s="92"/>
      <c r="Y289" s="36"/>
      <c r="Z289" s="39"/>
      <c r="AA289" s="39"/>
      <c r="AB289" s="38"/>
      <c r="AC289" s="152"/>
      <c r="AD289" s="90"/>
      <c r="AE289" s="112"/>
      <c r="AF289" s="92"/>
      <c r="AG289" s="92"/>
      <c r="AH289" s="36"/>
      <c r="AI289" s="92"/>
      <c r="AJ289" s="92"/>
      <c r="AK289" s="160"/>
      <c r="AL289" s="152"/>
      <c r="AM289" s="90"/>
      <c r="AN289" s="112"/>
      <c r="AO289" s="92"/>
      <c r="AP289" s="92"/>
      <c r="AQ289" s="36"/>
      <c r="AR289" s="39"/>
      <c r="AS289" s="39"/>
      <c r="AT289" s="38"/>
      <c r="AV289" s="152"/>
      <c r="AW289" s="90"/>
      <c r="AX289" s="112"/>
      <c r="AY289" s="92"/>
      <c r="AZ289" s="92"/>
      <c r="BA289" s="36"/>
      <c r="BB289" s="39"/>
      <c r="BC289" s="39"/>
      <c r="BD289" s="38"/>
      <c r="BE289" s="152"/>
      <c r="BF289" s="90"/>
      <c r="BG289" s="112"/>
      <c r="BH289" s="92"/>
      <c r="BI289" s="92"/>
      <c r="BJ289" s="36"/>
      <c r="BK289" s="39"/>
      <c r="BL289" s="39"/>
      <c r="BM289" s="38"/>
    </row>
    <row r="290" spans="1:65" ht="28.5" customHeight="1" x14ac:dyDescent="0.25">
      <c r="A290" s="524" t="s">
        <v>44</v>
      </c>
      <c r="B290" s="524"/>
      <c r="C290" s="524"/>
      <c r="D290" s="524"/>
      <c r="E290" s="524"/>
      <c r="F290" s="29"/>
      <c r="G290" s="29"/>
      <c r="H290" s="29"/>
      <c r="I290" s="40" t="s">
        <v>59</v>
      </c>
      <c r="J290" s="40" t="s">
        <v>68</v>
      </c>
      <c r="K290" s="29"/>
      <c r="L290" s="29"/>
      <c r="M290" s="29"/>
      <c r="N290" s="29"/>
      <c r="O290" s="29"/>
      <c r="P290" s="29"/>
      <c r="Q290" s="29"/>
      <c r="R290" s="204"/>
      <c r="S290" s="29"/>
      <c r="T290" s="29"/>
      <c r="U290" s="29"/>
      <c r="V290" s="29"/>
      <c r="W290" s="29"/>
      <c r="X290" s="29"/>
      <c r="Y290" s="29"/>
      <c r="Z290" s="29"/>
      <c r="AA290" s="29"/>
      <c r="AB290" s="29"/>
      <c r="AC290" s="29"/>
      <c r="AD290" s="29"/>
      <c r="AE290" s="29"/>
      <c r="AF290" s="29"/>
      <c r="AG290" s="29"/>
      <c r="AH290" s="29"/>
      <c r="AI290" s="29"/>
      <c r="AJ290" s="29"/>
      <c r="AK290" s="29"/>
    </row>
    <row r="291" spans="1:65" ht="28.5" customHeight="1" x14ac:dyDescent="0.25">
      <c r="A291" s="31" t="s">
        <v>69</v>
      </c>
      <c r="B291" s="31" t="s">
        <v>45</v>
      </c>
      <c r="C291" s="31" t="s">
        <v>70</v>
      </c>
      <c r="D291" s="32" t="s">
        <v>46</v>
      </c>
      <c r="E291" s="31" t="s">
        <v>47</v>
      </c>
      <c r="F291" s="29"/>
      <c r="G291" s="29"/>
      <c r="H291" s="29"/>
      <c r="I291" s="7" t="s">
        <v>54</v>
      </c>
      <c r="J291" s="142" t="s">
        <v>49</v>
      </c>
      <c r="K291" s="29"/>
      <c r="L291" s="29"/>
      <c r="M291" s="29"/>
      <c r="N291" s="29"/>
      <c r="O291" s="29"/>
      <c r="P291" s="29"/>
      <c r="Q291" s="29"/>
      <c r="R291" s="204"/>
      <c r="S291" s="29"/>
      <c r="T291" s="29"/>
      <c r="U291" s="29"/>
      <c r="V291" s="29"/>
      <c r="W291" s="29"/>
      <c r="X291" s="29"/>
      <c r="Y291" s="29"/>
      <c r="Z291" s="29"/>
      <c r="AA291" s="29"/>
      <c r="AB291" s="29"/>
      <c r="AC291" s="29"/>
      <c r="AD291" s="29"/>
      <c r="AE291" s="29"/>
      <c r="AF291" s="29"/>
      <c r="AG291" s="29"/>
      <c r="AH291" s="29"/>
      <c r="AI291" s="29"/>
      <c r="AJ291" s="29"/>
      <c r="AK291" s="29"/>
    </row>
    <row r="292" spans="1:65" ht="28.5" customHeight="1" x14ac:dyDescent="0.25">
      <c r="A292" s="5" t="s">
        <v>2236</v>
      </c>
      <c r="B292" s="119">
        <v>43495</v>
      </c>
      <c r="C292" s="5" t="s">
        <v>2237</v>
      </c>
      <c r="D292" s="120" t="s">
        <v>2238</v>
      </c>
      <c r="E292" s="5" t="s">
        <v>1040</v>
      </c>
      <c r="F292" s="29"/>
      <c r="G292" s="29"/>
      <c r="H292" s="29"/>
      <c r="I292" s="141" t="s">
        <v>55</v>
      </c>
      <c r="J292" s="142" t="s">
        <v>50</v>
      </c>
      <c r="K292" s="29"/>
      <c r="L292" s="29"/>
      <c r="M292" s="29"/>
      <c r="N292" s="29"/>
      <c r="O292" s="29"/>
      <c r="P292" s="29"/>
      <c r="Q292" s="29"/>
      <c r="R292" s="204"/>
      <c r="S292" s="29"/>
      <c r="T292" s="29"/>
      <c r="U292" s="29"/>
      <c r="V292" s="29"/>
      <c r="W292" s="29"/>
      <c r="X292" s="29"/>
      <c r="Y292" s="29"/>
      <c r="Z292" s="29"/>
      <c r="AA292" s="29"/>
      <c r="AB292" s="29"/>
      <c r="AC292" s="29"/>
      <c r="AD292" s="29"/>
      <c r="AE292" s="29"/>
      <c r="AF292" s="29"/>
      <c r="AG292" s="29"/>
      <c r="AH292" s="29"/>
      <c r="AI292" s="29"/>
      <c r="AJ292" s="29"/>
      <c r="AK292" s="29"/>
    </row>
    <row r="293" spans="1:65" ht="28.5" customHeight="1" x14ac:dyDescent="0.25">
      <c r="A293" s="5" t="s">
        <v>2239</v>
      </c>
      <c r="B293" s="119">
        <v>43677</v>
      </c>
      <c r="C293" s="5" t="s">
        <v>2240</v>
      </c>
      <c r="D293" s="121" t="s">
        <v>2238</v>
      </c>
      <c r="E293" s="5" t="s">
        <v>1040</v>
      </c>
      <c r="F293" s="29"/>
      <c r="G293" s="29"/>
      <c r="H293" s="29"/>
      <c r="I293" s="141" t="s">
        <v>56</v>
      </c>
      <c r="J293" s="142" t="s">
        <v>51</v>
      </c>
      <c r="K293" s="29"/>
      <c r="L293" s="29"/>
      <c r="M293" s="29"/>
      <c r="N293" s="29"/>
      <c r="O293" s="29"/>
      <c r="P293" s="29"/>
      <c r="Q293" s="29"/>
      <c r="R293" s="204"/>
      <c r="S293" s="29"/>
      <c r="T293" s="29"/>
      <c r="U293" s="29"/>
      <c r="V293" s="29"/>
      <c r="W293" s="29"/>
      <c r="X293" s="29"/>
      <c r="Y293" s="29"/>
      <c r="Z293" s="29"/>
      <c r="AA293" s="29"/>
      <c r="AB293" s="29"/>
      <c r="AC293" s="29"/>
      <c r="AD293" s="29"/>
      <c r="AE293" s="29"/>
      <c r="AF293" s="29"/>
      <c r="AG293" s="29"/>
      <c r="AH293" s="29"/>
      <c r="AI293" s="29"/>
      <c r="AJ293" s="29"/>
      <c r="AK293" s="29"/>
    </row>
    <row r="294" spans="1:65" ht="28.5" customHeight="1" x14ac:dyDescent="0.25">
      <c r="A294" s="5" t="s">
        <v>1041</v>
      </c>
      <c r="B294" s="119">
        <v>43711</v>
      </c>
      <c r="C294" s="5" t="s">
        <v>1042</v>
      </c>
      <c r="D294" s="121" t="s">
        <v>2238</v>
      </c>
      <c r="E294" s="5" t="s">
        <v>1043</v>
      </c>
      <c r="F294" s="29"/>
      <c r="G294" s="29"/>
      <c r="H294" s="29"/>
      <c r="I294" s="140" t="s">
        <v>57</v>
      </c>
      <c r="J294" s="142" t="s">
        <v>52</v>
      </c>
      <c r="K294" s="29"/>
      <c r="L294" s="29"/>
      <c r="M294" s="29"/>
      <c r="N294" s="29"/>
      <c r="O294" s="29"/>
      <c r="P294" s="29"/>
      <c r="Q294" s="29"/>
      <c r="R294" s="204"/>
      <c r="S294" s="29"/>
      <c r="T294" s="29"/>
      <c r="U294" s="29"/>
      <c r="V294" s="29"/>
      <c r="W294" s="29"/>
      <c r="X294" s="29"/>
      <c r="Y294" s="29"/>
      <c r="Z294" s="29"/>
      <c r="AA294" s="29"/>
      <c r="AB294" s="29"/>
      <c r="AC294" s="29"/>
      <c r="AD294" s="29"/>
      <c r="AE294" s="29"/>
      <c r="AF294" s="29"/>
      <c r="AG294" s="29"/>
      <c r="AH294" s="29"/>
      <c r="AI294" s="29"/>
      <c r="AJ294" s="29"/>
      <c r="AK294" s="29"/>
    </row>
    <row r="295" spans="1:65" ht="28.5" customHeight="1" x14ac:dyDescent="0.25">
      <c r="A295" s="5" t="s">
        <v>1044</v>
      </c>
      <c r="B295" s="119">
        <v>43818</v>
      </c>
      <c r="C295" s="5" t="s">
        <v>2241</v>
      </c>
      <c r="D295" s="121" t="s">
        <v>2238</v>
      </c>
      <c r="E295" s="5" t="s">
        <v>1043</v>
      </c>
      <c r="F295" s="29"/>
      <c r="G295" s="29"/>
      <c r="H295" s="29"/>
      <c r="I295" s="140" t="s">
        <v>58</v>
      </c>
      <c r="J295" s="142" t="s">
        <v>53</v>
      </c>
      <c r="K295" s="29"/>
      <c r="L295" s="29"/>
      <c r="M295" s="29"/>
      <c r="N295" s="29"/>
      <c r="O295" s="29"/>
      <c r="P295" s="29"/>
      <c r="Q295" s="29"/>
      <c r="R295" s="204"/>
      <c r="S295" s="29"/>
      <c r="T295" s="29"/>
      <c r="U295" s="29"/>
      <c r="V295" s="29"/>
      <c r="W295" s="29"/>
      <c r="X295" s="29"/>
      <c r="Y295" s="29"/>
      <c r="Z295" s="29"/>
      <c r="AA295" s="29"/>
      <c r="AB295" s="29"/>
      <c r="AC295" s="29"/>
      <c r="AD295" s="29"/>
      <c r="AE295" s="29"/>
      <c r="AF295" s="29"/>
      <c r="AG295" s="29"/>
      <c r="AH295" s="29"/>
      <c r="AI295" s="29"/>
      <c r="AJ295" s="29"/>
      <c r="AK295" s="29"/>
    </row>
    <row r="296" spans="1:65" ht="28.5" customHeight="1" x14ac:dyDescent="0.25">
      <c r="A296" s="5" t="s">
        <v>1045</v>
      </c>
      <c r="B296" s="119">
        <v>43907</v>
      </c>
      <c r="C296" s="5" t="s">
        <v>2242</v>
      </c>
      <c r="D296" s="121" t="s">
        <v>2243</v>
      </c>
      <c r="E296" s="5" t="s">
        <v>2244</v>
      </c>
      <c r="F296" s="29"/>
      <c r="G296" s="29"/>
      <c r="H296" s="29"/>
      <c r="I296" s="33"/>
      <c r="J296" s="33"/>
      <c r="K296" s="29"/>
      <c r="L296" s="29"/>
      <c r="M296" s="29"/>
      <c r="N296" s="29"/>
      <c r="O296" s="29"/>
      <c r="P296" s="29"/>
      <c r="Q296" s="29"/>
      <c r="R296" s="204"/>
      <c r="S296" s="29"/>
      <c r="T296" s="29"/>
      <c r="U296" s="29"/>
      <c r="V296" s="29"/>
      <c r="W296" s="29"/>
      <c r="X296" s="29"/>
      <c r="Y296" s="29"/>
      <c r="Z296" s="29"/>
      <c r="AA296" s="29"/>
      <c r="AB296" s="29"/>
      <c r="AC296" s="29"/>
      <c r="AD296" s="29"/>
      <c r="AE296" s="29"/>
      <c r="AF296" s="29"/>
      <c r="AG296" s="29"/>
      <c r="AH296" s="29"/>
      <c r="AI296" s="29"/>
      <c r="AJ296" s="29"/>
      <c r="AK296" s="29"/>
    </row>
    <row r="297" spans="1:65" ht="28.5" customHeight="1" x14ac:dyDescent="0.25">
      <c r="A297" s="5" t="s">
        <v>1046</v>
      </c>
      <c r="B297" s="119">
        <v>43981</v>
      </c>
      <c r="C297" s="5" t="s">
        <v>2245</v>
      </c>
      <c r="D297" s="121" t="s">
        <v>2243</v>
      </c>
      <c r="E297" s="5" t="s">
        <v>2244</v>
      </c>
      <c r="F297" s="30"/>
      <c r="G297" s="29"/>
      <c r="H297" s="29"/>
      <c r="I297" s="33"/>
      <c r="J297" s="33"/>
      <c r="K297" s="29"/>
      <c r="L297" s="29"/>
      <c r="M297" s="29"/>
      <c r="N297" s="29"/>
      <c r="O297" s="29"/>
      <c r="P297" s="29"/>
      <c r="Q297" s="29"/>
      <c r="R297" s="204"/>
      <c r="S297" s="29"/>
      <c r="T297" s="29"/>
      <c r="U297" s="29"/>
      <c r="V297" s="29"/>
      <c r="W297" s="29"/>
      <c r="X297" s="29"/>
      <c r="Y297" s="29"/>
      <c r="Z297" s="29"/>
      <c r="AA297" s="29"/>
      <c r="AB297" s="29"/>
      <c r="AC297" s="29"/>
      <c r="AD297" s="29"/>
      <c r="AE297" s="29"/>
      <c r="AF297" s="29"/>
      <c r="AG297" s="29"/>
      <c r="AH297" s="29"/>
      <c r="AI297" s="29"/>
      <c r="AJ297" s="29"/>
      <c r="AK297" s="29"/>
    </row>
    <row r="298" spans="1:65" ht="53.25" customHeight="1" x14ac:dyDescent="0.25">
      <c r="A298" s="5" t="s">
        <v>1047</v>
      </c>
      <c r="B298" s="119">
        <v>44036</v>
      </c>
      <c r="C298" s="5" t="s">
        <v>2246</v>
      </c>
      <c r="D298" s="121" t="s">
        <v>2243</v>
      </c>
      <c r="E298" s="5" t="s">
        <v>2244</v>
      </c>
      <c r="F298" s="30"/>
      <c r="G298" s="29"/>
      <c r="H298" s="29"/>
      <c r="I298" s="29"/>
      <c r="J298" s="29"/>
      <c r="K298" s="29"/>
      <c r="L298" s="29"/>
      <c r="M298" s="29"/>
      <c r="N298" s="29"/>
      <c r="O298" s="29"/>
      <c r="P298" s="29"/>
      <c r="Q298" s="29"/>
      <c r="R298" s="204"/>
      <c r="S298" s="29"/>
      <c r="T298" s="29"/>
      <c r="U298" s="29"/>
      <c r="V298" s="29"/>
      <c r="W298" s="29"/>
      <c r="X298" s="29"/>
      <c r="Y298" s="29"/>
      <c r="Z298" s="29"/>
      <c r="AA298" s="29"/>
      <c r="AB298" s="29"/>
      <c r="AC298" s="29"/>
      <c r="AD298" s="29"/>
      <c r="AE298" s="29"/>
      <c r="AF298" s="29"/>
      <c r="AG298" s="29"/>
      <c r="AH298" s="29"/>
      <c r="AI298" s="29"/>
      <c r="AJ298" s="29"/>
      <c r="AK298" s="29"/>
    </row>
    <row r="299" spans="1:65" ht="28.5" customHeight="1" x14ac:dyDescent="0.25">
      <c r="A299" s="5" t="s">
        <v>1228</v>
      </c>
      <c r="B299" s="119">
        <v>44195</v>
      </c>
      <c r="C299" s="5" t="s">
        <v>2247</v>
      </c>
      <c r="D299" s="121" t="s">
        <v>2243</v>
      </c>
      <c r="E299" s="5" t="s">
        <v>2244</v>
      </c>
    </row>
    <row r="300" spans="1:65" ht="45.75" customHeight="1" x14ac:dyDescent="0.25">
      <c r="A300" s="5" t="s">
        <v>1405</v>
      </c>
      <c r="B300" s="119">
        <v>44280</v>
      </c>
      <c r="C300" s="5" t="s">
        <v>2248</v>
      </c>
      <c r="D300" s="121" t="s">
        <v>2243</v>
      </c>
      <c r="E300" s="5" t="s">
        <v>2244</v>
      </c>
    </row>
    <row r="301" spans="1:65" ht="28.5" customHeight="1" x14ac:dyDescent="0.25">
      <c r="A301" s="5" t="s">
        <v>1475</v>
      </c>
      <c r="B301" s="173">
        <v>44347</v>
      </c>
      <c r="C301" s="174" t="s">
        <v>2249</v>
      </c>
      <c r="D301" s="175" t="s">
        <v>2243</v>
      </c>
      <c r="E301" s="174" t="s">
        <v>2244</v>
      </c>
    </row>
    <row r="302" spans="1:65" ht="28.5" customHeight="1" x14ac:dyDescent="0.25">
      <c r="A302" s="5" t="s">
        <v>1575</v>
      </c>
      <c r="B302" s="173">
        <v>44406</v>
      </c>
      <c r="C302" s="174" t="s">
        <v>2250</v>
      </c>
      <c r="D302" s="175" t="s">
        <v>2243</v>
      </c>
      <c r="E302" s="174" t="s">
        <v>2244</v>
      </c>
    </row>
    <row r="303" spans="1:65" ht="28.5" customHeight="1" x14ac:dyDescent="0.25">
      <c r="A303" s="5" t="s">
        <v>1576</v>
      </c>
      <c r="B303" s="173">
        <v>44439</v>
      </c>
      <c r="C303" s="174" t="s">
        <v>1677</v>
      </c>
      <c r="D303" s="121" t="s">
        <v>2243</v>
      </c>
      <c r="E303" s="5" t="s">
        <v>2244</v>
      </c>
    </row>
    <row r="304" spans="1:65" ht="47.25" customHeight="1" x14ac:dyDescent="0.25">
      <c r="A304" s="5" t="s">
        <v>1678</v>
      </c>
      <c r="B304" s="173">
        <v>44505</v>
      </c>
      <c r="C304" s="174" t="s">
        <v>2251</v>
      </c>
      <c r="D304" s="121" t="s">
        <v>2243</v>
      </c>
      <c r="E304" s="5" t="s">
        <v>2244</v>
      </c>
    </row>
    <row r="305" spans="1:5" ht="57" customHeight="1" x14ac:dyDescent="0.25">
      <c r="A305" s="5" t="s">
        <v>1860</v>
      </c>
      <c r="B305" s="251">
        <v>44554</v>
      </c>
      <c r="C305" s="5" t="s">
        <v>2252</v>
      </c>
      <c r="D305" s="121" t="s">
        <v>2243</v>
      </c>
      <c r="E305" s="5" t="s">
        <v>2244</v>
      </c>
    </row>
    <row r="306" spans="1:5" ht="57" customHeight="1" x14ac:dyDescent="0.25">
      <c r="A306" s="5" t="s">
        <v>1860</v>
      </c>
      <c r="B306" s="251">
        <v>44725</v>
      </c>
      <c r="C306" s="5" t="s">
        <v>2569</v>
      </c>
      <c r="D306" s="121" t="s">
        <v>2243</v>
      </c>
      <c r="E306" s="5" t="s">
        <v>2244</v>
      </c>
    </row>
  </sheetData>
  <autoFilter ref="A7:BN283" xr:uid="{00000000-0001-0000-0000-000000000000}">
    <filterColumn colId="15" showButton="0"/>
    <filterColumn colId="65">
      <customFilters>
        <customFilter operator="notEqual" val=" "/>
      </customFilters>
    </filterColumn>
  </autoFilter>
  <mergeCells count="312">
    <mergeCell ref="R271:R274"/>
    <mergeCell ref="R279:R280"/>
    <mergeCell ref="R228:R229"/>
    <mergeCell ref="R242:R244"/>
    <mergeCell ref="R245:R248"/>
    <mergeCell ref="R249:R250"/>
    <mergeCell ref="R251:R253"/>
    <mergeCell ref="R254:R257"/>
    <mergeCell ref="S240:S241"/>
    <mergeCell ref="S242:S244"/>
    <mergeCell ref="S245:S248"/>
    <mergeCell ref="S249:S250"/>
    <mergeCell ref="S251:S253"/>
    <mergeCell ref="S261:S262"/>
    <mergeCell ref="S254:S257"/>
    <mergeCell ref="S259:S260"/>
    <mergeCell ref="S266:S270"/>
    <mergeCell ref="R275:R277"/>
    <mergeCell ref="S228:S229"/>
    <mergeCell ref="S237:S239"/>
    <mergeCell ref="R237:R239"/>
    <mergeCell ref="R235:R236"/>
    <mergeCell ref="S235:S236"/>
    <mergeCell ref="R240:R241"/>
    <mergeCell ref="R230:R232"/>
    <mergeCell ref="S230:S232"/>
    <mergeCell ref="R266:R270"/>
    <mergeCell ref="AT251:AT253"/>
    <mergeCell ref="BD249:BD250"/>
    <mergeCell ref="BA5:BD6"/>
    <mergeCell ref="BA7:BA8"/>
    <mergeCell ref="BB7:BB8"/>
    <mergeCell ref="BC7:BC8"/>
    <mergeCell ref="BD172:BD175"/>
    <mergeCell ref="BD230:BD232"/>
    <mergeCell ref="BD233:BD234"/>
    <mergeCell ref="BD235:BD236"/>
    <mergeCell ref="BD237:BD239"/>
    <mergeCell ref="BD251:BD253"/>
    <mergeCell ref="BD7:BD8"/>
    <mergeCell ref="AT219:AT220"/>
    <mergeCell ref="AT221:AT222"/>
    <mergeCell ref="AT245:AT248"/>
    <mergeCell ref="AT228:AT229"/>
    <mergeCell ref="AT240:AT241"/>
    <mergeCell ref="AT242:AT244"/>
    <mergeCell ref="AT249:AT250"/>
    <mergeCell ref="R221:R222"/>
    <mergeCell ref="S208:S209"/>
    <mergeCell ref="S210:S211"/>
    <mergeCell ref="S212:S213"/>
    <mergeCell ref="S216:S217"/>
    <mergeCell ref="S158:S161"/>
    <mergeCell ref="S219:S220"/>
    <mergeCell ref="S221:S222"/>
    <mergeCell ref="R185:R186"/>
    <mergeCell ref="R183:R184"/>
    <mergeCell ref="R177:R179"/>
    <mergeCell ref="S177:S179"/>
    <mergeCell ref="R210:R211"/>
    <mergeCell ref="R212:R213"/>
    <mergeCell ref="S196:S197"/>
    <mergeCell ref="S192:S194"/>
    <mergeCell ref="R219:R220"/>
    <mergeCell ref="R216:R217"/>
    <mergeCell ref="S183:S184"/>
    <mergeCell ref="S185:S186"/>
    <mergeCell ref="AB158:AB161"/>
    <mergeCell ref="AB177:AB179"/>
    <mergeCell ref="AK177:AK179"/>
    <mergeCell ref="AT7:AT8"/>
    <mergeCell ref="AT140:AT142"/>
    <mergeCell ref="AB143:AB146"/>
    <mergeCell ref="AB219:AB220"/>
    <mergeCell ref="AK199:AK201"/>
    <mergeCell ref="AO7:AO8"/>
    <mergeCell ref="AP7:AP8"/>
    <mergeCell ref="AK202:AK204"/>
    <mergeCell ref="AK208:AK209"/>
    <mergeCell ref="AK216:AK217"/>
    <mergeCell ref="AB210:AB211"/>
    <mergeCell ref="AK140:AK142"/>
    <mergeCell ref="AK147:AK148"/>
    <mergeCell ref="AK156:AK157"/>
    <mergeCell ref="AB208:AB209"/>
    <mergeCell ref="AB140:AB142"/>
    <mergeCell ref="AB147:AB148"/>
    <mergeCell ref="AB154:AB155"/>
    <mergeCell ref="AB149:AB150"/>
    <mergeCell ref="AB151:AB152"/>
    <mergeCell ref="AB156:AB157"/>
    <mergeCell ref="A1:B2"/>
    <mergeCell ref="A7:A8"/>
    <mergeCell ref="B7:B8"/>
    <mergeCell ref="C7:C8"/>
    <mergeCell ref="D7:D8"/>
    <mergeCell ref="E7:E8"/>
    <mergeCell ref="H7:H8"/>
    <mergeCell ref="I7:I8"/>
    <mergeCell ref="J7:J8"/>
    <mergeCell ref="A3:S6"/>
    <mergeCell ref="M7:M8"/>
    <mergeCell ref="F7:F8"/>
    <mergeCell ref="G7:G8"/>
    <mergeCell ref="R7:R8"/>
    <mergeCell ref="K7:K8"/>
    <mergeCell ref="L7:L8"/>
    <mergeCell ref="P7:Q7"/>
    <mergeCell ref="A290:E290"/>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208:R209"/>
    <mergeCell ref="R34:R39"/>
    <mergeCell ref="R40:R50"/>
    <mergeCell ref="S63:S64"/>
    <mergeCell ref="S65:S66"/>
    <mergeCell ref="S67:S68"/>
    <mergeCell ref="S40:S50"/>
    <mergeCell ref="S73:S74"/>
    <mergeCell ref="S156:S157"/>
    <mergeCell ref="S105:S106"/>
    <mergeCell ref="S132:S133"/>
    <mergeCell ref="R134:R135"/>
    <mergeCell ref="S134:S135"/>
    <mergeCell ref="R113:R118"/>
    <mergeCell ref="S113:S118"/>
    <mergeCell ref="R119:R122"/>
    <mergeCell ref="S119:S122"/>
    <mergeCell ref="R123:R128"/>
    <mergeCell ref="S151:S152"/>
    <mergeCell ref="S97:S101"/>
    <mergeCell ref="S102:S104"/>
    <mergeCell ref="S87:S88"/>
    <mergeCell ref="S89:S92"/>
    <mergeCell ref="S93:S96"/>
    <mergeCell ref="R143:R146"/>
    <mergeCell ref="R154:R155"/>
    <mergeCell ref="S154:S155"/>
    <mergeCell ref="R59:R62"/>
    <mergeCell ref="S59:S62"/>
    <mergeCell ref="R75:R77"/>
    <mergeCell ref="S75:S77"/>
    <mergeCell ref="R78:R81"/>
    <mergeCell ref="S78:S81"/>
    <mergeCell ref="R82:R86"/>
    <mergeCell ref="S82:S86"/>
    <mergeCell ref="R93:R96"/>
    <mergeCell ref="R140:R142"/>
    <mergeCell ref="R147:R148"/>
    <mergeCell ref="R149:R150"/>
    <mergeCell ref="S123:S128"/>
    <mergeCell ref="S140:S142"/>
    <mergeCell ref="S143:S146"/>
    <mergeCell ref="R107:R112"/>
    <mergeCell ref="S107:S112"/>
    <mergeCell ref="S69:S70"/>
    <mergeCell ref="S71:S72"/>
    <mergeCell ref="S147:S148"/>
    <mergeCell ref="S149:S150"/>
    <mergeCell ref="S136:S138"/>
    <mergeCell ref="AA7:AA8"/>
    <mergeCell ref="Y7:Y8"/>
    <mergeCell ref="T5:U6"/>
    <mergeCell ref="Y4:AB4"/>
    <mergeCell ref="Z7:Z8"/>
    <mergeCell ref="AQ7:AQ8"/>
    <mergeCell ref="AR7:AR8"/>
    <mergeCell ref="AS7:AS8"/>
    <mergeCell ref="R16:R20"/>
    <mergeCell ref="S16:S20"/>
    <mergeCell ref="S7:S8"/>
    <mergeCell ref="V5:X6"/>
    <mergeCell ref="Y5:AB6"/>
    <mergeCell ref="T7:T8"/>
    <mergeCell ref="U7:U8"/>
    <mergeCell ref="V7:V8"/>
    <mergeCell ref="AC4:AD4"/>
    <mergeCell ref="AE4:AG4"/>
    <mergeCell ref="AH4:AK4"/>
    <mergeCell ref="AC5:AD6"/>
    <mergeCell ref="R10:R14"/>
    <mergeCell ref="AB7:AB8"/>
    <mergeCell ref="S51:S58"/>
    <mergeCell ref="S10:S14"/>
    <mergeCell ref="T4:U4"/>
    <mergeCell ref="V4:X4"/>
    <mergeCell ref="W7:W8"/>
    <mergeCell ref="X7:X8"/>
    <mergeCell ref="S21:S25"/>
    <mergeCell ref="S26:S31"/>
    <mergeCell ref="S32:S33"/>
    <mergeCell ref="S34:S39"/>
    <mergeCell ref="AV3:BD3"/>
    <mergeCell ref="BD242:BD244"/>
    <mergeCell ref="BD245:BD248"/>
    <mergeCell ref="AV4:AW4"/>
    <mergeCell ref="AX4:AZ4"/>
    <mergeCell ref="AV5:AW6"/>
    <mergeCell ref="BD221:BD222"/>
    <mergeCell ref="BD228:BD229"/>
    <mergeCell ref="BD240:BD241"/>
    <mergeCell ref="BA4:BD4"/>
    <mergeCell ref="AX5:AZ6"/>
    <mergeCell ref="AV7:AV8"/>
    <mergeCell ref="AW7:AW8"/>
    <mergeCell ref="AX7:AX8"/>
    <mergeCell ref="AY7:AY8"/>
    <mergeCell ref="AZ7:AZ8"/>
    <mergeCell ref="AL3:AT3"/>
    <mergeCell ref="AL4:AM4"/>
    <mergeCell ref="AN4:AP4"/>
    <mergeCell ref="AE5:AG6"/>
    <mergeCell ref="AH5:AK6"/>
    <mergeCell ref="AB132:AB133"/>
    <mergeCell ref="AC7:AC8"/>
    <mergeCell ref="AD7:AD8"/>
    <mergeCell ref="AE7:AE8"/>
    <mergeCell ref="AF7:AF8"/>
    <mergeCell ref="AG7:AG8"/>
    <mergeCell ref="AH7:AH8"/>
    <mergeCell ref="AI7:AI8"/>
    <mergeCell ref="AJ7:AJ8"/>
    <mergeCell ref="AK7:AK8"/>
    <mergeCell ref="AQ4:AT4"/>
    <mergeCell ref="AL5:AM6"/>
    <mergeCell ref="AN5:AP6"/>
    <mergeCell ref="AQ5:AT6"/>
    <mergeCell ref="AL7:AL8"/>
    <mergeCell ref="AM7:AM8"/>
    <mergeCell ref="AN7:AN8"/>
    <mergeCell ref="T3:AB3"/>
    <mergeCell ref="AC3:AK3"/>
    <mergeCell ref="BM172:BM175"/>
    <mergeCell ref="R263:R265"/>
    <mergeCell ref="R172:R175"/>
    <mergeCell ref="S172:S175"/>
    <mergeCell ref="AB172:AB175"/>
    <mergeCell ref="AK172:AK175"/>
    <mergeCell ref="R259:R260"/>
    <mergeCell ref="R261:R262"/>
    <mergeCell ref="R233:R234"/>
    <mergeCell ref="S233:S234"/>
    <mergeCell ref="S263:S265"/>
    <mergeCell ref="R192:R194"/>
    <mergeCell ref="R196:R197"/>
    <mergeCell ref="AB199:AB201"/>
    <mergeCell ref="AB202:AB204"/>
    <mergeCell ref="S199:S201"/>
    <mergeCell ref="S202:S204"/>
    <mergeCell ref="AB183:AB184"/>
    <mergeCell ref="AB185:AB186"/>
    <mergeCell ref="AB192:AB194"/>
    <mergeCell ref="AB196:AB197"/>
    <mergeCell ref="AB221:AB222"/>
    <mergeCell ref="AB212:AB213"/>
    <mergeCell ref="AB216:AB217"/>
    <mergeCell ref="BE5:BF6"/>
    <mergeCell ref="BG5:BI6"/>
    <mergeCell ref="BJ5:BM6"/>
    <mergeCell ref="BE7:BE8"/>
    <mergeCell ref="BF7:BF8"/>
    <mergeCell ref="BG7:BG8"/>
    <mergeCell ref="BH7:BH8"/>
    <mergeCell ref="BI7:BI8"/>
    <mergeCell ref="BJ7:BJ8"/>
    <mergeCell ref="BK7:BK8"/>
    <mergeCell ref="BL7:BL8"/>
    <mergeCell ref="BM7:BM8"/>
    <mergeCell ref="R281:R282"/>
    <mergeCell ref="BM251:BM253"/>
    <mergeCell ref="BM254:BM257"/>
    <mergeCell ref="BM259:BM260"/>
    <mergeCell ref="BM263:BM265"/>
    <mergeCell ref="D2:BD2"/>
    <mergeCell ref="D1:BM1"/>
    <mergeCell ref="BM221:BM222"/>
    <mergeCell ref="BM228:BM229"/>
    <mergeCell ref="BM233:BM234"/>
    <mergeCell ref="BM240:BM241"/>
    <mergeCell ref="BM242:BM244"/>
    <mergeCell ref="BM245:BM248"/>
    <mergeCell ref="BD254:BD257"/>
    <mergeCell ref="BD259:BD260"/>
    <mergeCell ref="BD261:BD262"/>
    <mergeCell ref="BD263:BD265"/>
    <mergeCell ref="BF2:BI2"/>
    <mergeCell ref="BJ2:BK2"/>
    <mergeCell ref="BL2:BM2"/>
    <mergeCell ref="BE3:BM3"/>
    <mergeCell ref="BE4:BF4"/>
    <mergeCell ref="BG4:BI4"/>
    <mergeCell ref="BJ4:BM4"/>
  </mergeCells>
  <phoneticPr fontId="1" type="noConversion"/>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5" r:id="rId116" display="https://drive.google.com/drive/folders/1lrjeuR3g3I7smT26TuH73vnDMYwqjkVm?usp=sharing" xr:uid="{8AB0270C-6EA9-4FED-B27A-BEA0C3E968DA}"/>
    <hyperlink ref="AM256" r:id="rId117" display="https://drive.google.com/drive/folders/1lrjeuR3g3I7smT26TuH73vnDMYwqjkVm?usp=sharing" xr:uid="{380E6FE4-90CD-4F7D-84F6-5E9CF6F7770E}"/>
    <hyperlink ref="AM257" r:id="rId118" display="https://drive.google.com/drive/folders/1lrjeuR3g3I7smT26TuH73vnDMYwqjkVm?usp=sharing" xr:uid="{C7B809BB-F35C-4782-92F2-B85D1917F25B}"/>
    <hyperlink ref="AM258" r:id="rId119" display="https://drive.google.com/drive/folders/1lrjeuR3g3I7smT26TuH73vnDMYwqjkVm?usp=sharing" xr:uid="{5219EC76-AC8A-4313-9D80-E0C47A052DE3}"/>
    <hyperlink ref="AM254" r:id="rId120" display="https://drive.google.com/drive/folders/1lrjeuR3g3I7smT26TuH73vnDMYwqjkVm?usp=sharing" xr:uid="{D25EBD0F-D0A1-46C3-A6CB-24C80D022A5A}"/>
    <hyperlink ref="AM173" r:id="rId121" xr:uid="{B74B312A-80E6-4F18-815D-31A846F010CA}"/>
    <hyperlink ref="AM172" r:id="rId122" xr:uid="{3A64E15C-A0C4-45FD-98C5-2E4DAF74849F}"/>
    <hyperlink ref="AD173" r:id="rId123" xr:uid="{60C0CD19-CD68-47D9-AF98-B1163E8DD891}"/>
    <hyperlink ref="AD172" r:id="rId124" xr:uid="{7690D36A-3A2E-4041-84B4-058922AA23BA}"/>
    <hyperlink ref="AD226" r:id="rId125" display="https://drive.google.com/drive/folders/1lrjeuR3g3I7smT26TuH73vnDMYwqjkVm?usp=sharing" xr:uid="{F9C6C45D-E314-4AB5-A4FE-6402BD29297B}"/>
    <hyperlink ref="U226" r:id="rId126" display="https://drive.google.com/drive/folders/1lrjeuR3g3I7smT26TuH73vnDMYwqjkVm?usp=sharing" xr:uid="{4FC9AD89-CF3E-4BF8-9693-50330E639A88}"/>
    <hyperlink ref="AM226" r:id="rId127" display="https://drive.google.com/drive/folders/1lrjeuR3g3I7smT26TuH73vnDMYwqjkVm?usp=sharing" xr:uid="{E18D26E2-BFC8-4B62-A838-C28CBCB13AEA}"/>
    <hyperlink ref="AW262" r:id="rId128" xr:uid="{EA1712C3-A4E7-4FB2-A222-F4DAAB3A7A3C}"/>
    <hyperlink ref="AW174" r:id="rId129" display="https://intranet.fuga.gov.co/sites/default/files/pn-pd-06_seguimiento_proyectos_de_inversion_v7_27092021.pdf" xr:uid="{6F0E51D4-161A-4C00-8B2D-742832C311AF}"/>
    <hyperlink ref="AW175" r:id="rId130" xr:uid="{5C10FF0D-8C7C-4D23-A70C-8AF520CDD9D4}"/>
    <hyperlink ref="AW249" r:id="rId131" xr:uid="{CB7926EF-5854-47E6-BBE0-DDD8D922D594}"/>
    <hyperlink ref="AW263" r:id="rId132" xr:uid="{66E96460-1B3C-4015-99D7-9895A00C4118}"/>
    <hyperlink ref="AW231" r:id="rId133" xr:uid="{1C3569A1-5C05-4195-826A-C1D4023DFCAD}"/>
    <hyperlink ref="AW232" r:id="rId134" display="https://intranet.fuga.gov.co/node/26" xr:uid="{12CEB89D-9175-43C0-A34E-FAC7153CE97F}"/>
    <hyperlink ref="AW233" r:id="rId135" display="https://intranet.fuga.gov.co/node/26" xr:uid="{7EC0DD28-C841-4675-AFD5-B87EA56FEF22}"/>
    <hyperlink ref="AW235" r:id="rId136" display="https://intranet.fuga.gov.co/node/26" xr:uid="{336B64D1-8CA2-4BB7-B73A-3F7043263C3D}"/>
    <hyperlink ref="AW237" r:id="rId137" xr:uid="{E1D895AE-4D73-4644-B600-451122FF9429}"/>
    <hyperlink ref="AW239" r:id="rId138" xr:uid="{B02D6626-6B38-4431-91D3-C59E7E3742B1}"/>
    <hyperlink ref="AW240" r:id="rId139" display="https://intranet.fuga.gov.co/node/26_x000a__x000a_" xr:uid="{1BD0D442-6AF0-46D7-81EF-A7AD9DC842B8}"/>
    <hyperlink ref="AW252" r:id="rId140" xr:uid="{D70113EC-8DC4-4EB1-8731-4CC3ADD7C64D}"/>
    <hyperlink ref="AW241" r:id="rId141" xr:uid="{AB4340A1-BE0E-4A7F-8F66-EFFDB9C69A98}"/>
    <hyperlink ref="BF259" r:id="rId142" xr:uid="{00000000-0004-0000-0000-000049000000}"/>
    <hyperlink ref="BF260" r:id="rId143" xr:uid="{00000000-0004-0000-0000-00004A000000}"/>
    <hyperlink ref="BF274" r:id="rId144" display="https://intranet.fuga.gov.co/node/1084" xr:uid="{2E0FFA94-733F-4CD1-8D67-E7905F672C60}"/>
    <hyperlink ref="BF242" r:id="rId145" xr:uid="{F740F591-0B2A-4DD9-8D7C-A9D666DAF713}"/>
    <hyperlink ref="BF281" r:id="rId146" xr:uid="{8D348CCC-FADB-4099-AB03-1E2F4CB93C7D}"/>
    <hyperlink ref="BF282" r:id="rId147" xr:uid="{B03A5A03-C1B5-496C-BECC-968D22C79F7F}"/>
    <hyperlink ref="BF267" r:id="rId148" xr:uid="{8C9C9B46-5910-4BEA-A754-158AD3543880}"/>
    <hyperlink ref="BF272" r:id="rId149" xr:uid="{0FA1153D-2C17-4C0F-BD0B-CB5645A97C59}"/>
    <hyperlink ref="BF172" r:id="rId150" xr:uid="{CD22A3F7-32D2-4ED3-89AC-EABE10E5BE77}"/>
    <hyperlink ref="BF222" r:id="rId151" xr:uid="{43BAED01-FF03-461C-AC67-EDFDCE2ED60F}"/>
    <hyperlink ref="BF234" r:id="rId152" xr:uid="{28229D73-DB85-496F-8BE0-3DEAF6C1BF03}"/>
    <hyperlink ref="BF238" r:id="rId153" xr:uid="{05E2D48F-4DDF-4544-B25C-1893FCA2AA1B}"/>
    <hyperlink ref="BF248" r:id="rId154" xr:uid="{685D4D7E-221C-4CAB-888B-BEE1B674E008}"/>
    <hyperlink ref="BF253" r:id="rId155" xr:uid="{AD7D3AC6-5373-40CC-80C6-F1DF67DD9358}"/>
    <hyperlink ref="BF257" r:id="rId156" xr:uid="{F9ADBB01-A800-47D6-BD10-9F24555EC0DA}"/>
    <hyperlink ref="BF278" r:id="rId157" xr:uid="{6B37D612-681C-4B92-B49E-CE7BBBB90742}"/>
    <hyperlink ref="BF280" r:id="rId158" xr:uid="{F3F12F0C-E5C2-4C67-967F-85576AD58F3C}"/>
    <hyperlink ref="BF263" r:id="rId159" xr:uid="{072272C4-CB8D-4E01-9315-272F2B077276}"/>
    <hyperlink ref="BF283" r:id="rId160" xr:uid="{A4F8430B-2A16-45FB-8662-538587072776}"/>
    <hyperlink ref="AM285" r:id="rId161" display="https://drive.google.com/drive/folders/1lrjeuR3g3I7smT26TuH73vnDMYwqjkVm?usp=sharing" xr:uid="{E5D08D27-6313-48DC-8717-F73B8C15D417}"/>
    <hyperlink ref="AM286" r:id="rId162" display="https://drive.google.com/drive/folders/1lrjeuR3g3I7smT26TuH73vnDMYwqjkVm?usp=sharing" xr:uid="{BAEDDFF3-388F-405D-BF56-A9AFCF5BF261}"/>
  </hyperlinks>
  <pageMargins left="0.70866141732283472" right="0.70866141732283472" top="0.74803149606299213" bottom="0.74803149606299213" header="0.31496062992125984" footer="0.31496062992125984"/>
  <pageSetup scale="20" orientation="portrait" r:id="rId163"/>
  <headerFooter>
    <oddFooter>&amp;LV2-21-10-2020</oddFooter>
  </headerFooter>
  <rowBreaks count="3" manualBreakCount="3">
    <brk id="144" max="64" man="1"/>
    <brk id="268" max="64" man="1"/>
    <brk id="288" max="64" man="1"/>
  </rowBreaks>
  <drawing r:id="rId164"/>
  <legacyDrawing r:id="rId16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5BCA-C584-4756-B75B-962A99E29D07}">
  <sheetPr filterMode="1">
    <tabColor rgb="FFFFFF00"/>
  </sheetPr>
  <dimension ref="A1:BX331"/>
  <sheetViews>
    <sheetView tabSelected="1" view="pageBreakPreview" zoomScale="46" zoomScaleNormal="48" zoomScaleSheetLayoutView="46" workbookViewId="0">
      <pane xSplit="13" ySplit="7" topLeftCell="N321" activePane="bottomRight" state="frozen"/>
      <selection pane="topRight" activeCell="N1" sqref="N1"/>
      <selection pane="bottomLeft" activeCell="A8" sqref="A8"/>
      <selection pane="bottomRight" activeCell="N330" sqref="N330"/>
    </sheetView>
  </sheetViews>
  <sheetFormatPr baseColWidth="10" defaultColWidth="11.42578125" defaultRowHeight="28.5" customHeight="1" x14ac:dyDescent="0.25"/>
  <cols>
    <col min="1" max="1" width="3.42578125" style="4" customWidth="1"/>
    <col min="2" max="2" width="6" style="4" customWidth="1"/>
    <col min="3" max="3" width="13.42578125" style="4" customWidth="1"/>
    <col min="4" max="4" width="5.140625" style="4" customWidth="1"/>
    <col min="5" max="5" width="8.7109375" style="6" customWidth="1"/>
    <col min="6" max="6" width="6.5703125" style="6" customWidth="1"/>
    <col min="7" max="7" width="11.8554687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20" style="4" customWidth="1"/>
    <col min="16" max="16" width="11.42578125" style="4" customWidth="1"/>
    <col min="17" max="17" width="15.28515625" style="4" customWidth="1"/>
    <col min="18" max="18" width="3.7109375" style="205" customWidth="1"/>
    <col min="19" max="19" width="3.7109375" style="4" customWidth="1"/>
    <col min="20" max="34" width="3.7109375" style="4" hidden="1" customWidth="1"/>
    <col min="35" max="37" width="1.5703125" style="4" hidden="1" customWidth="1"/>
    <col min="38" max="52" width="1.5703125" style="1" hidden="1" customWidth="1"/>
    <col min="53" max="56" width="7.140625" style="1" hidden="1" customWidth="1"/>
    <col min="57" max="58" width="24.85546875" style="1" hidden="1" customWidth="1"/>
    <col min="59" max="61" width="6.42578125" style="1" hidden="1" customWidth="1"/>
    <col min="62" max="62" width="12.5703125" style="1" customWidth="1"/>
    <col min="63" max="64" width="16.5703125" style="1" customWidth="1"/>
    <col min="65" max="65" width="12" style="1" customWidth="1"/>
    <col min="66" max="66" width="2.5703125" style="1" customWidth="1"/>
    <col min="67" max="74" width="8" style="1" customWidth="1"/>
    <col min="75" max="75" width="12" style="1" customWidth="1"/>
    <col min="76" max="76" width="2.5703125" style="1" customWidth="1"/>
    <col min="77" max="16384" width="11.42578125" style="1"/>
  </cols>
  <sheetData>
    <row r="1" spans="1:75" ht="36" customHeight="1" x14ac:dyDescent="0.25">
      <c r="A1" s="527"/>
      <c r="B1" s="527"/>
      <c r="C1" s="8" t="s">
        <v>11</v>
      </c>
      <c r="D1" s="583" t="s">
        <v>66</v>
      </c>
      <c r="E1" s="584"/>
      <c r="F1" s="408"/>
      <c r="G1" s="408"/>
      <c r="H1" s="584"/>
      <c r="I1" s="584"/>
      <c r="J1" s="584"/>
      <c r="K1" s="584"/>
      <c r="L1" s="584"/>
      <c r="M1" s="584"/>
      <c r="N1" s="584"/>
      <c r="O1" s="584"/>
      <c r="P1" s="584"/>
      <c r="Q1" s="584"/>
      <c r="R1" s="584"/>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584"/>
      <c r="BB1" s="584"/>
      <c r="BC1" s="584"/>
      <c r="BD1" s="584"/>
      <c r="BE1" s="584"/>
      <c r="BF1" s="584"/>
      <c r="BG1" s="584"/>
      <c r="BH1" s="584"/>
      <c r="BI1" s="584"/>
      <c r="BJ1" s="584"/>
      <c r="BK1" s="584"/>
      <c r="BL1" s="584"/>
      <c r="BM1" s="584"/>
      <c r="BN1" s="408"/>
      <c r="BO1" s="584"/>
      <c r="BP1" s="584"/>
      <c r="BQ1" s="584"/>
      <c r="BR1" s="584"/>
      <c r="BS1" s="584"/>
      <c r="BT1" s="584"/>
      <c r="BU1" s="584"/>
      <c r="BV1" s="584"/>
      <c r="BW1" s="584"/>
    </row>
    <row r="2" spans="1:75" ht="22.5" customHeight="1" x14ac:dyDescent="0.25">
      <c r="A2" s="527"/>
      <c r="B2" s="527"/>
      <c r="C2" s="256" t="s">
        <v>0</v>
      </c>
      <c r="D2" s="407" t="s">
        <v>48</v>
      </c>
      <c r="E2" s="407"/>
      <c r="F2" s="407"/>
      <c r="G2" s="407"/>
      <c r="H2" s="407"/>
      <c r="I2" s="407"/>
      <c r="J2" s="407"/>
      <c r="K2" s="407"/>
      <c r="L2" s="407"/>
      <c r="M2" s="407"/>
      <c r="N2" s="407"/>
      <c r="O2" s="407"/>
      <c r="P2" s="407"/>
      <c r="Q2" s="407"/>
      <c r="R2" s="407"/>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7"/>
      <c r="BB2" s="407"/>
      <c r="BC2" s="407"/>
      <c r="BD2" s="407"/>
      <c r="BE2" s="248" t="s">
        <v>1</v>
      </c>
      <c r="BF2" s="572" t="s">
        <v>2</v>
      </c>
      <c r="BG2" s="572"/>
      <c r="BH2" s="572"/>
      <c r="BI2" s="572"/>
      <c r="BJ2" s="573" t="s">
        <v>3</v>
      </c>
      <c r="BK2" s="573"/>
      <c r="BL2" s="574">
        <v>2</v>
      </c>
      <c r="BM2" s="574"/>
      <c r="BO2" s="9" t="s">
        <v>1</v>
      </c>
      <c r="BP2" s="572" t="s">
        <v>2</v>
      </c>
      <c r="BQ2" s="572"/>
      <c r="BR2" s="572"/>
      <c r="BS2" s="572"/>
      <c r="BT2" s="573" t="s">
        <v>3</v>
      </c>
      <c r="BU2" s="573"/>
      <c r="BV2" s="574">
        <v>2</v>
      </c>
      <c r="BW2" s="574"/>
    </row>
    <row r="3" spans="1:75" s="2" customFormat="1" ht="16.5" customHeight="1" x14ac:dyDescent="0.25">
      <c r="A3" s="360" t="s">
        <v>1056</v>
      </c>
      <c r="B3" s="360"/>
      <c r="C3" s="360"/>
      <c r="D3" s="362"/>
      <c r="E3" s="362"/>
      <c r="F3" s="362"/>
      <c r="G3" s="362"/>
      <c r="H3" s="362"/>
      <c r="I3" s="362"/>
      <c r="J3" s="362"/>
      <c r="K3" s="362"/>
      <c r="L3" s="362"/>
      <c r="M3" s="362"/>
      <c r="N3" s="362"/>
      <c r="O3" s="362"/>
      <c r="P3" s="362"/>
      <c r="Q3" s="362"/>
      <c r="R3" s="362"/>
      <c r="S3" s="363"/>
      <c r="T3" s="428" t="s">
        <v>4</v>
      </c>
      <c r="U3" s="429"/>
      <c r="V3" s="429"/>
      <c r="W3" s="429"/>
      <c r="X3" s="429"/>
      <c r="Y3" s="429"/>
      <c r="Z3" s="429"/>
      <c r="AA3" s="429"/>
      <c r="AB3" s="430"/>
      <c r="AC3" s="428" t="s">
        <v>4</v>
      </c>
      <c r="AD3" s="429"/>
      <c r="AE3" s="429"/>
      <c r="AF3" s="429"/>
      <c r="AG3" s="429"/>
      <c r="AH3" s="429"/>
      <c r="AI3" s="429"/>
      <c r="AJ3" s="429"/>
      <c r="AK3" s="430"/>
      <c r="AL3" s="428" t="s">
        <v>4</v>
      </c>
      <c r="AM3" s="429"/>
      <c r="AN3" s="429"/>
      <c r="AO3" s="429"/>
      <c r="AP3" s="429"/>
      <c r="AQ3" s="429"/>
      <c r="AR3" s="429"/>
      <c r="AS3" s="429"/>
      <c r="AT3" s="430"/>
      <c r="AV3" s="428" t="s">
        <v>4</v>
      </c>
      <c r="AW3" s="429"/>
      <c r="AX3" s="429"/>
      <c r="AY3" s="429"/>
      <c r="AZ3" s="429"/>
      <c r="BA3" s="429"/>
      <c r="BB3" s="429"/>
      <c r="BC3" s="429"/>
      <c r="BD3" s="430"/>
      <c r="BE3" s="428" t="s">
        <v>4</v>
      </c>
      <c r="BF3" s="429"/>
      <c r="BG3" s="429"/>
      <c r="BH3" s="429"/>
      <c r="BI3" s="429"/>
      <c r="BJ3" s="429"/>
      <c r="BK3" s="429"/>
      <c r="BL3" s="429"/>
      <c r="BM3" s="430"/>
      <c r="BO3" s="428" t="s">
        <v>4</v>
      </c>
      <c r="BP3" s="429"/>
      <c r="BQ3" s="429"/>
      <c r="BR3" s="429"/>
      <c r="BS3" s="429"/>
      <c r="BT3" s="429"/>
      <c r="BU3" s="429"/>
      <c r="BV3" s="429"/>
      <c r="BW3" s="430"/>
    </row>
    <row r="4" spans="1:75" s="2" customFormat="1" ht="16.5" customHeight="1" x14ac:dyDescent="0.25">
      <c r="A4" s="362"/>
      <c r="B4" s="362"/>
      <c r="C4" s="362"/>
      <c r="D4" s="362"/>
      <c r="E4" s="362"/>
      <c r="F4" s="362"/>
      <c r="G4" s="362"/>
      <c r="H4" s="362"/>
      <c r="I4" s="362"/>
      <c r="J4" s="362"/>
      <c r="K4" s="362"/>
      <c r="L4" s="362"/>
      <c r="M4" s="362"/>
      <c r="N4" s="362"/>
      <c r="O4" s="362"/>
      <c r="P4" s="362"/>
      <c r="Q4" s="362"/>
      <c r="R4" s="362"/>
      <c r="S4" s="363"/>
      <c r="T4" s="431" t="s">
        <v>5</v>
      </c>
      <c r="U4" s="432"/>
      <c r="V4" s="369" t="s">
        <v>6</v>
      </c>
      <c r="W4" s="433"/>
      <c r="X4" s="433"/>
      <c r="Y4" s="369" t="s">
        <v>7</v>
      </c>
      <c r="Z4" s="369"/>
      <c r="AA4" s="433"/>
      <c r="AB4" s="432"/>
      <c r="AC4" s="431" t="s">
        <v>5</v>
      </c>
      <c r="AD4" s="432"/>
      <c r="AE4" s="369" t="s">
        <v>6</v>
      </c>
      <c r="AF4" s="433"/>
      <c r="AG4" s="433"/>
      <c r="AH4" s="369" t="s">
        <v>7</v>
      </c>
      <c r="AI4" s="369"/>
      <c r="AJ4" s="433"/>
      <c r="AK4" s="432"/>
      <c r="AL4" s="431" t="s">
        <v>5</v>
      </c>
      <c r="AM4" s="432"/>
      <c r="AN4" s="369" t="s">
        <v>6</v>
      </c>
      <c r="AO4" s="433"/>
      <c r="AP4" s="433"/>
      <c r="AQ4" s="369" t="s">
        <v>7</v>
      </c>
      <c r="AR4" s="369"/>
      <c r="AS4" s="433"/>
      <c r="AT4" s="432"/>
      <c r="AV4" s="431" t="s">
        <v>5</v>
      </c>
      <c r="AW4" s="432"/>
      <c r="AX4" s="369" t="s">
        <v>6</v>
      </c>
      <c r="AY4" s="433"/>
      <c r="AZ4" s="433"/>
      <c r="BA4" s="369" t="s">
        <v>7</v>
      </c>
      <c r="BB4" s="369"/>
      <c r="BC4" s="433"/>
      <c r="BD4" s="432"/>
      <c r="BE4" s="431" t="s">
        <v>5</v>
      </c>
      <c r="BF4" s="432"/>
      <c r="BG4" s="369" t="s">
        <v>6</v>
      </c>
      <c r="BH4" s="433"/>
      <c r="BI4" s="433"/>
      <c r="BJ4" s="369" t="s">
        <v>7</v>
      </c>
      <c r="BK4" s="369"/>
      <c r="BL4" s="433"/>
      <c r="BM4" s="432"/>
      <c r="BO4" s="431" t="s">
        <v>5</v>
      </c>
      <c r="BP4" s="432"/>
      <c r="BQ4" s="369" t="s">
        <v>6</v>
      </c>
      <c r="BR4" s="433"/>
      <c r="BS4" s="433"/>
      <c r="BT4" s="369" t="s">
        <v>7</v>
      </c>
      <c r="BU4" s="369"/>
      <c r="BV4" s="433"/>
      <c r="BW4" s="432"/>
    </row>
    <row r="5" spans="1:75" s="2" customFormat="1" ht="16.5" customHeight="1" x14ac:dyDescent="0.25">
      <c r="A5" s="362"/>
      <c r="B5" s="362"/>
      <c r="C5" s="362"/>
      <c r="D5" s="362"/>
      <c r="E5" s="362"/>
      <c r="F5" s="362"/>
      <c r="G5" s="362"/>
      <c r="H5" s="362"/>
      <c r="I5" s="362"/>
      <c r="J5" s="362"/>
      <c r="K5" s="362"/>
      <c r="L5" s="362"/>
      <c r="M5" s="362"/>
      <c r="N5" s="362"/>
      <c r="O5" s="362"/>
      <c r="P5" s="362"/>
      <c r="Q5" s="362"/>
      <c r="R5" s="362"/>
      <c r="S5" s="363"/>
      <c r="T5" s="431" t="s">
        <v>805</v>
      </c>
      <c r="U5" s="432"/>
      <c r="V5" s="369" t="s">
        <v>806</v>
      </c>
      <c r="W5" s="433"/>
      <c r="X5" s="433"/>
      <c r="Y5" s="438" t="s">
        <v>807</v>
      </c>
      <c r="Z5" s="439"/>
      <c r="AA5" s="439"/>
      <c r="AB5" s="440"/>
      <c r="AC5" s="431" t="s">
        <v>1030</v>
      </c>
      <c r="AD5" s="432"/>
      <c r="AE5" s="369" t="s">
        <v>1030</v>
      </c>
      <c r="AF5" s="433"/>
      <c r="AG5" s="433"/>
      <c r="AH5" s="438" t="s">
        <v>1624</v>
      </c>
      <c r="AI5" s="439"/>
      <c r="AJ5" s="439"/>
      <c r="AK5" s="440"/>
      <c r="AL5" s="431" t="s">
        <v>1525</v>
      </c>
      <c r="AM5" s="432"/>
      <c r="AN5" s="369" t="s">
        <v>1525</v>
      </c>
      <c r="AO5" s="433"/>
      <c r="AP5" s="433"/>
      <c r="AQ5" s="438" t="s">
        <v>1290</v>
      </c>
      <c r="AR5" s="439"/>
      <c r="AS5" s="439"/>
      <c r="AT5" s="440"/>
      <c r="AV5" s="431" t="s">
        <v>1871</v>
      </c>
      <c r="AW5" s="432"/>
      <c r="AX5" s="369" t="s">
        <v>1872</v>
      </c>
      <c r="AY5" s="433"/>
      <c r="AZ5" s="433"/>
      <c r="BA5" s="438" t="s">
        <v>1873</v>
      </c>
      <c r="BB5" s="439"/>
      <c r="BC5" s="439"/>
      <c r="BD5" s="440"/>
      <c r="BE5" s="431" t="s">
        <v>2482</v>
      </c>
      <c r="BF5" s="432"/>
      <c r="BG5" s="369" t="s">
        <v>2481</v>
      </c>
      <c r="BH5" s="433"/>
      <c r="BI5" s="433"/>
      <c r="BJ5" s="438" t="s">
        <v>2603</v>
      </c>
      <c r="BK5" s="439"/>
      <c r="BL5" s="439"/>
      <c r="BM5" s="440"/>
      <c r="BO5" s="431" t="s">
        <v>2605</v>
      </c>
      <c r="BP5" s="432"/>
      <c r="BQ5" s="369" t="s">
        <v>2606</v>
      </c>
      <c r="BR5" s="433"/>
      <c r="BS5" s="433"/>
      <c r="BT5" s="438" t="s">
        <v>2602</v>
      </c>
      <c r="BU5" s="439"/>
      <c r="BV5" s="439"/>
      <c r="BW5" s="440"/>
    </row>
    <row r="6" spans="1:75" s="2" customFormat="1" ht="35.25" customHeight="1" thickBot="1" x14ac:dyDescent="0.3">
      <c r="A6" s="364"/>
      <c r="B6" s="364"/>
      <c r="C6" s="364"/>
      <c r="D6" s="364"/>
      <c r="E6" s="364"/>
      <c r="F6" s="364"/>
      <c r="G6" s="364"/>
      <c r="H6" s="364"/>
      <c r="I6" s="364"/>
      <c r="J6" s="364"/>
      <c r="K6" s="364"/>
      <c r="L6" s="364"/>
      <c r="M6" s="364"/>
      <c r="N6" s="364"/>
      <c r="O6" s="364"/>
      <c r="P6" s="364"/>
      <c r="Q6" s="364"/>
      <c r="R6" s="364"/>
      <c r="S6" s="365"/>
      <c r="T6" s="434"/>
      <c r="U6" s="435"/>
      <c r="V6" s="436"/>
      <c r="W6" s="437"/>
      <c r="X6" s="437"/>
      <c r="Y6" s="374"/>
      <c r="Z6" s="375"/>
      <c r="AA6" s="375"/>
      <c r="AB6" s="376"/>
      <c r="AC6" s="434"/>
      <c r="AD6" s="435"/>
      <c r="AE6" s="436"/>
      <c r="AF6" s="437"/>
      <c r="AG6" s="437"/>
      <c r="AH6" s="374"/>
      <c r="AI6" s="375"/>
      <c r="AJ6" s="375"/>
      <c r="AK6" s="376"/>
      <c r="AL6" s="434"/>
      <c r="AM6" s="435"/>
      <c r="AN6" s="436"/>
      <c r="AO6" s="437"/>
      <c r="AP6" s="437"/>
      <c r="AQ6" s="374"/>
      <c r="AR6" s="375"/>
      <c r="AS6" s="375"/>
      <c r="AT6" s="376"/>
      <c r="AV6" s="434"/>
      <c r="AW6" s="435"/>
      <c r="AX6" s="436"/>
      <c r="AY6" s="437"/>
      <c r="AZ6" s="437"/>
      <c r="BA6" s="374"/>
      <c r="BB6" s="375"/>
      <c r="BC6" s="375"/>
      <c r="BD6" s="376"/>
      <c r="BE6" s="434"/>
      <c r="BF6" s="435"/>
      <c r="BG6" s="436"/>
      <c r="BH6" s="437"/>
      <c r="BI6" s="437"/>
      <c r="BJ6" s="374"/>
      <c r="BK6" s="375"/>
      <c r="BL6" s="375"/>
      <c r="BM6" s="376"/>
      <c r="BO6" s="434"/>
      <c r="BP6" s="435"/>
      <c r="BQ6" s="436"/>
      <c r="BR6" s="437"/>
      <c r="BS6" s="437"/>
      <c r="BT6" s="374"/>
      <c r="BU6" s="375"/>
      <c r="BV6" s="375"/>
      <c r="BW6" s="376"/>
    </row>
    <row r="7" spans="1:75" s="3" customFormat="1" ht="58.5" customHeight="1" x14ac:dyDescent="0.25">
      <c r="A7" s="347" t="s">
        <v>9</v>
      </c>
      <c r="B7" s="347" t="s">
        <v>10</v>
      </c>
      <c r="C7" s="347" t="s">
        <v>11</v>
      </c>
      <c r="D7" s="347" t="s">
        <v>12</v>
      </c>
      <c r="E7" s="347" t="s">
        <v>13</v>
      </c>
      <c r="F7" s="347" t="s">
        <v>14</v>
      </c>
      <c r="G7" s="347" t="s">
        <v>15</v>
      </c>
      <c r="H7" s="347" t="s">
        <v>16</v>
      </c>
      <c r="I7" s="347" t="s">
        <v>17</v>
      </c>
      <c r="J7" s="347" t="s">
        <v>18</v>
      </c>
      <c r="K7" s="347" t="s">
        <v>19</v>
      </c>
      <c r="L7" s="347" t="s">
        <v>20</v>
      </c>
      <c r="M7" s="347" t="s">
        <v>21</v>
      </c>
      <c r="N7" s="304" t="s">
        <v>2479</v>
      </c>
      <c r="O7" s="304" t="s">
        <v>22</v>
      </c>
      <c r="P7" s="377" t="s">
        <v>23</v>
      </c>
      <c r="Q7" s="378"/>
      <c r="R7" s="528" t="s">
        <v>77</v>
      </c>
      <c r="S7" s="396" t="s">
        <v>775</v>
      </c>
      <c r="T7" s="441" t="s">
        <v>24</v>
      </c>
      <c r="U7" s="443" t="s">
        <v>25</v>
      </c>
      <c r="V7" s="445" t="s">
        <v>26</v>
      </c>
      <c r="W7" s="447" t="s">
        <v>72</v>
      </c>
      <c r="X7" s="449" t="s">
        <v>27</v>
      </c>
      <c r="Y7" s="385" t="s">
        <v>28</v>
      </c>
      <c r="Z7" s="451" t="s">
        <v>71</v>
      </c>
      <c r="AA7" s="451" t="s">
        <v>63</v>
      </c>
      <c r="AB7" s="387" t="s">
        <v>29</v>
      </c>
      <c r="AC7" s="441" t="s">
        <v>24</v>
      </c>
      <c r="AD7" s="443" t="s">
        <v>25</v>
      </c>
      <c r="AE7" s="445" t="s">
        <v>26</v>
      </c>
      <c r="AF7" s="447" t="s">
        <v>72</v>
      </c>
      <c r="AG7" s="449" t="s">
        <v>27</v>
      </c>
      <c r="AH7" s="385" t="s">
        <v>28</v>
      </c>
      <c r="AI7" s="451" t="s">
        <v>71</v>
      </c>
      <c r="AJ7" s="451" t="s">
        <v>63</v>
      </c>
      <c r="AK7" s="387" t="s">
        <v>29</v>
      </c>
      <c r="AL7" s="441" t="s">
        <v>24</v>
      </c>
      <c r="AM7" s="443" t="s">
        <v>25</v>
      </c>
      <c r="AN7" s="445" t="s">
        <v>26</v>
      </c>
      <c r="AO7" s="447" t="s">
        <v>72</v>
      </c>
      <c r="AP7" s="449" t="s">
        <v>27</v>
      </c>
      <c r="AQ7" s="385" t="s">
        <v>28</v>
      </c>
      <c r="AR7" s="451" t="s">
        <v>71</v>
      </c>
      <c r="AS7" s="451" t="s">
        <v>63</v>
      </c>
      <c r="AT7" s="387" t="s">
        <v>29</v>
      </c>
      <c r="AV7" s="441" t="s">
        <v>24</v>
      </c>
      <c r="AW7" s="443" t="s">
        <v>25</v>
      </c>
      <c r="AX7" s="445" t="s">
        <v>26</v>
      </c>
      <c r="AY7" s="447" t="s">
        <v>72</v>
      </c>
      <c r="AZ7" s="449" t="s">
        <v>27</v>
      </c>
      <c r="BA7" s="385" t="s">
        <v>28</v>
      </c>
      <c r="BB7" s="451" t="s">
        <v>71</v>
      </c>
      <c r="BC7" s="451" t="s">
        <v>63</v>
      </c>
      <c r="BD7" s="387" t="s">
        <v>29</v>
      </c>
      <c r="BE7" s="441" t="s">
        <v>24</v>
      </c>
      <c r="BF7" s="443" t="s">
        <v>25</v>
      </c>
      <c r="BG7" s="445" t="s">
        <v>26</v>
      </c>
      <c r="BH7" s="447" t="s">
        <v>72</v>
      </c>
      <c r="BI7" s="449" t="s">
        <v>27</v>
      </c>
      <c r="BJ7" s="385" t="s">
        <v>28</v>
      </c>
      <c r="BK7" s="451" t="s">
        <v>71</v>
      </c>
      <c r="BL7" s="451" t="s">
        <v>63</v>
      </c>
      <c r="BM7" s="387" t="s">
        <v>29</v>
      </c>
      <c r="BO7" s="441" t="s">
        <v>24</v>
      </c>
      <c r="BP7" s="443" t="s">
        <v>25</v>
      </c>
      <c r="BQ7" s="445" t="s">
        <v>26</v>
      </c>
      <c r="BR7" s="447" t="s">
        <v>72</v>
      </c>
      <c r="BS7" s="449" t="s">
        <v>27</v>
      </c>
      <c r="BT7" s="385" t="s">
        <v>28</v>
      </c>
      <c r="BU7" s="451" t="s">
        <v>71</v>
      </c>
      <c r="BV7" s="451" t="s">
        <v>63</v>
      </c>
      <c r="BW7" s="387" t="s">
        <v>29</v>
      </c>
    </row>
    <row r="8" spans="1:75" s="3" customFormat="1" ht="42.75" hidden="1" customHeight="1" x14ac:dyDescent="0.25">
      <c r="A8" s="349"/>
      <c r="B8" s="349"/>
      <c r="C8" s="349"/>
      <c r="D8" s="349"/>
      <c r="E8" s="349"/>
      <c r="F8" s="349"/>
      <c r="G8" s="349"/>
      <c r="H8" s="349"/>
      <c r="I8" s="349"/>
      <c r="J8" s="349"/>
      <c r="K8" s="349"/>
      <c r="L8" s="349"/>
      <c r="M8" s="349"/>
      <c r="N8" s="12" t="s">
        <v>30</v>
      </c>
      <c r="O8" s="12" t="s">
        <v>31</v>
      </c>
      <c r="P8" s="12" t="s">
        <v>32</v>
      </c>
      <c r="Q8" s="13" t="s">
        <v>33</v>
      </c>
      <c r="R8" s="529"/>
      <c r="S8" s="397"/>
      <c r="T8" s="442"/>
      <c r="U8" s="444"/>
      <c r="V8" s="446"/>
      <c r="W8" s="448"/>
      <c r="X8" s="450"/>
      <c r="Y8" s="386"/>
      <c r="Z8" s="452"/>
      <c r="AA8" s="452"/>
      <c r="AB8" s="388"/>
      <c r="AC8" s="442"/>
      <c r="AD8" s="444"/>
      <c r="AE8" s="446"/>
      <c r="AF8" s="448"/>
      <c r="AG8" s="450"/>
      <c r="AH8" s="386"/>
      <c r="AI8" s="452"/>
      <c r="AJ8" s="452"/>
      <c r="AK8" s="388"/>
      <c r="AL8" s="442"/>
      <c r="AM8" s="444"/>
      <c r="AN8" s="446"/>
      <c r="AO8" s="448"/>
      <c r="AP8" s="450"/>
      <c r="AQ8" s="386"/>
      <c r="AR8" s="452"/>
      <c r="AS8" s="452"/>
      <c r="AT8" s="388"/>
      <c r="AV8" s="442"/>
      <c r="AW8" s="444"/>
      <c r="AX8" s="446"/>
      <c r="AY8" s="448"/>
      <c r="AZ8" s="450"/>
      <c r="BA8" s="386"/>
      <c r="BB8" s="452"/>
      <c r="BC8" s="452"/>
      <c r="BD8" s="388"/>
      <c r="BE8" s="442"/>
      <c r="BF8" s="444"/>
      <c r="BG8" s="446"/>
      <c r="BH8" s="448"/>
      <c r="BI8" s="450"/>
      <c r="BJ8" s="386"/>
      <c r="BK8" s="452"/>
      <c r="BL8" s="452"/>
      <c r="BM8" s="388"/>
      <c r="BO8" s="442"/>
      <c r="BP8" s="444"/>
      <c r="BQ8" s="446"/>
      <c r="BR8" s="448"/>
      <c r="BS8" s="450"/>
      <c r="BT8" s="386"/>
      <c r="BU8" s="452"/>
      <c r="BV8" s="452"/>
      <c r="BW8" s="388"/>
    </row>
    <row r="9" spans="1:75" ht="37.5" hidden="1" customHeight="1" x14ac:dyDescent="0.25">
      <c r="A9" s="14" t="s">
        <v>34</v>
      </c>
      <c r="B9" s="14" t="s">
        <v>1207</v>
      </c>
      <c r="C9" s="15" t="s">
        <v>35</v>
      </c>
      <c r="D9" s="137" t="s">
        <v>36</v>
      </c>
      <c r="E9" s="16" t="s">
        <v>37</v>
      </c>
      <c r="F9" s="16" t="s">
        <v>36</v>
      </c>
      <c r="G9" s="17" t="s">
        <v>38</v>
      </c>
      <c r="H9" s="15" t="s">
        <v>1208</v>
      </c>
      <c r="I9" s="15" t="s">
        <v>39</v>
      </c>
      <c r="J9" s="137" t="s">
        <v>40</v>
      </c>
      <c r="K9" s="18" t="s">
        <v>67</v>
      </c>
      <c r="L9" s="16" t="s">
        <v>41</v>
      </c>
      <c r="M9" s="14" t="s">
        <v>42</v>
      </c>
      <c r="N9" s="14" t="s">
        <v>43</v>
      </c>
      <c r="O9" s="14" t="s">
        <v>43</v>
      </c>
      <c r="P9" s="17" t="s">
        <v>38</v>
      </c>
      <c r="Q9" s="17" t="s">
        <v>38</v>
      </c>
      <c r="R9" s="136" t="s">
        <v>1209</v>
      </c>
      <c r="S9" s="143" t="s">
        <v>1209</v>
      </c>
      <c r="T9" s="19"/>
      <c r="U9" s="20"/>
      <c r="V9" s="21"/>
      <c r="W9" s="21"/>
      <c r="X9" s="21"/>
      <c r="Y9" s="36"/>
      <c r="Z9" s="23"/>
      <c r="AA9" s="23"/>
      <c r="AB9" s="38"/>
      <c r="AC9" s="19"/>
      <c r="AD9" s="20"/>
      <c r="AE9" s="21"/>
      <c r="AF9" s="21"/>
      <c r="AG9" s="21"/>
      <c r="AH9" s="36"/>
      <c r="AI9" s="23"/>
      <c r="AJ9" s="23"/>
      <c r="AK9" s="38"/>
      <c r="AL9" s="19"/>
      <c r="AM9" s="20"/>
      <c r="AN9" s="21"/>
      <c r="AO9" s="21"/>
      <c r="AP9" s="21"/>
      <c r="AQ9" s="36"/>
      <c r="AR9" s="23"/>
      <c r="AS9" s="23"/>
      <c r="AT9" s="38"/>
      <c r="AV9" s="19"/>
      <c r="AW9" s="20"/>
      <c r="AX9" s="21"/>
      <c r="AY9" s="21"/>
      <c r="AZ9" s="21"/>
      <c r="BA9" s="36"/>
      <c r="BB9" s="23"/>
      <c r="BC9" s="23"/>
      <c r="BD9" s="38"/>
      <c r="BE9" s="19"/>
      <c r="BF9" s="20"/>
      <c r="BG9" s="21"/>
      <c r="BH9" s="21"/>
      <c r="BI9" s="21"/>
      <c r="BJ9" s="36"/>
      <c r="BK9" s="23"/>
      <c r="BL9" s="23"/>
      <c r="BM9" s="38"/>
      <c r="BO9" s="19"/>
      <c r="BP9" s="20"/>
      <c r="BQ9" s="21"/>
      <c r="BR9" s="21"/>
      <c r="BS9" s="21"/>
      <c r="BT9" s="36"/>
      <c r="BU9" s="23"/>
      <c r="BV9" s="23"/>
      <c r="BW9" s="38"/>
    </row>
    <row r="10" spans="1:75" ht="22.5" hidden="1" customHeight="1" x14ac:dyDescent="0.25">
      <c r="A10" s="41" t="s">
        <v>78</v>
      </c>
      <c r="B10" s="41" t="s">
        <v>79</v>
      </c>
      <c r="C10" s="42" t="s">
        <v>80</v>
      </c>
      <c r="D10" s="42" t="s">
        <v>81</v>
      </c>
      <c r="E10" s="43" t="s">
        <v>82</v>
      </c>
      <c r="F10" s="43">
        <v>1</v>
      </c>
      <c r="G10" s="44">
        <v>42755</v>
      </c>
      <c r="H10" s="42" t="s">
        <v>83</v>
      </c>
      <c r="I10" s="42" t="s">
        <v>84</v>
      </c>
      <c r="J10" s="45" t="s">
        <v>40</v>
      </c>
      <c r="K10" s="46" t="s">
        <v>85</v>
      </c>
      <c r="L10" s="46" t="s">
        <v>86</v>
      </c>
      <c r="M10" s="41" t="s">
        <v>87</v>
      </c>
      <c r="N10" s="41" t="s">
        <v>2253</v>
      </c>
      <c r="O10" s="41" t="s">
        <v>2254</v>
      </c>
      <c r="P10" s="47">
        <v>42755</v>
      </c>
      <c r="Q10" s="48">
        <v>42766</v>
      </c>
      <c r="R10" s="494" t="s">
        <v>772</v>
      </c>
      <c r="S10" s="490" t="s">
        <v>774</v>
      </c>
      <c r="T10" s="19" t="s">
        <v>81</v>
      </c>
      <c r="U10" s="20" t="s">
        <v>81</v>
      </c>
      <c r="V10" s="21" t="s">
        <v>81</v>
      </c>
      <c r="W10" s="21" t="s">
        <v>81</v>
      </c>
      <c r="X10" s="21" t="s">
        <v>81</v>
      </c>
      <c r="Y10" s="36" t="s">
        <v>81</v>
      </c>
      <c r="Z10" s="23" t="s">
        <v>81</v>
      </c>
      <c r="AA10" s="23" t="s">
        <v>81</v>
      </c>
      <c r="AB10" s="38" t="s">
        <v>81</v>
      </c>
      <c r="AC10" s="19" t="s">
        <v>81</v>
      </c>
      <c r="AD10" s="20" t="s">
        <v>81</v>
      </c>
      <c r="AE10" s="21" t="s">
        <v>81</v>
      </c>
      <c r="AF10" s="21" t="s">
        <v>81</v>
      </c>
      <c r="AG10" s="21" t="s">
        <v>81</v>
      </c>
      <c r="AH10" s="36" t="s">
        <v>81</v>
      </c>
      <c r="AI10" s="23" t="s">
        <v>81</v>
      </c>
      <c r="AJ10" s="23" t="s">
        <v>81</v>
      </c>
      <c r="AK10" s="38" t="s">
        <v>81</v>
      </c>
      <c r="AL10" s="19" t="s">
        <v>81</v>
      </c>
      <c r="AM10" s="20" t="s">
        <v>81</v>
      </c>
      <c r="AN10" s="21" t="s">
        <v>81</v>
      </c>
      <c r="AO10" s="21" t="s">
        <v>81</v>
      </c>
      <c r="AP10" s="21" t="s">
        <v>81</v>
      </c>
      <c r="AQ10" s="36" t="s">
        <v>81</v>
      </c>
      <c r="AR10" s="23" t="s">
        <v>81</v>
      </c>
      <c r="AS10" s="23" t="s">
        <v>81</v>
      </c>
      <c r="AT10" s="38" t="s">
        <v>81</v>
      </c>
      <c r="AV10" s="19" t="s">
        <v>81</v>
      </c>
      <c r="AW10" s="20" t="s">
        <v>81</v>
      </c>
      <c r="AX10" s="21" t="s">
        <v>81</v>
      </c>
      <c r="AY10" s="21" t="s">
        <v>81</v>
      </c>
      <c r="AZ10" s="21" t="s">
        <v>81</v>
      </c>
      <c r="BA10" s="36" t="s">
        <v>81</v>
      </c>
      <c r="BB10" s="23" t="s">
        <v>81</v>
      </c>
      <c r="BC10" s="23" t="s">
        <v>81</v>
      </c>
      <c r="BD10" s="38" t="s">
        <v>81</v>
      </c>
      <c r="BE10" s="19" t="s">
        <v>81</v>
      </c>
      <c r="BF10" s="20" t="s">
        <v>81</v>
      </c>
      <c r="BG10" s="21" t="s">
        <v>81</v>
      </c>
      <c r="BH10" s="21" t="s">
        <v>81</v>
      </c>
      <c r="BI10" s="21" t="s">
        <v>81</v>
      </c>
      <c r="BJ10" s="36" t="s">
        <v>81</v>
      </c>
      <c r="BK10" s="23" t="s">
        <v>81</v>
      </c>
      <c r="BL10" s="23" t="s">
        <v>81</v>
      </c>
      <c r="BM10" s="38" t="s">
        <v>81</v>
      </c>
      <c r="BO10" s="19" t="s">
        <v>81</v>
      </c>
      <c r="BP10" s="20" t="s">
        <v>81</v>
      </c>
      <c r="BQ10" s="21" t="s">
        <v>81</v>
      </c>
      <c r="BR10" s="21" t="s">
        <v>81</v>
      </c>
      <c r="BS10" s="21" t="s">
        <v>81</v>
      </c>
      <c r="BT10" s="36" t="s">
        <v>81</v>
      </c>
      <c r="BU10" s="23" t="s">
        <v>81</v>
      </c>
      <c r="BV10" s="23" t="s">
        <v>81</v>
      </c>
      <c r="BW10" s="38" t="s">
        <v>81</v>
      </c>
    </row>
    <row r="11" spans="1:75" ht="22.5" hidden="1" customHeight="1" x14ac:dyDescent="0.25">
      <c r="A11" s="41" t="s">
        <v>78</v>
      </c>
      <c r="B11" s="41" t="s">
        <v>79</v>
      </c>
      <c r="C11" s="42" t="s">
        <v>80</v>
      </c>
      <c r="D11" s="42" t="s">
        <v>81</v>
      </c>
      <c r="E11" s="43" t="s">
        <v>82</v>
      </c>
      <c r="F11" s="43">
        <v>1</v>
      </c>
      <c r="G11" s="44">
        <v>42755</v>
      </c>
      <c r="H11" s="42" t="s">
        <v>83</v>
      </c>
      <c r="I11" s="42" t="s">
        <v>84</v>
      </c>
      <c r="J11" s="45" t="s">
        <v>40</v>
      </c>
      <c r="K11" s="46" t="s">
        <v>85</v>
      </c>
      <c r="L11" s="46" t="s">
        <v>88</v>
      </c>
      <c r="M11" s="41" t="s">
        <v>89</v>
      </c>
      <c r="N11" s="41" t="s">
        <v>2253</v>
      </c>
      <c r="O11" s="41" t="s">
        <v>2254</v>
      </c>
      <c r="P11" s="47">
        <v>42755</v>
      </c>
      <c r="Q11" s="48">
        <v>42765</v>
      </c>
      <c r="R11" s="494"/>
      <c r="S11" s="490"/>
      <c r="T11" s="19" t="s">
        <v>81</v>
      </c>
      <c r="U11" s="20" t="s">
        <v>81</v>
      </c>
      <c r="V11" s="21" t="s">
        <v>81</v>
      </c>
      <c r="W11" s="21" t="s">
        <v>81</v>
      </c>
      <c r="X11" s="21" t="s">
        <v>81</v>
      </c>
      <c r="Y11" s="36" t="s">
        <v>81</v>
      </c>
      <c r="Z11" s="23" t="s">
        <v>81</v>
      </c>
      <c r="AA11" s="23" t="s">
        <v>81</v>
      </c>
      <c r="AB11" s="38" t="s">
        <v>81</v>
      </c>
      <c r="AC11" s="19" t="s">
        <v>81</v>
      </c>
      <c r="AD11" s="20" t="s">
        <v>81</v>
      </c>
      <c r="AE11" s="21" t="s">
        <v>81</v>
      </c>
      <c r="AF11" s="21" t="s">
        <v>81</v>
      </c>
      <c r="AG11" s="21" t="s">
        <v>81</v>
      </c>
      <c r="AH11" s="36" t="s">
        <v>81</v>
      </c>
      <c r="AI11" s="23" t="s">
        <v>81</v>
      </c>
      <c r="AJ11" s="23" t="s">
        <v>81</v>
      </c>
      <c r="AK11" s="38" t="s">
        <v>81</v>
      </c>
      <c r="AL11" s="19" t="s">
        <v>81</v>
      </c>
      <c r="AM11" s="20" t="s">
        <v>81</v>
      </c>
      <c r="AN11" s="21" t="s">
        <v>81</v>
      </c>
      <c r="AO11" s="21" t="s">
        <v>81</v>
      </c>
      <c r="AP11" s="21" t="s">
        <v>81</v>
      </c>
      <c r="AQ11" s="36" t="s">
        <v>81</v>
      </c>
      <c r="AR11" s="23" t="s">
        <v>81</v>
      </c>
      <c r="AS11" s="23" t="s">
        <v>81</v>
      </c>
      <c r="AT11" s="38" t="s">
        <v>81</v>
      </c>
      <c r="AV11" s="19" t="s">
        <v>81</v>
      </c>
      <c r="AW11" s="20" t="s">
        <v>81</v>
      </c>
      <c r="AX11" s="21" t="s">
        <v>81</v>
      </c>
      <c r="AY11" s="21" t="s">
        <v>81</v>
      </c>
      <c r="AZ11" s="21" t="s">
        <v>81</v>
      </c>
      <c r="BA11" s="36" t="s">
        <v>81</v>
      </c>
      <c r="BB11" s="23" t="s">
        <v>81</v>
      </c>
      <c r="BC11" s="23" t="s">
        <v>81</v>
      </c>
      <c r="BD11" s="38" t="s">
        <v>81</v>
      </c>
      <c r="BE11" s="19" t="s">
        <v>81</v>
      </c>
      <c r="BF11" s="20" t="s">
        <v>81</v>
      </c>
      <c r="BG11" s="21" t="s">
        <v>81</v>
      </c>
      <c r="BH11" s="21" t="s">
        <v>81</v>
      </c>
      <c r="BI11" s="21" t="s">
        <v>81</v>
      </c>
      <c r="BJ11" s="36" t="s">
        <v>81</v>
      </c>
      <c r="BK11" s="23" t="s">
        <v>81</v>
      </c>
      <c r="BL11" s="23" t="s">
        <v>81</v>
      </c>
      <c r="BM11" s="38" t="s">
        <v>81</v>
      </c>
      <c r="BO11" s="19" t="s">
        <v>81</v>
      </c>
      <c r="BP11" s="20" t="s">
        <v>81</v>
      </c>
      <c r="BQ11" s="21" t="s">
        <v>81</v>
      </c>
      <c r="BR11" s="21" t="s">
        <v>81</v>
      </c>
      <c r="BS11" s="21" t="s">
        <v>81</v>
      </c>
      <c r="BT11" s="36" t="s">
        <v>81</v>
      </c>
      <c r="BU11" s="23" t="s">
        <v>81</v>
      </c>
      <c r="BV11" s="23" t="s">
        <v>81</v>
      </c>
      <c r="BW11" s="38" t="s">
        <v>81</v>
      </c>
    </row>
    <row r="12" spans="1:75" ht="22.5" hidden="1" customHeight="1" x14ac:dyDescent="0.25">
      <c r="A12" s="41" t="s">
        <v>78</v>
      </c>
      <c r="B12" s="41" t="s">
        <v>79</v>
      </c>
      <c r="C12" s="42" t="s">
        <v>80</v>
      </c>
      <c r="D12" s="42" t="s">
        <v>81</v>
      </c>
      <c r="E12" s="43" t="s">
        <v>82</v>
      </c>
      <c r="F12" s="43">
        <v>1</v>
      </c>
      <c r="G12" s="44">
        <v>42755</v>
      </c>
      <c r="H12" s="42" t="s">
        <v>83</v>
      </c>
      <c r="I12" s="42" t="s">
        <v>84</v>
      </c>
      <c r="J12" s="45" t="s">
        <v>40</v>
      </c>
      <c r="K12" s="46" t="s">
        <v>85</v>
      </c>
      <c r="L12" s="46" t="s">
        <v>90</v>
      </c>
      <c r="M12" s="41" t="s">
        <v>2255</v>
      </c>
      <c r="N12" s="41" t="s">
        <v>2253</v>
      </c>
      <c r="O12" s="41" t="s">
        <v>91</v>
      </c>
      <c r="P12" s="47">
        <v>42755</v>
      </c>
      <c r="Q12" s="48">
        <v>43100</v>
      </c>
      <c r="R12" s="494"/>
      <c r="S12" s="490"/>
      <c r="T12" s="19" t="s">
        <v>81</v>
      </c>
      <c r="U12" s="20" t="s">
        <v>81</v>
      </c>
      <c r="V12" s="21" t="s">
        <v>81</v>
      </c>
      <c r="W12" s="21" t="s">
        <v>81</v>
      </c>
      <c r="X12" s="21" t="s">
        <v>81</v>
      </c>
      <c r="Y12" s="36" t="s">
        <v>81</v>
      </c>
      <c r="Z12" s="23" t="s">
        <v>81</v>
      </c>
      <c r="AA12" s="23" t="s">
        <v>81</v>
      </c>
      <c r="AB12" s="38" t="s">
        <v>81</v>
      </c>
      <c r="AC12" s="19" t="s">
        <v>81</v>
      </c>
      <c r="AD12" s="20" t="s">
        <v>81</v>
      </c>
      <c r="AE12" s="21" t="s">
        <v>81</v>
      </c>
      <c r="AF12" s="21" t="s">
        <v>81</v>
      </c>
      <c r="AG12" s="21" t="s">
        <v>81</v>
      </c>
      <c r="AH12" s="36" t="s">
        <v>81</v>
      </c>
      <c r="AI12" s="23" t="s">
        <v>81</v>
      </c>
      <c r="AJ12" s="23" t="s">
        <v>81</v>
      </c>
      <c r="AK12" s="38" t="s">
        <v>81</v>
      </c>
      <c r="AL12" s="19" t="s">
        <v>81</v>
      </c>
      <c r="AM12" s="20" t="s">
        <v>81</v>
      </c>
      <c r="AN12" s="21" t="s">
        <v>81</v>
      </c>
      <c r="AO12" s="21" t="s">
        <v>81</v>
      </c>
      <c r="AP12" s="21" t="s">
        <v>81</v>
      </c>
      <c r="AQ12" s="36" t="s">
        <v>81</v>
      </c>
      <c r="AR12" s="23" t="s">
        <v>81</v>
      </c>
      <c r="AS12" s="23" t="s">
        <v>81</v>
      </c>
      <c r="AT12" s="38" t="s">
        <v>81</v>
      </c>
      <c r="AV12" s="19" t="s">
        <v>81</v>
      </c>
      <c r="AW12" s="20" t="s">
        <v>81</v>
      </c>
      <c r="AX12" s="21" t="s">
        <v>81</v>
      </c>
      <c r="AY12" s="21" t="s">
        <v>81</v>
      </c>
      <c r="AZ12" s="21" t="s">
        <v>81</v>
      </c>
      <c r="BA12" s="36" t="s">
        <v>81</v>
      </c>
      <c r="BB12" s="23" t="s">
        <v>81</v>
      </c>
      <c r="BC12" s="23" t="s">
        <v>81</v>
      </c>
      <c r="BD12" s="38" t="s">
        <v>81</v>
      </c>
      <c r="BE12" s="19" t="s">
        <v>81</v>
      </c>
      <c r="BF12" s="20" t="s">
        <v>81</v>
      </c>
      <c r="BG12" s="21" t="s">
        <v>81</v>
      </c>
      <c r="BH12" s="21" t="s">
        <v>81</v>
      </c>
      <c r="BI12" s="21" t="s">
        <v>81</v>
      </c>
      <c r="BJ12" s="36" t="s">
        <v>81</v>
      </c>
      <c r="BK12" s="23" t="s">
        <v>81</v>
      </c>
      <c r="BL12" s="23" t="s">
        <v>81</v>
      </c>
      <c r="BM12" s="38" t="s">
        <v>81</v>
      </c>
      <c r="BO12" s="19" t="s">
        <v>81</v>
      </c>
      <c r="BP12" s="20" t="s">
        <v>81</v>
      </c>
      <c r="BQ12" s="21" t="s">
        <v>81</v>
      </c>
      <c r="BR12" s="21" t="s">
        <v>81</v>
      </c>
      <c r="BS12" s="21" t="s">
        <v>81</v>
      </c>
      <c r="BT12" s="36" t="s">
        <v>81</v>
      </c>
      <c r="BU12" s="23" t="s">
        <v>81</v>
      </c>
      <c r="BV12" s="23" t="s">
        <v>81</v>
      </c>
      <c r="BW12" s="38" t="s">
        <v>81</v>
      </c>
    </row>
    <row r="13" spans="1:75" ht="22.5" hidden="1" customHeight="1" x14ac:dyDescent="0.25">
      <c r="A13" s="41" t="s">
        <v>78</v>
      </c>
      <c r="B13" s="41" t="s">
        <v>79</v>
      </c>
      <c r="C13" s="42" t="s">
        <v>80</v>
      </c>
      <c r="D13" s="42" t="s">
        <v>81</v>
      </c>
      <c r="E13" s="43" t="s">
        <v>82</v>
      </c>
      <c r="F13" s="43">
        <v>1</v>
      </c>
      <c r="G13" s="44">
        <v>42755</v>
      </c>
      <c r="H13" s="42" t="s">
        <v>83</v>
      </c>
      <c r="I13" s="42" t="s">
        <v>84</v>
      </c>
      <c r="J13" s="45" t="s">
        <v>40</v>
      </c>
      <c r="K13" s="46" t="s">
        <v>85</v>
      </c>
      <c r="L13" s="46" t="s">
        <v>92</v>
      </c>
      <c r="M13" s="41" t="s">
        <v>93</v>
      </c>
      <c r="N13" s="41" t="s">
        <v>2253</v>
      </c>
      <c r="O13" s="41" t="s">
        <v>91</v>
      </c>
      <c r="P13" s="47">
        <v>42755</v>
      </c>
      <c r="Q13" s="48">
        <v>42765</v>
      </c>
      <c r="R13" s="494"/>
      <c r="S13" s="490"/>
      <c r="T13" s="19" t="s">
        <v>81</v>
      </c>
      <c r="U13" s="20" t="s">
        <v>81</v>
      </c>
      <c r="V13" s="21" t="s">
        <v>81</v>
      </c>
      <c r="W13" s="21" t="s">
        <v>81</v>
      </c>
      <c r="X13" s="21" t="s">
        <v>81</v>
      </c>
      <c r="Y13" s="36" t="s">
        <v>81</v>
      </c>
      <c r="Z13" s="23" t="s">
        <v>81</v>
      </c>
      <c r="AA13" s="23" t="s">
        <v>81</v>
      </c>
      <c r="AB13" s="38" t="s">
        <v>81</v>
      </c>
      <c r="AC13" s="19" t="s">
        <v>81</v>
      </c>
      <c r="AD13" s="20" t="s">
        <v>81</v>
      </c>
      <c r="AE13" s="21" t="s">
        <v>81</v>
      </c>
      <c r="AF13" s="21" t="s">
        <v>81</v>
      </c>
      <c r="AG13" s="21" t="s">
        <v>81</v>
      </c>
      <c r="AH13" s="36" t="s">
        <v>81</v>
      </c>
      <c r="AI13" s="23" t="s">
        <v>81</v>
      </c>
      <c r="AJ13" s="23" t="s">
        <v>81</v>
      </c>
      <c r="AK13" s="38" t="s">
        <v>81</v>
      </c>
      <c r="AL13" s="19" t="s">
        <v>81</v>
      </c>
      <c r="AM13" s="20" t="s">
        <v>81</v>
      </c>
      <c r="AN13" s="21" t="s">
        <v>81</v>
      </c>
      <c r="AO13" s="21" t="s">
        <v>81</v>
      </c>
      <c r="AP13" s="21" t="s">
        <v>81</v>
      </c>
      <c r="AQ13" s="36" t="s">
        <v>81</v>
      </c>
      <c r="AR13" s="23" t="s">
        <v>81</v>
      </c>
      <c r="AS13" s="23" t="s">
        <v>81</v>
      </c>
      <c r="AT13" s="38" t="s">
        <v>81</v>
      </c>
      <c r="AV13" s="19" t="s">
        <v>81</v>
      </c>
      <c r="AW13" s="20" t="s">
        <v>81</v>
      </c>
      <c r="AX13" s="21" t="s">
        <v>81</v>
      </c>
      <c r="AY13" s="21" t="s">
        <v>81</v>
      </c>
      <c r="AZ13" s="21" t="s">
        <v>81</v>
      </c>
      <c r="BA13" s="36" t="s">
        <v>81</v>
      </c>
      <c r="BB13" s="23" t="s">
        <v>81</v>
      </c>
      <c r="BC13" s="23" t="s">
        <v>81</v>
      </c>
      <c r="BD13" s="38" t="s">
        <v>81</v>
      </c>
      <c r="BE13" s="19" t="s">
        <v>81</v>
      </c>
      <c r="BF13" s="20" t="s">
        <v>81</v>
      </c>
      <c r="BG13" s="21" t="s">
        <v>81</v>
      </c>
      <c r="BH13" s="21" t="s">
        <v>81</v>
      </c>
      <c r="BI13" s="21" t="s">
        <v>81</v>
      </c>
      <c r="BJ13" s="36" t="s">
        <v>81</v>
      </c>
      <c r="BK13" s="23" t="s">
        <v>81</v>
      </c>
      <c r="BL13" s="23" t="s">
        <v>81</v>
      </c>
      <c r="BM13" s="38" t="s">
        <v>81</v>
      </c>
      <c r="BO13" s="19" t="s">
        <v>81</v>
      </c>
      <c r="BP13" s="20" t="s">
        <v>81</v>
      </c>
      <c r="BQ13" s="21" t="s">
        <v>81</v>
      </c>
      <c r="BR13" s="21" t="s">
        <v>81</v>
      </c>
      <c r="BS13" s="21" t="s">
        <v>81</v>
      </c>
      <c r="BT13" s="36" t="s">
        <v>81</v>
      </c>
      <c r="BU13" s="23" t="s">
        <v>81</v>
      </c>
      <c r="BV13" s="23" t="s">
        <v>81</v>
      </c>
      <c r="BW13" s="38" t="s">
        <v>81</v>
      </c>
    </row>
    <row r="14" spans="1:75" ht="22.5" hidden="1" customHeight="1" x14ac:dyDescent="0.25">
      <c r="A14" s="41" t="s">
        <v>78</v>
      </c>
      <c r="B14" s="41" t="s">
        <v>79</v>
      </c>
      <c r="C14" s="42" t="s">
        <v>80</v>
      </c>
      <c r="D14" s="42" t="s">
        <v>81</v>
      </c>
      <c r="E14" s="43" t="s">
        <v>82</v>
      </c>
      <c r="F14" s="43">
        <v>1</v>
      </c>
      <c r="G14" s="44">
        <v>42755</v>
      </c>
      <c r="H14" s="42" t="s">
        <v>83</v>
      </c>
      <c r="I14" s="42" t="s">
        <v>84</v>
      </c>
      <c r="J14" s="45" t="s">
        <v>40</v>
      </c>
      <c r="K14" s="46" t="s">
        <v>85</v>
      </c>
      <c r="L14" s="46" t="s">
        <v>94</v>
      </c>
      <c r="M14" s="41" t="s">
        <v>95</v>
      </c>
      <c r="N14" s="41" t="s">
        <v>2253</v>
      </c>
      <c r="O14" s="41" t="s">
        <v>2256</v>
      </c>
      <c r="P14" s="47">
        <v>42755</v>
      </c>
      <c r="Q14" s="48">
        <v>42781</v>
      </c>
      <c r="R14" s="494"/>
      <c r="S14" s="490"/>
      <c r="T14" s="19" t="s">
        <v>81</v>
      </c>
      <c r="U14" s="20" t="s">
        <v>81</v>
      </c>
      <c r="V14" s="21" t="s">
        <v>81</v>
      </c>
      <c r="W14" s="21" t="s">
        <v>81</v>
      </c>
      <c r="X14" s="21" t="s">
        <v>81</v>
      </c>
      <c r="Y14" s="36" t="s">
        <v>81</v>
      </c>
      <c r="Z14" s="23" t="s">
        <v>81</v>
      </c>
      <c r="AA14" s="23" t="s">
        <v>81</v>
      </c>
      <c r="AB14" s="38" t="s">
        <v>81</v>
      </c>
      <c r="AC14" s="19" t="s">
        <v>81</v>
      </c>
      <c r="AD14" s="20" t="s">
        <v>81</v>
      </c>
      <c r="AE14" s="21" t="s">
        <v>81</v>
      </c>
      <c r="AF14" s="21" t="s">
        <v>81</v>
      </c>
      <c r="AG14" s="21" t="s">
        <v>81</v>
      </c>
      <c r="AH14" s="36" t="s">
        <v>81</v>
      </c>
      <c r="AI14" s="23" t="s">
        <v>81</v>
      </c>
      <c r="AJ14" s="23" t="s">
        <v>81</v>
      </c>
      <c r="AK14" s="38" t="s">
        <v>81</v>
      </c>
      <c r="AL14" s="19" t="s">
        <v>81</v>
      </c>
      <c r="AM14" s="20" t="s">
        <v>81</v>
      </c>
      <c r="AN14" s="21" t="s">
        <v>81</v>
      </c>
      <c r="AO14" s="21" t="s">
        <v>81</v>
      </c>
      <c r="AP14" s="21" t="s">
        <v>81</v>
      </c>
      <c r="AQ14" s="36" t="s">
        <v>81</v>
      </c>
      <c r="AR14" s="23" t="s">
        <v>81</v>
      </c>
      <c r="AS14" s="23" t="s">
        <v>81</v>
      </c>
      <c r="AT14" s="38" t="s">
        <v>81</v>
      </c>
      <c r="AV14" s="19" t="s">
        <v>81</v>
      </c>
      <c r="AW14" s="20" t="s">
        <v>81</v>
      </c>
      <c r="AX14" s="21" t="s">
        <v>81</v>
      </c>
      <c r="AY14" s="21" t="s">
        <v>81</v>
      </c>
      <c r="AZ14" s="21" t="s">
        <v>81</v>
      </c>
      <c r="BA14" s="36" t="s">
        <v>81</v>
      </c>
      <c r="BB14" s="23" t="s">
        <v>81</v>
      </c>
      <c r="BC14" s="23" t="s">
        <v>81</v>
      </c>
      <c r="BD14" s="38" t="s">
        <v>81</v>
      </c>
      <c r="BE14" s="19" t="s">
        <v>81</v>
      </c>
      <c r="BF14" s="20" t="s">
        <v>81</v>
      </c>
      <c r="BG14" s="21" t="s">
        <v>81</v>
      </c>
      <c r="BH14" s="21" t="s">
        <v>81</v>
      </c>
      <c r="BI14" s="21" t="s">
        <v>81</v>
      </c>
      <c r="BJ14" s="36" t="s">
        <v>81</v>
      </c>
      <c r="BK14" s="23" t="s">
        <v>81</v>
      </c>
      <c r="BL14" s="23" t="s">
        <v>81</v>
      </c>
      <c r="BM14" s="38" t="s">
        <v>81</v>
      </c>
      <c r="BO14" s="19" t="s">
        <v>81</v>
      </c>
      <c r="BP14" s="20" t="s">
        <v>81</v>
      </c>
      <c r="BQ14" s="21" t="s">
        <v>81</v>
      </c>
      <c r="BR14" s="21" t="s">
        <v>81</v>
      </c>
      <c r="BS14" s="21" t="s">
        <v>81</v>
      </c>
      <c r="BT14" s="36" t="s">
        <v>81</v>
      </c>
      <c r="BU14" s="23" t="s">
        <v>81</v>
      </c>
      <c r="BV14" s="23" t="s">
        <v>81</v>
      </c>
      <c r="BW14" s="38" t="s">
        <v>81</v>
      </c>
    </row>
    <row r="15" spans="1:75" ht="22.5" hidden="1" customHeight="1" x14ac:dyDescent="0.25">
      <c r="A15" s="41" t="s">
        <v>96</v>
      </c>
      <c r="B15" s="41" t="s">
        <v>97</v>
      </c>
      <c r="C15" s="42" t="s">
        <v>98</v>
      </c>
      <c r="D15" s="42" t="s">
        <v>81</v>
      </c>
      <c r="E15" s="43" t="s">
        <v>99</v>
      </c>
      <c r="F15" s="43">
        <v>1</v>
      </c>
      <c r="G15" s="44">
        <v>42783</v>
      </c>
      <c r="H15" s="42" t="s">
        <v>83</v>
      </c>
      <c r="I15" s="42" t="s">
        <v>2257</v>
      </c>
      <c r="J15" s="45" t="s">
        <v>100</v>
      </c>
      <c r="K15" s="42" t="s">
        <v>101</v>
      </c>
      <c r="L15" s="46" t="s">
        <v>102</v>
      </c>
      <c r="M15" s="41" t="s">
        <v>103</v>
      </c>
      <c r="N15" s="41" t="s">
        <v>104</v>
      </c>
      <c r="O15" s="41" t="s">
        <v>105</v>
      </c>
      <c r="P15" s="47">
        <v>42783</v>
      </c>
      <c r="Q15" s="48">
        <v>42885</v>
      </c>
      <c r="R15" s="201" t="s">
        <v>773</v>
      </c>
      <c r="S15" s="144" t="s">
        <v>777</v>
      </c>
      <c r="T15" s="19" t="s">
        <v>81</v>
      </c>
      <c r="U15" s="20" t="s">
        <v>81</v>
      </c>
      <c r="V15" s="21" t="s">
        <v>81</v>
      </c>
      <c r="W15" s="21" t="s">
        <v>81</v>
      </c>
      <c r="X15" s="21" t="s">
        <v>81</v>
      </c>
      <c r="Y15" s="36" t="s">
        <v>81</v>
      </c>
      <c r="Z15" s="23" t="s">
        <v>81</v>
      </c>
      <c r="AA15" s="23" t="s">
        <v>81</v>
      </c>
      <c r="AB15" s="38" t="s">
        <v>81</v>
      </c>
      <c r="AC15" s="19" t="s">
        <v>81</v>
      </c>
      <c r="AD15" s="20" t="s">
        <v>81</v>
      </c>
      <c r="AE15" s="21" t="s">
        <v>81</v>
      </c>
      <c r="AF15" s="21" t="s">
        <v>81</v>
      </c>
      <c r="AG15" s="21" t="s">
        <v>81</v>
      </c>
      <c r="AH15" s="36" t="s">
        <v>81</v>
      </c>
      <c r="AI15" s="23" t="s">
        <v>81</v>
      </c>
      <c r="AJ15" s="23" t="s">
        <v>81</v>
      </c>
      <c r="AK15" s="38" t="s">
        <v>81</v>
      </c>
      <c r="AL15" s="19" t="s">
        <v>81</v>
      </c>
      <c r="AM15" s="20" t="s">
        <v>81</v>
      </c>
      <c r="AN15" s="21" t="s">
        <v>81</v>
      </c>
      <c r="AO15" s="21" t="s">
        <v>81</v>
      </c>
      <c r="AP15" s="21" t="s">
        <v>81</v>
      </c>
      <c r="AQ15" s="36" t="s">
        <v>81</v>
      </c>
      <c r="AR15" s="23" t="s">
        <v>81</v>
      </c>
      <c r="AS15" s="23" t="s">
        <v>81</v>
      </c>
      <c r="AT15" s="38" t="s">
        <v>81</v>
      </c>
      <c r="AV15" s="19" t="s">
        <v>81</v>
      </c>
      <c r="AW15" s="20" t="s">
        <v>81</v>
      </c>
      <c r="AX15" s="21" t="s">
        <v>81</v>
      </c>
      <c r="AY15" s="21" t="s">
        <v>81</v>
      </c>
      <c r="AZ15" s="21" t="s">
        <v>81</v>
      </c>
      <c r="BA15" s="36" t="s">
        <v>81</v>
      </c>
      <c r="BB15" s="23" t="s">
        <v>81</v>
      </c>
      <c r="BC15" s="23" t="s">
        <v>81</v>
      </c>
      <c r="BD15" s="38" t="s">
        <v>81</v>
      </c>
      <c r="BE15" s="19" t="s">
        <v>81</v>
      </c>
      <c r="BF15" s="20" t="s">
        <v>81</v>
      </c>
      <c r="BG15" s="21" t="s">
        <v>81</v>
      </c>
      <c r="BH15" s="21" t="s">
        <v>81</v>
      </c>
      <c r="BI15" s="21" t="s">
        <v>81</v>
      </c>
      <c r="BJ15" s="36" t="s">
        <v>81</v>
      </c>
      <c r="BK15" s="23" t="s">
        <v>81</v>
      </c>
      <c r="BL15" s="23" t="s">
        <v>81</v>
      </c>
      <c r="BM15" s="38" t="s">
        <v>81</v>
      </c>
      <c r="BO15" s="19" t="s">
        <v>81</v>
      </c>
      <c r="BP15" s="20" t="s">
        <v>81</v>
      </c>
      <c r="BQ15" s="21" t="s">
        <v>81</v>
      </c>
      <c r="BR15" s="21" t="s">
        <v>81</v>
      </c>
      <c r="BS15" s="21" t="s">
        <v>81</v>
      </c>
      <c r="BT15" s="36" t="s">
        <v>81</v>
      </c>
      <c r="BU15" s="23" t="s">
        <v>81</v>
      </c>
      <c r="BV15" s="23" t="s">
        <v>81</v>
      </c>
      <c r="BW15" s="38" t="s">
        <v>81</v>
      </c>
    </row>
    <row r="16" spans="1:75" ht="22.5" hidden="1" customHeight="1" x14ac:dyDescent="0.25">
      <c r="A16" s="41" t="s">
        <v>78</v>
      </c>
      <c r="B16" s="41" t="s">
        <v>79</v>
      </c>
      <c r="C16" s="42" t="s">
        <v>80</v>
      </c>
      <c r="D16" s="42" t="s">
        <v>81</v>
      </c>
      <c r="E16" s="43" t="s">
        <v>106</v>
      </c>
      <c r="F16" s="43">
        <v>1</v>
      </c>
      <c r="G16" s="44">
        <v>42804</v>
      </c>
      <c r="H16" s="42" t="s">
        <v>107</v>
      </c>
      <c r="I16" s="42" t="s">
        <v>108</v>
      </c>
      <c r="J16" s="45" t="s">
        <v>109</v>
      </c>
      <c r="K16" s="46" t="s">
        <v>110</v>
      </c>
      <c r="L16" s="46" t="s">
        <v>111</v>
      </c>
      <c r="M16" s="41" t="s">
        <v>112</v>
      </c>
      <c r="N16" s="41" t="s">
        <v>113</v>
      </c>
      <c r="O16" s="41" t="s">
        <v>114</v>
      </c>
      <c r="P16" s="47">
        <v>42807</v>
      </c>
      <c r="Q16" s="48">
        <v>42804</v>
      </c>
      <c r="R16" s="494" t="s">
        <v>773</v>
      </c>
      <c r="S16" s="490" t="s">
        <v>778</v>
      </c>
      <c r="T16" s="19" t="s">
        <v>81</v>
      </c>
      <c r="U16" s="20" t="s">
        <v>81</v>
      </c>
      <c r="V16" s="21" t="s">
        <v>81</v>
      </c>
      <c r="W16" s="21" t="s">
        <v>81</v>
      </c>
      <c r="X16" s="21" t="s">
        <v>81</v>
      </c>
      <c r="Y16" s="36" t="s">
        <v>81</v>
      </c>
      <c r="Z16" s="23" t="s">
        <v>81</v>
      </c>
      <c r="AA16" s="23" t="s">
        <v>81</v>
      </c>
      <c r="AB16" s="38" t="s">
        <v>81</v>
      </c>
      <c r="AC16" s="19" t="s">
        <v>81</v>
      </c>
      <c r="AD16" s="20" t="s">
        <v>81</v>
      </c>
      <c r="AE16" s="21" t="s">
        <v>81</v>
      </c>
      <c r="AF16" s="21" t="s">
        <v>81</v>
      </c>
      <c r="AG16" s="21" t="s">
        <v>81</v>
      </c>
      <c r="AH16" s="36" t="s">
        <v>81</v>
      </c>
      <c r="AI16" s="23" t="s">
        <v>81</v>
      </c>
      <c r="AJ16" s="23" t="s">
        <v>81</v>
      </c>
      <c r="AK16" s="38" t="s">
        <v>81</v>
      </c>
      <c r="AL16" s="19" t="s">
        <v>81</v>
      </c>
      <c r="AM16" s="20" t="s">
        <v>81</v>
      </c>
      <c r="AN16" s="21" t="s">
        <v>81</v>
      </c>
      <c r="AO16" s="21" t="s">
        <v>81</v>
      </c>
      <c r="AP16" s="21" t="s">
        <v>81</v>
      </c>
      <c r="AQ16" s="36" t="s">
        <v>81</v>
      </c>
      <c r="AR16" s="23" t="s">
        <v>81</v>
      </c>
      <c r="AS16" s="23" t="s">
        <v>81</v>
      </c>
      <c r="AT16" s="38" t="s">
        <v>81</v>
      </c>
      <c r="AV16" s="19" t="s">
        <v>81</v>
      </c>
      <c r="AW16" s="20" t="s">
        <v>81</v>
      </c>
      <c r="AX16" s="21" t="s">
        <v>81</v>
      </c>
      <c r="AY16" s="21" t="s">
        <v>81</v>
      </c>
      <c r="AZ16" s="21" t="s">
        <v>81</v>
      </c>
      <c r="BA16" s="36" t="s">
        <v>81</v>
      </c>
      <c r="BB16" s="23" t="s">
        <v>81</v>
      </c>
      <c r="BC16" s="23" t="s">
        <v>81</v>
      </c>
      <c r="BD16" s="38" t="s">
        <v>81</v>
      </c>
      <c r="BE16" s="19" t="s">
        <v>81</v>
      </c>
      <c r="BF16" s="20" t="s">
        <v>81</v>
      </c>
      <c r="BG16" s="21" t="s">
        <v>81</v>
      </c>
      <c r="BH16" s="21" t="s">
        <v>81</v>
      </c>
      <c r="BI16" s="21" t="s">
        <v>81</v>
      </c>
      <c r="BJ16" s="36" t="s">
        <v>81</v>
      </c>
      <c r="BK16" s="23" t="s">
        <v>81</v>
      </c>
      <c r="BL16" s="23" t="s">
        <v>81</v>
      </c>
      <c r="BM16" s="38" t="s">
        <v>81</v>
      </c>
      <c r="BO16" s="19" t="s">
        <v>81</v>
      </c>
      <c r="BP16" s="20" t="s">
        <v>81</v>
      </c>
      <c r="BQ16" s="21" t="s">
        <v>81</v>
      </c>
      <c r="BR16" s="21" t="s">
        <v>81</v>
      </c>
      <c r="BS16" s="21" t="s">
        <v>81</v>
      </c>
      <c r="BT16" s="36" t="s">
        <v>81</v>
      </c>
      <c r="BU16" s="23" t="s">
        <v>81</v>
      </c>
      <c r="BV16" s="23" t="s">
        <v>81</v>
      </c>
      <c r="BW16" s="38" t="s">
        <v>81</v>
      </c>
    </row>
    <row r="17" spans="1:75" ht="22.5" hidden="1" customHeight="1" x14ac:dyDescent="0.25">
      <c r="A17" s="41" t="s">
        <v>78</v>
      </c>
      <c r="B17" s="41" t="s">
        <v>79</v>
      </c>
      <c r="C17" s="42" t="s">
        <v>80</v>
      </c>
      <c r="D17" s="42" t="s">
        <v>81</v>
      </c>
      <c r="E17" s="43" t="s">
        <v>106</v>
      </c>
      <c r="F17" s="43">
        <v>1</v>
      </c>
      <c r="G17" s="44">
        <v>42804</v>
      </c>
      <c r="H17" s="42" t="s">
        <v>107</v>
      </c>
      <c r="I17" s="42" t="s">
        <v>108</v>
      </c>
      <c r="J17" s="45" t="s">
        <v>109</v>
      </c>
      <c r="K17" s="46" t="s">
        <v>110</v>
      </c>
      <c r="L17" s="46" t="s">
        <v>115</v>
      </c>
      <c r="M17" s="41" t="s">
        <v>116</v>
      </c>
      <c r="N17" s="41" t="s">
        <v>113</v>
      </c>
      <c r="O17" s="41" t="s">
        <v>114</v>
      </c>
      <c r="P17" s="47">
        <v>42807</v>
      </c>
      <c r="Q17" s="48">
        <v>42804</v>
      </c>
      <c r="R17" s="495"/>
      <c r="S17" s="490"/>
      <c r="T17" s="19" t="s">
        <v>81</v>
      </c>
      <c r="U17" s="20" t="s">
        <v>81</v>
      </c>
      <c r="V17" s="21" t="s">
        <v>81</v>
      </c>
      <c r="W17" s="21" t="s">
        <v>81</v>
      </c>
      <c r="X17" s="21" t="s">
        <v>81</v>
      </c>
      <c r="Y17" s="36" t="s">
        <v>81</v>
      </c>
      <c r="Z17" s="23" t="s">
        <v>81</v>
      </c>
      <c r="AA17" s="23" t="s">
        <v>81</v>
      </c>
      <c r="AB17" s="38" t="s">
        <v>81</v>
      </c>
      <c r="AC17" s="19" t="s">
        <v>81</v>
      </c>
      <c r="AD17" s="20" t="s">
        <v>81</v>
      </c>
      <c r="AE17" s="21" t="s">
        <v>81</v>
      </c>
      <c r="AF17" s="21" t="s">
        <v>81</v>
      </c>
      <c r="AG17" s="21" t="s">
        <v>81</v>
      </c>
      <c r="AH17" s="36" t="s">
        <v>81</v>
      </c>
      <c r="AI17" s="23" t="s">
        <v>81</v>
      </c>
      <c r="AJ17" s="23" t="s">
        <v>81</v>
      </c>
      <c r="AK17" s="38" t="s">
        <v>81</v>
      </c>
      <c r="AL17" s="19" t="s">
        <v>81</v>
      </c>
      <c r="AM17" s="20" t="s">
        <v>81</v>
      </c>
      <c r="AN17" s="21" t="s">
        <v>81</v>
      </c>
      <c r="AO17" s="21" t="s">
        <v>81</v>
      </c>
      <c r="AP17" s="21" t="s">
        <v>81</v>
      </c>
      <c r="AQ17" s="36" t="s">
        <v>81</v>
      </c>
      <c r="AR17" s="23" t="s">
        <v>81</v>
      </c>
      <c r="AS17" s="23" t="s">
        <v>81</v>
      </c>
      <c r="AT17" s="38" t="s">
        <v>81</v>
      </c>
      <c r="AV17" s="19" t="s">
        <v>81</v>
      </c>
      <c r="AW17" s="20" t="s">
        <v>81</v>
      </c>
      <c r="AX17" s="21" t="s">
        <v>81</v>
      </c>
      <c r="AY17" s="21" t="s">
        <v>81</v>
      </c>
      <c r="AZ17" s="21" t="s">
        <v>81</v>
      </c>
      <c r="BA17" s="36" t="s">
        <v>81</v>
      </c>
      <c r="BB17" s="23" t="s">
        <v>81</v>
      </c>
      <c r="BC17" s="23" t="s">
        <v>81</v>
      </c>
      <c r="BD17" s="38" t="s">
        <v>81</v>
      </c>
      <c r="BE17" s="19" t="s">
        <v>81</v>
      </c>
      <c r="BF17" s="20" t="s">
        <v>81</v>
      </c>
      <c r="BG17" s="21" t="s">
        <v>81</v>
      </c>
      <c r="BH17" s="21" t="s">
        <v>81</v>
      </c>
      <c r="BI17" s="21" t="s">
        <v>81</v>
      </c>
      <c r="BJ17" s="36" t="s">
        <v>81</v>
      </c>
      <c r="BK17" s="23" t="s">
        <v>81</v>
      </c>
      <c r="BL17" s="23" t="s">
        <v>81</v>
      </c>
      <c r="BM17" s="38" t="s">
        <v>81</v>
      </c>
      <c r="BO17" s="19" t="s">
        <v>81</v>
      </c>
      <c r="BP17" s="20" t="s">
        <v>81</v>
      </c>
      <c r="BQ17" s="21" t="s">
        <v>81</v>
      </c>
      <c r="BR17" s="21" t="s">
        <v>81</v>
      </c>
      <c r="BS17" s="21" t="s">
        <v>81</v>
      </c>
      <c r="BT17" s="36" t="s">
        <v>81</v>
      </c>
      <c r="BU17" s="23" t="s">
        <v>81</v>
      </c>
      <c r="BV17" s="23" t="s">
        <v>81</v>
      </c>
      <c r="BW17" s="38" t="s">
        <v>81</v>
      </c>
    </row>
    <row r="18" spans="1:75" ht="22.5" hidden="1" customHeight="1" x14ac:dyDescent="0.25">
      <c r="A18" s="41" t="s">
        <v>78</v>
      </c>
      <c r="B18" s="41" t="s">
        <v>79</v>
      </c>
      <c r="C18" s="42" t="s">
        <v>80</v>
      </c>
      <c r="D18" s="42" t="s">
        <v>81</v>
      </c>
      <c r="E18" s="43" t="s">
        <v>106</v>
      </c>
      <c r="F18" s="43">
        <v>1</v>
      </c>
      <c r="G18" s="44">
        <v>42804</v>
      </c>
      <c r="H18" s="42" t="s">
        <v>107</v>
      </c>
      <c r="I18" s="42" t="s">
        <v>108</v>
      </c>
      <c r="J18" s="45" t="s">
        <v>109</v>
      </c>
      <c r="K18" s="46" t="s">
        <v>110</v>
      </c>
      <c r="L18" s="46" t="s">
        <v>117</v>
      </c>
      <c r="M18" s="41" t="s">
        <v>118</v>
      </c>
      <c r="N18" s="41" t="s">
        <v>113</v>
      </c>
      <c r="O18" s="41" t="s">
        <v>114</v>
      </c>
      <c r="P18" s="47">
        <v>42807</v>
      </c>
      <c r="Q18" s="48">
        <v>42804</v>
      </c>
      <c r="R18" s="495"/>
      <c r="S18" s="490"/>
      <c r="T18" s="19" t="s">
        <v>81</v>
      </c>
      <c r="U18" s="20" t="s">
        <v>81</v>
      </c>
      <c r="V18" s="21" t="s">
        <v>81</v>
      </c>
      <c r="W18" s="21" t="s">
        <v>81</v>
      </c>
      <c r="X18" s="21" t="s">
        <v>81</v>
      </c>
      <c r="Y18" s="36" t="s">
        <v>81</v>
      </c>
      <c r="Z18" s="23" t="s">
        <v>81</v>
      </c>
      <c r="AA18" s="23" t="s">
        <v>81</v>
      </c>
      <c r="AB18" s="38" t="s">
        <v>81</v>
      </c>
      <c r="AC18" s="19" t="s">
        <v>81</v>
      </c>
      <c r="AD18" s="20" t="s">
        <v>81</v>
      </c>
      <c r="AE18" s="21" t="s">
        <v>81</v>
      </c>
      <c r="AF18" s="21" t="s">
        <v>81</v>
      </c>
      <c r="AG18" s="21" t="s">
        <v>81</v>
      </c>
      <c r="AH18" s="36" t="s">
        <v>81</v>
      </c>
      <c r="AI18" s="23" t="s">
        <v>81</v>
      </c>
      <c r="AJ18" s="23" t="s">
        <v>81</v>
      </c>
      <c r="AK18" s="38" t="s">
        <v>81</v>
      </c>
      <c r="AL18" s="19" t="s">
        <v>81</v>
      </c>
      <c r="AM18" s="20" t="s">
        <v>81</v>
      </c>
      <c r="AN18" s="21" t="s">
        <v>81</v>
      </c>
      <c r="AO18" s="21" t="s">
        <v>81</v>
      </c>
      <c r="AP18" s="21" t="s">
        <v>81</v>
      </c>
      <c r="AQ18" s="36" t="s">
        <v>81</v>
      </c>
      <c r="AR18" s="23" t="s">
        <v>81</v>
      </c>
      <c r="AS18" s="23" t="s">
        <v>81</v>
      </c>
      <c r="AT18" s="38" t="s">
        <v>81</v>
      </c>
      <c r="AV18" s="19" t="s">
        <v>81</v>
      </c>
      <c r="AW18" s="20" t="s">
        <v>81</v>
      </c>
      <c r="AX18" s="21" t="s">
        <v>81</v>
      </c>
      <c r="AY18" s="21" t="s">
        <v>81</v>
      </c>
      <c r="AZ18" s="21" t="s">
        <v>81</v>
      </c>
      <c r="BA18" s="36" t="s">
        <v>81</v>
      </c>
      <c r="BB18" s="23" t="s">
        <v>81</v>
      </c>
      <c r="BC18" s="23" t="s">
        <v>81</v>
      </c>
      <c r="BD18" s="38" t="s">
        <v>81</v>
      </c>
      <c r="BE18" s="19" t="s">
        <v>81</v>
      </c>
      <c r="BF18" s="20" t="s">
        <v>81</v>
      </c>
      <c r="BG18" s="21" t="s">
        <v>81</v>
      </c>
      <c r="BH18" s="21" t="s">
        <v>81</v>
      </c>
      <c r="BI18" s="21" t="s">
        <v>81</v>
      </c>
      <c r="BJ18" s="36" t="s">
        <v>81</v>
      </c>
      <c r="BK18" s="23" t="s">
        <v>81</v>
      </c>
      <c r="BL18" s="23" t="s">
        <v>81</v>
      </c>
      <c r="BM18" s="38" t="s">
        <v>81</v>
      </c>
      <c r="BO18" s="19" t="s">
        <v>81</v>
      </c>
      <c r="BP18" s="20" t="s">
        <v>81</v>
      </c>
      <c r="BQ18" s="21" t="s">
        <v>81</v>
      </c>
      <c r="BR18" s="21" t="s">
        <v>81</v>
      </c>
      <c r="BS18" s="21" t="s">
        <v>81</v>
      </c>
      <c r="BT18" s="36" t="s">
        <v>81</v>
      </c>
      <c r="BU18" s="23" t="s">
        <v>81</v>
      </c>
      <c r="BV18" s="23" t="s">
        <v>81</v>
      </c>
      <c r="BW18" s="38" t="s">
        <v>81</v>
      </c>
    </row>
    <row r="19" spans="1:75" ht="22.5" hidden="1" customHeight="1" x14ac:dyDescent="0.25">
      <c r="A19" s="41" t="s">
        <v>78</v>
      </c>
      <c r="B19" s="41" t="s">
        <v>79</v>
      </c>
      <c r="C19" s="42" t="s">
        <v>80</v>
      </c>
      <c r="D19" s="42" t="s">
        <v>81</v>
      </c>
      <c r="E19" s="43" t="s">
        <v>106</v>
      </c>
      <c r="F19" s="43">
        <v>1</v>
      </c>
      <c r="G19" s="44">
        <v>42804</v>
      </c>
      <c r="H19" s="42" t="s">
        <v>107</v>
      </c>
      <c r="I19" s="42" t="s">
        <v>108</v>
      </c>
      <c r="J19" s="45" t="s">
        <v>109</v>
      </c>
      <c r="K19" s="46" t="s">
        <v>110</v>
      </c>
      <c r="L19" s="46" t="s">
        <v>119</v>
      </c>
      <c r="M19" s="41" t="s">
        <v>120</v>
      </c>
      <c r="N19" s="41" t="s">
        <v>113</v>
      </c>
      <c r="O19" s="41" t="s">
        <v>121</v>
      </c>
      <c r="P19" s="47">
        <v>42807</v>
      </c>
      <c r="Q19" s="48">
        <v>43100</v>
      </c>
      <c r="R19" s="495"/>
      <c r="S19" s="490"/>
      <c r="T19" s="19" t="s">
        <v>81</v>
      </c>
      <c r="U19" s="20" t="s">
        <v>81</v>
      </c>
      <c r="V19" s="21" t="s">
        <v>81</v>
      </c>
      <c r="W19" s="21" t="s">
        <v>81</v>
      </c>
      <c r="X19" s="21" t="s">
        <v>81</v>
      </c>
      <c r="Y19" s="36" t="s">
        <v>81</v>
      </c>
      <c r="Z19" s="23" t="s">
        <v>81</v>
      </c>
      <c r="AA19" s="23" t="s">
        <v>81</v>
      </c>
      <c r="AB19" s="38" t="s">
        <v>81</v>
      </c>
      <c r="AC19" s="19" t="s">
        <v>81</v>
      </c>
      <c r="AD19" s="20" t="s">
        <v>81</v>
      </c>
      <c r="AE19" s="21" t="s">
        <v>81</v>
      </c>
      <c r="AF19" s="21" t="s">
        <v>81</v>
      </c>
      <c r="AG19" s="21" t="s">
        <v>81</v>
      </c>
      <c r="AH19" s="36" t="s">
        <v>81</v>
      </c>
      <c r="AI19" s="23" t="s">
        <v>81</v>
      </c>
      <c r="AJ19" s="23" t="s">
        <v>81</v>
      </c>
      <c r="AK19" s="38" t="s">
        <v>81</v>
      </c>
      <c r="AL19" s="19" t="s">
        <v>81</v>
      </c>
      <c r="AM19" s="20" t="s">
        <v>81</v>
      </c>
      <c r="AN19" s="21" t="s">
        <v>81</v>
      </c>
      <c r="AO19" s="21" t="s">
        <v>81</v>
      </c>
      <c r="AP19" s="21" t="s">
        <v>81</v>
      </c>
      <c r="AQ19" s="36" t="s">
        <v>81</v>
      </c>
      <c r="AR19" s="23" t="s">
        <v>81</v>
      </c>
      <c r="AS19" s="23" t="s">
        <v>81</v>
      </c>
      <c r="AT19" s="38" t="s">
        <v>81</v>
      </c>
      <c r="AV19" s="19" t="s">
        <v>81</v>
      </c>
      <c r="AW19" s="20" t="s">
        <v>81</v>
      </c>
      <c r="AX19" s="21" t="s">
        <v>81</v>
      </c>
      <c r="AY19" s="21" t="s">
        <v>81</v>
      </c>
      <c r="AZ19" s="21" t="s">
        <v>81</v>
      </c>
      <c r="BA19" s="36" t="s">
        <v>81</v>
      </c>
      <c r="BB19" s="23" t="s">
        <v>81</v>
      </c>
      <c r="BC19" s="23" t="s">
        <v>81</v>
      </c>
      <c r="BD19" s="38" t="s">
        <v>81</v>
      </c>
      <c r="BE19" s="19" t="s">
        <v>81</v>
      </c>
      <c r="BF19" s="20" t="s">
        <v>81</v>
      </c>
      <c r="BG19" s="21" t="s">
        <v>81</v>
      </c>
      <c r="BH19" s="21" t="s">
        <v>81</v>
      </c>
      <c r="BI19" s="21" t="s">
        <v>81</v>
      </c>
      <c r="BJ19" s="36" t="s">
        <v>81</v>
      </c>
      <c r="BK19" s="23" t="s">
        <v>81</v>
      </c>
      <c r="BL19" s="23" t="s">
        <v>81</v>
      </c>
      <c r="BM19" s="38" t="s">
        <v>81</v>
      </c>
      <c r="BO19" s="19" t="s">
        <v>81</v>
      </c>
      <c r="BP19" s="20" t="s">
        <v>81</v>
      </c>
      <c r="BQ19" s="21" t="s">
        <v>81</v>
      </c>
      <c r="BR19" s="21" t="s">
        <v>81</v>
      </c>
      <c r="BS19" s="21" t="s">
        <v>81</v>
      </c>
      <c r="BT19" s="36" t="s">
        <v>81</v>
      </c>
      <c r="BU19" s="23" t="s">
        <v>81</v>
      </c>
      <c r="BV19" s="23" t="s">
        <v>81</v>
      </c>
      <c r="BW19" s="38" t="s">
        <v>81</v>
      </c>
    </row>
    <row r="20" spans="1:75" ht="22.5" hidden="1" customHeight="1" x14ac:dyDescent="0.25">
      <c r="A20" s="41" t="s">
        <v>78</v>
      </c>
      <c r="B20" s="41" t="s">
        <v>79</v>
      </c>
      <c r="C20" s="42" t="s">
        <v>80</v>
      </c>
      <c r="D20" s="42" t="s">
        <v>81</v>
      </c>
      <c r="E20" s="43" t="s">
        <v>106</v>
      </c>
      <c r="F20" s="43">
        <v>1</v>
      </c>
      <c r="G20" s="44">
        <v>42804</v>
      </c>
      <c r="H20" s="42" t="s">
        <v>107</v>
      </c>
      <c r="I20" s="42" t="s">
        <v>108</v>
      </c>
      <c r="J20" s="45" t="s">
        <v>109</v>
      </c>
      <c r="K20" s="46" t="s">
        <v>110</v>
      </c>
      <c r="L20" s="46" t="s">
        <v>122</v>
      </c>
      <c r="M20" s="41" t="s">
        <v>123</v>
      </c>
      <c r="N20" s="41" t="s">
        <v>113</v>
      </c>
      <c r="O20" s="41" t="s">
        <v>124</v>
      </c>
      <c r="P20" s="47">
        <v>42807</v>
      </c>
      <c r="Q20" s="48">
        <v>43081</v>
      </c>
      <c r="R20" s="495"/>
      <c r="S20" s="490"/>
      <c r="T20" s="19" t="s">
        <v>81</v>
      </c>
      <c r="U20" s="20" t="s">
        <v>81</v>
      </c>
      <c r="V20" s="21" t="s">
        <v>81</v>
      </c>
      <c r="W20" s="21" t="s">
        <v>81</v>
      </c>
      <c r="X20" s="21" t="s">
        <v>81</v>
      </c>
      <c r="Y20" s="36" t="s">
        <v>81</v>
      </c>
      <c r="Z20" s="23" t="s">
        <v>81</v>
      </c>
      <c r="AA20" s="23" t="s">
        <v>81</v>
      </c>
      <c r="AB20" s="38" t="s">
        <v>81</v>
      </c>
      <c r="AC20" s="19" t="s">
        <v>81</v>
      </c>
      <c r="AD20" s="20" t="s">
        <v>81</v>
      </c>
      <c r="AE20" s="21" t="s">
        <v>81</v>
      </c>
      <c r="AF20" s="21" t="s">
        <v>81</v>
      </c>
      <c r="AG20" s="21" t="s">
        <v>81</v>
      </c>
      <c r="AH20" s="36" t="s">
        <v>81</v>
      </c>
      <c r="AI20" s="23" t="s">
        <v>81</v>
      </c>
      <c r="AJ20" s="23" t="s">
        <v>81</v>
      </c>
      <c r="AK20" s="38" t="s">
        <v>81</v>
      </c>
      <c r="AL20" s="19" t="s">
        <v>81</v>
      </c>
      <c r="AM20" s="20" t="s">
        <v>81</v>
      </c>
      <c r="AN20" s="21" t="s">
        <v>81</v>
      </c>
      <c r="AO20" s="21" t="s">
        <v>81</v>
      </c>
      <c r="AP20" s="21" t="s">
        <v>81</v>
      </c>
      <c r="AQ20" s="36" t="s">
        <v>81</v>
      </c>
      <c r="AR20" s="23" t="s">
        <v>81</v>
      </c>
      <c r="AS20" s="23" t="s">
        <v>81</v>
      </c>
      <c r="AT20" s="38" t="s">
        <v>81</v>
      </c>
      <c r="AV20" s="19" t="s">
        <v>81</v>
      </c>
      <c r="AW20" s="20" t="s">
        <v>81</v>
      </c>
      <c r="AX20" s="21" t="s">
        <v>81</v>
      </c>
      <c r="AY20" s="21" t="s">
        <v>81</v>
      </c>
      <c r="AZ20" s="21" t="s">
        <v>81</v>
      </c>
      <c r="BA20" s="36" t="s">
        <v>81</v>
      </c>
      <c r="BB20" s="23" t="s">
        <v>81</v>
      </c>
      <c r="BC20" s="23" t="s">
        <v>81</v>
      </c>
      <c r="BD20" s="38" t="s">
        <v>81</v>
      </c>
      <c r="BE20" s="19" t="s">
        <v>81</v>
      </c>
      <c r="BF20" s="20" t="s">
        <v>81</v>
      </c>
      <c r="BG20" s="21" t="s">
        <v>81</v>
      </c>
      <c r="BH20" s="21" t="s">
        <v>81</v>
      </c>
      <c r="BI20" s="21" t="s">
        <v>81</v>
      </c>
      <c r="BJ20" s="36" t="s">
        <v>81</v>
      </c>
      <c r="BK20" s="23" t="s">
        <v>81</v>
      </c>
      <c r="BL20" s="23" t="s">
        <v>81</v>
      </c>
      <c r="BM20" s="38" t="s">
        <v>81</v>
      </c>
      <c r="BO20" s="19" t="s">
        <v>81</v>
      </c>
      <c r="BP20" s="20" t="s">
        <v>81</v>
      </c>
      <c r="BQ20" s="21" t="s">
        <v>81</v>
      </c>
      <c r="BR20" s="21" t="s">
        <v>81</v>
      </c>
      <c r="BS20" s="21" t="s">
        <v>81</v>
      </c>
      <c r="BT20" s="36" t="s">
        <v>81</v>
      </c>
      <c r="BU20" s="23" t="s">
        <v>81</v>
      </c>
      <c r="BV20" s="23" t="s">
        <v>81</v>
      </c>
      <c r="BW20" s="38" t="s">
        <v>81</v>
      </c>
    </row>
    <row r="21" spans="1:75" ht="22.5" hidden="1" customHeight="1" x14ac:dyDescent="0.25">
      <c r="A21" s="41" t="s">
        <v>78</v>
      </c>
      <c r="B21" s="41" t="s">
        <v>79</v>
      </c>
      <c r="C21" s="42" t="s">
        <v>80</v>
      </c>
      <c r="D21" s="42" t="s">
        <v>81</v>
      </c>
      <c r="E21" s="43" t="s">
        <v>125</v>
      </c>
      <c r="F21" s="43">
        <v>1</v>
      </c>
      <c r="G21" s="44">
        <v>42853</v>
      </c>
      <c r="H21" s="41" t="s">
        <v>126</v>
      </c>
      <c r="I21" s="42" t="s">
        <v>127</v>
      </c>
      <c r="J21" s="45" t="s">
        <v>40</v>
      </c>
      <c r="K21" s="46" t="s">
        <v>128</v>
      </c>
      <c r="L21" s="46" t="s">
        <v>129</v>
      </c>
      <c r="M21" s="41" t="s">
        <v>130</v>
      </c>
      <c r="N21" s="41" t="s">
        <v>113</v>
      </c>
      <c r="O21" s="41" t="s">
        <v>113</v>
      </c>
      <c r="P21" s="47">
        <v>42853</v>
      </c>
      <c r="Q21" s="48">
        <v>42857</v>
      </c>
      <c r="R21" s="494" t="s">
        <v>773</v>
      </c>
      <c r="S21" s="490" t="s">
        <v>779</v>
      </c>
      <c r="T21" s="19" t="s">
        <v>81</v>
      </c>
      <c r="U21" s="20" t="s">
        <v>81</v>
      </c>
      <c r="V21" s="21" t="s">
        <v>81</v>
      </c>
      <c r="W21" s="21" t="s">
        <v>81</v>
      </c>
      <c r="X21" s="21" t="s">
        <v>81</v>
      </c>
      <c r="Y21" s="36" t="s">
        <v>81</v>
      </c>
      <c r="Z21" s="23" t="s">
        <v>81</v>
      </c>
      <c r="AA21" s="23" t="s">
        <v>81</v>
      </c>
      <c r="AB21" s="38" t="s">
        <v>81</v>
      </c>
      <c r="AC21" s="19" t="s">
        <v>81</v>
      </c>
      <c r="AD21" s="20" t="s">
        <v>81</v>
      </c>
      <c r="AE21" s="21" t="s">
        <v>81</v>
      </c>
      <c r="AF21" s="21" t="s">
        <v>81</v>
      </c>
      <c r="AG21" s="21" t="s">
        <v>81</v>
      </c>
      <c r="AH21" s="36" t="s">
        <v>81</v>
      </c>
      <c r="AI21" s="23" t="s">
        <v>81</v>
      </c>
      <c r="AJ21" s="23" t="s">
        <v>81</v>
      </c>
      <c r="AK21" s="38" t="s">
        <v>81</v>
      </c>
      <c r="AL21" s="19" t="s">
        <v>81</v>
      </c>
      <c r="AM21" s="20" t="s">
        <v>81</v>
      </c>
      <c r="AN21" s="21" t="s">
        <v>81</v>
      </c>
      <c r="AO21" s="21" t="s">
        <v>81</v>
      </c>
      <c r="AP21" s="21" t="s">
        <v>81</v>
      </c>
      <c r="AQ21" s="36" t="s">
        <v>81</v>
      </c>
      <c r="AR21" s="23" t="s">
        <v>81</v>
      </c>
      <c r="AS21" s="23" t="s">
        <v>81</v>
      </c>
      <c r="AT21" s="38" t="s">
        <v>81</v>
      </c>
      <c r="AV21" s="19" t="s">
        <v>81</v>
      </c>
      <c r="AW21" s="20" t="s">
        <v>81</v>
      </c>
      <c r="AX21" s="21" t="s">
        <v>81</v>
      </c>
      <c r="AY21" s="21" t="s">
        <v>81</v>
      </c>
      <c r="AZ21" s="21" t="s">
        <v>81</v>
      </c>
      <c r="BA21" s="36" t="s">
        <v>81</v>
      </c>
      <c r="BB21" s="23" t="s">
        <v>81</v>
      </c>
      <c r="BC21" s="23" t="s">
        <v>81</v>
      </c>
      <c r="BD21" s="38" t="s">
        <v>81</v>
      </c>
      <c r="BE21" s="19" t="s">
        <v>81</v>
      </c>
      <c r="BF21" s="20" t="s">
        <v>81</v>
      </c>
      <c r="BG21" s="21" t="s">
        <v>81</v>
      </c>
      <c r="BH21" s="21" t="s">
        <v>81</v>
      </c>
      <c r="BI21" s="21" t="s">
        <v>81</v>
      </c>
      <c r="BJ21" s="36" t="s">
        <v>81</v>
      </c>
      <c r="BK21" s="23" t="s">
        <v>81</v>
      </c>
      <c r="BL21" s="23" t="s">
        <v>81</v>
      </c>
      <c r="BM21" s="38" t="s">
        <v>81</v>
      </c>
      <c r="BO21" s="19" t="s">
        <v>81</v>
      </c>
      <c r="BP21" s="20" t="s">
        <v>81</v>
      </c>
      <c r="BQ21" s="21" t="s">
        <v>81</v>
      </c>
      <c r="BR21" s="21" t="s">
        <v>81</v>
      </c>
      <c r="BS21" s="21" t="s">
        <v>81</v>
      </c>
      <c r="BT21" s="36" t="s">
        <v>81</v>
      </c>
      <c r="BU21" s="23" t="s">
        <v>81</v>
      </c>
      <c r="BV21" s="23" t="s">
        <v>81</v>
      </c>
      <c r="BW21" s="38" t="s">
        <v>81</v>
      </c>
    </row>
    <row r="22" spans="1:75" ht="22.5" hidden="1" customHeight="1" x14ac:dyDescent="0.25">
      <c r="A22" s="41" t="s">
        <v>78</v>
      </c>
      <c r="B22" s="41" t="s">
        <v>79</v>
      </c>
      <c r="C22" s="42" t="s">
        <v>80</v>
      </c>
      <c r="D22" s="42" t="s">
        <v>81</v>
      </c>
      <c r="E22" s="43" t="s">
        <v>125</v>
      </c>
      <c r="F22" s="43">
        <v>1</v>
      </c>
      <c r="G22" s="44">
        <v>42853</v>
      </c>
      <c r="H22" s="41" t="s">
        <v>126</v>
      </c>
      <c r="I22" s="42" t="s">
        <v>127</v>
      </c>
      <c r="J22" s="45" t="s">
        <v>40</v>
      </c>
      <c r="K22" s="46" t="s">
        <v>128</v>
      </c>
      <c r="L22" s="46" t="s">
        <v>131</v>
      </c>
      <c r="M22" s="41" t="s">
        <v>132</v>
      </c>
      <c r="N22" s="41" t="s">
        <v>113</v>
      </c>
      <c r="O22" s="41" t="s">
        <v>133</v>
      </c>
      <c r="P22" s="47">
        <v>42853</v>
      </c>
      <c r="Q22" s="48">
        <v>42896</v>
      </c>
      <c r="R22" s="495"/>
      <c r="S22" s="490"/>
      <c r="T22" s="19" t="s">
        <v>81</v>
      </c>
      <c r="U22" s="20" t="s">
        <v>81</v>
      </c>
      <c r="V22" s="21" t="s">
        <v>81</v>
      </c>
      <c r="W22" s="21" t="s">
        <v>81</v>
      </c>
      <c r="X22" s="21" t="s">
        <v>81</v>
      </c>
      <c r="Y22" s="36" t="s">
        <v>81</v>
      </c>
      <c r="Z22" s="23" t="s">
        <v>81</v>
      </c>
      <c r="AA22" s="23" t="s">
        <v>81</v>
      </c>
      <c r="AB22" s="38" t="s">
        <v>81</v>
      </c>
      <c r="AC22" s="19" t="s">
        <v>81</v>
      </c>
      <c r="AD22" s="20" t="s">
        <v>81</v>
      </c>
      <c r="AE22" s="21" t="s">
        <v>81</v>
      </c>
      <c r="AF22" s="21" t="s">
        <v>81</v>
      </c>
      <c r="AG22" s="21" t="s">
        <v>81</v>
      </c>
      <c r="AH22" s="36" t="s">
        <v>81</v>
      </c>
      <c r="AI22" s="23" t="s">
        <v>81</v>
      </c>
      <c r="AJ22" s="23" t="s">
        <v>81</v>
      </c>
      <c r="AK22" s="38" t="s">
        <v>81</v>
      </c>
      <c r="AL22" s="19" t="s">
        <v>81</v>
      </c>
      <c r="AM22" s="20" t="s">
        <v>81</v>
      </c>
      <c r="AN22" s="21" t="s">
        <v>81</v>
      </c>
      <c r="AO22" s="21" t="s">
        <v>81</v>
      </c>
      <c r="AP22" s="21" t="s">
        <v>81</v>
      </c>
      <c r="AQ22" s="36" t="s">
        <v>81</v>
      </c>
      <c r="AR22" s="23" t="s">
        <v>81</v>
      </c>
      <c r="AS22" s="23" t="s">
        <v>81</v>
      </c>
      <c r="AT22" s="38" t="s">
        <v>81</v>
      </c>
      <c r="AV22" s="19" t="s">
        <v>81</v>
      </c>
      <c r="AW22" s="20" t="s">
        <v>81</v>
      </c>
      <c r="AX22" s="21" t="s">
        <v>81</v>
      </c>
      <c r="AY22" s="21" t="s">
        <v>81</v>
      </c>
      <c r="AZ22" s="21" t="s">
        <v>81</v>
      </c>
      <c r="BA22" s="36" t="s">
        <v>81</v>
      </c>
      <c r="BB22" s="23" t="s">
        <v>81</v>
      </c>
      <c r="BC22" s="23" t="s">
        <v>81</v>
      </c>
      <c r="BD22" s="38" t="s">
        <v>81</v>
      </c>
      <c r="BE22" s="19" t="s">
        <v>81</v>
      </c>
      <c r="BF22" s="20" t="s">
        <v>81</v>
      </c>
      <c r="BG22" s="21" t="s">
        <v>81</v>
      </c>
      <c r="BH22" s="21" t="s">
        <v>81</v>
      </c>
      <c r="BI22" s="21" t="s">
        <v>81</v>
      </c>
      <c r="BJ22" s="36" t="s">
        <v>81</v>
      </c>
      <c r="BK22" s="23" t="s">
        <v>81</v>
      </c>
      <c r="BL22" s="23" t="s">
        <v>81</v>
      </c>
      <c r="BM22" s="38" t="s">
        <v>81</v>
      </c>
      <c r="BO22" s="19" t="s">
        <v>81</v>
      </c>
      <c r="BP22" s="20" t="s">
        <v>81</v>
      </c>
      <c r="BQ22" s="21" t="s">
        <v>81</v>
      </c>
      <c r="BR22" s="21" t="s">
        <v>81</v>
      </c>
      <c r="BS22" s="21" t="s">
        <v>81</v>
      </c>
      <c r="BT22" s="36" t="s">
        <v>81</v>
      </c>
      <c r="BU22" s="23" t="s">
        <v>81</v>
      </c>
      <c r="BV22" s="23" t="s">
        <v>81</v>
      </c>
      <c r="BW22" s="38" t="s">
        <v>81</v>
      </c>
    </row>
    <row r="23" spans="1:75" ht="22.5" hidden="1" customHeight="1" x14ac:dyDescent="0.25">
      <c r="A23" s="41" t="s">
        <v>78</v>
      </c>
      <c r="B23" s="41" t="s">
        <v>79</v>
      </c>
      <c r="C23" s="42" t="s">
        <v>134</v>
      </c>
      <c r="D23" s="42" t="s">
        <v>81</v>
      </c>
      <c r="E23" s="43" t="s">
        <v>125</v>
      </c>
      <c r="F23" s="43">
        <v>1</v>
      </c>
      <c r="G23" s="44">
        <v>42853</v>
      </c>
      <c r="H23" s="41" t="s">
        <v>126</v>
      </c>
      <c r="I23" s="42" t="s">
        <v>127</v>
      </c>
      <c r="J23" s="45" t="s">
        <v>40</v>
      </c>
      <c r="K23" s="46" t="s">
        <v>128</v>
      </c>
      <c r="L23" s="46" t="s">
        <v>135</v>
      </c>
      <c r="M23" s="41" t="s">
        <v>136</v>
      </c>
      <c r="N23" s="41" t="s">
        <v>113</v>
      </c>
      <c r="O23" s="41" t="s">
        <v>133</v>
      </c>
      <c r="P23" s="47">
        <v>42853</v>
      </c>
      <c r="Q23" s="48">
        <v>42901</v>
      </c>
      <c r="R23" s="495"/>
      <c r="S23" s="490"/>
      <c r="T23" s="19" t="s">
        <v>81</v>
      </c>
      <c r="U23" s="20" t="s">
        <v>81</v>
      </c>
      <c r="V23" s="21" t="s">
        <v>81</v>
      </c>
      <c r="W23" s="21" t="s">
        <v>81</v>
      </c>
      <c r="X23" s="21" t="s">
        <v>81</v>
      </c>
      <c r="Y23" s="36" t="s">
        <v>81</v>
      </c>
      <c r="Z23" s="23" t="s">
        <v>81</v>
      </c>
      <c r="AA23" s="23" t="s">
        <v>81</v>
      </c>
      <c r="AB23" s="38" t="s">
        <v>81</v>
      </c>
      <c r="AC23" s="19" t="s">
        <v>81</v>
      </c>
      <c r="AD23" s="20" t="s">
        <v>81</v>
      </c>
      <c r="AE23" s="21" t="s">
        <v>81</v>
      </c>
      <c r="AF23" s="21" t="s">
        <v>81</v>
      </c>
      <c r="AG23" s="21" t="s">
        <v>81</v>
      </c>
      <c r="AH23" s="36" t="s">
        <v>81</v>
      </c>
      <c r="AI23" s="23" t="s">
        <v>81</v>
      </c>
      <c r="AJ23" s="23" t="s">
        <v>81</v>
      </c>
      <c r="AK23" s="38" t="s">
        <v>81</v>
      </c>
      <c r="AL23" s="19" t="s">
        <v>81</v>
      </c>
      <c r="AM23" s="20" t="s">
        <v>81</v>
      </c>
      <c r="AN23" s="21" t="s">
        <v>81</v>
      </c>
      <c r="AO23" s="21" t="s">
        <v>81</v>
      </c>
      <c r="AP23" s="21" t="s">
        <v>81</v>
      </c>
      <c r="AQ23" s="36" t="s">
        <v>81</v>
      </c>
      <c r="AR23" s="23" t="s">
        <v>81</v>
      </c>
      <c r="AS23" s="23" t="s">
        <v>81</v>
      </c>
      <c r="AT23" s="38" t="s">
        <v>81</v>
      </c>
      <c r="AV23" s="19" t="s">
        <v>81</v>
      </c>
      <c r="AW23" s="20" t="s">
        <v>81</v>
      </c>
      <c r="AX23" s="21" t="s">
        <v>81</v>
      </c>
      <c r="AY23" s="21" t="s">
        <v>81</v>
      </c>
      <c r="AZ23" s="21" t="s">
        <v>81</v>
      </c>
      <c r="BA23" s="36" t="s">
        <v>81</v>
      </c>
      <c r="BB23" s="23" t="s">
        <v>81</v>
      </c>
      <c r="BC23" s="23" t="s">
        <v>81</v>
      </c>
      <c r="BD23" s="38" t="s">
        <v>81</v>
      </c>
      <c r="BE23" s="19" t="s">
        <v>81</v>
      </c>
      <c r="BF23" s="20" t="s">
        <v>81</v>
      </c>
      <c r="BG23" s="21" t="s">
        <v>81</v>
      </c>
      <c r="BH23" s="21" t="s">
        <v>81</v>
      </c>
      <c r="BI23" s="21" t="s">
        <v>81</v>
      </c>
      <c r="BJ23" s="36" t="s">
        <v>81</v>
      </c>
      <c r="BK23" s="23" t="s">
        <v>81</v>
      </c>
      <c r="BL23" s="23" t="s">
        <v>81</v>
      </c>
      <c r="BM23" s="38" t="s">
        <v>81</v>
      </c>
      <c r="BO23" s="19" t="s">
        <v>81</v>
      </c>
      <c r="BP23" s="20" t="s">
        <v>81</v>
      </c>
      <c r="BQ23" s="21" t="s">
        <v>81</v>
      </c>
      <c r="BR23" s="21" t="s">
        <v>81</v>
      </c>
      <c r="BS23" s="21" t="s">
        <v>81</v>
      </c>
      <c r="BT23" s="36" t="s">
        <v>81</v>
      </c>
      <c r="BU23" s="23" t="s">
        <v>81</v>
      </c>
      <c r="BV23" s="23" t="s">
        <v>81</v>
      </c>
      <c r="BW23" s="38" t="s">
        <v>81</v>
      </c>
    </row>
    <row r="24" spans="1:75" ht="22.5" hidden="1" customHeight="1" x14ac:dyDescent="0.25">
      <c r="A24" s="41" t="s">
        <v>78</v>
      </c>
      <c r="B24" s="41" t="s">
        <v>79</v>
      </c>
      <c r="C24" s="42" t="s">
        <v>80</v>
      </c>
      <c r="D24" s="42" t="s">
        <v>81</v>
      </c>
      <c r="E24" s="43" t="s">
        <v>125</v>
      </c>
      <c r="F24" s="43">
        <v>1</v>
      </c>
      <c r="G24" s="44">
        <v>42853</v>
      </c>
      <c r="H24" s="41" t="s">
        <v>126</v>
      </c>
      <c r="I24" s="42" t="s">
        <v>127</v>
      </c>
      <c r="J24" s="45" t="s">
        <v>40</v>
      </c>
      <c r="K24" s="46" t="s">
        <v>128</v>
      </c>
      <c r="L24" s="46" t="s">
        <v>137</v>
      </c>
      <c r="M24" s="41" t="s">
        <v>138</v>
      </c>
      <c r="N24" s="41" t="s">
        <v>113</v>
      </c>
      <c r="O24" s="41" t="s">
        <v>139</v>
      </c>
      <c r="P24" s="47">
        <v>42853</v>
      </c>
      <c r="Q24" s="48">
        <v>42901</v>
      </c>
      <c r="R24" s="495"/>
      <c r="S24" s="490"/>
      <c r="T24" s="19" t="s">
        <v>81</v>
      </c>
      <c r="U24" s="20" t="s">
        <v>81</v>
      </c>
      <c r="V24" s="21" t="s">
        <v>81</v>
      </c>
      <c r="W24" s="21" t="s">
        <v>81</v>
      </c>
      <c r="X24" s="21" t="s">
        <v>81</v>
      </c>
      <c r="Y24" s="36" t="s">
        <v>81</v>
      </c>
      <c r="Z24" s="23" t="s">
        <v>81</v>
      </c>
      <c r="AA24" s="23" t="s">
        <v>81</v>
      </c>
      <c r="AB24" s="38" t="s">
        <v>81</v>
      </c>
      <c r="AC24" s="19" t="s">
        <v>81</v>
      </c>
      <c r="AD24" s="20" t="s">
        <v>81</v>
      </c>
      <c r="AE24" s="21" t="s">
        <v>81</v>
      </c>
      <c r="AF24" s="21" t="s">
        <v>81</v>
      </c>
      <c r="AG24" s="21" t="s">
        <v>81</v>
      </c>
      <c r="AH24" s="36" t="s">
        <v>81</v>
      </c>
      <c r="AI24" s="23" t="s">
        <v>81</v>
      </c>
      <c r="AJ24" s="23" t="s">
        <v>81</v>
      </c>
      <c r="AK24" s="38" t="s">
        <v>81</v>
      </c>
      <c r="AL24" s="19" t="s">
        <v>81</v>
      </c>
      <c r="AM24" s="20" t="s">
        <v>81</v>
      </c>
      <c r="AN24" s="21" t="s">
        <v>81</v>
      </c>
      <c r="AO24" s="21" t="s">
        <v>81</v>
      </c>
      <c r="AP24" s="21" t="s">
        <v>81</v>
      </c>
      <c r="AQ24" s="36" t="s">
        <v>81</v>
      </c>
      <c r="AR24" s="23" t="s">
        <v>81</v>
      </c>
      <c r="AS24" s="23" t="s">
        <v>81</v>
      </c>
      <c r="AT24" s="38" t="s">
        <v>81</v>
      </c>
      <c r="AV24" s="19" t="s">
        <v>81</v>
      </c>
      <c r="AW24" s="20" t="s">
        <v>81</v>
      </c>
      <c r="AX24" s="21" t="s">
        <v>81</v>
      </c>
      <c r="AY24" s="21" t="s">
        <v>81</v>
      </c>
      <c r="AZ24" s="21" t="s">
        <v>81</v>
      </c>
      <c r="BA24" s="36" t="s">
        <v>81</v>
      </c>
      <c r="BB24" s="23" t="s">
        <v>81</v>
      </c>
      <c r="BC24" s="23" t="s">
        <v>81</v>
      </c>
      <c r="BD24" s="38" t="s">
        <v>81</v>
      </c>
      <c r="BE24" s="19" t="s">
        <v>81</v>
      </c>
      <c r="BF24" s="20" t="s">
        <v>81</v>
      </c>
      <c r="BG24" s="21" t="s">
        <v>81</v>
      </c>
      <c r="BH24" s="21" t="s">
        <v>81</v>
      </c>
      <c r="BI24" s="21" t="s">
        <v>81</v>
      </c>
      <c r="BJ24" s="36" t="s">
        <v>81</v>
      </c>
      <c r="BK24" s="23" t="s">
        <v>81</v>
      </c>
      <c r="BL24" s="23" t="s">
        <v>81</v>
      </c>
      <c r="BM24" s="38" t="s">
        <v>81</v>
      </c>
      <c r="BO24" s="19" t="s">
        <v>81</v>
      </c>
      <c r="BP24" s="20" t="s">
        <v>81</v>
      </c>
      <c r="BQ24" s="21" t="s">
        <v>81</v>
      </c>
      <c r="BR24" s="21" t="s">
        <v>81</v>
      </c>
      <c r="BS24" s="21" t="s">
        <v>81</v>
      </c>
      <c r="BT24" s="36" t="s">
        <v>81</v>
      </c>
      <c r="BU24" s="23" t="s">
        <v>81</v>
      </c>
      <c r="BV24" s="23" t="s">
        <v>81</v>
      </c>
      <c r="BW24" s="38" t="s">
        <v>81</v>
      </c>
    </row>
    <row r="25" spans="1:75" ht="22.5" hidden="1" customHeight="1" x14ac:dyDescent="0.25">
      <c r="A25" s="41" t="s">
        <v>78</v>
      </c>
      <c r="B25" s="41" t="s">
        <v>79</v>
      </c>
      <c r="C25" s="42" t="s">
        <v>80</v>
      </c>
      <c r="D25" s="42" t="s">
        <v>81</v>
      </c>
      <c r="E25" s="43" t="s">
        <v>125</v>
      </c>
      <c r="F25" s="43">
        <v>1</v>
      </c>
      <c r="G25" s="44">
        <v>42853</v>
      </c>
      <c r="H25" s="41" t="s">
        <v>126</v>
      </c>
      <c r="I25" s="42" t="s">
        <v>127</v>
      </c>
      <c r="J25" s="45" t="s">
        <v>40</v>
      </c>
      <c r="K25" s="46" t="s">
        <v>128</v>
      </c>
      <c r="L25" s="46" t="s">
        <v>140</v>
      </c>
      <c r="M25" s="41" t="s">
        <v>141</v>
      </c>
      <c r="N25" s="41" t="s">
        <v>113</v>
      </c>
      <c r="O25" s="41" t="s">
        <v>139</v>
      </c>
      <c r="P25" s="47">
        <v>42853</v>
      </c>
      <c r="Q25" s="48">
        <v>42901</v>
      </c>
      <c r="R25" s="495"/>
      <c r="S25" s="490"/>
      <c r="T25" s="19" t="s">
        <v>81</v>
      </c>
      <c r="U25" s="20" t="s">
        <v>81</v>
      </c>
      <c r="V25" s="21" t="s">
        <v>81</v>
      </c>
      <c r="W25" s="21" t="s">
        <v>81</v>
      </c>
      <c r="X25" s="21" t="s">
        <v>81</v>
      </c>
      <c r="Y25" s="36" t="s">
        <v>81</v>
      </c>
      <c r="Z25" s="23" t="s">
        <v>81</v>
      </c>
      <c r="AA25" s="23" t="s">
        <v>81</v>
      </c>
      <c r="AB25" s="38" t="s">
        <v>81</v>
      </c>
      <c r="AC25" s="19" t="s">
        <v>81</v>
      </c>
      <c r="AD25" s="20" t="s">
        <v>81</v>
      </c>
      <c r="AE25" s="21" t="s">
        <v>81</v>
      </c>
      <c r="AF25" s="21" t="s">
        <v>81</v>
      </c>
      <c r="AG25" s="21" t="s">
        <v>81</v>
      </c>
      <c r="AH25" s="36" t="s">
        <v>81</v>
      </c>
      <c r="AI25" s="23" t="s">
        <v>81</v>
      </c>
      <c r="AJ25" s="23" t="s">
        <v>81</v>
      </c>
      <c r="AK25" s="38" t="s">
        <v>81</v>
      </c>
      <c r="AL25" s="19" t="s">
        <v>81</v>
      </c>
      <c r="AM25" s="20" t="s">
        <v>81</v>
      </c>
      <c r="AN25" s="21" t="s">
        <v>81</v>
      </c>
      <c r="AO25" s="21" t="s">
        <v>81</v>
      </c>
      <c r="AP25" s="21" t="s">
        <v>81</v>
      </c>
      <c r="AQ25" s="36" t="s">
        <v>81</v>
      </c>
      <c r="AR25" s="23" t="s">
        <v>81</v>
      </c>
      <c r="AS25" s="23" t="s">
        <v>81</v>
      </c>
      <c r="AT25" s="38" t="s">
        <v>81</v>
      </c>
      <c r="AV25" s="19" t="s">
        <v>81</v>
      </c>
      <c r="AW25" s="20" t="s">
        <v>81</v>
      </c>
      <c r="AX25" s="21" t="s">
        <v>81</v>
      </c>
      <c r="AY25" s="21" t="s">
        <v>81</v>
      </c>
      <c r="AZ25" s="21" t="s">
        <v>81</v>
      </c>
      <c r="BA25" s="36" t="s">
        <v>81</v>
      </c>
      <c r="BB25" s="23" t="s">
        <v>81</v>
      </c>
      <c r="BC25" s="23" t="s">
        <v>81</v>
      </c>
      <c r="BD25" s="38" t="s">
        <v>81</v>
      </c>
      <c r="BE25" s="19" t="s">
        <v>81</v>
      </c>
      <c r="BF25" s="20" t="s">
        <v>81</v>
      </c>
      <c r="BG25" s="21" t="s">
        <v>81</v>
      </c>
      <c r="BH25" s="21" t="s">
        <v>81</v>
      </c>
      <c r="BI25" s="21" t="s">
        <v>81</v>
      </c>
      <c r="BJ25" s="36" t="s">
        <v>81</v>
      </c>
      <c r="BK25" s="23" t="s">
        <v>81</v>
      </c>
      <c r="BL25" s="23" t="s">
        <v>81</v>
      </c>
      <c r="BM25" s="38" t="s">
        <v>81</v>
      </c>
      <c r="BO25" s="19" t="s">
        <v>81</v>
      </c>
      <c r="BP25" s="20" t="s">
        <v>81</v>
      </c>
      <c r="BQ25" s="21" t="s">
        <v>81</v>
      </c>
      <c r="BR25" s="21" t="s">
        <v>81</v>
      </c>
      <c r="BS25" s="21" t="s">
        <v>81</v>
      </c>
      <c r="BT25" s="36" t="s">
        <v>81</v>
      </c>
      <c r="BU25" s="23" t="s">
        <v>81</v>
      </c>
      <c r="BV25" s="23" t="s">
        <v>81</v>
      </c>
      <c r="BW25" s="38" t="s">
        <v>81</v>
      </c>
    </row>
    <row r="26" spans="1:75" ht="22.5" hidden="1" customHeight="1" x14ac:dyDescent="0.25">
      <c r="A26" s="41" t="s">
        <v>78</v>
      </c>
      <c r="B26" s="41" t="s">
        <v>79</v>
      </c>
      <c r="C26" s="42" t="s">
        <v>80</v>
      </c>
      <c r="D26" s="42" t="s">
        <v>81</v>
      </c>
      <c r="E26" s="43" t="s">
        <v>142</v>
      </c>
      <c r="F26" s="43">
        <v>1</v>
      </c>
      <c r="G26" s="44">
        <v>42853</v>
      </c>
      <c r="H26" s="41" t="s">
        <v>126</v>
      </c>
      <c r="I26" s="42" t="s">
        <v>143</v>
      </c>
      <c r="J26" s="45" t="s">
        <v>40</v>
      </c>
      <c r="K26" s="46" t="s">
        <v>144</v>
      </c>
      <c r="L26" s="46" t="s">
        <v>145</v>
      </c>
      <c r="M26" s="41" t="s">
        <v>146</v>
      </c>
      <c r="N26" s="41" t="s">
        <v>2253</v>
      </c>
      <c r="O26" s="41" t="s">
        <v>147</v>
      </c>
      <c r="P26" s="47">
        <v>42853</v>
      </c>
      <c r="Q26" s="48">
        <v>42857</v>
      </c>
      <c r="R26" s="494" t="s">
        <v>772</v>
      </c>
      <c r="S26" s="490" t="s">
        <v>774</v>
      </c>
      <c r="T26" s="19" t="s">
        <v>81</v>
      </c>
      <c r="U26" s="20" t="s">
        <v>81</v>
      </c>
      <c r="V26" s="21" t="s">
        <v>81</v>
      </c>
      <c r="W26" s="21" t="s">
        <v>81</v>
      </c>
      <c r="X26" s="21" t="s">
        <v>81</v>
      </c>
      <c r="Y26" s="36" t="s">
        <v>81</v>
      </c>
      <c r="Z26" s="23" t="s">
        <v>81</v>
      </c>
      <c r="AA26" s="23" t="s">
        <v>81</v>
      </c>
      <c r="AB26" s="38" t="s">
        <v>81</v>
      </c>
      <c r="AC26" s="19" t="s">
        <v>81</v>
      </c>
      <c r="AD26" s="20" t="s">
        <v>81</v>
      </c>
      <c r="AE26" s="21" t="s">
        <v>81</v>
      </c>
      <c r="AF26" s="21" t="s">
        <v>81</v>
      </c>
      <c r="AG26" s="21" t="s">
        <v>81</v>
      </c>
      <c r="AH26" s="36" t="s">
        <v>81</v>
      </c>
      <c r="AI26" s="23" t="s">
        <v>81</v>
      </c>
      <c r="AJ26" s="23" t="s">
        <v>81</v>
      </c>
      <c r="AK26" s="38" t="s">
        <v>81</v>
      </c>
      <c r="AL26" s="19" t="s">
        <v>81</v>
      </c>
      <c r="AM26" s="20" t="s">
        <v>81</v>
      </c>
      <c r="AN26" s="21" t="s">
        <v>81</v>
      </c>
      <c r="AO26" s="21" t="s">
        <v>81</v>
      </c>
      <c r="AP26" s="21" t="s">
        <v>81</v>
      </c>
      <c r="AQ26" s="36" t="s">
        <v>81</v>
      </c>
      <c r="AR26" s="23" t="s">
        <v>81</v>
      </c>
      <c r="AS26" s="23" t="s">
        <v>81</v>
      </c>
      <c r="AT26" s="38" t="s">
        <v>81</v>
      </c>
      <c r="AV26" s="19" t="s">
        <v>81</v>
      </c>
      <c r="AW26" s="20" t="s">
        <v>81</v>
      </c>
      <c r="AX26" s="21" t="s">
        <v>81</v>
      </c>
      <c r="AY26" s="21" t="s">
        <v>81</v>
      </c>
      <c r="AZ26" s="21" t="s">
        <v>81</v>
      </c>
      <c r="BA26" s="36" t="s">
        <v>81</v>
      </c>
      <c r="BB26" s="23" t="s">
        <v>81</v>
      </c>
      <c r="BC26" s="23" t="s">
        <v>81</v>
      </c>
      <c r="BD26" s="38" t="s">
        <v>81</v>
      </c>
      <c r="BE26" s="19" t="s">
        <v>81</v>
      </c>
      <c r="BF26" s="20" t="s">
        <v>81</v>
      </c>
      <c r="BG26" s="21" t="s">
        <v>81</v>
      </c>
      <c r="BH26" s="21" t="s">
        <v>81</v>
      </c>
      <c r="BI26" s="21" t="s">
        <v>81</v>
      </c>
      <c r="BJ26" s="36" t="s">
        <v>81</v>
      </c>
      <c r="BK26" s="23" t="s">
        <v>81</v>
      </c>
      <c r="BL26" s="23" t="s">
        <v>81</v>
      </c>
      <c r="BM26" s="38" t="s">
        <v>81</v>
      </c>
      <c r="BO26" s="19" t="s">
        <v>81</v>
      </c>
      <c r="BP26" s="20" t="s">
        <v>81</v>
      </c>
      <c r="BQ26" s="21" t="s">
        <v>81</v>
      </c>
      <c r="BR26" s="21" t="s">
        <v>81</v>
      </c>
      <c r="BS26" s="21" t="s">
        <v>81</v>
      </c>
      <c r="BT26" s="36" t="s">
        <v>81</v>
      </c>
      <c r="BU26" s="23" t="s">
        <v>81</v>
      </c>
      <c r="BV26" s="23" t="s">
        <v>81</v>
      </c>
      <c r="BW26" s="38" t="s">
        <v>81</v>
      </c>
    </row>
    <row r="27" spans="1:75" ht="22.5" hidden="1" customHeight="1" x14ac:dyDescent="0.25">
      <c r="A27" s="41" t="s">
        <v>78</v>
      </c>
      <c r="B27" s="41" t="s">
        <v>79</v>
      </c>
      <c r="C27" s="42" t="s">
        <v>80</v>
      </c>
      <c r="D27" s="42" t="s">
        <v>81</v>
      </c>
      <c r="E27" s="43" t="s">
        <v>142</v>
      </c>
      <c r="F27" s="43">
        <v>1</v>
      </c>
      <c r="G27" s="44">
        <v>42853</v>
      </c>
      <c r="H27" s="41" t="s">
        <v>126</v>
      </c>
      <c r="I27" s="42" t="s">
        <v>143</v>
      </c>
      <c r="J27" s="45" t="s">
        <v>40</v>
      </c>
      <c r="K27" s="46" t="s">
        <v>144</v>
      </c>
      <c r="L27" s="46" t="s">
        <v>148</v>
      </c>
      <c r="M27" s="41" t="s">
        <v>149</v>
      </c>
      <c r="N27" s="41" t="s">
        <v>113</v>
      </c>
      <c r="O27" s="41" t="s">
        <v>150</v>
      </c>
      <c r="P27" s="47">
        <v>42853</v>
      </c>
      <c r="Q27" s="48">
        <v>42896</v>
      </c>
      <c r="R27" s="495"/>
      <c r="S27" s="490"/>
      <c r="T27" s="19" t="s">
        <v>81</v>
      </c>
      <c r="U27" s="20" t="s">
        <v>81</v>
      </c>
      <c r="V27" s="21" t="s">
        <v>81</v>
      </c>
      <c r="W27" s="21" t="s">
        <v>81</v>
      </c>
      <c r="X27" s="21" t="s">
        <v>81</v>
      </c>
      <c r="Y27" s="36" t="s">
        <v>81</v>
      </c>
      <c r="Z27" s="23" t="s">
        <v>81</v>
      </c>
      <c r="AA27" s="23" t="s">
        <v>81</v>
      </c>
      <c r="AB27" s="38" t="s">
        <v>81</v>
      </c>
      <c r="AC27" s="19" t="s">
        <v>81</v>
      </c>
      <c r="AD27" s="20" t="s">
        <v>81</v>
      </c>
      <c r="AE27" s="21" t="s">
        <v>81</v>
      </c>
      <c r="AF27" s="21" t="s">
        <v>81</v>
      </c>
      <c r="AG27" s="21" t="s">
        <v>81</v>
      </c>
      <c r="AH27" s="36" t="s">
        <v>81</v>
      </c>
      <c r="AI27" s="23" t="s">
        <v>81</v>
      </c>
      <c r="AJ27" s="23" t="s">
        <v>81</v>
      </c>
      <c r="AK27" s="38" t="s">
        <v>81</v>
      </c>
      <c r="AL27" s="19" t="s">
        <v>81</v>
      </c>
      <c r="AM27" s="20" t="s">
        <v>81</v>
      </c>
      <c r="AN27" s="21" t="s">
        <v>81</v>
      </c>
      <c r="AO27" s="21" t="s">
        <v>81</v>
      </c>
      <c r="AP27" s="21" t="s">
        <v>81</v>
      </c>
      <c r="AQ27" s="36" t="s">
        <v>81</v>
      </c>
      <c r="AR27" s="23" t="s">
        <v>81</v>
      </c>
      <c r="AS27" s="23" t="s">
        <v>81</v>
      </c>
      <c r="AT27" s="38" t="s">
        <v>81</v>
      </c>
      <c r="AV27" s="19" t="s">
        <v>81</v>
      </c>
      <c r="AW27" s="20" t="s">
        <v>81</v>
      </c>
      <c r="AX27" s="21" t="s">
        <v>81</v>
      </c>
      <c r="AY27" s="21" t="s">
        <v>81</v>
      </c>
      <c r="AZ27" s="21" t="s">
        <v>81</v>
      </c>
      <c r="BA27" s="36" t="s">
        <v>81</v>
      </c>
      <c r="BB27" s="23" t="s">
        <v>81</v>
      </c>
      <c r="BC27" s="23" t="s">
        <v>81</v>
      </c>
      <c r="BD27" s="38" t="s">
        <v>81</v>
      </c>
      <c r="BE27" s="19" t="s">
        <v>81</v>
      </c>
      <c r="BF27" s="20" t="s">
        <v>81</v>
      </c>
      <c r="BG27" s="21" t="s">
        <v>81</v>
      </c>
      <c r="BH27" s="21" t="s">
        <v>81</v>
      </c>
      <c r="BI27" s="21" t="s">
        <v>81</v>
      </c>
      <c r="BJ27" s="36" t="s">
        <v>81</v>
      </c>
      <c r="BK27" s="23" t="s">
        <v>81</v>
      </c>
      <c r="BL27" s="23" t="s">
        <v>81</v>
      </c>
      <c r="BM27" s="38" t="s">
        <v>81</v>
      </c>
      <c r="BO27" s="19" t="s">
        <v>81</v>
      </c>
      <c r="BP27" s="20" t="s">
        <v>81</v>
      </c>
      <c r="BQ27" s="21" t="s">
        <v>81</v>
      </c>
      <c r="BR27" s="21" t="s">
        <v>81</v>
      </c>
      <c r="BS27" s="21" t="s">
        <v>81</v>
      </c>
      <c r="BT27" s="36" t="s">
        <v>81</v>
      </c>
      <c r="BU27" s="23" t="s">
        <v>81</v>
      </c>
      <c r="BV27" s="23" t="s">
        <v>81</v>
      </c>
      <c r="BW27" s="38" t="s">
        <v>81</v>
      </c>
    </row>
    <row r="28" spans="1:75" ht="22.5" hidden="1" customHeight="1" x14ac:dyDescent="0.25">
      <c r="A28" s="41" t="s">
        <v>78</v>
      </c>
      <c r="B28" s="41" t="s">
        <v>79</v>
      </c>
      <c r="C28" s="42" t="s">
        <v>80</v>
      </c>
      <c r="D28" s="42" t="s">
        <v>81</v>
      </c>
      <c r="E28" s="43" t="s">
        <v>142</v>
      </c>
      <c r="F28" s="43">
        <v>1</v>
      </c>
      <c r="G28" s="44">
        <v>42853</v>
      </c>
      <c r="H28" s="41" t="s">
        <v>126</v>
      </c>
      <c r="I28" s="42" t="s">
        <v>143</v>
      </c>
      <c r="J28" s="45" t="s">
        <v>40</v>
      </c>
      <c r="K28" s="46" t="s">
        <v>144</v>
      </c>
      <c r="L28" s="46" t="s">
        <v>151</v>
      </c>
      <c r="M28" s="41" t="s">
        <v>152</v>
      </c>
      <c r="N28" s="41" t="s">
        <v>113</v>
      </c>
      <c r="O28" s="41" t="s">
        <v>153</v>
      </c>
      <c r="P28" s="47">
        <v>42853</v>
      </c>
      <c r="Q28" s="48">
        <v>42901</v>
      </c>
      <c r="R28" s="495"/>
      <c r="S28" s="490"/>
      <c r="T28" s="19" t="s">
        <v>81</v>
      </c>
      <c r="U28" s="20" t="s">
        <v>81</v>
      </c>
      <c r="V28" s="21" t="s">
        <v>81</v>
      </c>
      <c r="W28" s="21" t="s">
        <v>81</v>
      </c>
      <c r="X28" s="21" t="s">
        <v>81</v>
      </c>
      <c r="Y28" s="36" t="s">
        <v>81</v>
      </c>
      <c r="Z28" s="23" t="s">
        <v>81</v>
      </c>
      <c r="AA28" s="23" t="s">
        <v>81</v>
      </c>
      <c r="AB28" s="38" t="s">
        <v>81</v>
      </c>
      <c r="AC28" s="19" t="s">
        <v>81</v>
      </c>
      <c r="AD28" s="20" t="s">
        <v>81</v>
      </c>
      <c r="AE28" s="21" t="s">
        <v>81</v>
      </c>
      <c r="AF28" s="21" t="s">
        <v>81</v>
      </c>
      <c r="AG28" s="21" t="s">
        <v>81</v>
      </c>
      <c r="AH28" s="36" t="s">
        <v>81</v>
      </c>
      <c r="AI28" s="23" t="s">
        <v>81</v>
      </c>
      <c r="AJ28" s="23" t="s">
        <v>81</v>
      </c>
      <c r="AK28" s="38" t="s">
        <v>81</v>
      </c>
      <c r="AL28" s="19" t="s">
        <v>81</v>
      </c>
      <c r="AM28" s="20" t="s">
        <v>81</v>
      </c>
      <c r="AN28" s="21" t="s">
        <v>81</v>
      </c>
      <c r="AO28" s="21" t="s">
        <v>81</v>
      </c>
      <c r="AP28" s="21" t="s">
        <v>81</v>
      </c>
      <c r="AQ28" s="36" t="s">
        <v>81</v>
      </c>
      <c r="AR28" s="23" t="s">
        <v>81</v>
      </c>
      <c r="AS28" s="23" t="s">
        <v>81</v>
      </c>
      <c r="AT28" s="38" t="s">
        <v>81</v>
      </c>
      <c r="AV28" s="19" t="s">
        <v>81</v>
      </c>
      <c r="AW28" s="20" t="s">
        <v>81</v>
      </c>
      <c r="AX28" s="21" t="s">
        <v>81</v>
      </c>
      <c r="AY28" s="21" t="s">
        <v>81</v>
      </c>
      <c r="AZ28" s="21" t="s">
        <v>81</v>
      </c>
      <c r="BA28" s="36" t="s">
        <v>81</v>
      </c>
      <c r="BB28" s="23" t="s">
        <v>81</v>
      </c>
      <c r="BC28" s="23" t="s">
        <v>81</v>
      </c>
      <c r="BD28" s="38" t="s">
        <v>81</v>
      </c>
      <c r="BE28" s="19" t="s">
        <v>81</v>
      </c>
      <c r="BF28" s="20" t="s">
        <v>81</v>
      </c>
      <c r="BG28" s="21" t="s">
        <v>81</v>
      </c>
      <c r="BH28" s="21" t="s">
        <v>81</v>
      </c>
      <c r="BI28" s="21" t="s">
        <v>81</v>
      </c>
      <c r="BJ28" s="36" t="s">
        <v>81</v>
      </c>
      <c r="BK28" s="23" t="s">
        <v>81</v>
      </c>
      <c r="BL28" s="23" t="s">
        <v>81</v>
      </c>
      <c r="BM28" s="38" t="s">
        <v>81</v>
      </c>
      <c r="BO28" s="19" t="s">
        <v>81</v>
      </c>
      <c r="BP28" s="20" t="s">
        <v>81</v>
      </c>
      <c r="BQ28" s="21" t="s">
        <v>81</v>
      </c>
      <c r="BR28" s="21" t="s">
        <v>81</v>
      </c>
      <c r="BS28" s="21" t="s">
        <v>81</v>
      </c>
      <c r="BT28" s="36" t="s">
        <v>81</v>
      </c>
      <c r="BU28" s="23" t="s">
        <v>81</v>
      </c>
      <c r="BV28" s="23" t="s">
        <v>81</v>
      </c>
      <c r="BW28" s="38" t="s">
        <v>81</v>
      </c>
    </row>
    <row r="29" spans="1:75" ht="22.5" hidden="1" customHeight="1" x14ac:dyDescent="0.25">
      <c r="A29" s="41" t="s">
        <v>78</v>
      </c>
      <c r="B29" s="41" t="s">
        <v>79</v>
      </c>
      <c r="C29" s="42" t="s">
        <v>80</v>
      </c>
      <c r="D29" s="42" t="s">
        <v>81</v>
      </c>
      <c r="E29" s="43" t="s">
        <v>142</v>
      </c>
      <c r="F29" s="43">
        <v>1</v>
      </c>
      <c r="G29" s="44">
        <v>42853</v>
      </c>
      <c r="H29" s="41" t="s">
        <v>126</v>
      </c>
      <c r="I29" s="42" t="s">
        <v>143</v>
      </c>
      <c r="J29" s="45" t="s">
        <v>40</v>
      </c>
      <c r="K29" s="46" t="s">
        <v>144</v>
      </c>
      <c r="L29" s="46" t="s">
        <v>154</v>
      </c>
      <c r="M29" s="41" t="s">
        <v>155</v>
      </c>
      <c r="N29" s="41" t="s">
        <v>113</v>
      </c>
      <c r="O29" s="41" t="s">
        <v>153</v>
      </c>
      <c r="P29" s="47">
        <v>42853</v>
      </c>
      <c r="Q29" s="48">
        <v>42901</v>
      </c>
      <c r="R29" s="495"/>
      <c r="S29" s="490"/>
      <c r="T29" s="19" t="s">
        <v>81</v>
      </c>
      <c r="U29" s="20" t="s">
        <v>81</v>
      </c>
      <c r="V29" s="21" t="s">
        <v>81</v>
      </c>
      <c r="W29" s="21" t="s">
        <v>81</v>
      </c>
      <c r="X29" s="21" t="s">
        <v>81</v>
      </c>
      <c r="Y29" s="36" t="s">
        <v>81</v>
      </c>
      <c r="Z29" s="23" t="s">
        <v>81</v>
      </c>
      <c r="AA29" s="23" t="s">
        <v>81</v>
      </c>
      <c r="AB29" s="38" t="s">
        <v>81</v>
      </c>
      <c r="AC29" s="19" t="s">
        <v>81</v>
      </c>
      <c r="AD29" s="20" t="s">
        <v>81</v>
      </c>
      <c r="AE29" s="21" t="s">
        <v>81</v>
      </c>
      <c r="AF29" s="21" t="s">
        <v>81</v>
      </c>
      <c r="AG29" s="21" t="s">
        <v>81</v>
      </c>
      <c r="AH29" s="36" t="s">
        <v>81</v>
      </c>
      <c r="AI29" s="23" t="s">
        <v>81</v>
      </c>
      <c r="AJ29" s="23" t="s">
        <v>81</v>
      </c>
      <c r="AK29" s="38" t="s">
        <v>81</v>
      </c>
      <c r="AL29" s="19" t="s">
        <v>81</v>
      </c>
      <c r="AM29" s="20" t="s">
        <v>81</v>
      </c>
      <c r="AN29" s="21" t="s">
        <v>81</v>
      </c>
      <c r="AO29" s="21" t="s">
        <v>81</v>
      </c>
      <c r="AP29" s="21" t="s">
        <v>81</v>
      </c>
      <c r="AQ29" s="36" t="s">
        <v>81</v>
      </c>
      <c r="AR29" s="23" t="s">
        <v>81</v>
      </c>
      <c r="AS29" s="23" t="s">
        <v>81</v>
      </c>
      <c r="AT29" s="38" t="s">
        <v>81</v>
      </c>
      <c r="AV29" s="19" t="s">
        <v>81</v>
      </c>
      <c r="AW29" s="20" t="s">
        <v>81</v>
      </c>
      <c r="AX29" s="21" t="s">
        <v>81</v>
      </c>
      <c r="AY29" s="21" t="s">
        <v>81</v>
      </c>
      <c r="AZ29" s="21" t="s">
        <v>81</v>
      </c>
      <c r="BA29" s="36" t="s">
        <v>81</v>
      </c>
      <c r="BB29" s="23" t="s">
        <v>81</v>
      </c>
      <c r="BC29" s="23" t="s">
        <v>81</v>
      </c>
      <c r="BD29" s="38" t="s">
        <v>81</v>
      </c>
      <c r="BE29" s="19" t="s">
        <v>81</v>
      </c>
      <c r="BF29" s="20" t="s">
        <v>81</v>
      </c>
      <c r="BG29" s="21" t="s">
        <v>81</v>
      </c>
      <c r="BH29" s="21" t="s">
        <v>81</v>
      </c>
      <c r="BI29" s="21" t="s">
        <v>81</v>
      </c>
      <c r="BJ29" s="36" t="s">
        <v>81</v>
      </c>
      <c r="BK29" s="23" t="s">
        <v>81</v>
      </c>
      <c r="BL29" s="23" t="s">
        <v>81</v>
      </c>
      <c r="BM29" s="38" t="s">
        <v>81</v>
      </c>
      <c r="BO29" s="19" t="s">
        <v>81</v>
      </c>
      <c r="BP29" s="20" t="s">
        <v>81</v>
      </c>
      <c r="BQ29" s="21" t="s">
        <v>81</v>
      </c>
      <c r="BR29" s="21" t="s">
        <v>81</v>
      </c>
      <c r="BS29" s="21" t="s">
        <v>81</v>
      </c>
      <c r="BT29" s="36" t="s">
        <v>81</v>
      </c>
      <c r="BU29" s="23" t="s">
        <v>81</v>
      </c>
      <c r="BV29" s="23" t="s">
        <v>81</v>
      </c>
      <c r="BW29" s="38" t="s">
        <v>81</v>
      </c>
    </row>
    <row r="30" spans="1:75" ht="22.5" hidden="1" customHeight="1" x14ac:dyDescent="0.25">
      <c r="A30" s="41" t="s">
        <v>78</v>
      </c>
      <c r="B30" s="41" t="s">
        <v>79</v>
      </c>
      <c r="C30" s="42" t="s">
        <v>80</v>
      </c>
      <c r="D30" s="42" t="s">
        <v>81</v>
      </c>
      <c r="E30" s="43" t="s">
        <v>142</v>
      </c>
      <c r="F30" s="43">
        <v>1</v>
      </c>
      <c r="G30" s="44">
        <v>42853</v>
      </c>
      <c r="H30" s="41" t="s">
        <v>126</v>
      </c>
      <c r="I30" s="42" t="s">
        <v>143</v>
      </c>
      <c r="J30" s="45" t="s">
        <v>40</v>
      </c>
      <c r="K30" s="46" t="s">
        <v>144</v>
      </c>
      <c r="L30" s="46" t="s">
        <v>156</v>
      </c>
      <c r="M30" s="41" t="s">
        <v>157</v>
      </c>
      <c r="N30" s="41" t="s">
        <v>113</v>
      </c>
      <c r="O30" s="41" t="s">
        <v>153</v>
      </c>
      <c r="P30" s="47">
        <v>42853</v>
      </c>
      <c r="Q30" s="48">
        <v>43100</v>
      </c>
      <c r="R30" s="495"/>
      <c r="S30" s="490"/>
      <c r="T30" s="19" t="s">
        <v>81</v>
      </c>
      <c r="U30" s="20" t="s">
        <v>81</v>
      </c>
      <c r="V30" s="21" t="s">
        <v>81</v>
      </c>
      <c r="W30" s="21" t="s">
        <v>81</v>
      </c>
      <c r="X30" s="21" t="s">
        <v>81</v>
      </c>
      <c r="Y30" s="36" t="s">
        <v>81</v>
      </c>
      <c r="Z30" s="23" t="s">
        <v>81</v>
      </c>
      <c r="AA30" s="23" t="s">
        <v>81</v>
      </c>
      <c r="AB30" s="38" t="s">
        <v>81</v>
      </c>
      <c r="AC30" s="19" t="s">
        <v>81</v>
      </c>
      <c r="AD30" s="20" t="s">
        <v>81</v>
      </c>
      <c r="AE30" s="21" t="s">
        <v>81</v>
      </c>
      <c r="AF30" s="21" t="s">
        <v>81</v>
      </c>
      <c r="AG30" s="21" t="s">
        <v>81</v>
      </c>
      <c r="AH30" s="36" t="s">
        <v>81</v>
      </c>
      <c r="AI30" s="23" t="s">
        <v>81</v>
      </c>
      <c r="AJ30" s="23" t="s">
        <v>81</v>
      </c>
      <c r="AK30" s="38" t="s">
        <v>81</v>
      </c>
      <c r="AL30" s="19" t="s">
        <v>81</v>
      </c>
      <c r="AM30" s="20" t="s">
        <v>81</v>
      </c>
      <c r="AN30" s="21" t="s">
        <v>81</v>
      </c>
      <c r="AO30" s="21" t="s">
        <v>81</v>
      </c>
      <c r="AP30" s="21" t="s">
        <v>81</v>
      </c>
      <c r="AQ30" s="36" t="s">
        <v>81</v>
      </c>
      <c r="AR30" s="23" t="s">
        <v>81</v>
      </c>
      <c r="AS30" s="23" t="s">
        <v>81</v>
      </c>
      <c r="AT30" s="38" t="s">
        <v>81</v>
      </c>
      <c r="AV30" s="19" t="s">
        <v>81</v>
      </c>
      <c r="AW30" s="20" t="s">
        <v>81</v>
      </c>
      <c r="AX30" s="21" t="s">
        <v>81</v>
      </c>
      <c r="AY30" s="21" t="s">
        <v>81</v>
      </c>
      <c r="AZ30" s="21" t="s">
        <v>81</v>
      </c>
      <c r="BA30" s="36" t="s">
        <v>81</v>
      </c>
      <c r="BB30" s="23" t="s">
        <v>81</v>
      </c>
      <c r="BC30" s="23" t="s">
        <v>81</v>
      </c>
      <c r="BD30" s="38" t="s">
        <v>81</v>
      </c>
      <c r="BE30" s="19" t="s">
        <v>81</v>
      </c>
      <c r="BF30" s="20" t="s">
        <v>81</v>
      </c>
      <c r="BG30" s="21" t="s">
        <v>81</v>
      </c>
      <c r="BH30" s="21" t="s">
        <v>81</v>
      </c>
      <c r="BI30" s="21" t="s">
        <v>81</v>
      </c>
      <c r="BJ30" s="36" t="s">
        <v>81</v>
      </c>
      <c r="BK30" s="23" t="s">
        <v>81</v>
      </c>
      <c r="BL30" s="23" t="s">
        <v>81</v>
      </c>
      <c r="BM30" s="38" t="s">
        <v>81</v>
      </c>
      <c r="BO30" s="19" t="s">
        <v>81</v>
      </c>
      <c r="BP30" s="20" t="s">
        <v>81</v>
      </c>
      <c r="BQ30" s="21" t="s">
        <v>81</v>
      </c>
      <c r="BR30" s="21" t="s">
        <v>81</v>
      </c>
      <c r="BS30" s="21" t="s">
        <v>81</v>
      </c>
      <c r="BT30" s="36" t="s">
        <v>81</v>
      </c>
      <c r="BU30" s="23" t="s">
        <v>81</v>
      </c>
      <c r="BV30" s="23" t="s">
        <v>81</v>
      </c>
      <c r="BW30" s="38" t="s">
        <v>81</v>
      </c>
    </row>
    <row r="31" spans="1:75" ht="22.5" hidden="1" customHeight="1" x14ac:dyDescent="0.25">
      <c r="A31" s="41" t="s">
        <v>78</v>
      </c>
      <c r="B31" s="41" t="s">
        <v>79</v>
      </c>
      <c r="C31" s="42" t="s">
        <v>80</v>
      </c>
      <c r="D31" s="42" t="s">
        <v>81</v>
      </c>
      <c r="E31" s="43" t="s">
        <v>142</v>
      </c>
      <c r="F31" s="43">
        <v>1</v>
      </c>
      <c r="G31" s="44">
        <v>42853</v>
      </c>
      <c r="H31" s="41" t="s">
        <v>126</v>
      </c>
      <c r="I31" s="42" t="s">
        <v>143</v>
      </c>
      <c r="J31" s="45" t="s">
        <v>40</v>
      </c>
      <c r="K31" s="46" t="s">
        <v>144</v>
      </c>
      <c r="L31" s="46" t="s">
        <v>158</v>
      </c>
      <c r="M31" s="41" t="s">
        <v>159</v>
      </c>
      <c r="N31" s="41" t="s">
        <v>113</v>
      </c>
      <c r="O31" s="41" t="s">
        <v>153</v>
      </c>
      <c r="P31" s="47">
        <v>42853</v>
      </c>
      <c r="Q31" s="48">
        <v>42903</v>
      </c>
      <c r="R31" s="495"/>
      <c r="S31" s="490"/>
      <c r="T31" s="19" t="s">
        <v>81</v>
      </c>
      <c r="U31" s="20" t="s">
        <v>81</v>
      </c>
      <c r="V31" s="21" t="s">
        <v>81</v>
      </c>
      <c r="W31" s="21" t="s">
        <v>81</v>
      </c>
      <c r="X31" s="21" t="s">
        <v>81</v>
      </c>
      <c r="Y31" s="36" t="s">
        <v>81</v>
      </c>
      <c r="Z31" s="23" t="s">
        <v>81</v>
      </c>
      <c r="AA31" s="23" t="s">
        <v>81</v>
      </c>
      <c r="AB31" s="38" t="s">
        <v>81</v>
      </c>
      <c r="AC31" s="19" t="s">
        <v>81</v>
      </c>
      <c r="AD31" s="20" t="s">
        <v>81</v>
      </c>
      <c r="AE31" s="21" t="s">
        <v>81</v>
      </c>
      <c r="AF31" s="21" t="s">
        <v>81</v>
      </c>
      <c r="AG31" s="21" t="s">
        <v>81</v>
      </c>
      <c r="AH31" s="36" t="s">
        <v>81</v>
      </c>
      <c r="AI31" s="23" t="s">
        <v>81</v>
      </c>
      <c r="AJ31" s="23" t="s">
        <v>81</v>
      </c>
      <c r="AK31" s="38" t="s">
        <v>81</v>
      </c>
      <c r="AL31" s="19" t="s">
        <v>81</v>
      </c>
      <c r="AM31" s="20" t="s">
        <v>81</v>
      </c>
      <c r="AN31" s="21" t="s">
        <v>81</v>
      </c>
      <c r="AO31" s="21" t="s">
        <v>81</v>
      </c>
      <c r="AP31" s="21" t="s">
        <v>81</v>
      </c>
      <c r="AQ31" s="36" t="s">
        <v>81</v>
      </c>
      <c r="AR31" s="23" t="s">
        <v>81</v>
      </c>
      <c r="AS31" s="23" t="s">
        <v>81</v>
      </c>
      <c r="AT31" s="38" t="s">
        <v>81</v>
      </c>
      <c r="AV31" s="19" t="s">
        <v>81</v>
      </c>
      <c r="AW31" s="20" t="s">
        <v>81</v>
      </c>
      <c r="AX31" s="21" t="s">
        <v>81</v>
      </c>
      <c r="AY31" s="21" t="s">
        <v>81</v>
      </c>
      <c r="AZ31" s="21" t="s">
        <v>81</v>
      </c>
      <c r="BA31" s="36" t="s">
        <v>81</v>
      </c>
      <c r="BB31" s="23" t="s">
        <v>81</v>
      </c>
      <c r="BC31" s="23" t="s">
        <v>81</v>
      </c>
      <c r="BD31" s="38" t="s">
        <v>81</v>
      </c>
      <c r="BE31" s="19" t="s">
        <v>81</v>
      </c>
      <c r="BF31" s="20" t="s">
        <v>81</v>
      </c>
      <c r="BG31" s="21" t="s">
        <v>81</v>
      </c>
      <c r="BH31" s="21" t="s">
        <v>81</v>
      </c>
      <c r="BI31" s="21" t="s">
        <v>81</v>
      </c>
      <c r="BJ31" s="36" t="s">
        <v>81</v>
      </c>
      <c r="BK31" s="23" t="s">
        <v>81</v>
      </c>
      <c r="BL31" s="23" t="s">
        <v>81</v>
      </c>
      <c r="BM31" s="38" t="s">
        <v>81</v>
      </c>
      <c r="BO31" s="19" t="s">
        <v>81</v>
      </c>
      <c r="BP31" s="20" t="s">
        <v>81</v>
      </c>
      <c r="BQ31" s="21" t="s">
        <v>81</v>
      </c>
      <c r="BR31" s="21" t="s">
        <v>81</v>
      </c>
      <c r="BS31" s="21" t="s">
        <v>81</v>
      </c>
      <c r="BT31" s="36" t="s">
        <v>81</v>
      </c>
      <c r="BU31" s="23" t="s">
        <v>81</v>
      </c>
      <c r="BV31" s="23" t="s">
        <v>81</v>
      </c>
      <c r="BW31" s="38" t="s">
        <v>81</v>
      </c>
    </row>
    <row r="32" spans="1:75" ht="22.5" hidden="1" customHeight="1" x14ac:dyDescent="0.25">
      <c r="A32" s="41" t="s">
        <v>96</v>
      </c>
      <c r="B32" s="41" t="s">
        <v>97</v>
      </c>
      <c r="C32" s="42" t="s">
        <v>98</v>
      </c>
      <c r="D32" s="42" t="s">
        <v>81</v>
      </c>
      <c r="E32" s="43" t="s">
        <v>160</v>
      </c>
      <c r="F32" s="43">
        <v>1</v>
      </c>
      <c r="G32" s="44">
        <v>42864</v>
      </c>
      <c r="H32" s="42" t="s">
        <v>83</v>
      </c>
      <c r="I32" s="42" t="s">
        <v>161</v>
      </c>
      <c r="J32" s="45" t="s">
        <v>40</v>
      </c>
      <c r="K32" s="42" t="s">
        <v>162</v>
      </c>
      <c r="L32" s="46" t="s">
        <v>163</v>
      </c>
      <c r="M32" s="41" t="s">
        <v>164</v>
      </c>
      <c r="N32" s="41" t="s">
        <v>104</v>
      </c>
      <c r="O32" s="41" t="s">
        <v>105</v>
      </c>
      <c r="P32" s="47">
        <v>42783</v>
      </c>
      <c r="Q32" s="48">
        <v>42885</v>
      </c>
      <c r="R32" s="499" t="s">
        <v>773</v>
      </c>
      <c r="S32" s="490" t="s">
        <v>780</v>
      </c>
      <c r="T32" s="19" t="s">
        <v>81</v>
      </c>
      <c r="U32" s="20" t="s">
        <v>81</v>
      </c>
      <c r="V32" s="21" t="s">
        <v>81</v>
      </c>
      <c r="W32" s="21" t="s">
        <v>81</v>
      </c>
      <c r="X32" s="21" t="s">
        <v>81</v>
      </c>
      <c r="Y32" s="36" t="s">
        <v>81</v>
      </c>
      <c r="Z32" s="23" t="s">
        <v>81</v>
      </c>
      <c r="AA32" s="23" t="s">
        <v>81</v>
      </c>
      <c r="AB32" s="38" t="s">
        <v>81</v>
      </c>
      <c r="AC32" s="19" t="s">
        <v>81</v>
      </c>
      <c r="AD32" s="20" t="s">
        <v>81</v>
      </c>
      <c r="AE32" s="21" t="s">
        <v>81</v>
      </c>
      <c r="AF32" s="21" t="s">
        <v>81</v>
      </c>
      <c r="AG32" s="21" t="s">
        <v>81</v>
      </c>
      <c r="AH32" s="36" t="s">
        <v>81</v>
      </c>
      <c r="AI32" s="23" t="s">
        <v>81</v>
      </c>
      <c r="AJ32" s="23" t="s">
        <v>81</v>
      </c>
      <c r="AK32" s="38" t="s">
        <v>81</v>
      </c>
      <c r="AL32" s="19" t="s">
        <v>81</v>
      </c>
      <c r="AM32" s="20" t="s">
        <v>81</v>
      </c>
      <c r="AN32" s="21" t="s">
        <v>81</v>
      </c>
      <c r="AO32" s="21" t="s">
        <v>81</v>
      </c>
      <c r="AP32" s="21" t="s">
        <v>81</v>
      </c>
      <c r="AQ32" s="36" t="s">
        <v>81</v>
      </c>
      <c r="AR32" s="23" t="s">
        <v>81</v>
      </c>
      <c r="AS32" s="23" t="s">
        <v>81</v>
      </c>
      <c r="AT32" s="38" t="s">
        <v>81</v>
      </c>
      <c r="AV32" s="19" t="s">
        <v>81</v>
      </c>
      <c r="AW32" s="20" t="s">
        <v>81</v>
      </c>
      <c r="AX32" s="21" t="s">
        <v>81</v>
      </c>
      <c r="AY32" s="21" t="s">
        <v>81</v>
      </c>
      <c r="AZ32" s="21" t="s">
        <v>81</v>
      </c>
      <c r="BA32" s="36" t="s">
        <v>81</v>
      </c>
      <c r="BB32" s="23" t="s">
        <v>81</v>
      </c>
      <c r="BC32" s="23" t="s">
        <v>81</v>
      </c>
      <c r="BD32" s="38" t="s">
        <v>81</v>
      </c>
      <c r="BE32" s="19" t="s">
        <v>81</v>
      </c>
      <c r="BF32" s="20" t="s">
        <v>81</v>
      </c>
      <c r="BG32" s="21" t="s">
        <v>81</v>
      </c>
      <c r="BH32" s="21" t="s">
        <v>81</v>
      </c>
      <c r="BI32" s="21" t="s">
        <v>81</v>
      </c>
      <c r="BJ32" s="36" t="s">
        <v>81</v>
      </c>
      <c r="BK32" s="23" t="s">
        <v>81</v>
      </c>
      <c r="BL32" s="23" t="s">
        <v>81</v>
      </c>
      <c r="BM32" s="38" t="s">
        <v>81</v>
      </c>
      <c r="BO32" s="19" t="s">
        <v>81</v>
      </c>
      <c r="BP32" s="20" t="s">
        <v>81</v>
      </c>
      <c r="BQ32" s="21" t="s">
        <v>81</v>
      </c>
      <c r="BR32" s="21" t="s">
        <v>81</v>
      </c>
      <c r="BS32" s="21" t="s">
        <v>81</v>
      </c>
      <c r="BT32" s="36" t="s">
        <v>81</v>
      </c>
      <c r="BU32" s="23" t="s">
        <v>81</v>
      </c>
      <c r="BV32" s="23" t="s">
        <v>81</v>
      </c>
      <c r="BW32" s="38" t="s">
        <v>81</v>
      </c>
    </row>
    <row r="33" spans="1:75" ht="22.5" hidden="1" customHeight="1" x14ac:dyDescent="0.25">
      <c r="A33" s="41" t="s">
        <v>96</v>
      </c>
      <c r="B33" s="41" t="s">
        <v>97</v>
      </c>
      <c r="C33" s="42" t="s">
        <v>98</v>
      </c>
      <c r="D33" s="42" t="s">
        <v>81</v>
      </c>
      <c r="E33" s="43" t="s">
        <v>160</v>
      </c>
      <c r="F33" s="43">
        <v>1</v>
      </c>
      <c r="G33" s="44">
        <v>42864</v>
      </c>
      <c r="H33" s="42" t="s">
        <v>83</v>
      </c>
      <c r="I33" s="42" t="s">
        <v>161</v>
      </c>
      <c r="J33" s="45" t="s">
        <v>40</v>
      </c>
      <c r="K33" s="42" t="s">
        <v>162</v>
      </c>
      <c r="L33" s="46" t="s">
        <v>165</v>
      </c>
      <c r="M33" s="41" t="s">
        <v>166</v>
      </c>
      <c r="N33" s="41" t="s">
        <v>104</v>
      </c>
      <c r="O33" s="41" t="s">
        <v>105</v>
      </c>
      <c r="P33" s="47">
        <v>42783</v>
      </c>
      <c r="Q33" s="48">
        <v>42885</v>
      </c>
      <c r="R33" s="501"/>
      <c r="S33" s="490"/>
      <c r="T33" s="19" t="s">
        <v>81</v>
      </c>
      <c r="U33" s="20" t="s">
        <v>81</v>
      </c>
      <c r="V33" s="21" t="s">
        <v>81</v>
      </c>
      <c r="W33" s="21" t="s">
        <v>81</v>
      </c>
      <c r="X33" s="21" t="s">
        <v>81</v>
      </c>
      <c r="Y33" s="36" t="s">
        <v>81</v>
      </c>
      <c r="Z33" s="23" t="s">
        <v>81</v>
      </c>
      <c r="AA33" s="23" t="s">
        <v>81</v>
      </c>
      <c r="AB33" s="38" t="s">
        <v>81</v>
      </c>
      <c r="AC33" s="19" t="s">
        <v>81</v>
      </c>
      <c r="AD33" s="20" t="s">
        <v>81</v>
      </c>
      <c r="AE33" s="21" t="s">
        <v>81</v>
      </c>
      <c r="AF33" s="21" t="s">
        <v>81</v>
      </c>
      <c r="AG33" s="21" t="s">
        <v>81</v>
      </c>
      <c r="AH33" s="36" t="s">
        <v>81</v>
      </c>
      <c r="AI33" s="23" t="s">
        <v>81</v>
      </c>
      <c r="AJ33" s="23" t="s">
        <v>81</v>
      </c>
      <c r="AK33" s="38" t="s">
        <v>81</v>
      </c>
      <c r="AL33" s="19" t="s">
        <v>81</v>
      </c>
      <c r="AM33" s="20" t="s">
        <v>81</v>
      </c>
      <c r="AN33" s="21" t="s">
        <v>81</v>
      </c>
      <c r="AO33" s="21" t="s">
        <v>81</v>
      </c>
      <c r="AP33" s="21" t="s">
        <v>81</v>
      </c>
      <c r="AQ33" s="36" t="s">
        <v>81</v>
      </c>
      <c r="AR33" s="23" t="s">
        <v>81</v>
      </c>
      <c r="AS33" s="23" t="s">
        <v>81</v>
      </c>
      <c r="AT33" s="38" t="s">
        <v>81</v>
      </c>
      <c r="AV33" s="19" t="s">
        <v>81</v>
      </c>
      <c r="AW33" s="20" t="s">
        <v>81</v>
      </c>
      <c r="AX33" s="21" t="s">
        <v>81</v>
      </c>
      <c r="AY33" s="21" t="s">
        <v>81</v>
      </c>
      <c r="AZ33" s="21" t="s">
        <v>81</v>
      </c>
      <c r="BA33" s="36" t="s">
        <v>81</v>
      </c>
      <c r="BB33" s="23" t="s">
        <v>81</v>
      </c>
      <c r="BC33" s="23" t="s">
        <v>81</v>
      </c>
      <c r="BD33" s="38" t="s">
        <v>81</v>
      </c>
      <c r="BE33" s="19" t="s">
        <v>81</v>
      </c>
      <c r="BF33" s="20" t="s">
        <v>81</v>
      </c>
      <c r="BG33" s="21" t="s">
        <v>81</v>
      </c>
      <c r="BH33" s="21" t="s">
        <v>81</v>
      </c>
      <c r="BI33" s="21" t="s">
        <v>81</v>
      </c>
      <c r="BJ33" s="36" t="s">
        <v>81</v>
      </c>
      <c r="BK33" s="23" t="s">
        <v>81</v>
      </c>
      <c r="BL33" s="23" t="s">
        <v>81</v>
      </c>
      <c r="BM33" s="38" t="s">
        <v>81</v>
      </c>
      <c r="BO33" s="19" t="s">
        <v>81</v>
      </c>
      <c r="BP33" s="20" t="s">
        <v>81</v>
      </c>
      <c r="BQ33" s="21" t="s">
        <v>81</v>
      </c>
      <c r="BR33" s="21" t="s">
        <v>81</v>
      </c>
      <c r="BS33" s="21" t="s">
        <v>81</v>
      </c>
      <c r="BT33" s="36" t="s">
        <v>81</v>
      </c>
      <c r="BU33" s="23" t="s">
        <v>81</v>
      </c>
      <c r="BV33" s="23" t="s">
        <v>81</v>
      </c>
      <c r="BW33" s="38" t="s">
        <v>81</v>
      </c>
    </row>
    <row r="34" spans="1:75" ht="22.5" hidden="1" customHeight="1" x14ac:dyDescent="0.25">
      <c r="A34" s="41" t="s">
        <v>96</v>
      </c>
      <c r="B34" s="41" t="s">
        <v>97</v>
      </c>
      <c r="C34" s="42" t="s">
        <v>98</v>
      </c>
      <c r="D34" s="42" t="s">
        <v>81</v>
      </c>
      <c r="E34" s="43" t="s">
        <v>167</v>
      </c>
      <c r="F34" s="43">
        <v>1</v>
      </c>
      <c r="G34" s="49">
        <v>42887</v>
      </c>
      <c r="H34" s="42" t="s">
        <v>168</v>
      </c>
      <c r="I34" s="42" t="s">
        <v>169</v>
      </c>
      <c r="J34" s="45" t="s">
        <v>40</v>
      </c>
      <c r="K34" s="42" t="s">
        <v>170</v>
      </c>
      <c r="L34" s="46" t="s">
        <v>171</v>
      </c>
      <c r="M34" s="41" t="s">
        <v>172</v>
      </c>
      <c r="N34" s="41" t="s">
        <v>104</v>
      </c>
      <c r="O34" s="41" t="s">
        <v>105</v>
      </c>
      <c r="P34" s="47">
        <v>42783</v>
      </c>
      <c r="Q34" s="48">
        <v>42885</v>
      </c>
      <c r="R34" s="518" t="s">
        <v>776</v>
      </c>
      <c r="S34" s="491" t="s">
        <v>784</v>
      </c>
      <c r="T34" s="19" t="s">
        <v>81</v>
      </c>
      <c r="U34" s="20" t="s">
        <v>81</v>
      </c>
      <c r="V34" s="21" t="s">
        <v>81</v>
      </c>
      <c r="W34" s="21" t="s">
        <v>81</v>
      </c>
      <c r="X34" s="21" t="s">
        <v>81</v>
      </c>
      <c r="Y34" s="36" t="s">
        <v>81</v>
      </c>
      <c r="Z34" s="23" t="s">
        <v>81</v>
      </c>
      <c r="AA34" s="23" t="s">
        <v>81</v>
      </c>
      <c r="AB34" s="38" t="s">
        <v>81</v>
      </c>
      <c r="AC34" s="19" t="s">
        <v>81</v>
      </c>
      <c r="AD34" s="20" t="s">
        <v>81</v>
      </c>
      <c r="AE34" s="21" t="s">
        <v>81</v>
      </c>
      <c r="AF34" s="21" t="s">
        <v>81</v>
      </c>
      <c r="AG34" s="21" t="s">
        <v>81</v>
      </c>
      <c r="AH34" s="36" t="s">
        <v>81</v>
      </c>
      <c r="AI34" s="23" t="s">
        <v>81</v>
      </c>
      <c r="AJ34" s="23" t="s">
        <v>81</v>
      </c>
      <c r="AK34" s="38" t="s">
        <v>81</v>
      </c>
      <c r="AL34" s="19" t="s">
        <v>81</v>
      </c>
      <c r="AM34" s="20" t="s">
        <v>81</v>
      </c>
      <c r="AN34" s="21" t="s">
        <v>81</v>
      </c>
      <c r="AO34" s="21" t="s">
        <v>81</v>
      </c>
      <c r="AP34" s="21" t="s">
        <v>81</v>
      </c>
      <c r="AQ34" s="36" t="s">
        <v>81</v>
      </c>
      <c r="AR34" s="23" t="s">
        <v>81</v>
      </c>
      <c r="AS34" s="23" t="s">
        <v>81</v>
      </c>
      <c r="AT34" s="38" t="s">
        <v>81</v>
      </c>
      <c r="AV34" s="19" t="s">
        <v>81</v>
      </c>
      <c r="AW34" s="20" t="s">
        <v>81</v>
      </c>
      <c r="AX34" s="21" t="s">
        <v>81</v>
      </c>
      <c r="AY34" s="21" t="s">
        <v>81</v>
      </c>
      <c r="AZ34" s="21" t="s">
        <v>81</v>
      </c>
      <c r="BA34" s="36" t="s">
        <v>81</v>
      </c>
      <c r="BB34" s="23" t="s">
        <v>81</v>
      </c>
      <c r="BC34" s="23" t="s">
        <v>81</v>
      </c>
      <c r="BD34" s="38" t="s">
        <v>81</v>
      </c>
      <c r="BE34" s="19" t="s">
        <v>81</v>
      </c>
      <c r="BF34" s="20" t="s">
        <v>81</v>
      </c>
      <c r="BG34" s="21" t="s">
        <v>81</v>
      </c>
      <c r="BH34" s="21" t="s">
        <v>81</v>
      </c>
      <c r="BI34" s="21" t="s">
        <v>81</v>
      </c>
      <c r="BJ34" s="36" t="s">
        <v>81</v>
      </c>
      <c r="BK34" s="23" t="s">
        <v>81</v>
      </c>
      <c r="BL34" s="23" t="s">
        <v>81</v>
      </c>
      <c r="BM34" s="38" t="s">
        <v>81</v>
      </c>
      <c r="BO34" s="19" t="s">
        <v>81</v>
      </c>
      <c r="BP34" s="20" t="s">
        <v>81</v>
      </c>
      <c r="BQ34" s="21" t="s">
        <v>81</v>
      </c>
      <c r="BR34" s="21" t="s">
        <v>81</v>
      </c>
      <c r="BS34" s="21" t="s">
        <v>81</v>
      </c>
      <c r="BT34" s="36" t="s">
        <v>81</v>
      </c>
      <c r="BU34" s="23" t="s">
        <v>81</v>
      </c>
      <c r="BV34" s="23" t="s">
        <v>81</v>
      </c>
      <c r="BW34" s="38" t="s">
        <v>81</v>
      </c>
    </row>
    <row r="35" spans="1:75" ht="22.5" hidden="1" customHeight="1" x14ac:dyDescent="0.25">
      <c r="A35" s="41" t="s">
        <v>96</v>
      </c>
      <c r="B35" s="41" t="s">
        <v>97</v>
      </c>
      <c r="C35" s="42" t="s">
        <v>98</v>
      </c>
      <c r="D35" s="42" t="s">
        <v>81</v>
      </c>
      <c r="E35" s="43" t="s">
        <v>167</v>
      </c>
      <c r="F35" s="43">
        <v>1</v>
      </c>
      <c r="G35" s="49">
        <v>42887</v>
      </c>
      <c r="H35" s="42" t="s">
        <v>168</v>
      </c>
      <c r="I35" s="42" t="s">
        <v>169</v>
      </c>
      <c r="J35" s="45" t="s">
        <v>40</v>
      </c>
      <c r="K35" s="42" t="s">
        <v>170</v>
      </c>
      <c r="L35" s="46" t="s">
        <v>173</v>
      </c>
      <c r="M35" s="41" t="s">
        <v>174</v>
      </c>
      <c r="N35" s="41" t="s">
        <v>104</v>
      </c>
      <c r="O35" s="41" t="s">
        <v>105</v>
      </c>
      <c r="P35" s="47">
        <v>42783</v>
      </c>
      <c r="Q35" s="48">
        <v>42885</v>
      </c>
      <c r="R35" s="519"/>
      <c r="S35" s="492"/>
      <c r="T35" s="19" t="s">
        <v>81</v>
      </c>
      <c r="U35" s="20" t="s">
        <v>81</v>
      </c>
      <c r="V35" s="21" t="s">
        <v>81</v>
      </c>
      <c r="W35" s="21" t="s">
        <v>81</v>
      </c>
      <c r="X35" s="21" t="s">
        <v>81</v>
      </c>
      <c r="Y35" s="36" t="s">
        <v>81</v>
      </c>
      <c r="Z35" s="23" t="s">
        <v>81</v>
      </c>
      <c r="AA35" s="23" t="s">
        <v>81</v>
      </c>
      <c r="AB35" s="38" t="s">
        <v>81</v>
      </c>
      <c r="AC35" s="19" t="s">
        <v>81</v>
      </c>
      <c r="AD35" s="20" t="s">
        <v>81</v>
      </c>
      <c r="AE35" s="21" t="s">
        <v>81</v>
      </c>
      <c r="AF35" s="21" t="s">
        <v>81</v>
      </c>
      <c r="AG35" s="21" t="s">
        <v>81</v>
      </c>
      <c r="AH35" s="36" t="s">
        <v>81</v>
      </c>
      <c r="AI35" s="23" t="s">
        <v>81</v>
      </c>
      <c r="AJ35" s="23" t="s">
        <v>81</v>
      </c>
      <c r="AK35" s="38" t="s">
        <v>81</v>
      </c>
      <c r="AL35" s="19" t="s">
        <v>81</v>
      </c>
      <c r="AM35" s="20" t="s">
        <v>81</v>
      </c>
      <c r="AN35" s="21" t="s">
        <v>81</v>
      </c>
      <c r="AO35" s="21" t="s">
        <v>81</v>
      </c>
      <c r="AP35" s="21" t="s">
        <v>81</v>
      </c>
      <c r="AQ35" s="36" t="s">
        <v>81</v>
      </c>
      <c r="AR35" s="23" t="s">
        <v>81</v>
      </c>
      <c r="AS35" s="23" t="s">
        <v>81</v>
      </c>
      <c r="AT35" s="38" t="s">
        <v>81</v>
      </c>
      <c r="AV35" s="19" t="s">
        <v>81</v>
      </c>
      <c r="AW35" s="20" t="s">
        <v>81</v>
      </c>
      <c r="AX35" s="21" t="s">
        <v>81</v>
      </c>
      <c r="AY35" s="21" t="s">
        <v>81</v>
      </c>
      <c r="AZ35" s="21" t="s">
        <v>81</v>
      </c>
      <c r="BA35" s="36" t="s">
        <v>81</v>
      </c>
      <c r="BB35" s="23" t="s">
        <v>81</v>
      </c>
      <c r="BC35" s="23" t="s">
        <v>81</v>
      </c>
      <c r="BD35" s="38" t="s">
        <v>81</v>
      </c>
      <c r="BE35" s="19" t="s">
        <v>81</v>
      </c>
      <c r="BF35" s="20" t="s">
        <v>81</v>
      </c>
      <c r="BG35" s="21" t="s">
        <v>81</v>
      </c>
      <c r="BH35" s="21" t="s">
        <v>81</v>
      </c>
      <c r="BI35" s="21" t="s">
        <v>81</v>
      </c>
      <c r="BJ35" s="36" t="s">
        <v>81</v>
      </c>
      <c r="BK35" s="23" t="s">
        <v>81</v>
      </c>
      <c r="BL35" s="23" t="s">
        <v>81</v>
      </c>
      <c r="BM35" s="38" t="s">
        <v>81</v>
      </c>
      <c r="BO35" s="19" t="s">
        <v>81</v>
      </c>
      <c r="BP35" s="20" t="s">
        <v>81</v>
      </c>
      <c r="BQ35" s="21" t="s">
        <v>81</v>
      </c>
      <c r="BR35" s="21" t="s">
        <v>81</v>
      </c>
      <c r="BS35" s="21" t="s">
        <v>81</v>
      </c>
      <c r="BT35" s="36" t="s">
        <v>81</v>
      </c>
      <c r="BU35" s="23" t="s">
        <v>81</v>
      </c>
      <c r="BV35" s="23" t="s">
        <v>81</v>
      </c>
      <c r="BW35" s="38" t="s">
        <v>81</v>
      </c>
    </row>
    <row r="36" spans="1:75" ht="22.5" hidden="1" customHeight="1" x14ac:dyDescent="0.25">
      <c r="A36" s="41" t="s">
        <v>96</v>
      </c>
      <c r="B36" s="41" t="s">
        <v>97</v>
      </c>
      <c r="C36" s="42" t="s">
        <v>98</v>
      </c>
      <c r="D36" s="42" t="s">
        <v>81</v>
      </c>
      <c r="E36" s="43" t="s">
        <v>167</v>
      </c>
      <c r="F36" s="43">
        <v>1</v>
      </c>
      <c r="G36" s="49">
        <v>42887</v>
      </c>
      <c r="H36" s="42" t="s">
        <v>168</v>
      </c>
      <c r="I36" s="42" t="s">
        <v>169</v>
      </c>
      <c r="J36" s="45" t="s">
        <v>40</v>
      </c>
      <c r="K36" s="42" t="s">
        <v>170</v>
      </c>
      <c r="L36" s="46" t="s">
        <v>175</v>
      </c>
      <c r="M36" s="41" t="s">
        <v>2258</v>
      </c>
      <c r="N36" s="41" t="s">
        <v>104</v>
      </c>
      <c r="O36" s="41" t="s">
        <v>105</v>
      </c>
      <c r="P36" s="47">
        <v>42783</v>
      </c>
      <c r="Q36" s="48">
        <v>42885</v>
      </c>
      <c r="R36" s="519"/>
      <c r="S36" s="492"/>
      <c r="T36" s="19" t="s">
        <v>81</v>
      </c>
      <c r="U36" s="20" t="s">
        <v>81</v>
      </c>
      <c r="V36" s="21" t="s">
        <v>81</v>
      </c>
      <c r="W36" s="21" t="s">
        <v>81</v>
      </c>
      <c r="X36" s="21" t="s">
        <v>81</v>
      </c>
      <c r="Y36" s="36" t="s">
        <v>81</v>
      </c>
      <c r="Z36" s="23" t="s">
        <v>81</v>
      </c>
      <c r="AA36" s="23" t="s">
        <v>81</v>
      </c>
      <c r="AB36" s="38" t="s">
        <v>81</v>
      </c>
      <c r="AC36" s="19" t="s">
        <v>81</v>
      </c>
      <c r="AD36" s="20" t="s">
        <v>81</v>
      </c>
      <c r="AE36" s="21" t="s">
        <v>81</v>
      </c>
      <c r="AF36" s="21" t="s">
        <v>81</v>
      </c>
      <c r="AG36" s="21" t="s">
        <v>81</v>
      </c>
      <c r="AH36" s="36" t="s">
        <v>81</v>
      </c>
      <c r="AI36" s="23" t="s">
        <v>81</v>
      </c>
      <c r="AJ36" s="23" t="s">
        <v>81</v>
      </c>
      <c r="AK36" s="38" t="s">
        <v>81</v>
      </c>
      <c r="AL36" s="19" t="s">
        <v>81</v>
      </c>
      <c r="AM36" s="20" t="s">
        <v>81</v>
      </c>
      <c r="AN36" s="21" t="s">
        <v>81</v>
      </c>
      <c r="AO36" s="21" t="s">
        <v>81</v>
      </c>
      <c r="AP36" s="21" t="s">
        <v>81</v>
      </c>
      <c r="AQ36" s="36" t="s">
        <v>81</v>
      </c>
      <c r="AR36" s="23" t="s">
        <v>81</v>
      </c>
      <c r="AS36" s="23" t="s">
        <v>81</v>
      </c>
      <c r="AT36" s="38" t="s">
        <v>81</v>
      </c>
      <c r="AV36" s="19" t="s">
        <v>81</v>
      </c>
      <c r="AW36" s="20" t="s">
        <v>81</v>
      </c>
      <c r="AX36" s="21" t="s">
        <v>81</v>
      </c>
      <c r="AY36" s="21" t="s">
        <v>81</v>
      </c>
      <c r="AZ36" s="21" t="s">
        <v>81</v>
      </c>
      <c r="BA36" s="36" t="s">
        <v>81</v>
      </c>
      <c r="BB36" s="23" t="s">
        <v>81</v>
      </c>
      <c r="BC36" s="23" t="s">
        <v>81</v>
      </c>
      <c r="BD36" s="38" t="s">
        <v>81</v>
      </c>
      <c r="BE36" s="19" t="s">
        <v>81</v>
      </c>
      <c r="BF36" s="20" t="s">
        <v>81</v>
      </c>
      <c r="BG36" s="21" t="s">
        <v>81</v>
      </c>
      <c r="BH36" s="21" t="s">
        <v>81</v>
      </c>
      <c r="BI36" s="21" t="s">
        <v>81</v>
      </c>
      <c r="BJ36" s="36" t="s">
        <v>81</v>
      </c>
      <c r="BK36" s="23" t="s">
        <v>81</v>
      </c>
      <c r="BL36" s="23" t="s">
        <v>81</v>
      </c>
      <c r="BM36" s="38" t="s">
        <v>81</v>
      </c>
      <c r="BO36" s="19" t="s">
        <v>81</v>
      </c>
      <c r="BP36" s="20" t="s">
        <v>81</v>
      </c>
      <c r="BQ36" s="21" t="s">
        <v>81</v>
      </c>
      <c r="BR36" s="21" t="s">
        <v>81</v>
      </c>
      <c r="BS36" s="21" t="s">
        <v>81</v>
      </c>
      <c r="BT36" s="36" t="s">
        <v>81</v>
      </c>
      <c r="BU36" s="23" t="s">
        <v>81</v>
      </c>
      <c r="BV36" s="23" t="s">
        <v>81</v>
      </c>
      <c r="BW36" s="38" t="s">
        <v>81</v>
      </c>
    </row>
    <row r="37" spans="1:75" ht="22.5" hidden="1" customHeight="1" x14ac:dyDescent="0.25">
      <c r="A37" s="41" t="s">
        <v>96</v>
      </c>
      <c r="B37" s="41" t="s">
        <v>97</v>
      </c>
      <c r="C37" s="42" t="s">
        <v>98</v>
      </c>
      <c r="D37" s="42" t="s">
        <v>81</v>
      </c>
      <c r="E37" s="43" t="s">
        <v>167</v>
      </c>
      <c r="F37" s="43">
        <v>1</v>
      </c>
      <c r="G37" s="49">
        <v>42887</v>
      </c>
      <c r="H37" s="42" t="s">
        <v>168</v>
      </c>
      <c r="I37" s="42" t="s">
        <v>169</v>
      </c>
      <c r="J37" s="45" t="s">
        <v>40</v>
      </c>
      <c r="K37" s="42" t="s">
        <v>170</v>
      </c>
      <c r="L37" s="46" t="s">
        <v>176</v>
      </c>
      <c r="M37" s="41" t="s">
        <v>2259</v>
      </c>
      <c r="N37" s="41" t="s">
        <v>104</v>
      </c>
      <c r="O37" s="41" t="s">
        <v>105</v>
      </c>
      <c r="P37" s="47">
        <v>42783</v>
      </c>
      <c r="Q37" s="48">
        <v>42885</v>
      </c>
      <c r="R37" s="519"/>
      <c r="S37" s="492"/>
      <c r="T37" s="19" t="s">
        <v>81</v>
      </c>
      <c r="U37" s="20" t="s">
        <v>81</v>
      </c>
      <c r="V37" s="21" t="s">
        <v>81</v>
      </c>
      <c r="W37" s="21" t="s">
        <v>81</v>
      </c>
      <c r="X37" s="21" t="s">
        <v>81</v>
      </c>
      <c r="Y37" s="36" t="s">
        <v>81</v>
      </c>
      <c r="Z37" s="23" t="s">
        <v>81</v>
      </c>
      <c r="AA37" s="23" t="s">
        <v>81</v>
      </c>
      <c r="AB37" s="38" t="s">
        <v>81</v>
      </c>
      <c r="AC37" s="19" t="s">
        <v>81</v>
      </c>
      <c r="AD37" s="20" t="s">
        <v>81</v>
      </c>
      <c r="AE37" s="21" t="s">
        <v>81</v>
      </c>
      <c r="AF37" s="21" t="s">
        <v>81</v>
      </c>
      <c r="AG37" s="21" t="s">
        <v>81</v>
      </c>
      <c r="AH37" s="36" t="s">
        <v>81</v>
      </c>
      <c r="AI37" s="23" t="s">
        <v>81</v>
      </c>
      <c r="AJ37" s="23" t="s">
        <v>81</v>
      </c>
      <c r="AK37" s="38" t="s">
        <v>81</v>
      </c>
      <c r="AL37" s="19" t="s">
        <v>81</v>
      </c>
      <c r="AM37" s="20" t="s">
        <v>81</v>
      </c>
      <c r="AN37" s="21" t="s">
        <v>81</v>
      </c>
      <c r="AO37" s="21" t="s">
        <v>81</v>
      </c>
      <c r="AP37" s="21" t="s">
        <v>81</v>
      </c>
      <c r="AQ37" s="36" t="s">
        <v>81</v>
      </c>
      <c r="AR37" s="23" t="s">
        <v>81</v>
      </c>
      <c r="AS37" s="23" t="s">
        <v>81</v>
      </c>
      <c r="AT37" s="38" t="s">
        <v>81</v>
      </c>
      <c r="AV37" s="19" t="s">
        <v>81</v>
      </c>
      <c r="AW37" s="20" t="s">
        <v>81</v>
      </c>
      <c r="AX37" s="21" t="s">
        <v>81</v>
      </c>
      <c r="AY37" s="21" t="s">
        <v>81</v>
      </c>
      <c r="AZ37" s="21" t="s">
        <v>81</v>
      </c>
      <c r="BA37" s="36" t="s">
        <v>81</v>
      </c>
      <c r="BB37" s="23" t="s">
        <v>81</v>
      </c>
      <c r="BC37" s="23" t="s">
        <v>81</v>
      </c>
      <c r="BD37" s="38" t="s">
        <v>81</v>
      </c>
      <c r="BE37" s="19" t="s">
        <v>81</v>
      </c>
      <c r="BF37" s="20" t="s">
        <v>81</v>
      </c>
      <c r="BG37" s="21" t="s">
        <v>81</v>
      </c>
      <c r="BH37" s="21" t="s">
        <v>81</v>
      </c>
      <c r="BI37" s="21" t="s">
        <v>81</v>
      </c>
      <c r="BJ37" s="36" t="s">
        <v>81</v>
      </c>
      <c r="BK37" s="23" t="s">
        <v>81</v>
      </c>
      <c r="BL37" s="23" t="s">
        <v>81</v>
      </c>
      <c r="BM37" s="38" t="s">
        <v>81</v>
      </c>
      <c r="BO37" s="19" t="s">
        <v>81</v>
      </c>
      <c r="BP37" s="20" t="s">
        <v>81</v>
      </c>
      <c r="BQ37" s="21" t="s">
        <v>81</v>
      </c>
      <c r="BR37" s="21" t="s">
        <v>81</v>
      </c>
      <c r="BS37" s="21" t="s">
        <v>81</v>
      </c>
      <c r="BT37" s="36" t="s">
        <v>81</v>
      </c>
      <c r="BU37" s="23" t="s">
        <v>81</v>
      </c>
      <c r="BV37" s="23" t="s">
        <v>81</v>
      </c>
      <c r="BW37" s="38" t="s">
        <v>81</v>
      </c>
    </row>
    <row r="38" spans="1:75" ht="22.5" hidden="1" customHeight="1" x14ac:dyDescent="0.25">
      <c r="A38" s="41" t="s">
        <v>96</v>
      </c>
      <c r="B38" s="41" t="s">
        <v>97</v>
      </c>
      <c r="C38" s="42" t="s">
        <v>98</v>
      </c>
      <c r="D38" s="42" t="s">
        <v>81</v>
      </c>
      <c r="E38" s="43" t="s">
        <v>167</v>
      </c>
      <c r="F38" s="43">
        <v>1</v>
      </c>
      <c r="G38" s="49">
        <v>42887</v>
      </c>
      <c r="H38" s="42" t="s">
        <v>168</v>
      </c>
      <c r="I38" s="42" t="s">
        <v>169</v>
      </c>
      <c r="J38" s="45" t="s">
        <v>40</v>
      </c>
      <c r="K38" s="42" t="s">
        <v>170</v>
      </c>
      <c r="L38" s="46" t="s">
        <v>177</v>
      </c>
      <c r="M38" s="41" t="s">
        <v>178</v>
      </c>
      <c r="N38" s="41" t="s">
        <v>104</v>
      </c>
      <c r="O38" s="41" t="s">
        <v>105</v>
      </c>
      <c r="P38" s="47">
        <v>42783</v>
      </c>
      <c r="Q38" s="48">
        <v>42885</v>
      </c>
      <c r="R38" s="519"/>
      <c r="S38" s="492"/>
      <c r="T38" s="19" t="s">
        <v>81</v>
      </c>
      <c r="U38" s="20" t="s">
        <v>81</v>
      </c>
      <c r="V38" s="21" t="s">
        <v>81</v>
      </c>
      <c r="W38" s="21" t="s">
        <v>81</v>
      </c>
      <c r="X38" s="21" t="s">
        <v>81</v>
      </c>
      <c r="Y38" s="36" t="s">
        <v>81</v>
      </c>
      <c r="Z38" s="23" t="s">
        <v>81</v>
      </c>
      <c r="AA38" s="23" t="s">
        <v>81</v>
      </c>
      <c r="AB38" s="38" t="s">
        <v>81</v>
      </c>
      <c r="AC38" s="19" t="s">
        <v>81</v>
      </c>
      <c r="AD38" s="20" t="s">
        <v>81</v>
      </c>
      <c r="AE38" s="21" t="s">
        <v>81</v>
      </c>
      <c r="AF38" s="21" t="s">
        <v>81</v>
      </c>
      <c r="AG38" s="21" t="s">
        <v>81</v>
      </c>
      <c r="AH38" s="36" t="s">
        <v>81</v>
      </c>
      <c r="AI38" s="23" t="s">
        <v>81</v>
      </c>
      <c r="AJ38" s="23" t="s">
        <v>81</v>
      </c>
      <c r="AK38" s="38" t="s">
        <v>81</v>
      </c>
      <c r="AL38" s="19" t="s">
        <v>81</v>
      </c>
      <c r="AM38" s="20" t="s">
        <v>81</v>
      </c>
      <c r="AN38" s="21" t="s">
        <v>81</v>
      </c>
      <c r="AO38" s="21" t="s">
        <v>81</v>
      </c>
      <c r="AP38" s="21" t="s">
        <v>81</v>
      </c>
      <c r="AQ38" s="36" t="s">
        <v>81</v>
      </c>
      <c r="AR38" s="23" t="s">
        <v>81</v>
      </c>
      <c r="AS38" s="23" t="s">
        <v>81</v>
      </c>
      <c r="AT38" s="38" t="s">
        <v>81</v>
      </c>
      <c r="AV38" s="19" t="s">
        <v>81</v>
      </c>
      <c r="AW38" s="20" t="s">
        <v>81</v>
      </c>
      <c r="AX38" s="21" t="s">
        <v>81</v>
      </c>
      <c r="AY38" s="21" t="s">
        <v>81</v>
      </c>
      <c r="AZ38" s="21" t="s">
        <v>81</v>
      </c>
      <c r="BA38" s="36" t="s">
        <v>81</v>
      </c>
      <c r="BB38" s="23" t="s">
        <v>81</v>
      </c>
      <c r="BC38" s="23" t="s">
        <v>81</v>
      </c>
      <c r="BD38" s="38" t="s">
        <v>81</v>
      </c>
      <c r="BE38" s="19" t="s">
        <v>81</v>
      </c>
      <c r="BF38" s="20" t="s">
        <v>81</v>
      </c>
      <c r="BG38" s="21" t="s">
        <v>81</v>
      </c>
      <c r="BH38" s="21" t="s">
        <v>81</v>
      </c>
      <c r="BI38" s="21" t="s">
        <v>81</v>
      </c>
      <c r="BJ38" s="36" t="s">
        <v>81</v>
      </c>
      <c r="BK38" s="23" t="s">
        <v>81</v>
      </c>
      <c r="BL38" s="23" t="s">
        <v>81</v>
      </c>
      <c r="BM38" s="38" t="s">
        <v>81</v>
      </c>
      <c r="BO38" s="19" t="s">
        <v>81</v>
      </c>
      <c r="BP38" s="20" t="s">
        <v>81</v>
      </c>
      <c r="BQ38" s="21" t="s">
        <v>81</v>
      </c>
      <c r="BR38" s="21" t="s">
        <v>81</v>
      </c>
      <c r="BS38" s="21" t="s">
        <v>81</v>
      </c>
      <c r="BT38" s="36" t="s">
        <v>81</v>
      </c>
      <c r="BU38" s="23" t="s">
        <v>81</v>
      </c>
      <c r="BV38" s="23" t="s">
        <v>81</v>
      </c>
      <c r="BW38" s="38" t="s">
        <v>81</v>
      </c>
    </row>
    <row r="39" spans="1:75" ht="22.5" hidden="1" customHeight="1" x14ac:dyDescent="0.25">
      <c r="A39" s="41" t="s">
        <v>96</v>
      </c>
      <c r="B39" s="41" t="s">
        <v>97</v>
      </c>
      <c r="C39" s="42" t="s">
        <v>98</v>
      </c>
      <c r="D39" s="42" t="s">
        <v>81</v>
      </c>
      <c r="E39" s="43" t="s">
        <v>167</v>
      </c>
      <c r="F39" s="43">
        <v>1</v>
      </c>
      <c r="G39" s="49">
        <v>42887</v>
      </c>
      <c r="H39" s="42" t="s">
        <v>168</v>
      </c>
      <c r="I39" s="42" t="s">
        <v>169</v>
      </c>
      <c r="J39" s="45" t="s">
        <v>40</v>
      </c>
      <c r="K39" s="42" t="s">
        <v>170</v>
      </c>
      <c r="L39" s="46" t="s">
        <v>179</v>
      </c>
      <c r="M39" s="41" t="s">
        <v>180</v>
      </c>
      <c r="N39" s="41" t="s">
        <v>104</v>
      </c>
      <c r="O39" s="41" t="s">
        <v>105</v>
      </c>
      <c r="P39" s="47">
        <v>42783</v>
      </c>
      <c r="Q39" s="48">
        <v>42885</v>
      </c>
      <c r="R39" s="520"/>
      <c r="S39" s="493"/>
      <c r="T39" s="19" t="s">
        <v>81</v>
      </c>
      <c r="U39" s="20" t="s">
        <v>81</v>
      </c>
      <c r="V39" s="21" t="s">
        <v>81</v>
      </c>
      <c r="W39" s="21" t="s">
        <v>81</v>
      </c>
      <c r="X39" s="21" t="s">
        <v>81</v>
      </c>
      <c r="Y39" s="36" t="s">
        <v>81</v>
      </c>
      <c r="Z39" s="23" t="s">
        <v>81</v>
      </c>
      <c r="AA39" s="23" t="s">
        <v>81</v>
      </c>
      <c r="AB39" s="38" t="s">
        <v>81</v>
      </c>
      <c r="AC39" s="19" t="s">
        <v>81</v>
      </c>
      <c r="AD39" s="20" t="s">
        <v>81</v>
      </c>
      <c r="AE39" s="21" t="s">
        <v>81</v>
      </c>
      <c r="AF39" s="21" t="s">
        <v>81</v>
      </c>
      <c r="AG39" s="21" t="s">
        <v>81</v>
      </c>
      <c r="AH39" s="36" t="s">
        <v>81</v>
      </c>
      <c r="AI39" s="23" t="s">
        <v>81</v>
      </c>
      <c r="AJ39" s="23" t="s">
        <v>81</v>
      </c>
      <c r="AK39" s="38" t="s">
        <v>81</v>
      </c>
      <c r="AL39" s="19" t="s">
        <v>81</v>
      </c>
      <c r="AM39" s="20" t="s">
        <v>81</v>
      </c>
      <c r="AN39" s="21" t="s">
        <v>81</v>
      </c>
      <c r="AO39" s="21" t="s">
        <v>81</v>
      </c>
      <c r="AP39" s="21" t="s">
        <v>81</v>
      </c>
      <c r="AQ39" s="36" t="s">
        <v>81</v>
      </c>
      <c r="AR39" s="23" t="s">
        <v>81</v>
      </c>
      <c r="AS39" s="23" t="s">
        <v>81</v>
      </c>
      <c r="AT39" s="38" t="s">
        <v>81</v>
      </c>
      <c r="AV39" s="19" t="s">
        <v>81</v>
      </c>
      <c r="AW39" s="20" t="s">
        <v>81</v>
      </c>
      <c r="AX39" s="21" t="s">
        <v>81</v>
      </c>
      <c r="AY39" s="21" t="s">
        <v>81</v>
      </c>
      <c r="AZ39" s="21" t="s">
        <v>81</v>
      </c>
      <c r="BA39" s="36" t="s">
        <v>81</v>
      </c>
      <c r="BB39" s="23" t="s">
        <v>81</v>
      </c>
      <c r="BC39" s="23" t="s">
        <v>81</v>
      </c>
      <c r="BD39" s="38" t="s">
        <v>81</v>
      </c>
      <c r="BE39" s="19" t="s">
        <v>81</v>
      </c>
      <c r="BF39" s="20" t="s">
        <v>81</v>
      </c>
      <c r="BG39" s="21" t="s">
        <v>81</v>
      </c>
      <c r="BH39" s="21" t="s">
        <v>81</v>
      </c>
      <c r="BI39" s="21" t="s">
        <v>81</v>
      </c>
      <c r="BJ39" s="36" t="s">
        <v>81</v>
      </c>
      <c r="BK39" s="23" t="s">
        <v>81</v>
      </c>
      <c r="BL39" s="23" t="s">
        <v>81</v>
      </c>
      <c r="BM39" s="38" t="s">
        <v>81</v>
      </c>
      <c r="BO39" s="19" t="s">
        <v>81</v>
      </c>
      <c r="BP39" s="20" t="s">
        <v>81</v>
      </c>
      <c r="BQ39" s="21" t="s">
        <v>81</v>
      </c>
      <c r="BR39" s="21" t="s">
        <v>81</v>
      </c>
      <c r="BS39" s="21" t="s">
        <v>81</v>
      </c>
      <c r="BT39" s="36" t="s">
        <v>81</v>
      </c>
      <c r="BU39" s="23" t="s">
        <v>81</v>
      </c>
      <c r="BV39" s="23" t="s">
        <v>81</v>
      </c>
      <c r="BW39" s="38" t="s">
        <v>81</v>
      </c>
    </row>
    <row r="40" spans="1:75" ht="22.5" hidden="1" customHeight="1" x14ac:dyDescent="0.2">
      <c r="A40" s="41" t="s">
        <v>78</v>
      </c>
      <c r="B40" s="41" t="s">
        <v>181</v>
      </c>
      <c r="C40" s="50" t="s">
        <v>182</v>
      </c>
      <c r="D40" s="42" t="s">
        <v>81</v>
      </c>
      <c r="E40" s="43" t="s">
        <v>183</v>
      </c>
      <c r="F40" s="43">
        <v>1</v>
      </c>
      <c r="G40" s="44">
        <v>42808</v>
      </c>
      <c r="H40" s="42" t="s">
        <v>168</v>
      </c>
      <c r="I40" s="42" t="s">
        <v>2260</v>
      </c>
      <c r="J40" s="45" t="s">
        <v>100</v>
      </c>
      <c r="K40" s="45" t="s">
        <v>101</v>
      </c>
      <c r="L40" s="43" t="s">
        <v>184</v>
      </c>
      <c r="M40" s="41" t="s">
        <v>2261</v>
      </c>
      <c r="N40" s="41" t="s">
        <v>113</v>
      </c>
      <c r="O40" s="41" t="s">
        <v>2262</v>
      </c>
      <c r="P40" s="47">
        <v>42808</v>
      </c>
      <c r="Q40" s="48">
        <v>42886</v>
      </c>
      <c r="R40" s="494" t="s">
        <v>773</v>
      </c>
      <c r="S40" s="490" t="s">
        <v>781</v>
      </c>
      <c r="T40" s="19" t="s">
        <v>81</v>
      </c>
      <c r="U40" s="20" t="s">
        <v>81</v>
      </c>
      <c r="V40" s="21" t="s">
        <v>81</v>
      </c>
      <c r="W40" s="21" t="s">
        <v>81</v>
      </c>
      <c r="X40" s="21" t="s">
        <v>81</v>
      </c>
      <c r="Y40" s="36" t="s">
        <v>81</v>
      </c>
      <c r="Z40" s="23" t="s">
        <v>81</v>
      </c>
      <c r="AA40" s="23" t="s">
        <v>81</v>
      </c>
      <c r="AB40" s="38" t="s">
        <v>81</v>
      </c>
      <c r="AC40" s="19" t="s">
        <v>81</v>
      </c>
      <c r="AD40" s="20" t="s">
        <v>81</v>
      </c>
      <c r="AE40" s="21" t="s">
        <v>81</v>
      </c>
      <c r="AF40" s="21" t="s">
        <v>81</v>
      </c>
      <c r="AG40" s="21" t="s">
        <v>81</v>
      </c>
      <c r="AH40" s="36" t="s">
        <v>81</v>
      </c>
      <c r="AI40" s="23" t="s">
        <v>81</v>
      </c>
      <c r="AJ40" s="23" t="s">
        <v>81</v>
      </c>
      <c r="AK40" s="38" t="s">
        <v>81</v>
      </c>
      <c r="AL40" s="19" t="s">
        <v>81</v>
      </c>
      <c r="AM40" s="20" t="s">
        <v>81</v>
      </c>
      <c r="AN40" s="21" t="s">
        <v>81</v>
      </c>
      <c r="AO40" s="21" t="s">
        <v>81</v>
      </c>
      <c r="AP40" s="21" t="s">
        <v>81</v>
      </c>
      <c r="AQ40" s="36" t="s">
        <v>81</v>
      </c>
      <c r="AR40" s="23" t="s">
        <v>81</v>
      </c>
      <c r="AS40" s="23" t="s">
        <v>81</v>
      </c>
      <c r="AT40" s="38" t="s">
        <v>81</v>
      </c>
      <c r="AV40" s="19" t="s">
        <v>81</v>
      </c>
      <c r="AW40" s="20" t="s">
        <v>81</v>
      </c>
      <c r="AX40" s="21" t="s">
        <v>81</v>
      </c>
      <c r="AY40" s="21" t="s">
        <v>81</v>
      </c>
      <c r="AZ40" s="21" t="s">
        <v>81</v>
      </c>
      <c r="BA40" s="36" t="s">
        <v>81</v>
      </c>
      <c r="BB40" s="23" t="s">
        <v>81</v>
      </c>
      <c r="BC40" s="23" t="s">
        <v>81</v>
      </c>
      <c r="BD40" s="38" t="s">
        <v>81</v>
      </c>
      <c r="BE40" s="19" t="s">
        <v>81</v>
      </c>
      <c r="BF40" s="20" t="s">
        <v>81</v>
      </c>
      <c r="BG40" s="21" t="s">
        <v>81</v>
      </c>
      <c r="BH40" s="21" t="s">
        <v>81</v>
      </c>
      <c r="BI40" s="21" t="s">
        <v>81</v>
      </c>
      <c r="BJ40" s="36" t="s">
        <v>81</v>
      </c>
      <c r="BK40" s="23" t="s">
        <v>81</v>
      </c>
      <c r="BL40" s="23" t="s">
        <v>81</v>
      </c>
      <c r="BM40" s="38" t="s">
        <v>81</v>
      </c>
      <c r="BO40" s="19" t="s">
        <v>81</v>
      </c>
      <c r="BP40" s="20" t="s">
        <v>81</v>
      </c>
      <c r="BQ40" s="21" t="s">
        <v>81</v>
      </c>
      <c r="BR40" s="21" t="s">
        <v>81</v>
      </c>
      <c r="BS40" s="21" t="s">
        <v>81</v>
      </c>
      <c r="BT40" s="36" t="s">
        <v>81</v>
      </c>
      <c r="BU40" s="23" t="s">
        <v>81</v>
      </c>
      <c r="BV40" s="23" t="s">
        <v>81</v>
      </c>
      <c r="BW40" s="38" t="s">
        <v>81</v>
      </c>
    </row>
    <row r="41" spans="1:75" ht="22.5" hidden="1" customHeight="1" x14ac:dyDescent="0.2">
      <c r="A41" s="41" t="s">
        <v>78</v>
      </c>
      <c r="B41" s="41" t="s">
        <v>181</v>
      </c>
      <c r="C41" s="50" t="s">
        <v>182</v>
      </c>
      <c r="D41" s="42" t="s">
        <v>81</v>
      </c>
      <c r="E41" s="43" t="s">
        <v>183</v>
      </c>
      <c r="F41" s="43">
        <v>1</v>
      </c>
      <c r="G41" s="44">
        <v>42808</v>
      </c>
      <c r="H41" s="42" t="s">
        <v>168</v>
      </c>
      <c r="I41" s="42" t="s">
        <v>2260</v>
      </c>
      <c r="J41" s="45" t="s">
        <v>100</v>
      </c>
      <c r="K41" s="45" t="s">
        <v>101</v>
      </c>
      <c r="L41" s="43" t="s">
        <v>185</v>
      </c>
      <c r="M41" s="41" t="s">
        <v>2263</v>
      </c>
      <c r="N41" s="41" t="s">
        <v>113</v>
      </c>
      <c r="O41" s="41" t="s">
        <v>2262</v>
      </c>
      <c r="P41" s="47">
        <v>42808</v>
      </c>
      <c r="Q41" s="48">
        <v>42886</v>
      </c>
      <c r="R41" s="495"/>
      <c r="S41" s="490"/>
      <c r="T41" s="19" t="s">
        <v>81</v>
      </c>
      <c r="U41" s="20" t="s">
        <v>81</v>
      </c>
      <c r="V41" s="21" t="s">
        <v>81</v>
      </c>
      <c r="W41" s="21" t="s">
        <v>81</v>
      </c>
      <c r="X41" s="21" t="s">
        <v>81</v>
      </c>
      <c r="Y41" s="36" t="s">
        <v>81</v>
      </c>
      <c r="Z41" s="23" t="s">
        <v>81</v>
      </c>
      <c r="AA41" s="23" t="s">
        <v>81</v>
      </c>
      <c r="AB41" s="38" t="s">
        <v>81</v>
      </c>
      <c r="AC41" s="19" t="s">
        <v>81</v>
      </c>
      <c r="AD41" s="20" t="s">
        <v>81</v>
      </c>
      <c r="AE41" s="21" t="s">
        <v>81</v>
      </c>
      <c r="AF41" s="21" t="s">
        <v>81</v>
      </c>
      <c r="AG41" s="21" t="s">
        <v>81</v>
      </c>
      <c r="AH41" s="36" t="s">
        <v>81</v>
      </c>
      <c r="AI41" s="23" t="s">
        <v>81</v>
      </c>
      <c r="AJ41" s="23" t="s">
        <v>81</v>
      </c>
      <c r="AK41" s="38" t="s">
        <v>81</v>
      </c>
      <c r="AL41" s="19" t="s">
        <v>81</v>
      </c>
      <c r="AM41" s="20" t="s">
        <v>81</v>
      </c>
      <c r="AN41" s="21" t="s">
        <v>81</v>
      </c>
      <c r="AO41" s="21" t="s">
        <v>81</v>
      </c>
      <c r="AP41" s="21" t="s">
        <v>81</v>
      </c>
      <c r="AQ41" s="36" t="s">
        <v>81</v>
      </c>
      <c r="AR41" s="23" t="s">
        <v>81</v>
      </c>
      <c r="AS41" s="23" t="s">
        <v>81</v>
      </c>
      <c r="AT41" s="38" t="s">
        <v>81</v>
      </c>
      <c r="AV41" s="19" t="s">
        <v>81</v>
      </c>
      <c r="AW41" s="20" t="s">
        <v>81</v>
      </c>
      <c r="AX41" s="21" t="s">
        <v>81</v>
      </c>
      <c r="AY41" s="21" t="s">
        <v>81</v>
      </c>
      <c r="AZ41" s="21" t="s">
        <v>81</v>
      </c>
      <c r="BA41" s="36" t="s">
        <v>81</v>
      </c>
      <c r="BB41" s="23" t="s">
        <v>81</v>
      </c>
      <c r="BC41" s="23" t="s">
        <v>81</v>
      </c>
      <c r="BD41" s="38" t="s">
        <v>81</v>
      </c>
      <c r="BE41" s="19" t="s">
        <v>81</v>
      </c>
      <c r="BF41" s="20" t="s">
        <v>81</v>
      </c>
      <c r="BG41" s="21" t="s">
        <v>81</v>
      </c>
      <c r="BH41" s="21" t="s">
        <v>81</v>
      </c>
      <c r="BI41" s="21" t="s">
        <v>81</v>
      </c>
      <c r="BJ41" s="36" t="s">
        <v>81</v>
      </c>
      <c r="BK41" s="23" t="s">
        <v>81</v>
      </c>
      <c r="BL41" s="23" t="s">
        <v>81</v>
      </c>
      <c r="BM41" s="38" t="s">
        <v>81</v>
      </c>
      <c r="BO41" s="19" t="s">
        <v>81</v>
      </c>
      <c r="BP41" s="20" t="s">
        <v>81</v>
      </c>
      <c r="BQ41" s="21" t="s">
        <v>81</v>
      </c>
      <c r="BR41" s="21" t="s">
        <v>81</v>
      </c>
      <c r="BS41" s="21" t="s">
        <v>81</v>
      </c>
      <c r="BT41" s="36" t="s">
        <v>81</v>
      </c>
      <c r="BU41" s="23" t="s">
        <v>81</v>
      </c>
      <c r="BV41" s="23" t="s">
        <v>81</v>
      </c>
      <c r="BW41" s="38" t="s">
        <v>81</v>
      </c>
    </row>
    <row r="42" spans="1:75" ht="22.5" hidden="1" customHeight="1" x14ac:dyDescent="0.2">
      <c r="A42" s="41" t="s">
        <v>78</v>
      </c>
      <c r="B42" s="41" t="s">
        <v>181</v>
      </c>
      <c r="C42" s="50" t="s">
        <v>182</v>
      </c>
      <c r="D42" s="42" t="s">
        <v>81</v>
      </c>
      <c r="E42" s="43" t="s">
        <v>183</v>
      </c>
      <c r="F42" s="43">
        <v>1</v>
      </c>
      <c r="G42" s="44">
        <v>42808</v>
      </c>
      <c r="H42" s="42" t="s">
        <v>168</v>
      </c>
      <c r="I42" s="42" t="s">
        <v>2260</v>
      </c>
      <c r="J42" s="45" t="s">
        <v>100</v>
      </c>
      <c r="K42" s="45" t="s">
        <v>101</v>
      </c>
      <c r="L42" s="43" t="s">
        <v>186</v>
      </c>
      <c r="M42" s="41" t="s">
        <v>2264</v>
      </c>
      <c r="N42" s="41" t="s">
        <v>113</v>
      </c>
      <c r="O42" s="41" t="s">
        <v>2262</v>
      </c>
      <c r="P42" s="47">
        <v>42808</v>
      </c>
      <c r="Q42" s="48">
        <v>42947</v>
      </c>
      <c r="R42" s="495"/>
      <c r="S42" s="490"/>
      <c r="T42" s="19" t="s">
        <v>81</v>
      </c>
      <c r="U42" s="20" t="s">
        <v>81</v>
      </c>
      <c r="V42" s="21" t="s">
        <v>81</v>
      </c>
      <c r="W42" s="21" t="s">
        <v>81</v>
      </c>
      <c r="X42" s="21" t="s">
        <v>81</v>
      </c>
      <c r="Y42" s="36" t="s">
        <v>81</v>
      </c>
      <c r="Z42" s="23" t="s">
        <v>81</v>
      </c>
      <c r="AA42" s="23" t="s">
        <v>81</v>
      </c>
      <c r="AB42" s="38" t="s">
        <v>81</v>
      </c>
      <c r="AC42" s="19" t="s">
        <v>81</v>
      </c>
      <c r="AD42" s="20" t="s">
        <v>81</v>
      </c>
      <c r="AE42" s="21" t="s">
        <v>81</v>
      </c>
      <c r="AF42" s="21" t="s">
        <v>81</v>
      </c>
      <c r="AG42" s="21" t="s">
        <v>81</v>
      </c>
      <c r="AH42" s="36" t="s">
        <v>81</v>
      </c>
      <c r="AI42" s="23" t="s">
        <v>81</v>
      </c>
      <c r="AJ42" s="23" t="s">
        <v>81</v>
      </c>
      <c r="AK42" s="38" t="s">
        <v>81</v>
      </c>
      <c r="AL42" s="19" t="s">
        <v>81</v>
      </c>
      <c r="AM42" s="20" t="s">
        <v>81</v>
      </c>
      <c r="AN42" s="21" t="s">
        <v>81</v>
      </c>
      <c r="AO42" s="21" t="s">
        <v>81</v>
      </c>
      <c r="AP42" s="21" t="s">
        <v>81</v>
      </c>
      <c r="AQ42" s="36" t="s">
        <v>81</v>
      </c>
      <c r="AR42" s="23" t="s">
        <v>81</v>
      </c>
      <c r="AS42" s="23" t="s">
        <v>81</v>
      </c>
      <c r="AT42" s="38" t="s">
        <v>81</v>
      </c>
      <c r="AV42" s="19" t="s">
        <v>81</v>
      </c>
      <c r="AW42" s="20" t="s">
        <v>81</v>
      </c>
      <c r="AX42" s="21" t="s">
        <v>81</v>
      </c>
      <c r="AY42" s="21" t="s">
        <v>81</v>
      </c>
      <c r="AZ42" s="21" t="s">
        <v>81</v>
      </c>
      <c r="BA42" s="36" t="s">
        <v>81</v>
      </c>
      <c r="BB42" s="23" t="s">
        <v>81</v>
      </c>
      <c r="BC42" s="23" t="s">
        <v>81</v>
      </c>
      <c r="BD42" s="38" t="s">
        <v>81</v>
      </c>
      <c r="BE42" s="19" t="s">
        <v>81</v>
      </c>
      <c r="BF42" s="20" t="s">
        <v>81</v>
      </c>
      <c r="BG42" s="21" t="s">
        <v>81</v>
      </c>
      <c r="BH42" s="21" t="s">
        <v>81</v>
      </c>
      <c r="BI42" s="21" t="s">
        <v>81</v>
      </c>
      <c r="BJ42" s="36" t="s">
        <v>81</v>
      </c>
      <c r="BK42" s="23" t="s">
        <v>81</v>
      </c>
      <c r="BL42" s="23" t="s">
        <v>81</v>
      </c>
      <c r="BM42" s="38" t="s">
        <v>81</v>
      </c>
      <c r="BO42" s="19" t="s">
        <v>81</v>
      </c>
      <c r="BP42" s="20" t="s">
        <v>81</v>
      </c>
      <c r="BQ42" s="21" t="s">
        <v>81</v>
      </c>
      <c r="BR42" s="21" t="s">
        <v>81</v>
      </c>
      <c r="BS42" s="21" t="s">
        <v>81</v>
      </c>
      <c r="BT42" s="36" t="s">
        <v>81</v>
      </c>
      <c r="BU42" s="23" t="s">
        <v>81</v>
      </c>
      <c r="BV42" s="23" t="s">
        <v>81</v>
      </c>
      <c r="BW42" s="38" t="s">
        <v>81</v>
      </c>
    </row>
    <row r="43" spans="1:75" ht="22.5" hidden="1" customHeight="1" x14ac:dyDescent="0.2">
      <c r="A43" s="41" t="s">
        <v>78</v>
      </c>
      <c r="B43" s="41" t="s">
        <v>181</v>
      </c>
      <c r="C43" s="50" t="s">
        <v>182</v>
      </c>
      <c r="D43" s="42" t="s">
        <v>81</v>
      </c>
      <c r="E43" s="43" t="s">
        <v>183</v>
      </c>
      <c r="F43" s="43">
        <v>1</v>
      </c>
      <c r="G43" s="44">
        <v>42808</v>
      </c>
      <c r="H43" s="42" t="s">
        <v>168</v>
      </c>
      <c r="I43" s="42" t="s">
        <v>2260</v>
      </c>
      <c r="J43" s="45" t="s">
        <v>100</v>
      </c>
      <c r="K43" s="45" t="s">
        <v>101</v>
      </c>
      <c r="L43" s="43" t="s">
        <v>187</v>
      </c>
      <c r="M43" s="41" t="s">
        <v>2265</v>
      </c>
      <c r="N43" s="41" t="s">
        <v>113</v>
      </c>
      <c r="O43" s="41" t="s">
        <v>2262</v>
      </c>
      <c r="P43" s="47">
        <v>42808</v>
      </c>
      <c r="Q43" s="48">
        <v>43007</v>
      </c>
      <c r="R43" s="495"/>
      <c r="S43" s="490"/>
      <c r="T43" s="19" t="s">
        <v>81</v>
      </c>
      <c r="U43" s="20" t="s">
        <v>81</v>
      </c>
      <c r="V43" s="21" t="s">
        <v>81</v>
      </c>
      <c r="W43" s="21" t="s">
        <v>81</v>
      </c>
      <c r="X43" s="21" t="s">
        <v>81</v>
      </c>
      <c r="Y43" s="36" t="s">
        <v>81</v>
      </c>
      <c r="Z43" s="23" t="s">
        <v>81</v>
      </c>
      <c r="AA43" s="23" t="s">
        <v>81</v>
      </c>
      <c r="AB43" s="38" t="s">
        <v>81</v>
      </c>
      <c r="AC43" s="19" t="s">
        <v>81</v>
      </c>
      <c r="AD43" s="20" t="s">
        <v>81</v>
      </c>
      <c r="AE43" s="21" t="s">
        <v>81</v>
      </c>
      <c r="AF43" s="21" t="s">
        <v>81</v>
      </c>
      <c r="AG43" s="21" t="s">
        <v>81</v>
      </c>
      <c r="AH43" s="36" t="s">
        <v>81</v>
      </c>
      <c r="AI43" s="23" t="s">
        <v>81</v>
      </c>
      <c r="AJ43" s="23" t="s">
        <v>81</v>
      </c>
      <c r="AK43" s="38" t="s">
        <v>81</v>
      </c>
      <c r="AL43" s="19" t="s">
        <v>81</v>
      </c>
      <c r="AM43" s="20" t="s">
        <v>81</v>
      </c>
      <c r="AN43" s="21" t="s">
        <v>81</v>
      </c>
      <c r="AO43" s="21" t="s">
        <v>81</v>
      </c>
      <c r="AP43" s="21" t="s">
        <v>81</v>
      </c>
      <c r="AQ43" s="36" t="s">
        <v>81</v>
      </c>
      <c r="AR43" s="23" t="s">
        <v>81</v>
      </c>
      <c r="AS43" s="23" t="s">
        <v>81</v>
      </c>
      <c r="AT43" s="38" t="s">
        <v>81</v>
      </c>
      <c r="AV43" s="19" t="s">
        <v>81</v>
      </c>
      <c r="AW43" s="20" t="s">
        <v>81</v>
      </c>
      <c r="AX43" s="21" t="s">
        <v>81</v>
      </c>
      <c r="AY43" s="21" t="s">
        <v>81</v>
      </c>
      <c r="AZ43" s="21" t="s">
        <v>81</v>
      </c>
      <c r="BA43" s="36" t="s">
        <v>81</v>
      </c>
      <c r="BB43" s="23" t="s">
        <v>81</v>
      </c>
      <c r="BC43" s="23" t="s">
        <v>81</v>
      </c>
      <c r="BD43" s="38" t="s">
        <v>81</v>
      </c>
      <c r="BE43" s="19" t="s">
        <v>81</v>
      </c>
      <c r="BF43" s="20" t="s">
        <v>81</v>
      </c>
      <c r="BG43" s="21" t="s">
        <v>81</v>
      </c>
      <c r="BH43" s="21" t="s">
        <v>81</v>
      </c>
      <c r="BI43" s="21" t="s">
        <v>81</v>
      </c>
      <c r="BJ43" s="36" t="s">
        <v>81</v>
      </c>
      <c r="BK43" s="23" t="s">
        <v>81</v>
      </c>
      <c r="BL43" s="23" t="s">
        <v>81</v>
      </c>
      <c r="BM43" s="38" t="s">
        <v>81</v>
      </c>
      <c r="BO43" s="19" t="s">
        <v>81</v>
      </c>
      <c r="BP43" s="20" t="s">
        <v>81</v>
      </c>
      <c r="BQ43" s="21" t="s">
        <v>81</v>
      </c>
      <c r="BR43" s="21" t="s">
        <v>81</v>
      </c>
      <c r="BS43" s="21" t="s">
        <v>81</v>
      </c>
      <c r="BT43" s="36" t="s">
        <v>81</v>
      </c>
      <c r="BU43" s="23" t="s">
        <v>81</v>
      </c>
      <c r="BV43" s="23" t="s">
        <v>81</v>
      </c>
      <c r="BW43" s="38" t="s">
        <v>81</v>
      </c>
    </row>
    <row r="44" spans="1:75" ht="22.5" hidden="1" customHeight="1" x14ac:dyDescent="0.2">
      <c r="A44" s="41" t="s">
        <v>78</v>
      </c>
      <c r="B44" s="41" t="s">
        <v>181</v>
      </c>
      <c r="C44" s="50" t="s">
        <v>182</v>
      </c>
      <c r="D44" s="42" t="s">
        <v>81</v>
      </c>
      <c r="E44" s="43" t="s">
        <v>183</v>
      </c>
      <c r="F44" s="43">
        <v>1</v>
      </c>
      <c r="G44" s="44">
        <v>42808</v>
      </c>
      <c r="H44" s="42" t="s">
        <v>168</v>
      </c>
      <c r="I44" s="42" t="s">
        <v>2260</v>
      </c>
      <c r="J44" s="45" t="s">
        <v>100</v>
      </c>
      <c r="K44" s="45" t="s">
        <v>101</v>
      </c>
      <c r="L44" s="43" t="s">
        <v>188</v>
      </c>
      <c r="M44" s="41" t="s">
        <v>2266</v>
      </c>
      <c r="N44" s="41" t="s">
        <v>113</v>
      </c>
      <c r="O44" s="41" t="s">
        <v>2267</v>
      </c>
      <c r="P44" s="47">
        <v>42808</v>
      </c>
      <c r="Q44" s="48">
        <v>42886</v>
      </c>
      <c r="R44" s="495"/>
      <c r="S44" s="490"/>
      <c r="T44" s="19" t="s">
        <v>81</v>
      </c>
      <c r="U44" s="20" t="s">
        <v>81</v>
      </c>
      <c r="V44" s="21" t="s">
        <v>81</v>
      </c>
      <c r="W44" s="21" t="s">
        <v>81</v>
      </c>
      <c r="X44" s="21" t="s">
        <v>81</v>
      </c>
      <c r="Y44" s="36" t="s">
        <v>81</v>
      </c>
      <c r="Z44" s="23" t="s">
        <v>81</v>
      </c>
      <c r="AA44" s="23" t="s">
        <v>81</v>
      </c>
      <c r="AB44" s="38" t="s">
        <v>81</v>
      </c>
      <c r="AC44" s="19" t="s">
        <v>81</v>
      </c>
      <c r="AD44" s="20" t="s">
        <v>81</v>
      </c>
      <c r="AE44" s="21" t="s">
        <v>81</v>
      </c>
      <c r="AF44" s="21" t="s">
        <v>81</v>
      </c>
      <c r="AG44" s="21" t="s">
        <v>81</v>
      </c>
      <c r="AH44" s="36" t="s">
        <v>81</v>
      </c>
      <c r="AI44" s="23" t="s">
        <v>81</v>
      </c>
      <c r="AJ44" s="23" t="s">
        <v>81</v>
      </c>
      <c r="AK44" s="38" t="s">
        <v>81</v>
      </c>
      <c r="AL44" s="19" t="s">
        <v>81</v>
      </c>
      <c r="AM44" s="20" t="s">
        <v>81</v>
      </c>
      <c r="AN44" s="21" t="s">
        <v>81</v>
      </c>
      <c r="AO44" s="21" t="s">
        <v>81</v>
      </c>
      <c r="AP44" s="21" t="s">
        <v>81</v>
      </c>
      <c r="AQ44" s="36" t="s">
        <v>81</v>
      </c>
      <c r="AR44" s="23" t="s">
        <v>81</v>
      </c>
      <c r="AS44" s="23" t="s">
        <v>81</v>
      </c>
      <c r="AT44" s="38" t="s">
        <v>81</v>
      </c>
      <c r="AV44" s="19" t="s">
        <v>81</v>
      </c>
      <c r="AW44" s="20" t="s">
        <v>81</v>
      </c>
      <c r="AX44" s="21" t="s">
        <v>81</v>
      </c>
      <c r="AY44" s="21" t="s">
        <v>81</v>
      </c>
      <c r="AZ44" s="21" t="s">
        <v>81</v>
      </c>
      <c r="BA44" s="36" t="s">
        <v>81</v>
      </c>
      <c r="BB44" s="23" t="s">
        <v>81</v>
      </c>
      <c r="BC44" s="23" t="s">
        <v>81</v>
      </c>
      <c r="BD44" s="38" t="s">
        <v>81</v>
      </c>
      <c r="BE44" s="19" t="s">
        <v>81</v>
      </c>
      <c r="BF44" s="20" t="s">
        <v>81</v>
      </c>
      <c r="BG44" s="21" t="s">
        <v>81</v>
      </c>
      <c r="BH44" s="21" t="s">
        <v>81</v>
      </c>
      <c r="BI44" s="21" t="s">
        <v>81</v>
      </c>
      <c r="BJ44" s="36" t="s">
        <v>81</v>
      </c>
      <c r="BK44" s="23" t="s">
        <v>81</v>
      </c>
      <c r="BL44" s="23" t="s">
        <v>81</v>
      </c>
      <c r="BM44" s="38" t="s">
        <v>81</v>
      </c>
      <c r="BO44" s="19" t="s">
        <v>81</v>
      </c>
      <c r="BP44" s="20" t="s">
        <v>81</v>
      </c>
      <c r="BQ44" s="21" t="s">
        <v>81</v>
      </c>
      <c r="BR44" s="21" t="s">
        <v>81</v>
      </c>
      <c r="BS44" s="21" t="s">
        <v>81</v>
      </c>
      <c r="BT44" s="36" t="s">
        <v>81</v>
      </c>
      <c r="BU44" s="23" t="s">
        <v>81</v>
      </c>
      <c r="BV44" s="23" t="s">
        <v>81</v>
      </c>
      <c r="BW44" s="38" t="s">
        <v>81</v>
      </c>
    </row>
    <row r="45" spans="1:75" ht="22.5" hidden="1" customHeight="1" x14ac:dyDescent="0.2">
      <c r="A45" s="41" t="s">
        <v>78</v>
      </c>
      <c r="B45" s="41" t="s">
        <v>181</v>
      </c>
      <c r="C45" s="50" t="s">
        <v>182</v>
      </c>
      <c r="D45" s="42" t="s">
        <v>81</v>
      </c>
      <c r="E45" s="43" t="s">
        <v>183</v>
      </c>
      <c r="F45" s="43">
        <v>1</v>
      </c>
      <c r="G45" s="44">
        <v>42808</v>
      </c>
      <c r="H45" s="42" t="s">
        <v>168</v>
      </c>
      <c r="I45" s="42" t="s">
        <v>2260</v>
      </c>
      <c r="J45" s="45" t="s">
        <v>100</v>
      </c>
      <c r="K45" s="45" t="s">
        <v>101</v>
      </c>
      <c r="L45" s="43" t="s">
        <v>189</v>
      </c>
      <c r="M45" s="41" t="s">
        <v>2268</v>
      </c>
      <c r="N45" s="41" t="s">
        <v>113</v>
      </c>
      <c r="O45" s="41" t="s">
        <v>2267</v>
      </c>
      <c r="P45" s="47">
        <v>42808</v>
      </c>
      <c r="Q45" s="48">
        <v>42886</v>
      </c>
      <c r="R45" s="495"/>
      <c r="S45" s="490"/>
      <c r="T45" s="19" t="s">
        <v>81</v>
      </c>
      <c r="U45" s="20" t="s">
        <v>81</v>
      </c>
      <c r="V45" s="21" t="s">
        <v>81</v>
      </c>
      <c r="W45" s="21" t="s">
        <v>81</v>
      </c>
      <c r="X45" s="21" t="s">
        <v>81</v>
      </c>
      <c r="Y45" s="36" t="s">
        <v>81</v>
      </c>
      <c r="Z45" s="23" t="s">
        <v>81</v>
      </c>
      <c r="AA45" s="23" t="s">
        <v>81</v>
      </c>
      <c r="AB45" s="38" t="s">
        <v>81</v>
      </c>
      <c r="AC45" s="19" t="s">
        <v>81</v>
      </c>
      <c r="AD45" s="20" t="s">
        <v>81</v>
      </c>
      <c r="AE45" s="21" t="s">
        <v>81</v>
      </c>
      <c r="AF45" s="21" t="s">
        <v>81</v>
      </c>
      <c r="AG45" s="21" t="s">
        <v>81</v>
      </c>
      <c r="AH45" s="36" t="s">
        <v>81</v>
      </c>
      <c r="AI45" s="23" t="s">
        <v>81</v>
      </c>
      <c r="AJ45" s="23" t="s">
        <v>81</v>
      </c>
      <c r="AK45" s="38" t="s">
        <v>81</v>
      </c>
      <c r="AL45" s="19" t="s">
        <v>81</v>
      </c>
      <c r="AM45" s="20" t="s">
        <v>81</v>
      </c>
      <c r="AN45" s="21" t="s">
        <v>81</v>
      </c>
      <c r="AO45" s="21" t="s">
        <v>81</v>
      </c>
      <c r="AP45" s="21" t="s">
        <v>81</v>
      </c>
      <c r="AQ45" s="36" t="s">
        <v>81</v>
      </c>
      <c r="AR45" s="23" t="s">
        <v>81</v>
      </c>
      <c r="AS45" s="23" t="s">
        <v>81</v>
      </c>
      <c r="AT45" s="38" t="s">
        <v>81</v>
      </c>
      <c r="AV45" s="19" t="s">
        <v>81</v>
      </c>
      <c r="AW45" s="20" t="s">
        <v>81</v>
      </c>
      <c r="AX45" s="21" t="s">
        <v>81</v>
      </c>
      <c r="AY45" s="21" t="s">
        <v>81</v>
      </c>
      <c r="AZ45" s="21" t="s">
        <v>81</v>
      </c>
      <c r="BA45" s="36" t="s">
        <v>81</v>
      </c>
      <c r="BB45" s="23" t="s">
        <v>81</v>
      </c>
      <c r="BC45" s="23" t="s">
        <v>81</v>
      </c>
      <c r="BD45" s="38" t="s">
        <v>81</v>
      </c>
      <c r="BE45" s="19" t="s">
        <v>81</v>
      </c>
      <c r="BF45" s="20" t="s">
        <v>81</v>
      </c>
      <c r="BG45" s="21" t="s">
        <v>81</v>
      </c>
      <c r="BH45" s="21" t="s">
        <v>81</v>
      </c>
      <c r="BI45" s="21" t="s">
        <v>81</v>
      </c>
      <c r="BJ45" s="36" t="s">
        <v>81</v>
      </c>
      <c r="BK45" s="23" t="s">
        <v>81</v>
      </c>
      <c r="BL45" s="23" t="s">
        <v>81</v>
      </c>
      <c r="BM45" s="38" t="s">
        <v>81</v>
      </c>
      <c r="BO45" s="19" t="s">
        <v>81</v>
      </c>
      <c r="BP45" s="20" t="s">
        <v>81</v>
      </c>
      <c r="BQ45" s="21" t="s">
        <v>81</v>
      </c>
      <c r="BR45" s="21" t="s">
        <v>81</v>
      </c>
      <c r="BS45" s="21" t="s">
        <v>81</v>
      </c>
      <c r="BT45" s="36" t="s">
        <v>81</v>
      </c>
      <c r="BU45" s="23" t="s">
        <v>81</v>
      </c>
      <c r="BV45" s="23" t="s">
        <v>81</v>
      </c>
      <c r="BW45" s="38" t="s">
        <v>81</v>
      </c>
    </row>
    <row r="46" spans="1:75" ht="22.5" hidden="1" customHeight="1" x14ac:dyDescent="0.2">
      <c r="A46" s="41" t="s">
        <v>78</v>
      </c>
      <c r="B46" s="41" t="s">
        <v>181</v>
      </c>
      <c r="C46" s="50" t="s">
        <v>182</v>
      </c>
      <c r="D46" s="42" t="s">
        <v>81</v>
      </c>
      <c r="E46" s="43" t="s">
        <v>183</v>
      </c>
      <c r="F46" s="43">
        <v>1</v>
      </c>
      <c r="G46" s="44">
        <v>42808</v>
      </c>
      <c r="H46" s="42" t="s">
        <v>168</v>
      </c>
      <c r="I46" s="42" t="s">
        <v>2260</v>
      </c>
      <c r="J46" s="45" t="s">
        <v>100</v>
      </c>
      <c r="K46" s="45" t="s">
        <v>101</v>
      </c>
      <c r="L46" s="43" t="s">
        <v>190</v>
      </c>
      <c r="M46" s="41" t="s">
        <v>2269</v>
      </c>
      <c r="N46" s="41" t="s">
        <v>113</v>
      </c>
      <c r="O46" s="41" t="s">
        <v>2267</v>
      </c>
      <c r="P46" s="47">
        <v>42808</v>
      </c>
      <c r="Q46" s="48">
        <v>42886</v>
      </c>
      <c r="R46" s="495"/>
      <c r="S46" s="490"/>
      <c r="T46" s="19" t="s">
        <v>81</v>
      </c>
      <c r="U46" s="20" t="s">
        <v>81</v>
      </c>
      <c r="V46" s="21" t="s">
        <v>81</v>
      </c>
      <c r="W46" s="21" t="s">
        <v>81</v>
      </c>
      <c r="X46" s="21" t="s">
        <v>81</v>
      </c>
      <c r="Y46" s="36" t="s">
        <v>81</v>
      </c>
      <c r="Z46" s="23" t="s">
        <v>81</v>
      </c>
      <c r="AA46" s="23" t="s">
        <v>81</v>
      </c>
      <c r="AB46" s="38" t="s">
        <v>81</v>
      </c>
      <c r="AC46" s="19" t="s">
        <v>81</v>
      </c>
      <c r="AD46" s="20" t="s">
        <v>81</v>
      </c>
      <c r="AE46" s="21" t="s">
        <v>81</v>
      </c>
      <c r="AF46" s="21" t="s">
        <v>81</v>
      </c>
      <c r="AG46" s="21" t="s">
        <v>81</v>
      </c>
      <c r="AH46" s="36" t="s">
        <v>81</v>
      </c>
      <c r="AI46" s="23" t="s">
        <v>81</v>
      </c>
      <c r="AJ46" s="23" t="s">
        <v>81</v>
      </c>
      <c r="AK46" s="38" t="s">
        <v>81</v>
      </c>
      <c r="AL46" s="19" t="s">
        <v>81</v>
      </c>
      <c r="AM46" s="20" t="s">
        <v>81</v>
      </c>
      <c r="AN46" s="21" t="s">
        <v>81</v>
      </c>
      <c r="AO46" s="21" t="s">
        <v>81</v>
      </c>
      <c r="AP46" s="21" t="s">
        <v>81</v>
      </c>
      <c r="AQ46" s="36" t="s">
        <v>81</v>
      </c>
      <c r="AR46" s="23" t="s">
        <v>81</v>
      </c>
      <c r="AS46" s="23" t="s">
        <v>81</v>
      </c>
      <c r="AT46" s="38" t="s">
        <v>81</v>
      </c>
      <c r="AV46" s="19" t="s">
        <v>81</v>
      </c>
      <c r="AW46" s="20" t="s">
        <v>81</v>
      </c>
      <c r="AX46" s="21" t="s">
        <v>81</v>
      </c>
      <c r="AY46" s="21" t="s">
        <v>81</v>
      </c>
      <c r="AZ46" s="21" t="s">
        <v>81</v>
      </c>
      <c r="BA46" s="36" t="s">
        <v>81</v>
      </c>
      <c r="BB46" s="23" t="s">
        <v>81</v>
      </c>
      <c r="BC46" s="23" t="s">
        <v>81</v>
      </c>
      <c r="BD46" s="38" t="s">
        <v>81</v>
      </c>
      <c r="BE46" s="19" t="s">
        <v>81</v>
      </c>
      <c r="BF46" s="20" t="s">
        <v>81</v>
      </c>
      <c r="BG46" s="21" t="s">
        <v>81</v>
      </c>
      <c r="BH46" s="21" t="s">
        <v>81</v>
      </c>
      <c r="BI46" s="21" t="s">
        <v>81</v>
      </c>
      <c r="BJ46" s="36" t="s">
        <v>81</v>
      </c>
      <c r="BK46" s="23" t="s">
        <v>81</v>
      </c>
      <c r="BL46" s="23" t="s">
        <v>81</v>
      </c>
      <c r="BM46" s="38" t="s">
        <v>81</v>
      </c>
      <c r="BO46" s="19" t="s">
        <v>81</v>
      </c>
      <c r="BP46" s="20" t="s">
        <v>81</v>
      </c>
      <c r="BQ46" s="21" t="s">
        <v>81</v>
      </c>
      <c r="BR46" s="21" t="s">
        <v>81</v>
      </c>
      <c r="BS46" s="21" t="s">
        <v>81</v>
      </c>
      <c r="BT46" s="36" t="s">
        <v>81</v>
      </c>
      <c r="BU46" s="23" t="s">
        <v>81</v>
      </c>
      <c r="BV46" s="23" t="s">
        <v>81</v>
      </c>
      <c r="BW46" s="38" t="s">
        <v>81</v>
      </c>
    </row>
    <row r="47" spans="1:75" ht="22.5" hidden="1" customHeight="1" x14ac:dyDescent="0.2">
      <c r="A47" s="41" t="s">
        <v>78</v>
      </c>
      <c r="B47" s="41" t="s">
        <v>181</v>
      </c>
      <c r="C47" s="50" t="s">
        <v>182</v>
      </c>
      <c r="D47" s="42" t="s">
        <v>81</v>
      </c>
      <c r="E47" s="43" t="s">
        <v>183</v>
      </c>
      <c r="F47" s="43">
        <v>1</v>
      </c>
      <c r="G47" s="44">
        <v>42808</v>
      </c>
      <c r="H47" s="42" t="s">
        <v>168</v>
      </c>
      <c r="I47" s="42" t="s">
        <v>2260</v>
      </c>
      <c r="J47" s="45" t="s">
        <v>100</v>
      </c>
      <c r="K47" s="45" t="s">
        <v>101</v>
      </c>
      <c r="L47" s="43" t="s">
        <v>191</v>
      </c>
      <c r="M47" s="41" t="s">
        <v>192</v>
      </c>
      <c r="N47" s="41" t="s">
        <v>113</v>
      </c>
      <c r="O47" s="41" t="s">
        <v>2267</v>
      </c>
      <c r="P47" s="47">
        <v>42808</v>
      </c>
      <c r="Q47" s="48">
        <v>42916</v>
      </c>
      <c r="R47" s="495"/>
      <c r="S47" s="490"/>
      <c r="T47" s="19" t="s">
        <v>81</v>
      </c>
      <c r="U47" s="20" t="s">
        <v>81</v>
      </c>
      <c r="V47" s="21" t="s">
        <v>81</v>
      </c>
      <c r="W47" s="21" t="s">
        <v>81</v>
      </c>
      <c r="X47" s="21" t="s">
        <v>81</v>
      </c>
      <c r="Y47" s="36" t="s">
        <v>81</v>
      </c>
      <c r="Z47" s="23" t="s">
        <v>81</v>
      </c>
      <c r="AA47" s="23" t="s">
        <v>81</v>
      </c>
      <c r="AB47" s="38" t="s">
        <v>81</v>
      </c>
      <c r="AC47" s="19" t="s">
        <v>81</v>
      </c>
      <c r="AD47" s="20" t="s">
        <v>81</v>
      </c>
      <c r="AE47" s="21" t="s">
        <v>81</v>
      </c>
      <c r="AF47" s="21" t="s">
        <v>81</v>
      </c>
      <c r="AG47" s="21" t="s">
        <v>81</v>
      </c>
      <c r="AH47" s="36" t="s">
        <v>81</v>
      </c>
      <c r="AI47" s="23" t="s">
        <v>81</v>
      </c>
      <c r="AJ47" s="23" t="s">
        <v>81</v>
      </c>
      <c r="AK47" s="38" t="s">
        <v>81</v>
      </c>
      <c r="AL47" s="19" t="s">
        <v>81</v>
      </c>
      <c r="AM47" s="20" t="s">
        <v>81</v>
      </c>
      <c r="AN47" s="21" t="s">
        <v>81</v>
      </c>
      <c r="AO47" s="21" t="s">
        <v>81</v>
      </c>
      <c r="AP47" s="21" t="s">
        <v>81</v>
      </c>
      <c r="AQ47" s="36" t="s">
        <v>81</v>
      </c>
      <c r="AR47" s="23" t="s">
        <v>81</v>
      </c>
      <c r="AS47" s="23" t="s">
        <v>81</v>
      </c>
      <c r="AT47" s="38" t="s">
        <v>81</v>
      </c>
      <c r="AV47" s="19" t="s">
        <v>81</v>
      </c>
      <c r="AW47" s="20" t="s">
        <v>81</v>
      </c>
      <c r="AX47" s="21" t="s">
        <v>81</v>
      </c>
      <c r="AY47" s="21" t="s">
        <v>81</v>
      </c>
      <c r="AZ47" s="21" t="s">
        <v>81</v>
      </c>
      <c r="BA47" s="36" t="s">
        <v>81</v>
      </c>
      <c r="BB47" s="23" t="s">
        <v>81</v>
      </c>
      <c r="BC47" s="23" t="s">
        <v>81</v>
      </c>
      <c r="BD47" s="38" t="s">
        <v>81</v>
      </c>
      <c r="BE47" s="19" t="s">
        <v>81</v>
      </c>
      <c r="BF47" s="20" t="s">
        <v>81</v>
      </c>
      <c r="BG47" s="21" t="s">
        <v>81</v>
      </c>
      <c r="BH47" s="21" t="s">
        <v>81</v>
      </c>
      <c r="BI47" s="21" t="s">
        <v>81</v>
      </c>
      <c r="BJ47" s="36" t="s">
        <v>81</v>
      </c>
      <c r="BK47" s="23" t="s">
        <v>81</v>
      </c>
      <c r="BL47" s="23" t="s">
        <v>81</v>
      </c>
      <c r="BM47" s="38" t="s">
        <v>81</v>
      </c>
      <c r="BO47" s="19" t="s">
        <v>81</v>
      </c>
      <c r="BP47" s="20" t="s">
        <v>81</v>
      </c>
      <c r="BQ47" s="21" t="s">
        <v>81</v>
      </c>
      <c r="BR47" s="21" t="s">
        <v>81</v>
      </c>
      <c r="BS47" s="21" t="s">
        <v>81</v>
      </c>
      <c r="BT47" s="36" t="s">
        <v>81</v>
      </c>
      <c r="BU47" s="23" t="s">
        <v>81</v>
      </c>
      <c r="BV47" s="23" t="s">
        <v>81</v>
      </c>
      <c r="BW47" s="38" t="s">
        <v>81</v>
      </c>
    </row>
    <row r="48" spans="1:75" ht="22.5" hidden="1" customHeight="1" x14ac:dyDescent="0.2">
      <c r="A48" s="41" t="s">
        <v>78</v>
      </c>
      <c r="B48" s="41" t="s">
        <v>181</v>
      </c>
      <c r="C48" s="50" t="s">
        <v>182</v>
      </c>
      <c r="D48" s="42" t="s">
        <v>81</v>
      </c>
      <c r="E48" s="43" t="s">
        <v>183</v>
      </c>
      <c r="F48" s="43">
        <v>1</v>
      </c>
      <c r="G48" s="44">
        <v>42808</v>
      </c>
      <c r="H48" s="42" t="s">
        <v>168</v>
      </c>
      <c r="I48" s="42" t="s">
        <v>2260</v>
      </c>
      <c r="J48" s="45" t="s">
        <v>100</v>
      </c>
      <c r="K48" s="45" t="s">
        <v>101</v>
      </c>
      <c r="L48" s="43" t="s">
        <v>193</v>
      </c>
      <c r="M48" s="41" t="s">
        <v>2270</v>
      </c>
      <c r="N48" s="41" t="s">
        <v>113</v>
      </c>
      <c r="O48" s="41" t="s">
        <v>2262</v>
      </c>
      <c r="P48" s="47">
        <v>42808</v>
      </c>
      <c r="Q48" s="48">
        <v>42886</v>
      </c>
      <c r="R48" s="495"/>
      <c r="S48" s="490"/>
      <c r="T48" s="19" t="s">
        <v>81</v>
      </c>
      <c r="U48" s="20" t="s">
        <v>81</v>
      </c>
      <c r="V48" s="21" t="s">
        <v>81</v>
      </c>
      <c r="W48" s="21" t="s">
        <v>81</v>
      </c>
      <c r="X48" s="21" t="s">
        <v>81</v>
      </c>
      <c r="Y48" s="36" t="s">
        <v>81</v>
      </c>
      <c r="Z48" s="23" t="s">
        <v>81</v>
      </c>
      <c r="AA48" s="23" t="s">
        <v>81</v>
      </c>
      <c r="AB48" s="38" t="s">
        <v>81</v>
      </c>
      <c r="AC48" s="19" t="s">
        <v>81</v>
      </c>
      <c r="AD48" s="20" t="s">
        <v>81</v>
      </c>
      <c r="AE48" s="21" t="s">
        <v>81</v>
      </c>
      <c r="AF48" s="21" t="s">
        <v>81</v>
      </c>
      <c r="AG48" s="21" t="s">
        <v>81</v>
      </c>
      <c r="AH48" s="36" t="s">
        <v>81</v>
      </c>
      <c r="AI48" s="23" t="s">
        <v>81</v>
      </c>
      <c r="AJ48" s="23" t="s">
        <v>81</v>
      </c>
      <c r="AK48" s="38" t="s">
        <v>81</v>
      </c>
      <c r="AL48" s="19" t="s">
        <v>81</v>
      </c>
      <c r="AM48" s="20" t="s">
        <v>81</v>
      </c>
      <c r="AN48" s="21" t="s">
        <v>81</v>
      </c>
      <c r="AO48" s="21" t="s">
        <v>81</v>
      </c>
      <c r="AP48" s="21" t="s">
        <v>81</v>
      </c>
      <c r="AQ48" s="36" t="s">
        <v>81</v>
      </c>
      <c r="AR48" s="23" t="s">
        <v>81</v>
      </c>
      <c r="AS48" s="23" t="s">
        <v>81</v>
      </c>
      <c r="AT48" s="38" t="s">
        <v>81</v>
      </c>
      <c r="AV48" s="19" t="s">
        <v>81</v>
      </c>
      <c r="AW48" s="20" t="s">
        <v>81</v>
      </c>
      <c r="AX48" s="21" t="s">
        <v>81</v>
      </c>
      <c r="AY48" s="21" t="s">
        <v>81</v>
      </c>
      <c r="AZ48" s="21" t="s">
        <v>81</v>
      </c>
      <c r="BA48" s="36" t="s">
        <v>81</v>
      </c>
      <c r="BB48" s="23" t="s">
        <v>81</v>
      </c>
      <c r="BC48" s="23" t="s">
        <v>81</v>
      </c>
      <c r="BD48" s="38" t="s">
        <v>81</v>
      </c>
      <c r="BE48" s="19" t="s">
        <v>81</v>
      </c>
      <c r="BF48" s="20" t="s">
        <v>81</v>
      </c>
      <c r="BG48" s="21" t="s">
        <v>81</v>
      </c>
      <c r="BH48" s="21" t="s">
        <v>81</v>
      </c>
      <c r="BI48" s="21" t="s">
        <v>81</v>
      </c>
      <c r="BJ48" s="36" t="s">
        <v>81</v>
      </c>
      <c r="BK48" s="23" t="s">
        <v>81</v>
      </c>
      <c r="BL48" s="23" t="s">
        <v>81</v>
      </c>
      <c r="BM48" s="38" t="s">
        <v>81</v>
      </c>
      <c r="BO48" s="19" t="s">
        <v>81</v>
      </c>
      <c r="BP48" s="20" t="s">
        <v>81</v>
      </c>
      <c r="BQ48" s="21" t="s">
        <v>81</v>
      </c>
      <c r="BR48" s="21" t="s">
        <v>81</v>
      </c>
      <c r="BS48" s="21" t="s">
        <v>81</v>
      </c>
      <c r="BT48" s="36" t="s">
        <v>81</v>
      </c>
      <c r="BU48" s="23" t="s">
        <v>81</v>
      </c>
      <c r="BV48" s="23" t="s">
        <v>81</v>
      </c>
      <c r="BW48" s="38" t="s">
        <v>81</v>
      </c>
    </row>
    <row r="49" spans="1:75" ht="22.5" hidden="1" customHeight="1" x14ac:dyDescent="0.2">
      <c r="A49" s="41" t="s">
        <v>78</v>
      </c>
      <c r="B49" s="41" t="s">
        <v>181</v>
      </c>
      <c r="C49" s="50" t="s">
        <v>182</v>
      </c>
      <c r="D49" s="42" t="s">
        <v>81</v>
      </c>
      <c r="E49" s="43" t="s">
        <v>183</v>
      </c>
      <c r="F49" s="43">
        <v>1</v>
      </c>
      <c r="G49" s="44">
        <v>42808</v>
      </c>
      <c r="H49" s="42" t="s">
        <v>168</v>
      </c>
      <c r="I49" s="42" t="s">
        <v>2260</v>
      </c>
      <c r="J49" s="45" t="s">
        <v>100</v>
      </c>
      <c r="K49" s="45" t="s">
        <v>101</v>
      </c>
      <c r="L49" s="43" t="s">
        <v>194</v>
      </c>
      <c r="M49" s="41" t="s">
        <v>2271</v>
      </c>
      <c r="N49" s="41" t="s">
        <v>113</v>
      </c>
      <c r="O49" s="41" t="s">
        <v>2262</v>
      </c>
      <c r="P49" s="47">
        <v>42808</v>
      </c>
      <c r="Q49" s="48">
        <v>42886</v>
      </c>
      <c r="R49" s="495"/>
      <c r="S49" s="490"/>
      <c r="T49" s="19" t="s">
        <v>81</v>
      </c>
      <c r="U49" s="20" t="s">
        <v>81</v>
      </c>
      <c r="V49" s="21" t="s">
        <v>81</v>
      </c>
      <c r="W49" s="21" t="s">
        <v>81</v>
      </c>
      <c r="X49" s="21" t="s">
        <v>81</v>
      </c>
      <c r="Y49" s="36" t="s">
        <v>81</v>
      </c>
      <c r="Z49" s="23" t="s">
        <v>81</v>
      </c>
      <c r="AA49" s="23" t="s">
        <v>81</v>
      </c>
      <c r="AB49" s="38" t="s">
        <v>81</v>
      </c>
      <c r="AC49" s="19" t="s">
        <v>81</v>
      </c>
      <c r="AD49" s="20" t="s">
        <v>81</v>
      </c>
      <c r="AE49" s="21" t="s">
        <v>81</v>
      </c>
      <c r="AF49" s="21" t="s">
        <v>81</v>
      </c>
      <c r="AG49" s="21" t="s">
        <v>81</v>
      </c>
      <c r="AH49" s="36" t="s">
        <v>81</v>
      </c>
      <c r="AI49" s="23" t="s">
        <v>81</v>
      </c>
      <c r="AJ49" s="23" t="s">
        <v>81</v>
      </c>
      <c r="AK49" s="38" t="s">
        <v>81</v>
      </c>
      <c r="AL49" s="19" t="s">
        <v>81</v>
      </c>
      <c r="AM49" s="20" t="s">
        <v>81</v>
      </c>
      <c r="AN49" s="21" t="s">
        <v>81</v>
      </c>
      <c r="AO49" s="21" t="s">
        <v>81</v>
      </c>
      <c r="AP49" s="21" t="s">
        <v>81</v>
      </c>
      <c r="AQ49" s="36" t="s">
        <v>81</v>
      </c>
      <c r="AR49" s="23" t="s">
        <v>81</v>
      </c>
      <c r="AS49" s="23" t="s">
        <v>81</v>
      </c>
      <c r="AT49" s="38" t="s">
        <v>81</v>
      </c>
      <c r="AV49" s="19" t="s">
        <v>81</v>
      </c>
      <c r="AW49" s="20" t="s">
        <v>81</v>
      </c>
      <c r="AX49" s="21" t="s">
        <v>81</v>
      </c>
      <c r="AY49" s="21" t="s">
        <v>81</v>
      </c>
      <c r="AZ49" s="21" t="s">
        <v>81</v>
      </c>
      <c r="BA49" s="36" t="s">
        <v>81</v>
      </c>
      <c r="BB49" s="23" t="s">
        <v>81</v>
      </c>
      <c r="BC49" s="23" t="s">
        <v>81</v>
      </c>
      <c r="BD49" s="38" t="s">
        <v>81</v>
      </c>
      <c r="BE49" s="19" t="s">
        <v>81</v>
      </c>
      <c r="BF49" s="20" t="s">
        <v>81</v>
      </c>
      <c r="BG49" s="21" t="s">
        <v>81</v>
      </c>
      <c r="BH49" s="21" t="s">
        <v>81</v>
      </c>
      <c r="BI49" s="21" t="s">
        <v>81</v>
      </c>
      <c r="BJ49" s="36" t="s">
        <v>81</v>
      </c>
      <c r="BK49" s="23" t="s">
        <v>81</v>
      </c>
      <c r="BL49" s="23" t="s">
        <v>81</v>
      </c>
      <c r="BM49" s="38" t="s">
        <v>81</v>
      </c>
      <c r="BO49" s="19" t="s">
        <v>81</v>
      </c>
      <c r="BP49" s="20" t="s">
        <v>81</v>
      </c>
      <c r="BQ49" s="21" t="s">
        <v>81</v>
      </c>
      <c r="BR49" s="21" t="s">
        <v>81</v>
      </c>
      <c r="BS49" s="21" t="s">
        <v>81</v>
      </c>
      <c r="BT49" s="36" t="s">
        <v>81</v>
      </c>
      <c r="BU49" s="23" t="s">
        <v>81</v>
      </c>
      <c r="BV49" s="23" t="s">
        <v>81</v>
      </c>
      <c r="BW49" s="38" t="s">
        <v>81</v>
      </c>
    </row>
    <row r="50" spans="1:75" ht="22.5" hidden="1" customHeight="1" x14ac:dyDescent="0.2">
      <c r="A50" s="41" t="s">
        <v>78</v>
      </c>
      <c r="B50" s="41" t="s">
        <v>181</v>
      </c>
      <c r="C50" s="50" t="s">
        <v>182</v>
      </c>
      <c r="D50" s="42" t="s">
        <v>81</v>
      </c>
      <c r="E50" s="43" t="s">
        <v>183</v>
      </c>
      <c r="F50" s="43">
        <v>1</v>
      </c>
      <c r="G50" s="44">
        <v>42808</v>
      </c>
      <c r="H50" s="42" t="s">
        <v>168</v>
      </c>
      <c r="I50" s="42" t="s">
        <v>2260</v>
      </c>
      <c r="J50" s="45" t="s">
        <v>100</v>
      </c>
      <c r="K50" s="45" t="s">
        <v>101</v>
      </c>
      <c r="L50" s="43" t="s">
        <v>195</v>
      </c>
      <c r="M50" s="41" t="s">
        <v>196</v>
      </c>
      <c r="N50" s="41" t="s">
        <v>113</v>
      </c>
      <c r="O50" s="41" t="s">
        <v>2262</v>
      </c>
      <c r="P50" s="47">
        <v>42808</v>
      </c>
      <c r="Q50" s="48">
        <v>42815</v>
      </c>
      <c r="R50" s="495"/>
      <c r="S50" s="490"/>
      <c r="T50" s="19" t="s">
        <v>81</v>
      </c>
      <c r="U50" s="20" t="s">
        <v>81</v>
      </c>
      <c r="V50" s="21" t="s">
        <v>81</v>
      </c>
      <c r="W50" s="21" t="s">
        <v>81</v>
      </c>
      <c r="X50" s="21" t="s">
        <v>81</v>
      </c>
      <c r="Y50" s="36" t="s">
        <v>81</v>
      </c>
      <c r="Z50" s="23" t="s">
        <v>81</v>
      </c>
      <c r="AA50" s="23" t="s">
        <v>81</v>
      </c>
      <c r="AB50" s="38" t="s">
        <v>81</v>
      </c>
      <c r="AC50" s="19" t="s">
        <v>81</v>
      </c>
      <c r="AD50" s="20" t="s">
        <v>81</v>
      </c>
      <c r="AE50" s="21" t="s">
        <v>81</v>
      </c>
      <c r="AF50" s="21" t="s">
        <v>81</v>
      </c>
      <c r="AG50" s="21" t="s">
        <v>81</v>
      </c>
      <c r="AH50" s="36" t="s">
        <v>81</v>
      </c>
      <c r="AI50" s="23" t="s">
        <v>81</v>
      </c>
      <c r="AJ50" s="23" t="s">
        <v>81</v>
      </c>
      <c r="AK50" s="38" t="s">
        <v>81</v>
      </c>
      <c r="AL50" s="19" t="s">
        <v>81</v>
      </c>
      <c r="AM50" s="20" t="s">
        <v>81</v>
      </c>
      <c r="AN50" s="21" t="s">
        <v>81</v>
      </c>
      <c r="AO50" s="21" t="s">
        <v>81</v>
      </c>
      <c r="AP50" s="21" t="s">
        <v>81</v>
      </c>
      <c r="AQ50" s="36" t="s">
        <v>81</v>
      </c>
      <c r="AR50" s="23" t="s">
        <v>81</v>
      </c>
      <c r="AS50" s="23" t="s">
        <v>81</v>
      </c>
      <c r="AT50" s="38" t="s">
        <v>81</v>
      </c>
      <c r="AV50" s="19" t="s">
        <v>81</v>
      </c>
      <c r="AW50" s="20" t="s">
        <v>81</v>
      </c>
      <c r="AX50" s="21" t="s">
        <v>81</v>
      </c>
      <c r="AY50" s="21" t="s">
        <v>81</v>
      </c>
      <c r="AZ50" s="21" t="s">
        <v>81</v>
      </c>
      <c r="BA50" s="36" t="s">
        <v>81</v>
      </c>
      <c r="BB50" s="23" t="s">
        <v>81</v>
      </c>
      <c r="BC50" s="23" t="s">
        <v>81</v>
      </c>
      <c r="BD50" s="38" t="s">
        <v>81</v>
      </c>
      <c r="BE50" s="19" t="s">
        <v>81</v>
      </c>
      <c r="BF50" s="20" t="s">
        <v>81</v>
      </c>
      <c r="BG50" s="21" t="s">
        <v>81</v>
      </c>
      <c r="BH50" s="21" t="s">
        <v>81</v>
      </c>
      <c r="BI50" s="21" t="s">
        <v>81</v>
      </c>
      <c r="BJ50" s="36" t="s">
        <v>81</v>
      </c>
      <c r="BK50" s="23" t="s">
        <v>81</v>
      </c>
      <c r="BL50" s="23" t="s">
        <v>81</v>
      </c>
      <c r="BM50" s="38" t="s">
        <v>81</v>
      </c>
      <c r="BO50" s="19" t="s">
        <v>81</v>
      </c>
      <c r="BP50" s="20" t="s">
        <v>81</v>
      </c>
      <c r="BQ50" s="21" t="s">
        <v>81</v>
      </c>
      <c r="BR50" s="21" t="s">
        <v>81</v>
      </c>
      <c r="BS50" s="21" t="s">
        <v>81</v>
      </c>
      <c r="BT50" s="36" t="s">
        <v>81</v>
      </c>
      <c r="BU50" s="23" t="s">
        <v>81</v>
      </c>
      <c r="BV50" s="23" t="s">
        <v>81</v>
      </c>
      <c r="BW50" s="38" t="s">
        <v>81</v>
      </c>
    </row>
    <row r="51" spans="1:75" ht="22.5" hidden="1" customHeight="1" x14ac:dyDescent="0.25">
      <c r="A51" s="41" t="s">
        <v>78</v>
      </c>
      <c r="B51" s="41" t="s">
        <v>79</v>
      </c>
      <c r="C51" s="42" t="s">
        <v>80</v>
      </c>
      <c r="D51" s="42" t="s">
        <v>81</v>
      </c>
      <c r="E51" s="43" t="s">
        <v>197</v>
      </c>
      <c r="F51" s="43">
        <v>1</v>
      </c>
      <c r="G51" s="44">
        <v>42808</v>
      </c>
      <c r="H51" s="42" t="s">
        <v>168</v>
      </c>
      <c r="I51" s="42" t="s">
        <v>198</v>
      </c>
      <c r="J51" s="45" t="s">
        <v>100</v>
      </c>
      <c r="K51" s="45" t="s">
        <v>101</v>
      </c>
      <c r="L51" s="43" t="s">
        <v>199</v>
      </c>
      <c r="M51" s="41" t="s">
        <v>2272</v>
      </c>
      <c r="N51" s="41" t="s">
        <v>113</v>
      </c>
      <c r="O51" s="41" t="s">
        <v>200</v>
      </c>
      <c r="P51" s="47">
        <v>42808</v>
      </c>
      <c r="Q51" s="48">
        <v>42885</v>
      </c>
      <c r="R51" s="494" t="s">
        <v>773</v>
      </c>
      <c r="S51" s="490" t="s">
        <v>782</v>
      </c>
      <c r="T51" s="19" t="s">
        <v>81</v>
      </c>
      <c r="U51" s="20" t="s">
        <v>81</v>
      </c>
      <c r="V51" s="21" t="s">
        <v>81</v>
      </c>
      <c r="W51" s="21" t="s">
        <v>81</v>
      </c>
      <c r="X51" s="21" t="s">
        <v>81</v>
      </c>
      <c r="Y51" s="36" t="s">
        <v>81</v>
      </c>
      <c r="Z51" s="23" t="s">
        <v>81</v>
      </c>
      <c r="AA51" s="23" t="s">
        <v>81</v>
      </c>
      <c r="AB51" s="38" t="s">
        <v>81</v>
      </c>
      <c r="AC51" s="19" t="s">
        <v>81</v>
      </c>
      <c r="AD51" s="20" t="s">
        <v>81</v>
      </c>
      <c r="AE51" s="21" t="s">
        <v>81</v>
      </c>
      <c r="AF51" s="21" t="s">
        <v>81</v>
      </c>
      <c r="AG51" s="21" t="s">
        <v>81</v>
      </c>
      <c r="AH51" s="36" t="s">
        <v>81</v>
      </c>
      <c r="AI51" s="23" t="s">
        <v>81</v>
      </c>
      <c r="AJ51" s="23" t="s">
        <v>81</v>
      </c>
      <c r="AK51" s="38" t="s">
        <v>81</v>
      </c>
      <c r="AL51" s="19" t="s">
        <v>81</v>
      </c>
      <c r="AM51" s="20" t="s">
        <v>81</v>
      </c>
      <c r="AN51" s="21" t="s">
        <v>81</v>
      </c>
      <c r="AO51" s="21" t="s">
        <v>81</v>
      </c>
      <c r="AP51" s="21" t="s">
        <v>81</v>
      </c>
      <c r="AQ51" s="36" t="s">
        <v>81</v>
      </c>
      <c r="AR51" s="23" t="s">
        <v>81</v>
      </c>
      <c r="AS51" s="23" t="s">
        <v>81</v>
      </c>
      <c r="AT51" s="38" t="s">
        <v>81</v>
      </c>
      <c r="AV51" s="19" t="s">
        <v>81</v>
      </c>
      <c r="AW51" s="20" t="s">
        <v>81</v>
      </c>
      <c r="AX51" s="21" t="s">
        <v>81</v>
      </c>
      <c r="AY51" s="21" t="s">
        <v>81</v>
      </c>
      <c r="AZ51" s="21" t="s">
        <v>81</v>
      </c>
      <c r="BA51" s="36" t="s">
        <v>81</v>
      </c>
      <c r="BB51" s="23" t="s">
        <v>81</v>
      </c>
      <c r="BC51" s="23" t="s">
        <v>81</v>
      </c>
      <c r="BD51" s="38" t="s">
        <v>81</v>
      </c>
      <c r="BE51" s="19" t="s">
        <v>81</v>
      </c>
      <c r="BF51" s="20" t="s">
        <v>81</v>
      </c>
      <c r="BG51" s="21" t="s">
        <v>81</v>
      </c>
      <c r="BH51" s="21" t="s">
        <v>81</v>
      </c>
      <c r="BI51" s="21" t="s">
        <v>81</v>
      </c>
      <c r="BJ51" s="36" t="s">
        <v>81</v>
      </c>
      <c r="BK51" s="23" t="s">
        <v>81</v>
      </c>
      <c r="BL51" s="23" t="s">
        <v>81</v>
      </c>
      <c r="BM51" s="38" t="s">
        <v>81</v>
      </c>
      <c r="BO51" s="19" t="s">
        <v>81</v>
      </c>
      <c r="BP51" s="20" t="s">
        <v>81</v>
      </c>
      <c r="BQ51" s="21" t="s">
        <v>81</v>
      </c>
      <c r="BR51" s="21" t="s">
        <v>81</v>
      </c>
      <c r="BS51" s="21" t="s">
        <v>81</v>
      </c>
      <c r="BT51" s="36" t="s">
        <v>81</v>
      </c>
      <c r="BU51" s="23" t="s">
        <v>81</v>
      </c>
      <c r="BV51" s="23" t="s">
        <v>81</v>
      </c>
      <c r="BW51" s="38" t="s">
        <v>81</v>
      </c>
    </row>
    <row r="52" spans="1:75" ht="22.5" hidden="1" customHeight="1" x14ac:dyDescent="0.25">
      <c r="A52" s="41" t="s">
        <v>78</v>
      </c>
      <c r="B52" s="41" t="s">
        <v>79</v>
      </c>
      <c r="C52" s="42" t="s">
        <v>80</v>
      </c>
      <c r="D52" s="42" t="s">
        <v>81</v>
      </c>
      <c r="E52" s="43" t="s">
        <v>197</v>
      </c>
      <c r="F52" s="43">
        <v>1</v>
      </c>
      <c r="G52" s="44">
        <v>42808</v>
      </c>
      <c r="H52" s="42" t="s">
        <v>168</v>
      </c>
      <c r="I52" s="42" t="s">
        <v>198</v>
      </c>
      <c r="J52" s="45" t="s">
        <v>100</v>
      </c>
      <c r="K52" s="45" t="s">
        <v>101</v>
      </c>
      <c r="L52" s="43" t="s">
        <v>201</v>
      </c>
      <c r="M52" s="41" t="s">
        <v>202</v>
      </c>
      <c r="N52" s="41" t="s">
        <v>113</v>
      </c>
      <c r="O52" s="41" t="s">
        <v>203</v>
      </c>
      <c r="P52" s="47">
        <v>42808</v>
      </c>
      <c r="Q52" s="48">
        <v>42885</v>
      </c>
      <c r="R52" s="495"/>
      <c r="S52" s="490"/>
      <c r="T52" s="19" t="s">
        <v>81</v>
      </c>
      <c r="U52" s="20" t="s">
        <v>81</v>
      </c>
      <c r="V52" s="21" t="s">
        <v>81</v>
      </c>
      <c r="W52" s="21" t="s">
        <v>81</v>
      </c>
      <c r="X52" s="21" t="s">
        <v>81</v>
      </c>
      <c r="Y52" s="36" t="s">
        <v>81</v>
      </c>
      <c r="Z52" s="23" t="s">
        <v>81</v>
      </c>
      <c r="AA52" s="23" t="s">
        <v>81</v>
      </c>
      <c r="AB52" s="38" t="s">
        <v>81</v>
      </c>
      <c r="AC52" s="19" t="s">
        <v>81</v>
      </c>
      <c r="AD52" s="20" t="s">
        <v>81</v>
      </c>
      <c r="AE52" s="21" t="s">
        <v>81</v>
      </c>
      <c r="AF52" s="21" t="s">
        <v>81</v>
      </c>
      <c r="AG52" s="21" t="s">
        <v>81</v>
      </c>
      <c r="AH52" s="36" t="s">
        <v>81</v>
      </c>
      <c r="AI52" s="23" t="s">
        <v>81</v>
      </c>
      <c r="AJ52" s="23" t="s">
        <v>81</v>
      </c>
      <c r="AK52" s="38" t="s">
        <v>81</v>
      </c>
      <c r="AL52" s="19" t="s">
        <v>81</v>
      </c>
      <c r="AM52" s="20" t="s">
        <v>81</v>
      </c>
      <c r="AN52" s="21" t="s">
        <v>81</v>
      </c>
      <c r="AO52" s="21" t="s">
        <v>81</v>
      </c>
      <c r="AP52" s="21" t="s">
        <v>81</v>
      </c>
      <c r="AQ52" s="36" t="s">
        <v>81</v>
      </c>
      <c r="AR52" s="23" t="s">
        <v>81</v>
      </c>
      <c r="AS52" s="23" t="s">
        <v>81</v>
      </c>
      <c r="AT52" s="38" t="s">
        <v>81</v>
      </c>
      <c r="AV52" s="19" t="s">
        <v>81</v>
      </c>
      <c r="AW52" s="20" t="s">
        <v>81</v>
      </c>
      <c r="AX52" s="21" t="s">
        <v>81</v>
      </c>
      <c r="AY52" s="21" t="s">
        <v>81</v>
      </c>
      <c r="AZ52" s="21" t="s">
        <v>81</v>
      </c>
      <c r="BA52" s="36" t="s">
        <v>81</v>
      </c>
      <c r="BB52" s="23" t="s">
        <v>81</v>
      </c>
      <c r="BC52" s="23" t="s">
        <v>81</v>
      </c>
      <c r="BD52" s="38" t="s">
        <v>81</v>
      </c>
      <c r="BE52" s="19" t="s">
        <v>81</v>
      </c>
      <c r="BF52" s="20" t="s">
        <v>81</v>
      </c>
      <c r="BG52" s="21" t="s">
        <v>81</v>
      </c>
      <c r="BH52" s="21" t="s">
        <v>81</v>
      </c>
      <c r="BI52" s="21" t="s">
        <v>81</v>
      </c>
      <c r="BJ52" s="36" t="s">
        <v>81</v>
      </c>
      <c r="BK52" s="23" t="s">
        <v>81</v>
      </c>
      <c r="BL52" s="23" t="s">
        <v>81</v>
      </c>
      <c r="BM52" s="38" t="s">
        <v>81</v>
      </c>
      <c r="BO52" s="19" t="s">
        <v>81</v>
      </c>
      <c r="BP52" s="20" t="s">
        <v>81</v>
      </c>
      <c r="BQ52" s="21" t="s">
        <v>81</v>
      </c>
      <c r="BR52" s="21" t="s">
        <v>81</v>
      </c>
      <c r="BS52" s="21" t="s">
        <v>81</v>
      </c>
      <c r="BT52" s="36" t="s">
        <v>81</v>
      </c>
      <c r="BU52" s="23" t="s">
        <v>81</v>
      </c>
      <c r="BV52" s="23" t="s">
        <v>81</v>
      </c>
      <c r="BW52" s="38" t="s">
        <v>81</v>
      </c>
    </row>
    <row r="53" spans="1:75" ht="22.5" hidden="1" customHeight="1" x14ac:dyDescent="0.25">
      <c r="A53" s="41" t="s">
        <v>78</v>
      </c>
      <c r="B53" s="41" t="s">
        <v>79</v>
      </c>
      <c r="C53" s="42" t="s">
        <v>80</v>
      </c>
      <c r="D53" s="42" t="s">
        <v>81</v>
      </c>
      <c r="E53" s="43" t="s">
        <v>197</v>
      </c>
      <c r="F53" s="43">
        <v>1</v>
      </c>
      <c r="G53" s="44">
        <v>42808</v>
      </c>
      <c r="H53" s="42" t="s">
        <v>168</v>
      </c>
      <c r="I53" s="42" t="s">
        <v>198</v>
      </c>
      <c r="J53" s="45" t="s">
        <v>100</v>
      </c>
      <c r="K53" s="45" t="s">
        <v>101</v>
      </c>
      <c r="L53" s="43" t="s">
        <v>204</v>
      </c>
      <c r="M53" s="41" t="s">
        <v>205</v>
      </c>
      <c r="N53" s="41" t="s">
        <v>113</v>
      </c>
      <c r="O53" s="41" t="s">
        <v>206</v>
      </c>
      <c r="P53" s="47">
        <v>42808</v>
      </c>
      <c r="Q53" s="48">
        <v>42885</v>
      </c>
      <c r="R53" s="495"/>
      <c r="S53" s="490"/>
      <c r="T53" s="19" t="s">
        <v>81</v>
      </c>
      <c r="U53" s="20" t="s">
        <v>81</v>
      </c>
      <c r="V53" s="21" t="s">
        <v>81</v>
      </c>
      <c r="W53" s="21" t="s">
        <v>81</v>
      </c>
      <c r="X53" s="21" t="s">
        <v>81</v>
      </c>
      <c r="Y53" s="36" t="s">
        <v>81</v>
      </c>
      <c r="Z53" s="23" t="s">
        <v>81</v>
      </c>
      <c r="AA53" s="23" t="s">
        <v>81</v>
      </c>
      <c r="AB53" s="38" t="s">
        <v>81</v>
      </c>
      <c r="AC53" s="19" t="s">
        <v>81</v>
      </c>
      <c r="AD53" s="20" t="s">
        <v>81</v>
      </c>
      <c r="AE53" s="21" t="s">
        <v>81</v>
      </c>
      <c r="AF53" s="21" t="s">
        <v>81</v>
      </c>
      <c r="AG53" s="21" t="s">
        <v>81</v>
      </c>
      <c r="AH53" s="36" t="s">
        <v>81</v>
      </c>
      <c r="AI53" s="23" t="s">
        <v>81</v>
      </c>
      <c r="AJ53" s="23" t="s">
        <v>81</v>
      </c>
      <c r="AK53" s="38" t="s">
        <v>81</v>
      </c>
      <c r="AL53" s="19" t="s">
        <v>81</v>
      </c>
      <c r="AM53" s="20" t="s">
        <v>81</v>
      </c>
      <c r="AN53" s="21" t="s">
        <v>81</v>
      </c>
      <c r="AO53" s="21" t="s">
        <v>81</v>
      </c>
      <c r="AP53" s="21" t="s">
        <v>81</v>
      </c>
      <c r="AQ53" s="36" t="s">
        <v>81</v>
      </c>
      <c r="AR53" s="23" t="s">
        <v>81</v>
      </c>
      <c r="AS53" s="23" t="s">
        <v>81</v>
      </c>
      <c r="AT53" s="38" t="s">
        <v>81</v>
      </c>
      <c r="AV53" s="19" t="s">
        <v>81</v>
      </c>
      <c r="AW53" s="20" t="s">
        <v>81</v>
      </c>
      <c r="AX53" s="21" t="s">
        <v>81</v>
      </c>
      <c r="AY53" s="21" t="s">
        <v>81</v>
      </c>
      <c r="AZ53" s="21" t="s">
        <v>81</v>
      </c>
      <c r="BA53" s="36" t="s">
        <v>81</v>
      </c>
      <c r="BB53" s="23" t="s">
        <v>81</v>
      </c>
      <c r="BC53" s="23" t="s">
        <v>81</v>
      </c>
      <c r="BD53" s="38" t="s">
        <v>81</v>
      </c>
      <c r="BE53" s="19" t="s">
        <v>81</v>
      </c>
      <c r="BF53" s="20" t="s">
        <v>81</v>
      </c>
      <c r="BG53" s="21" t="s">
        <v>81</v>
      </c>
      <c r="BH53" s="21" t="s">
        <v>81</v>
      </c>
      <c r="BI53" s="21" t="s">
        <v>81</v>
      </c>
      <c r="BJ53" s="36" t="s">
        <v>81</v>
      </c>
      <c r="BK53" s="23" t="s">
        <v>81</v>
      </c>
      <c r="BL53" s="23" t="s">
        <v>81</v>
      </c>
      <c r="BM53" s="38" t="s">
        <v>81</v>
      </c>
      <c r="BO53" s="19" t="s">
        <v>81</v>
      </c>
      <c r="BP53" s="20" t="s">
        <v>81</v>
      </c>
      <c r="BQ53" s="21" t="s">
        <v>81</v>
      </c>
      <c r="BR53" s="21" t="s">
        <v>81</v>
      </c>
      <c r="BS53" s="21" t="s">
        <v>81</v>
      </c>
      <c r="BT53" s="36" t="s">
        <v>81</v>
      </c>
      <c r="BU53" s="23" t="s">
        <v>81</v>
      </c>
      <c r="BV53" s="23" t="s">
        <v>81</v>
      </c>
      <c r="BW53" s="38" t="s">
        <v>81</v>
      </c>
    </row>
    <row r="54" spans="1:75" ht="22.5" hidden="1" customHeight="1" x14ac:dyDescent="0.25">
      <c r="A54" s="41" t="s">
        <v>78</v>
      </c>
      <c r="B54" s="41" t="s">
        <v>79</v>
      </c>
      <c r="C54" s="42" t="s">
        <v>80</v>
      </c>
      <c r="D54" s="42" t="s">
        <v>81</v>
      </c>
      <c r="E54" s="43" t="s">
        <v>197</v>
      </c>
      <c r="F54" s="43">
        <v>1</v>
      </c>
      <c r="G54" s="44">
        <v>42808</v>
      </c>
      <c r="H54" s="42" t="s">
        <v>168</v>
      </c>
      <c r="I54" s="42" t="s">
        <v>198</v>
      </c>
      <c r="J54" s="45" t="s">
        <v>100</v>
      </c>
      <c r="K54" s="45" t="s">
        <v>101</v>
      </c>
      <c r="L54" s="43" t="s">
        <v>207</v>
      </c>
      <c r="M54" s="41" t="s">
        <v>208</v>
      </c>
      <c r="N54" s="41" t="s">
        <v>113</v>
      </c>
      <c r="O54" s="41" t="s">
        <v>203</v>
      </c>
      <c r="P54" s="47">
        <v>42808</v>
      </c>
      <c r="Q54" s="48">
        <v>42885</v>
      </c>
      <c r="R54" s="495"/>
      <c r="S54" s="490"/>
      <c r="T54" s="19" t="s">
        <v>81</v>
      </c>
      <c r="U54" s="20" t="s">
        <v>81</v>
      </c>
      <c r="V54" s="21" t="s">
        <v>81</v>
      </c>
      <c r="W54" s="21" t="s">
        <v>81</v>
      </c>
      <c r="X54" s="21" t="s">
        <v>81</v>
      </c>
      <c r="Y54" s="36" t="s">
        <v>81</v>
      </c>
      <c r="Z54" s="23" t="s">
        <v>81</v>
      </c>
      <c r="AA54" s="23" t="s">
        <v>81</v>
      </c>
      <c r="AB54" s="38" t="s">
        <v>81</v>
      </c>
      <c r="AC54" s="19" t="s">
        <v>81</v>
      </c>
      <c r="AD54" s="20" t="s">
        <v>81</v>
      </c>
      <c r="AE54" s="21" t="s">
        <v>81</v>
      </c>
      <c r="AF54" s="21" t="s">
        <v>81</v>
      </c>
      <c r="AG54" s="21" t="s">
        <v>81</v>
      </c>
      <c r="AH54" s="36" t="s">
        <v>81</v>
      </c>
      <c r="AI54" s="23" t="s">
        <v>81</v>
      </c>
      <c r="AJ54" s="23" t="s">
        <v>81</v>
      </c>
      <c r="AK54" s="38" t="s">
        <v>81</v>
      </c>
      <c r="AL54" s="19" t="s">
        <v>81</v>
      </c>
      <c r="AM54" s="20" t="s">
        <v>81</v>
      </c>
      <c r="AN54" s="21" t="s">
        <v>81</v>
      </c>
      <c r="AO54" s="21" t="s">
        <v>81</v>
      </c>
      <c r="AP54" s="21" t="s">
        <v>81</v>
      </c>
      <c r="AQ54" s="36" t="s">
        <v>81</v>
      </c>
      <c r="AR54" s="23" t="s">
        <v>81</v>
      </c>
      <c r="AS54" s="23" t="s">
        <v>81</v>
      </c>
      <c r="AT54" s="38" t="s">
        <v>81</v>
      </c>
      <c r="AV54" s="19" t="s">
        <v>81</v>
      </c>
      <c r="AW54" s="20" t="s">
        <v>81</v>
      </c>
      <c r="AX54" s="21" t="s">
        <v>81</v>
      </c>
      <c r="AY54" s="21" t="s">
        <v>81</v>
      </c>
      <c r="AZ54" s="21" t="s">
        <v>81</v>
      </c>
      <c r="BA54" s="36" t="s">
        <v>81</v>
      </c>
      <c r="BB54" s="23" t="s">
        <v>81</v>
      </c>
      <c r="BC54" s="23" t="s">
        <v>81</v>
      </c>
      <c r="BD54" s="38" t="s">
        <v>81</v>
      </c>
      <c r="BE54" s="19" t="s">
        <v>81</v>
      </c>
      <c r="BF54" s="20" t="s">
        <v>81</v>
      </c>
      <c r="BG54" s="21" t="s">
        <v>81</v>
      </c>
      <c r="BH54" s="21" t="s">
        <v>81</v>
      </c>
      <c r="BI54" s="21" t="s">
        <v>81</v>
      </c>
      <c r="BJ54" s="36" t="s">
        <v>81</v>
      </c>
      <c r="BK54" s="23" t="s">
        <v>81</v>
      </c>
      <c r="BL54" s="23" t="s">
        <v>81</v>
      </c>
      <c r="BM54" s="38" t="s">
        <v>81</v>
      </c>
      <c r="BO54" s="19" t="s">
        <v>81</v>
      </c>
      <c r="BP54" s="20" t="s">
        <v>81</v>
      </c>
      <c r="BQ54" s="21" t="s">
        <v>81</v>
      </c>
      <c r="BR54" s="21" t="s">
        <v>81</v>
      </c>
      <c r="BS54" s="21" t="s">
        <v>81</v>
      </c>
      <c r="BT54" s="36" t="s">
        <v>81</v>
      </c>
      <c r="BU54" s="23" t="s">
        <v>81</v>
      </c>
      <c r="BV54" s="23" t="s">
        <v>81</v>
      </c>
      <c r="BW54" s="38" t="s">
        <v>81</v>
      </c>
    </row>
    <row r="55" spans="1:75" ht="22.5" hidden="1" customHeight="1" x14ac:dyDescent="0.25">
      <c r="A55" s="41" t="s">
        <v>78</v>
      </c>
      <c r="B55" s="41" t="s">
        <v>79</v>
      </c>
      <c r="C55" s="42" t="s">
        <v>80</v>
      </c>
      <c r="D55" s="42" t="s">
        <v>81</v>
      </c>
      <c r="E55" s="43" t="s">
        <v>197</v>
      </c>
      <c r="F55" s="43">
        <v>1</v>
      </c>
      <c r="G55" s="44">
        <v>42808</v>
      </c>
      <c r="H55" s="42" t="s">
        <v>168</v>
      </c>
      <c r="I55" s="42" t="s">
        <v>198</v>
      </c>
      <c r="J55" s="45" t="s">
        <v>100</v>
      </c>
      <c r="K55" s="45" t="s">
        <v>101</v>
      </c>
      <c r="L55" s="43" t="s">
        <v>209</v>
      </c>
      <c r="M55" s="41" t="s">
        <v>210</v>
      </c>
      <c r="N55" s="41" t="s">
        <v>113</v>
      </c>
      <c r="O55" s="41" t="s">
        <v>206</v>
      </c>
      <c r="P55" s="47">
        <v>42808</v>
      </c>
      <c r="Q55" s="48">
        <v>43100</v>
      </c>
      <c r="R55" s="495"/>
      <c r="S55" s="490"/>
      <c r="T55" s="19" t="s">
        <v>81</v>
      </c>
      <c r="U55" s="20" t="s">
        <v>81</v>
      </c>
      <c r="V55" s="21" t="s">
        <v>81</v>
      </c>
      <c r="W55" s="21" t="s">
        <v>81</v>
      </c>
      <c r="X55" s="21" t="s">
        <v>81</v>
      </c>
      <c r="Y55" s="36" t="s">
        <v>81</v>
      </c>
      <c r="Z55" s="23" t="s">
        <v>81</v>
      </c>
      <c r="AA55" s="23" t="s">
        <v>81</v>
      </c>
      <c r="AB55" s="38" t="s">
        <v>81</v>
      </c>
      <c r="AC55" s="19" t="s">
        <v>81</v>
      </c>
      <c r="AD55" s="20" t="s">
        <v>81</v>
      </c>
      <c r="AE55" s="21" t="s">
        <v>81</v>
      </c>
      <c r="AF55" s="21" t="s">
        <v>81</v>
      </c>
      <c r="AG55" s="21" t="s">
        <v>81</v>
      </c>
      <c r="AH55" s="36" t="s">
        <v>81</v>
      </c>
      <c r="AI55" s="23" t="s">
        <v>81</v>
      </c>
      <c r="AJ55" s="23" t="s">
        <v>81</v>
      </c>
      <c r="AK55" s="38" t="s">
        <v>81</v>
      </c>
      <c r="AL55" s="19" t="s">
        <v>81</v>
      </c>
      <c r="AM55" s="20" t="s">
        <v>81</v>
      </c>
      <c r="AN55" s="21" t="s">
        <v>81</v>
      </c>
      <c r="AO55" s="21" t="s">
        <v>81</v>
      </c>
      <c r="AP55" s="21" t="s">
        <v>81</v>
      </c>
      <c r="AQ55" s="36" t="s">
        <v>81</v>
      </c>
      <c r="AR55" s="23" t="s">
        <v>81</v>
      </c>
      <c r="AS55" s="23" t="s">
        <v>81</v>
      </c>
      <c r="AT55" s="38" t="s">
        <v>81</v>
      </c>
      <c r="AV55" s="19" t="s">
        <v>81</v>
      </c>
      <c r="AW55" s="20" t="s">
        <v>81</v>
      </c>
      <c r="AX55" s="21" t="s">
        <v>81</v>
      </c>
      <c r="AY55" s="21" t="s">
        <v>81</v>
      </c>
      <c r="AZ55" s="21" t="s">
        <v>81</v>
      </c>
      <c r="BA55" s="36" t="s">
        <v>81</v>
      </c>
      <c r="BB55" s="23" t="s">
        <v>81</v>
      </c>
      <c r="BC55" s="23" t="s">
        <v>81</v>
      </c>
      <c r="BD55" s="38" t="s">
        <v>81</v>
      </c>
      <c r="BE55" s="19" t="s">
        <v>81</v>
      </c>
      <c r="BF55" s="20" t="s">
        <v>81</v>
      </c>
      <c r="BG55" s="21" t="s">
        <v>81</v>
      </c>
      <c r="BH55" s="21" t="s">
        <v>81</v>
      </c>
      <c r="BI55" s="21" t="s">
        <v>81</v>
      </c>
      <c r="BJ55" s="36" t="s">
        <v>81</v>
      </c>
      <c r="BK55" s="23" t="s">
        <v>81</v>
      </c>
      <c r="BL55" s="23" t="s">
        <v>81</v>
      </c>
      <c r="BM55" s="38" t="s">
        <v>81</v>
      </c>
      <c r="BO55" s="19" t="s">
        <v>81</v>
      </c>
      <c r="BP55" s="20" t="s">
        <v>81</v>
      </c>
      <c r="BQ55" s="21" t="s">
        <v>81</v>
      </c>
      <c r="BR55" s="21" t="s">
        <v>81</v>
      </c>
      <c r="BS55" s="21" t="s">
        <v>81</v>
      </c>
      <c r="BT55" s="36" t="s">
        <v>81</v>
      </c>
      <c r="BU55" s="23" t="s">
        <v>81</v>
      </c>
      <c r="BV55" s="23" t="s">
        <v>81</v>
      </c>
      <c r="BW55" s="38" t="s">
        <v>81</v>
      </c>
    </row>
    <row r="56" spans="1:75" ht="22.5" hidden="1" customHeight="1" x14ac:dyDescent="0.25">
      <c r="A56" s="41" t="s">
        <v>78</v>
      </c>
      <c r="B56" s="41" t="s">
        <v>79</v>
      </c>
      <c r="C56" s="42" t="s">
        <v>80</v>
      </c>
      <c r="D56" s="42" t="s">
        <v>81</v>
      </c>
      <c r="E56" s="43" t="s">
        <v>197</v>
      </c>
      <c r="F56" s="43">
        <v>1</v>
      </c>
      <c r="G56" s="44">
        <v>42808</v>
      </c>
      <c r="H56" s="42" t="s">
        <v>168</v>
      </c>
      <c r="I56" s="42" t="s">
        <v>198</v>
      </c>
      <c r="J56" s="45" t="s">
        <v>100</v>
      </c>
      <c r="K56" s="45" t="s">
        <v>101</v>
      </c>
      <c r="L56" s="43" t="s">
        <v>211</v>
      </c>
      <c r="M56" s="41" t="s">
        <v>212</v>
      </c>
      <c r="N56" s="41" t="s">
        <v>113</v>
      </c>
      <c r="O56" s="41" t="s">
        <v>213</v>
      </c>
      <c r="P56" s="47">
        <v>42808</v>
      </c>
      <c r="Q56" s="48">
        <v>42885</v>
      </c>
      <c r="R56" s="495"/>
      <c r="S56" s="490"/>
      <c r="T56" s="19" t="s">
        <v>81</v>
      </c>
      <c r="U56" s="20" t="s">
        <v>81</v>
      </c>
      <c r="V56" s="21" t="s">
        <v>81</v>
      </c>
      <c r="W56" s="21" t="s">
        <v>81</v>
      </c>
      <c r="X56" s="21" t="s">
        <v>81</v>
      </c>
      <c r="Y56" s="36" t="s">
        <v>81</v>
      </c>
      <c r="Z56" s="23" t="s">
        <v>81</v>
      </c>
      <c r="AA56" s="23" t="s">
        <v>81</v>
      </c>
      <c r="AB56" s="38" t="s">
        <v>81</v>
      </c>
      <c r="AC56" s="19" t="s">
        <v>81</v>
      </c>
      <c r="AD56" s="20" t="s">
        <v>81</v>
      </c>
      <c r="AE56" s="21" t="s">
        <v>81</v>
      </c>
      <c r="AF56" s="21" t="s">
        <v>81</v>
      </c>
      <c r="AG56" s="21" t="s">
        <v>81</v>
      </c>
      <c r="AH56" s="36" t="s">
        <v>81</v>
      </c>
      <c r="AI56" s="23" t="s">
        <v>81</v>
      </c>
      <c r="AJ56" s="23" t="s">
        <v>81</v>
      </c>
      <c r="AK56" s="38" t="s">
        <v>81</v>
      </c>
      <c r="AL56" s="19" t="s">
        <v>81</v>
      </c>
      <c r="AM56" s="20" t="s">
        <v>81</v>
      </c>
      <c r="AN56" s="21" t="s">
        <v>81</v>
      </c>
      <c r="AO56" s="21" t="s">
        <v>81</v>
      </c>
      <c r="AP56" s="21" t="s">
        <v>81</v>
      </c>
      <c r="AQ56" s="36" t="s">
        <v>81</v>
      </c>
      <c r="AR56" s="23" t="s">
        <v>81</v>
      </c>
      <c r="AS56" s="23" t="s">
        <v>81</v>
      </c>
      <c r="AT56" s="38" t="s">
        <v>81</v>
      </c>
      <c r="AV56" s="19" t="s">
        <v>81</v>
      </c>
      <c r="AW56" s="20" t="s">
        <v>81</v>
      </c>
      <c r="AX56" s="21" t="s">
        <v>81</v>
      </c>
      <c r="AY56" s="21" t="s">
        <v>81</v>
      </c>
      <c r="AZ56" s="21" t="s">
        <v>81</v>
      </c>
      <c r="BA56" s="36" t="s">
        <v>81</v>
      </c>
      <c r="BB56" s="23" t="s">
        <v>81</v>
      </c>
      <c r="BC56" s="23" t="s">
        <v>81</v>
      </c>
      <c r="BD56" s="38" t="s">
        <v>81</v>
      </c>
      <c r="BE56" s="19" t="s">
        <v>81</v>
      </c>
      <c r="BF56" s="20" t="s">
        <v>81</v>
      </c>
      <c r="BG56" s="21" t="s">
        <v>81</v>
      </c>
      <c r="BH56" s="21" t="s">
        <v>81</v>
      </c>
      <c r="BI56" s="21" t="s">
        <v>81</v>
      </c>
      <c r="BJ56" s="36" t="s">
        <v>81</v>
      </c>
      <c r="BK56" s="23" t="s">
        <v>81</v>
      </c>
      <c r="BL56" s="23" t="s">
        <v>81</v>
      </c>
      <c r="BM56" s="38" t="s">
        <v>81</v>
      </c>
      <c r="BO56" s="19" t="s">
        <v>81</v>
      </c>
      <c r="BP56" s="20" t="s">
        <v>81</v>
      </c>
      <c r="BQ56" s="21" t="s">
        <v>81</v>
      </c>
      <c r="BR56" s="21" t="s">
        <v>81</v>
      </c>
      <c r="BS56" s="21" t="s">
        <v>81</v>
      </c>
      <c r="BT56" s="36" t="s">
        <v>81</v>
      </c>
      <c r="BU56" s="23" t="s">
        <v>81</v>
      </c>
      <c r="BV56" s="23" t="s">
        <v>81</v>
      </c>
      <c r="BW56" s="38" t="s">
        <v>81</v>
      </c>
    </row>
    <row r="57" spans="1:75" ht="22.5" hidden="1" customHeight="1" x14ac:dyDescent="0.25">
      <c r="A57" s="41" t="s">
        <v>78</v>
      </c>
      <c r="B57" s="41" t="s">
        <v>79</v>
      </c>
      <c r="C57" s="42" t="s">
        <v>80</v>
      </c>
      <c r="D57" s="42" t="s">
        <v>81</v>
      </c>
      <c r="E57" s="43" t="s">
        <v>197</v>
      </c>
      <c r="F57" s="43">
        <v>1</v>
      </c>
      <c r="G57" s="44">
        <v>42808</v>
      </c>
      <c r="H57" s="42" t="s">
        <v>168</v>
      </c>
      <c r="I57" s="42" t="s">
        <v>198</v>
      </c>
      <c r="J57" s="45" t="s">
        <v>100</v>
      </c>
      <c r="K57" s="45" t="s">
        <v>101</v>
      </c>
      <c r="L57" s="43" t="s">
        <v>214</v>
      </c>
      <c r="M57" s="41" t="s">
        <v>215</v>
      </c>
      <c r="N57" s="41" t="s">
        <v>113</v>
      </c>
      <c r="O57" s="41" t="s">
        <v>216</v>
      </c>
      <c r="P57" s="47">
        <v>42808</v>
      </c>
      <c r="Q57" s="48">
        <v>42885</v>
      </c>
      <c r="R57" s="495"/>
      <c r="S57" s="490"/>
      <c r="T57" s="19" t="s">
        <v>81</v>
      </c>
      <c r="U57" s="20" t="s">
        <v>81</v>
      </c>
      <c r="V57" s="21" t="s">
        <v>81</v>
      </c>
      <c r="W57" s="21" t="s">
        <v>81</v>
      </c>
      <c r="X57" s="21" t="s">
        <v>81</v>
      </c>
      <c r="Y57" s="36" t="s">
        <v>81</v>
      </c>
      <c r="Z57" s="23" t="s">
        <v>81</v>
      </c>
      <c r="AA57" s="23" t="s">
        <v>81</v>
      </c>
      <c r="AB57" s="38" t="s">
        <v>81</v>
      </c>
      <c r="AC57" s="19" t="s">
        <v>81</v>
      </c>
      <c r="AD57" s="20" t="s">
        <v>81</v>
      </c>
      <c r="AE57" s="21" t="s">
        <v>81</v>
      </c>
      <c r="AF57" s="21" t="s">
        <v>81</v>
      </c>
      <c r="AG57" s="21" t="s">
        <v>81</v>
      </c>
      <c r="AH57" s="36" t="s">
        <v>81</v>
      </c>
      <c r="AI57" s="23" t="s">
        <v>81</v>
      </c>
      <c r="AJ57" s="23" t="s">
        <v>81</v>
      </c>
      <c r="AK57" s="38" t="s">
        <v>81</v>
      </c>
      <c r="AL57" s="19" t="s">
        <v>81</v>
      </c>
      <c r="AM57" s="20" t="s">
        <v>81</v>
      </c>
      <c r="AN57" s="21" t="s">
        <v>81</v>
      </c>
      <c r="AO57" s="21" t="s">
        <v>81</v>
      </c>
      <c r="AP57" s="21" t="s">
        <v>81</v>
      </c>
      <c r="AQ57" s="36" t="s">
        <v>81</v>
      </c>
      <c r="AR57" s="23" t="s">
        <v>81</v>
      </c>
      <c r="AS57" s="23" t="s">
        <v>81</v>
      </c>
      <c r="AT57" s="38" t="s">
        <v>81</v>
      </c>
      <c r="AV57" s="19" t="s">
        <v>81</v>
      </c>
      <c r="AW57" s="20" t="s">
        <v>81</v>
      </c>
      <c r="AX57" s="21" t="s">
        <v>81</v>
      </c>
      <c r="AY57" s="21" t="s">
        <v>81</v>
      </c>
      <c r="AZ57" s="21" t="s">
        <v>81</v>
      </c>
      <c r="BA57" s="36" t="s">
        <v>81</v>
      </c>
      <c r="BB57" s="23" t="s">
        <v>81</v>
      </c>
      <c r="BC57" s="23" t="s">
        <v>81</v>
      </c>
      <c r="BD57" s="38" t="s">
        <v>81</v>
      </c>
      <c r="BE57" s="19" t="s">
        <v>81</v>
      </c>
      <c r="BF57" s="20" t="s">
        <v>81</v>
      </c>
      <c r="BG57" s="21" t="s">
        <v>81</v>
      </c>
      <c r="BH57" s="21" t="s">
        <v>81</v>
      </c>
      <c r="BI57" s="21" t="s">
        <v>81</v>
      </c>
      <c r="BJ57" s="36" t="s">
        <v>81</v>
      </c>
      <c r="BK57" s="23" t="s">
        <v>81</v>
      </c>
      <c r="BL57" s="23" t="s">
        <v>81</v>
      </c>
      <c r="BM57" s="38" t="s">
        <v>81</v>
      </c>
      <c r="BO57" s="19" t="s">
        <v>81</v>
      </c>
      <c r="BP57" s="20" t="s">
        <v>81</v>
      </c>
      <c r="BQ57" s="21" t="s">
        <v>81</v>
      </c>
      <c r="BR57" s="21" t="s">
        <v>81</v>
      </c>
      <c r="BS57" s="21" t="s">
        <v>81</v>
      </c>
      <c r="BT57" s="36" t="s">
        <v>81</v>
      </c>
      <c r="BU57" s="23" t="s">
        <v>81</v>
      </c>
      <c r="BV57" s="23" t="s">
        <v>81</v>
      </c>
      <c r="BW57" s="38" t="s">
        <v>81</v>
      </c>
    </row>
    <row r="58" spans="1:75" ht="22.5" hidden="1" customHeight="1" x14ac:dyDescent="0.25">
      <c r="A58" s="41" t="s">
        <v>78</v>
      </c>
      <c r="B58" s="41" t="s">
        <v>79</v>
      </c>
      <c r="C58" s="42" t="s">
        <v>80</v>
      </c>
      <c r="D58" s="42" t="s">
        <v>81</v>
      </c>
      <c r="E58" s="43" t="s">
        <v>197</v>
      </c>
      <c r="F58" s="43">
        <v>1</v>
      </c>
      <c r="G58" s="44">
        <v>42808</v>
      </c>
      <c r="H58" s="42" t="s">
        <v>168</v>
      </c>
      <c r="I58" s="42" t="s">
        <v>198</v>
      </c>
      <c r="J58" s="45" t="s">
        <v>100</v>
      </c>
      <c r="K58" s="45" t="s">
        <v>101</v>
      </c>
      <c r="L58" s="43" t="s">
        <v>217</v>
      </c>
      <c r="M58" s="41" t="s">
        <v>218</v>
      </c>
      <c r="N58" s="41" t="s">
        <v>113</v>
      </c>
      <c r="O58" s="41" t="s">
        <v>219</v>
      </c>
      <c r="P58" s="47">
        <v>42808</v>
      </c>
      <c r="Q58" s="48">
        <v>42885</v>
      </c>
      <c r="R58" s="495"/>
      <c r="S58" s="490"/>
      <c r="T58" s="19" t="s">
        <v>81</v>
      </c>
      <c r="U58" s="20" t="s">
        <v>81</v>
      </c>
      <c r="V58" s="21" t="s">
        <v>81</v>
      </c>
      <c r="W58" s="21" t="s">
        <v>81</v>
      </c>
      <c r="X58" s="21" t="s">
        <v>81</v>
      </c>
      <c r="Y58" s="36" t="s">
        <v>81</v>
      </c>
      <c r="Z58" s="23" t="s">
        <v>81</v>
      </c>
      <c r="AA58" s="23" t="s">
        <v>81</v>
      </c>
      <c r="AB58" s="38" t="s">
        <v>81</v>
      </c>
      <c r="AC58" s="19" t="s">
        <v>81</v>
      </c>
      <c r="AD58" s="20" t="s">
        <v>81</v>
      </c>
      <c r="AE58" s="21" t="s">
        <v>81</v>
      </c>
      <c r="AF58" s="21" t="s">
        <v>81</v>
      </c>
      <c r="AG58" s="21" t="s">
        <v>81</v>
      </c>
      <c r="AH58" s="36" t="s">
        <v>81</v>
      </c>
      <c r="AI58" s="23" t="s">
        <v>81</v>
      </c>
      <c r="AJ58" s="23" t="s">
        <v>81</v>
      </c>
      <c r="AK58" s="38" t="s">
        <v>81</v>
      </c>
      <c r="AL58" s="19" t="s">
        <v>81</v>
      </c>
      <c r="AM58" s="20" t="s">
        <v>81</v>
      </c>
      <c r="AN58" s="21" t="s">
        <v>81</v>
      </c>
      <c r="AO58" s="21" t="s">
        <v>81</v>
      </c>
      <c r="AP58" s="21" t="s">
        <v>81</v>
      </c>
      <c r="AQ58" s="36" t="s">
        <v>81</v>
      </c>
      <c r="AR58" s="23" t="s">
        <v>81</v>
      </c>
      <c r="AS58" s="23" t="s">
        <v>81</v>
      </c>
      <c r="AT58" s="38" t="s">
        <v>81</v>
      </c>
      <c r="AV58" s="19" t="s">
        <v>81</v>
      </c>
      <c r="AW58" s="20" t="s">
        <v>81</v>
      </c>
      <c r="AX58" s="21" t="s">
        <v>81</v>
      </c>
      <c r="AY58" s="21" t="s">
        <v>81</v>
      </c>
      <c r="AZ58" s="21" t="s">
        <v>81</v>
      </c>
      <c r="BA58" s="36" t="s">
        <v>81</v>
      </c>
      <c r="BB58" s="23" t="s">
        <v>81</v>
      </c>
      <c r="BC58" s="23" t="s">
        <v>81</v>
      </c>
      <c r="BD58" s="38" t="s">
        <v>81</v>
      </c>
      <c r="BE58" s="19" t="s">
        <v>81</v>
      </c>
      <c r="BF58" s="20" t="s">
        <v>81</v>
      </c>
      <c r="BG58" s="21" t="s">
        <v>81</v>
      </c>
      <c r="BH58" s="21" t="s">
        <v>81</v>
      </c>
      <c r="BI58" s="21" t="s">
        <v>81</v>
      </c>
      <c r="BJ58" s="36" t="s">
        <v>81</v>
      </c>
      <c r="BK58" s="23" t="s">
        <v>81</v>
      </c>
      <c r="BL58" s="23" t="s">
        <v>81</v>
      </c>
      <c r="BM58" s="38" t="s">
        <v>81</v>
      </c>
      <c r="BO58" s="19" t="s">
        <v>81</v>
      </c>
      <c r="BP58" s="20" t="s">
        <v>81</v>
      </c>
      <c r="BQ58" s="21" t="s">
        <v>81</v>
      </c>
      <c r="BR58" s="21" t="s">
        <v>81</v>
      </c>
      <c r="BS58" s="21" t="s">
        <v>81</v>
      </c>
      <c r="BT58" s="36" t="s">
        <v>81</v>
      </c>
      <c r="BU58" s="23" t="s">
        <v>81</v>
      </c>
      <c r="BV58" s="23" t="s">
        <v>81</v>
      </c>
      <c r="BW58" s="38" t="s">
        <v>81</v>
      </c>
    </row>
    <row r="59" spans="1:75" ht="22.5" hidden="1" customHeight="1" x14ac:dyDescent="0.25">
      <c r="A59" s="41" t="s">
        <v>78</v>
      </c>
      <c r="B59" s="41" t="s">
        <v>220</v>
      </c>
      <c r="C59" s="42" t="s">
        <v>221</v>
      </c>
      <c r="D59" s="42" t="s">
        <v>81</v>
      </c>
      <c r="E59" s="43" t="s">
        <v>222</v>
      </c>
      <c r="F59" s="43">
        <v>1</v>
      </c>
      <c r="G59" s="44">
        <v>42930</v>
      </c>
      <c r="H59" s="42" t="s">
        <v>83</v>
      </c>
      <c r="I59" s="42" t="s">
        <v>224</v>
      </c>
      <c r="J59" s="45" t="s">
        <v>40</v>
      </c>
      <c r="K59" s="42" t="s">
        <v>2273</v>
      </c>
      <c r="L59" s="46" t="s">
        <v>223</v>
      </c>
      <c r="M59" s="41" t="s">
        <v>2274</v>
      </c>
      <c r="N59" s="41" t="s">
        <v>113</v>
      </c>
      <c r="O59" s="41" t="s">
        <v>2275</v>
      </c>
      <c r="P59" s="47">
        <v>42930</v>
      </c>
      <c r="Q59" s="48">
        <v>42937</v>
      </c>
      <c r="R59" s="498" t="s">
        <v>776</v>
      </c>
      <c r="S59" s="491" t="s">
        <v>783</v>
      </c>
      <c r="T59" s="19" t="s">
        <v>81</v>
      </c>
      <c r="U59" s="20" t="s">
        <v>81</v>
      </c>
      <c r="V59" s="21" t="s">
        <v>81</v>
      </c>
      <c r="W59" s="21" t="s">
        <v>81</v>
      </c>
      <c r="X59" s="21" t="s">
        <v>81</v>
      </c>
      <c r="Y59" s="36" t="s">
        <v>81</v>
      </c>
      <c r="Z59" s="23" t="s">
        <v>81</v>
      </c>
      <c r="AA59" s="23" t="s">
        <v>81</v>
      </c>
      <c r="AB59" s="38" t="s">
        <v>81</v>
      </c>
      <c r="AC59" s="19" t="s">
        <v>81</v>
      </c>
      <c r="AD59" s="20" t="s">
        <v>81</v>
      </c>
      <c r="AE59" s="21" t="s">
        <v>81</v>
      </c>
      <c r="AF59" s="21" t="s">
        <v>81</v>
      </c>
      <c r="AG59" s="21" t="s">
        <v>81</v>
      </c>
      <c r="AH59" s="36" t="s">
        <v>81</v>
      </c>
      <c r="AI59" s="23" t="s">
        <v>81</v>
      </c>
      <c r="AJ59" s="23" t="s">
        <v>81</v>
      </c>
      <c r="AK59" s="38" t="s">
        <v>81</v>
      </c>
      <c r="AL59" s="19" t="s">
        <v>81</v>
      </c>
      <c r="AM59" s="20" t="s">
        <v>81</v>
      </c>
      <c r="AN59" s="21" t="s">
        <v>81</v>
      </c>
      <c r="AO59" s="21" t="s">
        <v>81</v>
      </c>
      <c r="AP59" s="21" t="s">
        <v>81</v>
      </c>
      <c r="AQ59" s="36" t="s">
        <v>81</v>
      </c>
      <c r="AR59" s="23" t="s">
        <v>81</v>
      </c>
      <c r="AS59" s="23" t="s">
        <v>81</v>
      </c>
      <c r="AT59" s="38" t="s">
        <v>81</v>
      </c>
      <c r="AV59" s="19" t="s">
        <v>81</v>
      </c>
      <c r="AW59" s="20" t="s">
        <v>81</v>
      </c>
      <c r="AX59" s="21" t="s">
        <v>81</v>
      </c>
      <c r="AY59" s="21" t="s">
        <v>81</v>
      </c>
      <c r="AZ59" s="21" t="s">
        <v>81</v>
      </c>
      <c r="BA59" s="36" t="s">
        <v>81</v>
      </c>
      <c r="BB59" s="23" t="s">
        <v>81</v>
      </c>
      <c r="BC59" s="23" t="s">
        <v>81</v>
      </c>
      <c r="BD59" s="38" t="s">
        <v>81</v>
      </c>
      <c r="BE59" s="19" t="s">
        <v>81</v>
      </c>
      <c r="BF59" s="20" t="s">
        <v>81</v>
      </c>
      <c r="BG59" s="21" t="s">
        <v>81</v>
      </c>
      <c r="BH59" s="21" t="s">
        <v>81</v>
      </c>
      <c r="BI59" s="21" t="s">
        <v>81</v>
      </c>
      <c r="BJ59" s="36" t="s">
        <v>81</v>
      </c>
      <c r="BK59" s="23" t="s">
        <v>81</v>
      </c>
      <c r="BL59" s="23" t="s">
        <v>81</v>
      </c>
      <c r="BM59" s="38" t="s">
        <v>81</v>
      </c>
      <c r="BO59" s="19" t="s">
        <v>81</v>
      </c>
      <c r="BP59" s="20" t="s">
        <v>81</v>
      </c>
      <c r="BQ59" s="21" t="s">
        <v>81</v>
      </c>
      <c r="BR59" s="21" t="s">
        <v>81</v>
      </c>
      <c r="BS59" s="21" t="s">
        <v>81</v>
      </c>
      <c r="BT59" s="36" t="s">
        <v>81</v>
      </c>
      <c r="BU59" s="23" t="s">
        <v>81</v>
      </c>
      <c r="BV59" s="23" t="s">
        <v>81</v>
      </c>
      <c r="BW59" s="38" t="s">
        <v>81</v>
      </c>
    </row>
    <row r="60" spans="1:75" ht="22.5" hidden="1" customHeight="1" x14ac:dyDescent="0.25">
      <c r="A60" s="41" t="s">
        <v>78</v>
      </c>
      <c r="B60" s="41" t="s">
        <v>220</v>
      </c>
      <c r="C60" s="42" t="s">
        <v>221</v>
      </c>
      <c r="D60" s="42" t="s">
        <v>81</v>
      </c>
      <c r="E60" s="43" t="s">
        <v>222</v>
      </c>
      <c r="F60" s="43">
        <v>1</v>
      </c>
      <c r="G60" s="44">
        <v>42930</v>
      </c>
      <c r="H60" s="42" t="s">
        <v>83</v>
      </c>
      <c r="I60" s="42" t="s">
        <v>224</v>
      </c>
      <c r="J60" s="45" t="s">
        <v>40</v>
      </c>
      <c r="K60" s="42" t="s">
        <v>2273</v>
      </c>
      <c r="L60" s="46" t="s">
        <v>225</v>
      </c>
      <c r="M60" s="41" t="s">
        <v>2276</v>
      </c>
      <c r="N60" s="41" t="s">
        <v>113</v>
      </c>
      <c r="O60" s="41" t="s">
        <v>226</v>
      </c>
      <c r="P60" s="47">
        <v>42930</v>
      </c>
      <c r="Q60" s="48">
        <v>43100</v>
      </c>
      <c r="R60" s="498"/>
      <c r="S60" s="492"/>
      <c r="T60" s="19" t="s">
        <v>81</v>
      </c>
      <c r="U60" s="20" t="s">
        <v>81</v>
      </c>
      <c r="V60" s="21" t="s">
        <v>81</v>
      </c>
      <c r="W60" s="21" t="s">
        <v>81</v>
      </c>
      <c r="X60" s="21" t="s">
        <v>81</v>
      </c>
      <c r="Y60" s="36" t="s">
        <v>81</v>
      </c>
      <c r="Z60" s="23" t="s">
        <v>81</v>
      </c>
      <c r="AA60" s="23" t="s">
        <v>81</v>
      </c>
      <c r="AB60" s="38" t="s">
        <v>81</v>
      </c>
      <c r="AC60" s="19" t="s">
        <v>81</v>
      </c>
      <c r="AD60" s="20" t="s">
        <v>81</v>
      </c>
      <c r="AE60" s="21" t="s">
        <v>81</v>
      </c>
      <c r="AF60" s="21" t="s">
        <v>81</v>
      </c>
      <c r="AG60" s="21" t="s">
        <v>81</v>
      </c>
      <c r="AH60" s="36" t="s">
        <v>81</v>
      </c>
      <c r="AI60" s="23" t="s">
        <v>81</v>
      </c>
      <c r="AJ60" s="23" t="s">
        <v>81</v>
      </c>
      <c r="AK60" s="38" t="s">
        <v>81</v>
      </c>
      <c r="AL60" s="19" t="s">
        <v>81</v>
      </c>
      <c r="AM60" s="20" t="s">
        <v>81</v>
      </c>
      <c r="AN60" s="21" t="s">
        <v>81</v>
      </c>
      <c r="AO60" s="21" t="s">
        <v>81</v>
      </c>
      <c r="AP60" s="21" t="s">
        <v>81</v>
      </c>
      <c r="AQ60" s="36" t="s">
        <v>81</v>
      </c>
      <c r="AR60" s="23" t="s">
        <v>81</v>
      </c>
      <c r="AS60" s="23" t="s">
        <v>81</v>
      </c>
      <c r="AT60" s="38" t="s">
        <v>81</v>
      </c>
      <c r="AV60" s="19" t="s">
        <v>81</v>
      </c>
      <c r="AW60" s="20" t="s">
        <v>81</v>
      </c>
      <c r="AX60" s="21" t="s">
        <v>81</v>
      </c>
      <c r="AY60" s="21" t="s">
        <v>81</v>
      </c>
      <c r="AZ60" s="21" t="s">
        <v>81</v>
      </c>
      <c r="BA60" s="36" t="s">
        <v>81</v>
      </c>
      <c r="BB60" s="23" t="s">
        <v>81</v>
      </c>
      <c r="BC60" s="23" t="s">
        <v>81</v>
      </c>
      <c r="BD60" s="38" t="s">
        <v>81</v>
      </c>
      <c r="BE60" s="19" t="s">
        <v>81</v>
      </c>
      <c r="BF60" s="20" t="s">
        <v>81</v>
      </c>
      <c r="BG60" s="21" t="s">
        <v>81</v>
      </c>
      <c r="BH60" s="21" t="s">
        <v>81</v>
      </c>
      <c r="BI60" s="21" t="s">
        <v>81</v>
      </c>
      <c r="BJ60" s="36" t="s">
        <v>81</v>
      </c>
      <c r="BK60" s="23" t="s">
        <v>81</v>
      </c>
      <c r="BL60" s="23" t="s">
        <v>81</v>
      </c>
      <c r="BM60" s="38" t="s">
        <v>81</v>
      </c>
      <c r="BO60" s="19" t="s">
        <v>81</v>
      </c>
      <c r="BP60" s="20" t="s">
        <v>81</v>
      </c>
      <c r="BQ60" s="21" t="s">
        <v>81</v>
      </c>
      <c r="BR60" s="21" t="s">
        <v>81</v>
      </c>
      <c r="BS60" s="21" t="s">
        <v>81</v>
      </c>
      <c r="BT60" s="36" t="s">
        <v>81</v>
      </c>
      <c r="BU60" s="23" t="s">
        <v>81</v>
      </c>
      <c r="BV60" s="23" t="s">
        <v>81</v>
      </c>
      <c r="BW60" s="38" t="s">
        <v>81</v>
      </c>
    </row>
    <row r="61" spans="1:75" ht="22.5" hidden="1" customHeight="1" x14ac:dyDescent="0.25">
      <c r="A61" s="41" t="s">
        <v>78</v>
      </c>
      <c r="B61" s="41" t="s">
        <v>220</v>
      </c>
      <c r="C61" s="42" t="s">
        <v>221</v>
      </c>
      <c r="D61" s="42" t="s">
        <v>81</v>
      </c>
      <c r="E61" s="43" t="s">
        <v>222</v>
      </c>
      <c r="F61" s="43">
        <v>1</v>
      </c>
      <c r="G61" s="44">
        <v>42930</v>
      </c>
      <c r="H61" s="42" t="s">
        <v>83</v>
      </c>
      <c r="I61" s="42" t="s">
        <v>224</v>
      </c>
      <c r="J61" s="45" t="s">
        <v>40</v>
      </c>
      <c r="K61" s="42" t="s">
        <v>2273</v>
      </c>
      <c r="L61" s="46" t="s">
        <v>227</v>
      </c>
      <c r="M61" s="41" t="s">
        <v>2277</v>
      </c>
      <c r="N61" s="41" t="s">
        <v>113</v>
      </c>
      <c r="O61" s="41" t="s">
        <v>226</v>
      </c>
      <c r="P61" s="47">
        <v>43102</v>
      </c>
      <c r="Q61" s="48">
        <v>43217</v>
      </c>
      <c r="R61" s="498"/>
      <c r="S61" s="492"/>
      <c r="T61" s="19" t="s">
        <v>81</v>
      </c>
      <c r="U61" s="20" t="s">
        <v>81</v>
      </c>
      <c r="V61" s="21" t="s">
        <v>81</v>
      </c>
      <c r="W61" s="21" t="s">
        <v>81</v>
      </c>
      <c r="X61" s="21" t="s">
        <v>81</v>
      </c>
      <c r="Y61" s="36" t="s">
        <v>81</v>
      </c>
      <c r="Z61" s="23" t="s">
        <v>81</v>
      </c>
      <c r="AA61" s="23" t="s">
        <v>81</v>
      </c>
      <c r="AB61" s="38" t="s">
        <v>81</v>
      </c>
      <c r="AC61" s="19" t="s">
        <v>81</v>
      </c>
      <c r="AD61" s="20" t="s">
        <v>81</v>
      </c>
      <c r="AE61" s="21" t="s">
        <v>81</v>
      </c>
      <c r="AF61" s="21" t="s">
        <v>81</v>
      </c>
      <c r="AG61" s="21" t="s">
        <v>81</v>
      </c>
      <c r="AH61" s="36" t="s">
        <v>81</v>
      </c>
      <c r="AI61" s="23" t="s">
        <v>81</v>
      </c>
      <c r="AJ61" s="23" t="s">
        <v>81</v>
      </c>
      <c r="AK61" s="38" t="s">
        <v>81</v>
      </c>
      <c r="AL61" s="19" t="s">
        <v>81</v>
      </c>
      <c r="AM61" s="20" t="s">
        <v>81</v>
      </c>
      <c r="AN61" s="21" t="s">
        <v>81</v>
      </c>
      <c r="AO61" s="21" t="s">
        <v>81</v>
      </c>
      <c r="AP61" s="21" t="s">
        <v>81</v>
      </c>
      <c r="AQ61" s="36" t="s">
        <v>81</v>
      </c>
      <c r="AR61" s="23" t="s">
        <v>81</v>
      </c>
      <c r="AS61" s="23" t="s">
        <v>81</v>
      </c>
      <c r="AT61" s="38" t="s">
        <v>81</v>
      </c>
      <c r="AV61" s="19" t="s">
        <v>81</v>
      </c>
      <c r="AW61" s="20" t="s">
        <v>81</v>
      </c>
      <c r="AX61" s="21" t="s">
        <v>81</v>
      </c>
      <c r="AY61" s="21" t="s">
        <v>81</v>
      </c>
      <c r="AZ61" s="21" t="s">
        <v>81</v>
      </c>
      <c r="BA61" s="36" t="s">
        <v>81</v>
      </c>
      <c r="BB61" s="23" t="s">
        <v>81</v>
      </c>
      <c r="BC61" s="23" t="s">
        <v>81</v>
      </c>
      <c r="BD61" s="38" t="s">
        <v>81</v>
      </c>
      <c r="BE61" s="19" t="s">
        <v>81</v>
      </c>
      <c r="BF61" s="20" t="s">
        <v>81</v>
      </c>
      <c r="BG61" s="21" t="s">
        <v>81</v>
      </c>
      <c r="BH61" s="21" t="s">
        <v>81</v>
      </c>
      <c r="BI61" s="21" t="s">
        <v>81</v>
      </c>
      <c r="BJ61" s="36" t="s">
        <v>81</v>
      </c>
      <c r="BK61" s="23" t="s">
        <v>81</v>
      </c>
      <c r="BL61" s="23" t="s">
        <v>81</v>
      </c>
      <c r="BM61" s="38" t="s">
        <v>81</v>
      </c>
      <c r="BO61" s="19" t="s">
        <v>81</v>
      </c>
      <c r="BP61" s="20" t="s">
        <v>81</v>
      </c>
      <c r="BQ61" s="21" t="s">
        <v>81</v>
      </c>
      <c r="BR61" s="21" t="s">
        <v>81</v>
      </c>
      <c r="BS61" s="21" t="s">
        <v>81</v>
      </c>
      <c r="BT61" s="36" t="s">
        <v>81</v>
      </c>
      <c r="BU61" s="23" t="s">
        <v>81</v>
      </c>
      <c r="BV61" s="23" t="s">
        <v>81</v>
      </c>
      <c r="BW61" s="38" t="s">
        <v>81</v>
      </c>
    </row>
    <row r="62" spans="1:75" ht="22.5" hidden="1" customHeight="1" x14ac:dyDescent="0.25">
      <c r="A62" s="41" t="s">
        <v>78</v>
      </c>
      <c r="B62" s="41" t="s">
        <v>220</v>
      </c>
      <c r="C62" s="42" t="s">
        <v>221</v>
      </c>
      <c r="D62" s="42" t="s">
        <v>81</v>
      </c>
      <c r="E62" s="43" t="s">
        <v>222</v>
      </c>
      <c r="F62" s="43">
        <v>1</v>
      </c>
      <c r="G62" s="44">
        <v>42930</v>
      </c>
      <c r="H62" s="42" t="s">
        <v>83</v>
      </c>
      <c r="I62" s="42" t="s">
        <v>224</v>
      </c>
      <c r="J62" s="45" t="s">
        <v>40</v>
      </c>
      <c r="K62" s="42" t="s">
        <v>2273</v>
      </c>
      <c r="L62" s="46" t="s">
        <v>228</v>
      </c>
      <c r="M62" s="41" t="s">
        <v>2278</v>
      </c>
      <c r="N62" s="41" t="s">
        <v>113</v>
      </c>
      <c r="O62" s="41" t="s">
        <v>226</v>
      </c>
      <c r="P62" s="47">
        <v>43217</v>
      </c>
      <c r="Q62" s="48">
        <v>43465</v>
      </c>
      <c r="R62" s="498"/>
      <c r="S62" s="493"/>
      <c r="T62" s="19" t="s">
        <v>81</v>
      </c>
      <c r="U62" s="20" t="s">
        <v>81</v>
      </c>
      <c r="V62" s="21" t="s">
        <v>81</v>
      </c>
      <c r="W62" s="21" t="s">
        <v>81</v>
      </c>
      <c r="X62" s="21" t="s">
        <v>81</v>
      </c>
      <c r="Y62" s="36" t="s">
        <v>81</v>
      </c>
      <c r="Z62" s="23" t="s">
        <v>81</v>
      </c>
      <c r="AA62" s="23" t="s">
        <v>81</v>
      </c>
      <c r="AB62" s="38" t="s">
        <v>81</v>
      </c>
      <c r="AC62" s="19" t="s">
        <v>81</v>
      </c>
      <c r="AD62" s="20" t="s">
        <v>81</v>
      </c>
      <c r="AE62" s="21" t="s">
        <v>81</v>
      </c>
      <c r="AF62" s="21" t="s">
        <v>81</v>
      </c>
      <c r="AG62" s="21" t="s">
        <v>81</v>
      </c>
      <c r="AH62" s="36" t="s">
        <v>81</v>
      </c>
      <c r="AI62" s="23" t="s">
        <v>81</v>
      </c>
      <c r="AJ62" s="23" t="s">
        <v>81</v>
      </c>
      <c r="AK62" s="38" t="s">
        <v>81</v>
      </c>
      <c r="AL62" s="19" t="s">
        <v>81</v>
      </c>
      <c r="AM62" s="20" t="s">
        <v>81</v>
      </c>
      <c r="AN62" s="21" t="s">
        <v>81</v>
      </c>
      <c r="AO62" s="21" t="s">
        <v>81</v>
      </c>
      <c r="AP62" s="21" t="s">
        <v>81</v>
      </c>
      <c r="AQ62" s="36" t="s">
        <v>81</v>
      </c>
      <c r="AR62" s="23" t="s">
        <v>81</v>
      </c>
      <c r="AS62" s="23" t="s">
        <v>81</v>
      </c>
      <c r="AT62" s="38" t="s">
        <v>81</v>
      </c>
      <c r="AV62" s="19" t="s">
        <v>81</v>
      </c>
      <c r="AW62" s="20" t="s">
        <v>81</v>
      </c>
      <c r="AX62" s="21" t="s">
        <v>81</v>
      </c>
      <c r="AY62" s="21" t="s">
        <v>81</v>
      </c>
      <c r="AZ62" s="21" t="s">
        <v>81</v>
      </c>
      <c r="BA62" s="36" t="s">
        <v>81</v>
      </c>
      <c r="BB62" s="23" t="s">
        <v>81</v>
      </c>
      <c r="BC62" s="23" t="s">
        <v>81</v>
      </c>
      <c r="BD62" s="38" t="s">
        <v>81</v>
      </c>
      <c r="BE62" s="19" t="s">
        <v>81</v>
      </c>
      <c r="BF62" s="20" t="s">
        <v>81</v>
      </c>
      <c r="BG62" s="21" t="s">
        <v>81</v>
      </c>
      <c r="BH62" s="21" t="s">
        <v>81</v>
      </c>
      <c r="BI62" s="21" t="s">
        <v>81</v>
      </c>
      <c r="BJ62" s="36" t="s">
        <v>81</v>
      </c>
      <c r="BK62" s="23" t="s">
        <v>81</v>
      </c>
      <c r="BL62" s="23" t="s">
        <v>81</v>
      </c>
      <c r="BM62" s="38" t="s">
        <v>81</v>
      </c>
      <c r="BO62" s="19" t="s">
        <v>81</v>
      </c>
      <c r="BP62" s="20" t="s">
        <v>81</v>
      </c>
      <c r="BQ62" s="21" t="s">
        <v>81</v>
      </c>
      <c r="BR62" s="21" t="s">
        <v>81</v>
      </c>
      <c r="BS62" s="21" t="s">
        <v>81</v>
      </c>
      <c r="BT62" s="36" t="s">
        <v>81</v>
      </c>
      <c r="BU62" s="23" t="s">
        <v>81</v>
      </c>
      <c r="BV62" s="23" t="s">
        <v>81</v>
      </c>
      <c r="BW62" s="38" t="s">
        <v>81</v>
      </c>
    </row>
    <row r="63" spans="1:75" ht="22.5" hidden="1" customHeight="1" x14ac:dyDescent="0.2">
      <c r="A63" s="41" t="s">
        <v>78</v>
      </c>
      <c r="B63" s="41" t="s">
        <v>181</v>
      </c>
      <c r="C63" s="50" t="s">
        <v>182</v>
      </c>
      <c r="D63" s="42" t="s">
        <v>81</v>
      </c>
      <c r="E63" s="43" t="s">
        <v>229</v>
      </c>
      <c r="F63" s="43">
        <v>1</v>
      </c>
      <c r="G63" s="44">
        <v>42951</v>
      </c>
      <c r="H63" s="42" t="s">
        <v>230</v>
      </c>
      <c r="I63" s="42" t="s">
        <v>2279</v>
      </c>
      <c r="J63" s="45" t="s">
        <v>109</v>
      </c>
      <c r="K63" s="42" t="s">
        <v>231</v>
      </c>
      <c r="L63" s="46" t="s">
        <v>232</v>
      </c>
      <c r="M63" s="41" t="s">
        <v>233</v>
      </c>
      <c r="N63" s="41" t="s">
        <v>2253</v>
      </c>
      <c r="O63" s="41" t="s">
        <v>2280</v>
      </c>
      <c r="P63" s="47">
        <v>43009</v>
      </c>
      <c r="Q63" s="48">
        <v>43017</v>
      </c>
      <c r="R63" s="494" t="s">
        <v>772</v>
      </c>
      <c r="S63" s="490" t="s">
        <v>774</v>
      </c>
      <c r="T63" s="19" t="s">
        <v>81</v>
      </c>
      <c r="U63" s="20" t="s">
        <v>81</v>
      </c>
      <c r="V63" s="21" t="s">
        <v>81</v>
      </c>
      <c r="W63" s="21" t="s">
        <v>81</v>
      </c>
      <c r="X63" s="21" t="s">
        <v>81</v>
      </c>
      <c r="Y63" s="36" t="s">
        <v>81</v>
      </c>
      <c r="Z63" s="23" t="s">
        <v>81</v>
      </c>
      <c r="AA63" s="23" t="s">
        <v>81</v>
      </c>
      <c r="AB63" s="38" t="s">
        <v>81</v>
      </c>
      <c r="AC63" s="19" t="s">
        <v>81</v>
      </c>
      <c r="AD63" s="20" t="s">
        <v>81</v>
      </c>
      <c r="AE63" s="21" t="s">
        <v>81</v>
      </c>
      <c r="AF63" s="21" t="s">
        <v>81</v>
      </c>
      <c r="AG63" s="21" t="s">
        <v>81</v>
      </c>
      <c r="AH63" s="36" t="s">
        <v>81</v>
      </c>
      <c r="AI63" s="23" t="s">
        <v>81</v>
      </c>
      <c r="AJ63" s="23" t="s">
        <v>81</v>
      </c>
      <c r="AK63" s="38" t="s">
        <v>81</v>
      </c>
      <c r="AL63" s="19" t="s">
        <v>81</v>
      </c>
      <c r="AM63" s="20" t="s">
        <v>81</v>
      </c>
      <c r="AN63" s="21" t="s">
        <v>81</v>
      </c>
      <c r="AO63" s="21" t="s">
        <v>81</v>
      </c>
      <c r="AP63" s="21" t="s">
        <v>81</v>
      </c>
      <c r="AQ63" s="36" t="s">
        <v>81</v>
      </c>
      <c r="AR63" s="23" t="s">
        <v>81</v>
      </c>
      <c r="AS63" s="23" t="s">
        <v>81</v>
      </c>
      <c r="AT63" s="38" t="s">
        <v>81</v>
      </c>
      <c r="AV63" s="19" t="s">
        <v>81</v>
      </c>
      <c r="AW63" s="20" t="s">
        <v>81</v>
      </c>
      <c r="AX63" s="21" t="s">
        <v>81</v>
      </c>
      <c r="AY63" s="21" t="s">
        <v>81</v>
      </c>
      <c r="AZ63" s="21" t="s">
        <v>81</v>
      </c>
      <c r="BA63" s="36" t="s">
        <v>81</v>
      </c>
      <c r="BB63" s="23" t="s">
        <v>81</v>
      </c>
      <c r="BC63" s="23" t="s">
        <v>81</v>
      </c>
      <c r="BD63" s="38" t="s">
        <v>81</v>
      </c>
      <c r="BE63" s="19" t="s">
        <v>81</v>
      </c>
      <c r="BF63" s="20" t="s">
        <v>81</v>
      </c>
      <c r="BG63" s="21" t="s">
        <v>81</v>
      </c>
      <c r="BH63" s="21" t="s">
        <v>81</v>
      </c>
      <c r="BI63" s="21" t="s">
        <v>81</v>
      </c>
      <c r="BJ63" s="36" t="s">
        <v>81</v>
      </c>
      <c r="BK63" s="23" t="s">
        <v>81</v>
      </c>
      <c r="BL63" s="23" t="s">
        <v>81</v>
      </c>
      <c r="BM63" s="38" t="s">
        <v>81</v>
      </c>
      <c r="BO63" s="19" t="s">
        <v>81</v>
      </c>
      <c r="BP63" s="20" t="s">
        <v>81</v>
      </c>
      <c r="BQ63" s="21" t="s">
        <v>81</v>
      </c>
      <c r="BR63" s="21" t="s">
        <v>81</v>
      </c>
      <c r="BS63" s="21" t="s">
        <v>81</v>
      </c>
      <c r="BT63" s="36" t="s">
        <v>81</v>
      </c>
      <c r="BU63" s="23" t="s">
        <v>81</v>
      </c>
      <c r="BV63" s="23" t="s">
        <v>81</v>
      </c>
      <c r="BW63" s="38" t="s">
        <v>81</v>
      </c>
    </row>
    <row r="64" spans="1:75" ht="22.5" hidden="1" customHeight="1" x14ac:dyDescent="0.2">
      <c r="A64" s="41" t="s">
        <v>78</v>
      </c>
      <c r="B64" s="41" t="s">
        <v>181</v>
      </c>
      <c r="C64" s="50" t="s">
        <v>182</v>
      </c>
      <c r="D64" s="42" t="s">
        <v>81</v>
      </c>
      <c r="E64" s="43" t="s">
        <v>229</v>
      </c>
      <c r="F64" s="43">
        <v>1</v>
      </c>
      <c r="G64" s="44">
        <v>42951</v>
      </c>
      <c r="H64" s="42" t="s">
        <v>230</v>
      </c>
      <c r="I64" s="42" t="s">
        <v>2279</v>
      </c>
      <c r="J64" s="45" t="s">
        <v>109</v>
      </c>
      <c r="K64" s="42" t="s">
        <v>231</v>
      </c>
      <c r="L64" s="46" t="s">
        <v>234</v>
      </c>
      <c r="M64" s="41" t="s">
        <v>2281</v>
      </c>
      <c r="N64" s="41" t="s">
        <v>113</v>
      </c>
      <c r="O64" s="41" t="s">
        <v>2282</v>
      </c>
      <c r="P64" s="47">
        <v>43017</v>
      </c>
      <c r="Q64" s="48">
        <v>43021</v>
      </c>
      <c r="R64" s="495"/>
      <c r="S64" s="490"/>
      <c r="T64" s="19" t="s">
        <v>81</v>
      </c>
      <c r="U64" s="20" t="s">
        <v>81</v>
      </c>
      <c r="V64" s="21" t="s">
        <v>81</v>
      </c>
      <c r="W64" s="21" t="s">
        <v>81</v>
      </c>
      <c r="X64" s="21" t="s">
        <v>81</v>
      </c>
      <c r="Y64" s="36" t="s">
        <v>81</v>
      </c>
      <c r="Z64" s="23" t="s">
        <v>81</v>
      </c>
      <c r="AA64" s="23" t="s">
        <v>81</v>
      </c>
      <c r="AB64" s="38" t="s">
        <v>81</v>
      </c>
      <c r="AC64" s="19" t="s">
        <v>81</v>
      </c>
      <c r="AD64" s="20" t="s">
        <v>81</v>
      </c>
      <c r="AE64" s="21" t="s">
        <v>81</v>
      </c>
      <c r="AF64" s="21" t="s">
        <v>81</v>
      </c>
      <c r="AG64" s="21" t="s">
        <v>81</v>
      </c>
      <c r="AH64" s="36" t="s">
        <v>81</v>
      </c>
      <c r="AI64" s="23" t="s">
        <v>81</v>
      </c>
      <c r="AJ64" s="23" t="s">
        <v>81</v>
      </c>
      <c r="AK64" s="38" t="s">
        <v>81</v>
      </c>
      <c r="AL64" s="19" t="s">
        <v>81</v>
      </c>
      <c r="AM64" s="20" t="s">
        <v>81</v>
      </c>
      <c r="AN64" s="21" t="s">
        <v>81</v>
      </c>
      <c r="AO64" s="21" t="s">
        <v>81</v>
      </c>
      <c r="AP64" s="21" t="s">
        <v>81</v>
      </c>
      <c r="AQ64" s="36" t="s">
        <v>81</v>
      </c>
      <c r="AR64" s="23" t="s">
        <v>81</v>
      </c>
      <c r="AS64" s="23" t="s">
        <v>81</v>
      </c>
      <c r="AT64" s="38" t="s">
        <v>81</v>
      </c>
      <c r="AV64" s="19" t="s">
        <v>81</v>
      </c>
      <c r="AW64" s="20" t="s">
        <v>81</v>
      </c>
      <c r="AX64" s="21" t="s">
        <v>81</v>
      </c>
      <c r="AY64" s="21" t="s">
        <v>81</v>
      </c>
      <c r="AZ64" s="21" t="s">
        <v>81</v>
      </c>
      <c r="BA64" s="36" t="s">
        <v>81</v>
      </c>
      <c r="BB64" s="23" t="s">
        <v>81</v>
      </c>
      <c r="BC64" s="23" t="s">
        <v>81</v>
      </c>
      <c r="BD64" s="38" t="s">
        <v>81</v>
      </c>
      <c r="BE64" s="19" t="s">
        <v>81</v>
      </c>
      <c r="BF64" s="20" t="s">
        <v>81</v>
      </c>
      <c r="BG64" s="21" t="s">
        <v>81</v>
      </c>
      <c r="BH64" s="21" t="s">
        <v>81</v>
      </c>
      <c r="BI64" s="21" t="s">
        <v>81</v>
      </c>
      <c r="BJ64" s="36" t="s">
        <v>81</v>
      </c>
      <c r="BK64" s="23" t="s">
        <v>81</v>
      </c>
      <c r="BL64" s="23" t="s">
        <v>81</v>
      </c>
      <c r="BM64" s="38" t="s">
        <v>81</v>
      </c>
      <c r="BO64" s="19" t="s">
        <v>81</v>
      </c>
      <c r="BP64" s="20" t="s">
        <v>81</v>
      </c>
      <c r="BQ64" s="21" t="s">
        <v>81</v>
      </c>
      <c r="BR64" s="21" t="s">
        <v>81</v>
      </c>
      <c r="BS64" s="21" t="s">
        <v>81</v>
      </c>
      <c r="BT64" s="36" t="s">
        <v>81</v>
      </c>
      <c r="BU64" s="23" t="s">
        <v>81</v>
      </c>
      <c r="BV64" s="23" t="s">
        <v>81</v>
      </c>
      <c r="BW64" s="38" t="s">
        <v>81</v>
      </c>
    </row>
    <row r="65" spans="1:75" ht="22.5" hidden="1" customHeight="1" x14ac:dyDescent="0.25">
      <c r="A65" s="41" t="s">
        <v>78</v>
      </c>
      <c r="B65" s="41" t="s">
        <v>235</v>
      </c>
      <c r="C65" s="42" t="s">
        <v>134</v>
      </c>
      <c r="D65" s="42" t="s">
        <v>81</v>
      </c>
      <c r="E65" s="43" t="s">
        <v>236</v>
      </c>
      <c r="F65" s="43">
        <v>1</v>
      </c>
      <c r="G65" s="49">
        <v>42983</v>
      </c>
      <c r="H65" s="41" t="s">
        <v>126</v>
      </c>
      <c r="I65" s="42" t="s">
        <v>237</v>
      </c>
      <c r="J65" s="42" t="s">
        <v>40</v>
      </c>
      <c r="K65" s="42" t="s">
        <v>238</v>
      </c>
      <c r="L65" s="46" t="s">
        <v>239</v>
      </c>
      <c r="M65" s="41" t="s">
        <v>2283</v>
      </c>
      <c r="N65" s="41" t="s">
        <v>113</v>
      </c>
      <c r="O65" s="41" t="s">
        <v>2284</v>
      </c>
      <c r="P65" s="47">
        <v>42989</v>
      </c>
      <c r="Q65" s="48">
        <v>43131</v>
      </c>
      <c r="R65" s="494" t="s">
        <v>773</v>
      </c>
      <c r="S65" s="490" t="s">
        <v>785</v>
      </c>
      <c r="T65" s="19" t="s">
        <v>81</v>
      </c>
      <c r="U65" s="20" t="s">
        <v>81</v>
      </c>
      <c r="V65" s="21" t="s">
        <v>81</v>
      </c>
      <c r="W65" s="21" t="s">
        <v>81</v>
      </c>
      <c r="X65" s="21" t="s">
        <v>81</v>
      </c>
      <c r="Y65" s="36" t="s">
        <v>81</v>
      </c>
      <c r="Z65" s="23" t="s">
        <v>81</v>
      </c>
      <c r="AA65" s="23" t="s">
        <v>81</v>
      </c>
      <c r="AB65" s="38" t="s">
        <v>81</v>
      </c>
      <c r="AC65" s="19" t="s">
        <v>81</v>
      </c>
      <c r="AD65" s="20" t="s">
        <v>81</v>
      </c>
      <c r="AE65" s="21" t="s">
        <v>81</v>
      </c>
      <c r="AF65" s="21" t="s">
        <v>81</v>
      </c>
      <c r="AG65" s="21" t="s">
        <v>81</v>
      </c>
      <c r="AH65" s="36" t="s">
        <v>81</v>
      </c>
      <c r="AI65" s="23" t="s">
        <v>81</v>
      </c>
      <c r="AJ65" s="23" t="s">
        <v>81</v>
      </c>
      <c r="AK65" s="38" t="s">
        <v>81</v>
      </c>
      <c r="AL65" s="19" t="s">
        <v>81</v>
      </c>
      <c r="AM65" s="20" t="s">
        <v>81</v>
      </c>
      <c r="AN65" s="21" t="s">
        <v>81</v>
      </c>
      <c r="AO65" s="21" t="s">
        <v>81</v>
      </c>
      <c r="AP65" s="21" t="s">
        <v>81</v>
      </c>
      <c r="AQ65" s="36" t="s">
        <v>81</v>
      </c>
      <c r="AR65" s="23" t="s">
        <v>81</v>
      </c>
      <c r="AS65" s="23" t="s">
        <v>81</v>
      </c>
      <c r="AT65" s="38" t="s">
        <v>81</v>
      </c>
      <c r="AV65" s="19" t="s">
        <v>81</v>
      </c>
      <c r="AW65" s="20" t="s">
        <v>81</v>
      </c>
      <c r="AX65" s="21" t="s">
        <v>81</v>
      </c>
      <c r="AY65" s="21" t="s">
        <v>81</v>
      </c>
      <c r="AZ65" s="21" t="s">
        <v>81</v>
      </c>
      <c r="BA65" s="36" t="s">
        <v>81</v>
      </c>
      <c r="BB65" s="23" t="s">
        <v>81</v>
      </c>
      <c r="BC65" s="23" t="s">
        <v>81</v>
      </c>
      <c r="BD65" s="38" t="s">
        <v>81</v>
      </c>
      <c r="BE65" s="19" t="s">
        <v>81</v>
      </c>
      <c r="BF65" s="20" t="s">
        <v>81</v>
      </c>
      <c r="BG65" s="21" t="s">
        <v>81</v>
      </c>
      <c r="BH65" s="21" t="s">
        <v>81</v>
      </c>
      <c r="BI65" s="21" t="s">
        <v>81</v>
      </c>
      <c r="BJ65" s="36" t="s">
        <v>81</v>
      </c>
      <c r="BK65" s="23" t="s">
        <v>81</v>
      </c>
      <c r="BL65" s="23" t="s">
        <v>81</v>
      </c>
      <c r="BM65" s="38" t="s">
        <v>81</v>
      </c>
      <c r="BO65" s="19" t="s">
        <v>81</v>
      </c>
      <c r="BP65" s="20" t="s">
        <v>81</v>
      </c>
      <c r="BQ65" s="21" t="s">
        <v>81</v>
      </c>
      <c r="BR65" s="21" t="s">
        <v>81</v>
      </c>
      <c r="BS65" s="21" t="s">
        <v>81</v>
      </c>
      <c r="BT65" s="36" t="s">
        <v>81</v>
      </c>
      <c r="BU65" s="23" t="s">
        <v>81</v>
      </c>
      <c r="BV65" s="23" t="s">
        <v>81</v>
      </c>
      <c r="BW65" s="38" t="s">
        <v>81</v>
      </c>
    </row>
    <row r="66" spans="1:75" ht="22.5" hidden="1" customHeight="1" x14ac:dyDescent="0.25">
      <c r="A66" s="41" t="s">
        <v>78</v>
      </c>
      <c r="B66" s="41" t="s">
        <v>235</v>
      </c>
      <c r="C66" s="42" t="s">
        <v>134</v>
      </c>
      <c r="D66" s="42" t="s">
        <v>81</v>
      </c>
      <c r="E66" s="43" t="s">
        <v>236</v>
      </c>
      <c r="F66" s="43">
        <v>1</v>
      </c>
      <c r="G66" s="49">
        <v>42983</v>
      </c>
      <c r="H66" s="41" t="s">
        <v>126</v>
      </c>
      <c r="I66" s="42" t="s">
        <v>237</v>
      </c>
      <c r="J66" s="42" t="s">
        <v>40</v>
      </c>
      <c r="K66" s="42" t="s">
        <v>238</v>
      </c>
      <c r="L66" s="46" t="s">
        <v>240</v>
      </c>
      <c r="M66" s="41" t="s">
        <v>2285</v>
      </c>
      <c r="N66" s="41" t="s">
        <v>113</v>
      </c>
      <c r="O66" s="41" t="s">
        <v>2284</v>
      </c>
      <c r="P66" s="47">
        <v>43040</v>
      </c>
      <c r="Q66" s="48">
        <v>43131</v>
      </c>
      <c r="R66" s="495"/>
      <c r="S66" s="490"/>
      <c r="T66" s="19" t="s">
        <v>81</v>
      </c>
      <c r="U66" s="20" t="s">
        <v>81</v>
      </c>
      <c r="V66" s="21" t="s">
        <v>81</v>
      </c>
      <c r="W66" s="21" t="s">
        <v>81</v>
      </c>
      <c r="X66" s="21" t="s">
        <v>81</v>
      </c>
      <c r="Y66" s="36" t="s">
        <v>81</v>
      </c>
      <c r="Z66" s="23" t="s">
        <v>81</v>
      </c>
      <c r="AA66" s="23" t="s">
        <v>81</v>
      </c>
      <c r="AB66" s="38" t="s">
        <v>81</v>
      </c>
      <c r="AC66" s="19" t="s">
        <v>81</v>
      </c>
      <c r="AD66" s="20" t="s">
        <v>81</v>
      </c>
      <c r="AE66" s="21" t="s">
        <v>81</v>
      </c>
      <c r="AF66" s="21" t="s">
        <v>81</v>
      </c>
      <c r="AG66" s="21" t="s">
        <v>81</v>
      </c>
      <c r="AH66" s="36" t="s">
        <v>81</v>
      </c>
      <c r="AI66" s="23" t="s">
        <v>81</v>
      </c>
      <c r="AJ66" s="23" t="s">
        <v>81</v>
      </c>
      <c r="AK66" s="38" t="s">
        <v>81</v>
      </c>
      <c r="AL66" s="19" t="s">
        <v>81</v>
      </c>
      <c r="AM66" s="20" t="s">
        <v>81</v>
      </c>
      <c r="AN66" s="21" t="s">
        <v>81</v>
      </c>
      <c r="AO66" s="21" t="s">
        <v>81</v>
      </c>
      <c r="AP66" s="21" t="s">
        <v>81</v>
      </c>
      <c r="AQ66" s="36" t="s">
        <v>81</v>
      </c>
      <c r="AR66" s="23" t="s">
        <v>81</v>
      </c>
      <c r="AS66" s="23" t="s">
        <v>81</v>
      </c>
      <c r="AT66" s="38" t="s">
        <v>81</v>
      </c>
      <c r="AV66" s="19" t="s">
        <v>81</v>
      </c>
      <c r="AW66" s="20" t="s">
        <v>81</v>
      </c>
      <c r="AX66" s="21" t="s">
        <v>81</v>
      </c>
      <c r="AY66" s="21" t="s">
        <v>81</v>
      </c>
      <c r="AZ66" s="21" t="s">
        <v>81</v>
      </c>
      <c r="BA66" s="36" t="s">
        <v>81</v>
      </c>
      <c r="BB66" s="23" t="s">
        <v>81</v>
      </c>
      <c r="BC66" s="23" t="s">
        <v>81</v>
      </c>
      <c r="BD66" s="38" t="s">
        <v>81</v>
      </c>
      <c r="BE66" s="19" t="s">
        <v>81</v>
      </c>
      <c r="BF66" s="20" t="s">
        <v>81</v>
      </c>
      <c r="BG66" s="21" t="s">
        <v>81</v>
      </c>
      <c r="BH66" s="21" t="s">
        <v>81</v>
      </c>
      <c r="BI66" s="21" t="s">
        <v>81</v>
      </c>
      <c r="BJ66" s="36" t="s">
        <v>81</v>
      </c>
      <c r="BK66" s="23" t="s">
        <v>81</v>
      </c>
      <c r="BL66" s="23" t="s">
        <v>81</v>
      </c>
      <c r="BM66" s="38" t="s">
        <v>81</v>
      </c>
      <c r="BO66" s="19" t="s">
        <v>81</v>
      </c>
      <c r="BP66" s="20" t="s">
        <v>81</v>
      </c>
      <c r="BQ66" s="21" t="s">
        <v>81</v>
      </c>
      <c r="BR66" s="21" t="s">
        <v>81</v>
      </c>
      <c r="BS66" s="21" t="s">
        <v>81</v>
      </c>
      <c r="BT66" s="36" t="s">
        <v>81</v>
      </c>
      <c r="BU66" s="23" t="s">
        <v>81</v>
      </c>
      <c r="BV66" s="23" t="s">
        <v>81</v>
      </c>
      <c r="BW66" s="38" t="s">
        <v>81</v>
      </c>
    </row>
    <row r="67" spans="1:75" ht="22.5" hidden="1" customHeight="1" x14ac:dyDescent="0.25">
      <c r="A67" s="41" t="s">
        <v>96</v>
      </c>
      <c r="B67" s="41" t="s">
        <v>97</v>
      </c>
      <c r="C67" s="42" t="s">
        <v>98</v>
      </c>
      <c r="D67" s="42" t="s">
        <v>81</v>
      </c>
      <c r="E67" s="43" t="s">
        <v>241</v>
      </c>
      <c r="F67" s="43">
        <v>1</v>
      </c>
      <c r="G67" s="49">
        <v>42983</v>
      </c>
      <c r="H67" s="41" t="s">
        <v>126</v>
      </c>
      <c r="I67" s="42" t="s">
        <v>2286</v>
      </c>
      <c r="J67" s="42" t="s">
        <v>40</v>
      </c>
      <c r="K67" s="42" t="s">
        <v>2287</v>
      </c>
      <c r="L67" s="46" t="s">
        <v>242</v>
      </c>
      <c r="M67" s="41" t="s">
        <v>2288</v>
      </c>
      <c r="N67" s="41" t="s">
        <v>104</v>
      </c>
      <c r="O67" s="41" t="s">
        <v>105</v>
      </c>
      <c r="P67" s="47">
        <v>42783</v>
      </c>
      <c r="Q67" s="48">
        <v>42885</v>
      </c>
      <c r="R67" s="499" t="s">
        <v>773</v>
      </c>
      <c r="S67" s="490" t="s">
        <v>786</v>
      </c>
      <c r="T67" s="19" t="s">
        <v>81</v>
      </c>
      <c r="U67" s="20" t="s">
        <v>81</v>
      </c>
      <c r="V67" s="21" t="s">
        <v>81</v>
      </c>
      <c r="W67" s="21" t="s">
        <v>81</v>
      </c>
      <c r="X67" s="21" t="s">
        <v>81</v>
      </c>
      <c r="Y67" s="36" t="s">
        <v>81</v>
      </c>
      <c r="Z67" s="23" t="s">
        <v>81</v>
      </c>
      <c r="AA67" s="23" t="s">
        <v>81</v>
      </c>
      <c r="AB67" s="38" t="s">
        <v>81</v>
      </c>
      <c r="AC67" s="19" t="s">
        <v>81</v>
      </c>
      <c r="AD67" s="20" t="s">
        <v>81</v>
      </c>
      <c r="AE67" s="21" t="s">
        <v>81</v>
      </c>
      <c r="AF67" s="21" t="s">
        <v>81</v>
      </c>
      <c r="AG67" s="21" t="s">
        <v>81</v>
      </c>
      <c r="AH67" s="36" t="s">
        <v>81</v>
      </c>
      <c r="AI67" s="23" t="s">
        <v>81</v>
      </c>
      <c r="AJ67" s="23" t="s">
        <v>81</v>
      </c>
      <c r="AK67" s="38" t="s">
        <v>81</v>
      </c>
      <c r="AL67" s="19" t="s">
        <v>81</v>
      </c>
      <c r="AM67" s="20" t="s">
        <v>81</v>
      </c>
      <c r="AN67" s="21" t="s">
        <v>81</v>
      </c>
      <c r="AO67" s="21" t="s">
        <v>81</v>
      </c>
      <c r="AP67" s="21" t="s">
        <v>81</v>
      </c>
      <c r="AQ67" s="36" t="s">
        <v>81</v>
      </c>
      <c r="AR67" s="23" t="s">
        <v>81</v>
      </c>
      <c r="AS67" s="23" t="s">
        <v>81</v>
      </c>
      <c r="AT67" s="38" t="s">
        <v>81</v>
      </c>
      <c r="AV67" s="19" t="s">
        <v>81</v>
      </c>
      <c r="AW67" s="20" t="s">
        <v>81</v>
      </c>
      <c r="AX67" s="21" t="s">
        <v>81</v>
      </c>
      <c r="AY67" s="21" t="s">
        <v>81</v>
      </c>
      <c r="AZ67" s="21" t="s">
        <v>81</v>
      </c>
      <c r="BA67" s="36" t="s">
        <v>81</v>
      </c>
      <c r="BB67" s="23" t="s">
        <v>81</v>
      </c>
      <c r="BC67" s="23" t="s">
        <v>81</v>
      </c>
      <c r="BD67" s="38" t="s">
        <v>81</v>
      </c>
      <c r="BE67" s="19" t="s">
        <v>81</v>
      </c>
      <c r="BF67" s="20" t="s">
        <v>81</v>
      </c>
      <c r="BG67" s="21" t="s">
        <v>81</v>
      </c>
      <c r="BH67" s="21" t="s">
        <v>81</v>
      </c>
      <c r="BI67" s="21" t="s">
        <v>81</v>
      </c>
      <c r="BJ67" s="36" t="s">
        <v>81</v>
      </c>
      <c r="BK67" s="23" t="s">
        <v>81</v>
      </c>
      <c r="BL67" s="23" t="s">
        <v>81</v>
      </c>
      <c r="BM67" s="38" t="s">
        <v>81</v>
      </c>
      <c r="BO67" s="19" t="s">
        <v>81</v>
      </c>
      <c r="BP67" s="20" t="s">
        <v>81</v>
      </c>
      <c r="BQ67" s="21" t="s">
        <v>81</v>
      </c>
      <c r="BR67" s="21" t="s">
        <v>81</v>
      </c>
      <c r="BS67" s="21" t="s">
        <v>81</v>
      </c>
      <c r="BT67" s="36" t="s">
        <v>81</v>
      </c>
      <c r="BU67" s="23" t="s">
        <v>81</v>
      </c>
      <c r="BV67" s="23" t="s">
        <v>81</v>
      </c>
      <c r="BW67" s="38" t="s">
        <v>81</v>
      </c>
    </row>
    <row r="68" spans="1:75" ht="22.5" hidden="1" customHeight="1" x14ac:dyDescent="0.25">
      <c r="A68" s="41" t="s">
        <v>96</v>
      </c>
      <c r="B68" s="41" t="s">
        <v>97</v>
      </c>
      <c r="C68" s="42" t="s">
        <v>98</v>
      </c>
      <c r="D68" s="42" t="s">
        <v>81</v>
      </c>
      <c r="E68" s="43" t="s">
        <v>241</v>
      </c>
      <c r="F68" s="43">
        <v>1</v>
      </c>
      <c r="G68" s="49">
        <v>42983</v>
      </c>
      <c r="H68" s="41" t="s">
        <v>126</v>
      </c>
      <c r="I68" s="42" t="s">
        <v>2286</v>
      </c>
      <c r="J68" s="42" t="s">
        <v>40</v>
      </c>
      <c r="K68" s="42" t="s">
        <v>2287</v>
      </c>
      <c r="L68" s="46" t="s">
        <v>243</v>
      </c>
      <c r="M68" s="41" t="s">
        <v>2289</v>
      </c>
      <c r="N68" s="41" t="s">
        <v>104</v>
      </c>
      <c r="O68" s="41" t="s">
        <v>105</v>
      </c>
      <c r="P68" s="47">
        <v>42783</v>
      </c>
      <c r="Q68" s="48">
        <v>42885</v>
      </c>
      <c r="R68" s="501"/>
      <c r="S68" s="490"/>
      <c r="T68" s="19" t="s">
        <v>81</v>
      </c>
      <c r="U68" s="20" t="s">
        <v>81</v>
      </c>
      <c r="V68" s="21" t="s">
        <v>81</v>
      </c>
      <c r="W68" s="21" t="s">
        <v>81</v>
      </c>
      <c r="X68" s="21" t="s">
        <v>81</v>
      </c>
      <c r="Y68" s="36" t="s">
        <v>81</v>
      </c>
      <c r="Z68" s="23" t="s">
        <v>81</v>
      </c>
      <c r="AA68" s="23" t="s">
        <v>81</v>
      </c>
      <c r="AB68" s="38" t="s">
        <v>81</v>
      </c>
      <c r="AC68" s="19" t="s">
        <v>81</v>
      </c>
      <c r="AD68" s="20" t="s">
        <v>81</v>
      </c>
      <c r="AE68" s="21" t="s">
        <v>81</v>
      </c>
      <c r="AF68" s="21" t="s">
        <v>81</v>
      </c>
      <c r="AG68" s="21" t="s">
        <v>81</v>
      </c>
      <c r="AH68" s="36" t="s">
        <v>81</v>
      </c>
      <c r="AI68" s="23" t="s">
        <v>81</v>
      </c>
      <c r="AJ68" s="23" t="s">
        <v>81</v>
      </c>
      <c r="AK68" s="38" t="s">
        <v>81</v>
      </c>
      <c r="AL68" s="19" t="s">
        <v>81</v>
      </c>
      <c r="AM68" s="20" t="s">
        <v>81</v>
      </c>
      <c r="AN68" s="21" t="s">
        <v>81</v>
      </c>
      <c r="AO68" s="21" t="s">
        <v>81</v>
      </c>
      <c r="AP68" s="21" t="s">
        <v>81</v>
      </c>
      <c r="AQ68" s="36" t="s">
        <v>81</v>
      </c>
      <c r="AR68" s="23" t="s">
        <v>81</v>
      </c>
      <c r="AS68" s="23" t="s">
        <v>81</v>
      </c>
      <c r="AT68" s="38" t="s">
        <v>81</v>
      </c>
      <c r="AV68" s="19" t="s">
        <v>81</v>
      </c>
      <c r="AW68" s="20" t="s">
        <v>81</v>
      </c>
      <c r="AX68" s="21" t="s">
        <v>81</v>
      </c>
      <c r="AY68" s="21" t="s">
        <v>81</v>
      </c>
      <c r="AZ68" s="21" t="s">
        <v>81</v>
      </c>
      <c r="BA68" s="36" t="s">
        <v>81</v>
      </c>
      <c r="BB68" s="23" t="s">
        <v>81</v>
      </c>
      <c r="BC68" s="23" t="s">
        <v>81</v>
      </c>
      <c r="BD68" s="38" t="s">
        <v>81</v>
      </c>
      <c r="BE68" s="19" t="s">
        <v>81</v>
      </c>
      <c r="BF68" s="20" t="s">
        <v>81</v>
      </c>
      <c r="BG68" s="21" t="s">
        <v>81</v>
      </c>
      <c r="BH68" s="21" t="s">
        <v>81</v>
      </c>
      <c r="BI68" s="21" t="s">
        <v>81</v>
      </c>
      <c r="BJ68" s="36" t="s">
        <v>81</v>
      </c>
      <c r="BK68" s="23" t="s">
        <v>81</v>
      </c>
      <c r="BL68" s="23" t="s">
        <v>81</v>
      </c>
      <c r="BM68" s="38" t="s">
        <v>81</v>
      </c>
      <c r="BO68" s="19" t="s">
        <v>81</v>
      </c>
      <c r="BP68" s="20" t="s">
        <v>81</v>
      </c>
      <c r="BQ68" s="21" t="s">
        <v>81</v>
      </c>
      <c r="BR68" s="21" t="s">
        <v>81</v>
      </c>
      <c r="BS68" s="21" t="s">
        <v>81</v>
      </c>
      <c r="BT68" s="36" t="s">
        <v>81</v>
      </c>
      <c r="BU68" s="23" t="s">
        <v>81</v>
      </c>
      <c r="BV68" s="23" t="s">
        <v>81</v>
      </c>
      <c r="BW68" s="38" t="s">
        <v>81</v>
      </c>
    </row>
    <row r="69" spans="1:75" ht="22.5" hidden="1" customHeight="1" x14ac:dyDescent="0.25">
      <c r="A69" s="41" t="s">
        <v>96</v>
      </c>
      <c r="B69" s="41" t="s">
        <v>97</v>
      </c>
      <c r="C69" s="42" t="s">
        <v>98</v>
      </c>
      <c r="D69" s="42" t="s">
        <v>81</v>
      </c>
      <c r="E69" s="43" t="s">
        <v>244</v>
      </c>
      <c r="F69" s="43">
        <v>1</v>
      </c>
      <c r="G69" s="49">
        <v>42983</v>
      </c>
      <c r="H69" s="41" t="s">
        <v>126</v>
      </c>
      <c r="I69" s="42" t="s">
        <v>245</v>
      </c>
      <c r="J69" s="42" t="s">
        <v>40</v>
      </c>
      <c r="K69" s="42" t="s">
        <v>246</v>
      </c>
      <c r="L69" s="46" t="s">
        <v>247</v>
      </c>
      <c r="M69" s="41" t="s">
        <v>248</v>
      </c>
      <c r="N69" s="41" t="s">
        <v>104</v>
      </c>
      <c r="O69" s="41" t="s">
        <v>105</v>
      </c>
      <c r="P69" s="47">
        <v>42783</v>
      </c>
      <c r="Q69" s="48">
        <v>42885</v>
      </c>
      <c r="R69" s="499" t="s">
        <v>773</v>
      </c>
      <c r="S69" s="490" t="s">
        <v>787</v>
      </c>
      <c r="T69" s="19" t="s">
        <v>81</v>
      </c>
      <c r="U69" s="20" t="s">
        <v>81</v>
      </c>
      <c r="V69" s="21" t="s">
        <v>81</v>
      </c>
      <c r="W69" s="21" t="s">
        <v>81</v>
      </c>
      <c r="X69" s="21" t="s">
        <v>81</v>
      </c>
      <c r="Y69" s="36" t="s">
        <v>81</v>
      </c>
      <c r="Z69" s="23" t="s">
        <v>81</v>
      </c>
      <c r="AA69" s="23" t="s">
        <v>81</v>
      </c>
      <c r="AB69" s="38" t="s">
        <v>81</v>
      </c>
      <c r="AC69" s="19" t="s">
        <v>81</v>
      </c>
      <c r="AD69" s="20" t="s">
        <v>81</v>
      </c>
      <c r="AE69" s="21" t="s">
        <v>81</v>
      </c>
      <c r="AF69" s="21" t="s">
        <v>81</v>
      </c>
      <c r="AG69" s="21" t="s">
        <v>81</v>
      </c>
      <c r="AH69" s="36" t="s">
        <v>81</v>
      </c>
      <c r="AI69" s="23" t="s">
        <v>81</v>
      </c>
      <c r="AJ69" s="23" t="s">
        <v>81</v>
      </c>
      <c r="AK69" s="38" t="s">
        <v>81</v>
      </c>
      <c r="AL69" s="19" t="s">
        <v>81</v>
      </c>
      <c r="AM69" s="20" t="s">
        <v>81</v>
      </c>
      <c r="AN69" s="21" t="s">
        <v>81</v>
      </c>
      <c r="AO69" s="21" t="s">
        <v>81</v>
      </c>
      <c r="AP69" s="21" t="s">
        <v>81</v>
      </c>
      <c r="AQ69" s="36" t="s">
        <v>81</v>
      </c>
      <c r="AR69" s="23" t="s">
        <v>81</v>
      </c>
      <c r="AS69" s="23" t="s">
        <v>81</v>
      </c>
      <c r="AT69" s="38" t="s">
        <v>81</v>
      </c>
      <c r="AV69" s="19" t="s">
        <v>81</v>
      </c>
      <c r="AW69" s="20" t="s">
        <v>81</v>
      </c>
      <c r="AX69" s="21" t="s">
        <v>81</v>
      </c>
      <c r="AY69" s="21" t="s">
        <v>81</v>
      </c>
      <c r="AZ69" s="21" t="s">
        <v>81</v>
      </c>
      <c r="BA69" s="36" t="s">
        <v>81</v>
      </c>
      <c r="BB69" s="23" t="s">
        <v>81</v>
      </c>
      <c r="BC69" s="23" t="s">
        <v>81</v>
      </c>
      <c r="BD69" s="38" t="s">
        <v>81</v>
      </c>
      <c r="BE69" s="19" t="s">
        <v>81</v>
      </c>
      <c r="BF69" s="20" t="s">
        <v>81</v>
      </c>
      <c r="BG69" s="21" t="s">
        <v>81</v>
      </c>
      <c r="BH69" s="21" t="s">
        <v>81</v>
      </c>
      <c r="BI69" s="21" t="s">
        <v>81</v>
      </c>
      <c r="BJ69" s="36" t="s">
        <v>81</v>
      </c>
      <c r="BK69" s="23" t="s">
        <v>81</v>
      </c>
      <c r="BL69" s="23" t="s">
        <v>81</v>
      </c>
      <c r="BM69" s="38" t="s">
        <v>81</v>
      </c>
      <c r="BO69" s="19" t="s">
        <v>81</v>
      </c>
      <c r="BP69" s="20" t="s">
        <v>81</v>
      </c>
      <c r="BQ69" s="21" t="s">
        <v>81</v>
      </c>
      <c r="BR69" s="21" t="s">
        <v>81</v>
      </c>
      <c r="BS69" s="21" t="s">
        <v>81</v>
      </c>
      <c r="BT69" s="36" t="s">
        <v>81</v>
      </c>
      <c r="BU69" s="23" t="s">
        <v>81</v>
      </c>
      <c r="BV69" s="23" t="s">
        <v>81</v>
      </c>
      <c r="BW69" s="38" t="s">
        <v>81</v>
      </c>
    </row>
    <row r="70" spans="1:75" ht="22.5" hidden="1" customHeight="1" x14ac:dyDescent="0.25">
      <c r="A70" s="41" t="s">
        <v>96</v>
      </c>
      <c r="B70" s="41" t="s">
        <v>97</v>
      </c>
      <c r="C70" s="42" t="s">
        <v>98</v>
      </c>
      <c r="D70" s="42" t="s">
        <v>81</v>
      </c>
      <c r="E70" s="43" t="s">
        <v>244</v>
      </c>
      <c r="F70" s="43">
        <v>1</v>
      </c>
      <c r="G70" s="49">
        <v>42983</v>
      </c>
      <c r="H70" s="41" t="s">
        <v>126</v>
      </c>
      <c r="I70" s="42" t="s">
        <v>245</v>
      </c>
      <c r="J70" s="42" t="s">
        <v>40</v>
      </c>
      <c r="K70" s="42" t="s">
        <v>246</v>
      </c>
      <c r="L70" s="46" t="s">
        <v>249</v>
      </c>
      <c r="M70" s="41" t="s">
        <v>2290</v>
      </c>
      <c r="N70" s="41" t="s">
        <v>104</v>
      </c>
      <c r="O70" s="41" t="s">
        <v>105</v>
      </c>
      <c r="P70" s="47">
        <v>42783</v>
      </c>
      <c r="Q70" s="48">
        <v>42885</v>
      </c>
      <c r="R70" s="501"/>
      <c r="S70" s="490"/>
      <c r="T70" s="19" t="s">
        <v>81</v>
      </c>
      <c r="U70" s="20" t="s">
        <v>81</v>
      </c>
      <c r="V70" s="21" t="s">
        <v>81</v>
      </c>
      <c r="W70" s="21" t="s">
        <v>81</v>
      </c>
      <c r="X70" s="21" t="s">
        <v>81</v>
      </c>
      <c r="Y70" s="36" t="s">
        <v>81</v>
      </c>
      <c r="Z70" s="23" t="s">
        <v>81</v>
      </c>
      <c r="AA70" s="23" t="s">
        <v>81</v>
      </c>
      <c r="AB70" s="38" t="s">
        <v>81</v>
      </c>
      <c r="AC70" s="19" t="s">
        <v>81</v>
      </c>
      <c r="AD70" s="20" t="s">
        <v>81</v>
      </c>
      <c r="AE70" s="21" t="s">
        <v>81</v>
      </c>
      <c r="AF70" s="21" t="s">
        <v>81</v>
      </c>
      <c r="AG70" s="21" t="s">
        <v>81</v>
      </c>
      <c r="AH70" s="36" t="s">
        <v>81</v>
      </c>
      <c r="AI70" s="23" t="s">
        <v>81</v>
      </c>
      <c r="AJ70" s="23" t="s">
        <v>81</v>
      </c>
      <c r="AK70" s="38" t="s">
        <v>81</v>
      </c>
      <c r="AL70" s="19" t="s">
        <v>81</v>
      </c>
      <c r="AM70" s="20" t="s">
        <v>81</v>
      </c>
      <c r="AN70" s="21" t="s">
        <v>81</v>
      </c>
      <c r="AO70" s="21" t="s">
        <v>81</v>
      </c>
      <c r="AP70" s="21" t="s">
        <v>81</v>
      </c>
      <c r="AQ70" s="36" t="s">
        <v>81</v>
      </c>
      <c r="AR70" s="23" t="s">
        <v>81</v>
      </c>
      <c r="AS70" s="23" t="s">
        <v>81</v>
      </c>
      <c r="AT70" s="38" t="s">
        <v>81</v>
      </c>
      <c r="AV70" s="19" t="s">
        <v>81</v>
      </c>
      <c r="AW70" s="20" t="s">
        <v>81</v>
      </c>
      <c r="AX70" s="21" t="s">
        <v>81</v>
      </c>
      <c r="AY70" s="21" t="s">
        <v>81</v>
      </c>
      <c r="AZ70" s="21" t="s">
        <v>81</v>
      </c>
      <c r="BA70" s="36" t="s">
        <v>81</v>
      </c>
      <c r="BB70" s="23" t="s">
        <v>81</v>
      </c>
      <c r="BC70" s="23" t="s">
        <v>81</v>
      </c>
      <c r="BD70" s="38" t="s">
        <v>81</v>
      </c>
      <c r="BE70" s="19" t="s">
        <v>81</v>
      </c>
      <c r="BF70" s="20" t="s">
        <v>81</v>
      </c>
      <c r="BG70" s="21" t="s">
        <v>81</v>
      </c>
      <c r="BH70" s="21" t="s">
        <v>81</v>
      </c>
      <c r="BI70" s="21" t="s">
        <v>81</v>
      </c>
      <c r="BJ70" s="36" t="s">
        <v>81</v>
      </c>
      <c r="BK70" s="23" t="s">
        <v>81</v>
      </c>
      <c r="BL70" s="23" t="s">
        <v>81</v>
      </c>
      <c r="BM70" s="38" t="s">
        <v>81</v>
      </c>
      <c r="BO70" s="19" t="s">
        <v>81</v>
      </c>
      <c r="BP70" s="20" t="s">
        <v>81</v>
      </c>
      <c r="BQ70" s="21" t="s">
        <v>81</v>
      </c>
      <c r="BR70" s="21" t="s">
        <v>81</v>
      </c>
      <c r="BS70" s="21" t="s">
        <v>81</v>
      </c>
      <c r="BT70" s="36" t="s">
        <v>81</v>
      </c>
      <c r="BU70" s="23" t="s">
        <v>81</v>
      </c>
      <c r="BV70" s="23" t="s">
        <v>81</v>
      </c>
      <c r="BW70" s="38" t="s">
        <v>81</v>
      </c>
    </row>
    <row r="71" spans="1:75" ht="22.5" hidden="1" customHeight="1" x14ac:dyDescent="0.25">
      <c r="A71" s="41" t="s">
        <v>96</v>
      </c>
      <c r="B71" s="41" t="s">
        <v>97</v>
      </c>
      <c r="C71" s="42" t="s">
        <v>98</v>
      </c>
      <c r="D71" s="42" t="s">
        <v>81</v>
      </c>
      <c r="E71" s="43" t="s">
        <v>250</v>
      </c>
      <c r="F71" s="43">
        <v>1</v>
      </c>
      <c r="G71" s="49">
        <v>42983</v>
      </c>
      <c r="H71" s="41" t="s">
        <v>126</v>
      </c>
      <c r="I71" s="42" t="s">
        <v>2291</v>
      </c>
      <c r="J71" s="42" t="s">
        <v>40</v>
      </c>
      <c r="K71" s="42" t="s">
        <v>2292</v>
      </c>
      <c r="L71" s="46" t="s">
        <v>251</v>
      </c>
      <c r="M71" s="41" t="s">
        <v>2293</v>
      </c>
      <c r="N71" s="41" t="s">
        <v>104</v>
      </c>
      <c r="O71" s="41" t="s">
        <v>105</v>
      </c>
      <c r="P71" s="47">
        <v>42783</v>
      </c>
      <c r="Q71" s="48">
        <v>42885</v>
      </c>
      <c r="R71" s="499" t="s">
        <v>773</v>
      </c>
      <c r="S71" s="490" t="s">
        <v>788</v>
      </c>
      <c r="T71" s="19" t="s">
        <v>81</v>
      </c>
      <c r="U71" s="20" t="s">
        <v>81</v>
      </c>
      <c r="V71" s="21" t="s">
        <v>81</v>
      </c>
      <c r="W71" s="21" t="s">
        <v>81</v>
      </c>
      <c r="X71" s="21" t="s">
        <v>81</v>
      </c>
      <c r="Y71" s="36" t="s">
        <v>81</v>
      </c>
      <c r="Z71" s="23" t="s">
        <v>81</v>
      </c>
      <c r="AA71" s="23" t="s">
        <v>81</v>
      </c>
      <c r="AB71" s="38" t="s">
        <v>81</v>
      </c>
      <c r="AC71" s="19" t="s">
        <v>81</v>
      </c>
      <c r="AD71" s="20" t="s">
        <v>81</v>
      </c>
      <c r="AE71" s="21" t="s">
        <v>81</v>
      </c>
      <c r="AF71" s="21" t="s">
        <v>81</v>
      </c>
      <c r="AG71" s="21" t="s">
        <v>81</v>
      </c>
      <c r="AH71" s="36" t="s">
        <v>81</v>
      </c>
      <c r="AI71" s="23" t="s">
        <v>81</v>
      </c>
      <c r="AJ71" s="23" t="s">
        <v>81</v>
      </c>
      <c r="AK71" s="38" t="s">
        <v>81</v>
      </c>
      <c r="AL71" s="19" t="s">
        <v>81</v>
      </c>
      <c r="AM71" s="20" t="s">
        <v>81</v>
      </c>
      <c r="AN71" s="21" t="s">
        <v>81</v>
      </c>
      <c r="AO71" s="21" t="s">
        <v>81</v>
      </c>
      <c r="AP71" s="21" t="s">
        <v>81</v>
      </c>
      <c r="AQ71" s="36" t="s">
        <v>81</v>
      </c>
      <c r="AR71" s="23" t="s">
        <v>81</v>
      </c>
      <c r="AS71" s="23" t="s">
        <v>81</v>
      </c>
      <c r="AT71" s="38" t="s">
        <v>81</v>
      </c>
      <c r="AV71" s="19" t="s">
        <v>81</v>
      </c>
      <c r="AW71" s="20" t="s">
        <v>81</v>
      </c>
      <c r="AX71" s="21" t="s">
        <v>81</v>
      </c>
      <c r="AY71" s="21" t="s">
        <v>81</v>
      </c>
      <c r="AZ71" s="21" t="s">
        <v>81</v>
      </c>
      <c r="BA71" s="36" t="s">
        <v>81</v>
      </c>
      <c r="BB71" s="23" t="s">
        <v>81</v>
      </c>
      <c r="BC71" s="23" t="s">
        <v>81</v>
      </c>
      <c r="BD71" s="38" t="s">
        <v>81</v>
      </c>
      <c r="BE71" s="19" t="s">
        <v>81</v>
      </c>
      <c r="BF71" s="20" t="s">
        <v>81</v>
      </c>
      <c r="BG71" s="21" t="s">
        <v>81</v>
      </c>
      <c r="BH71" s="21" t="s">
        <v>81</v>
      </c>
      <c r="BI71" s="21" t="s">
        <v>81</v>
      </c>
      <c r="BJ71" s="36" t="s">
        <v>81</v>
      </c>
      <c r="BK71" s="23" t="s">
        <v>81</v>
      </c>
      <c r="BL71" s="23" t="s">
        <v>81</v>
      </c>
      <c r="BM71" s="38" t="s">
        <v>81</v>
      </c>
      <c r="BO71" s="19" t="s">
        <v>81</v>
      </c>
      <c r="BP71" s="20" t="s">
        <v>81</v>
      </c>
      <c r="BQ71" s="21" t="s">
        <v>81</v>
      </c>
      <c r="BR71" s="21" t="s">
        <v>81</v>
      </c>
      <c r="BS71" s="21" t="s">
        <v>81</v>
      </c>
      <c r="BT71" s="36" t="s">
        <v>81</v>
      </c>
      <c r="BU71" s="23" t="s">
        <v>81</v>
      </c>
      <c r="BV71" s="23" t="s">
        <v>81</v>
      </c>
      <c r="BW71" s="38" t="s">
        <v>81</v>
      </c>
    </row>
    <row r="72" spans="1:75" ht="22.5" hidden="1" customHeight="1" x14ac:dyDescent="0.25">
      <c r="A72" s="41" t="s">
        <v>96</v>
      </c>
      <c r="B72" s="41" t="s">
        <v>97</v>
      </c>
      <c r="C72" s="42" t="s">
        <v>98</v>
      </c>
      <c r="D72" s="42" t="s">
        <v>81</v>
      </c>
      <c r="E72" s="43" t="s">
        <v>250</v>
      </c>
      <c r="F72" s="43">
        <v>1</v>
      </c>
      <c r="G72" s="49">
        <v>42983</v>
      </c>
      <c r="H72" s="41" t="s">
        <v>126</v>
      </c>
      <c r="I72" s="42" t="s">
        <v>2291</v>
      </c>
      <c r="J72" s="42" t="s">
        <v>40</v>
      </c>
      <c r="K72" s="42" t="s">
        <v>2292</v>
      </c>
      <c r="L72" s="46" t="s">
        <v>252</v>
      </c>
      <c r="M72" s="41" t="s">
        <v>2294</v>
      </c>
      <c r="N72" s="41" t="s">
        <v>104</v>
      </c>
      <c r="O72" s="41" t="s">
        <v>105</v>
      </c>
      <c r="P72" s="47">
        <v>42783</v>
      </c>
      <c r="Q72" s="48">
        <v>42885</v>
      </c>
      <c r="R72" s="501"/>
      <c r="S72" s="490"/>
      <c r="T72" s="19" t="s">
        <v>81</v>
      </c>
      <c r="U72" s="20" t="s">
        <v>81</v>
      </c>
      <c r="V72" s="21" t="s">
        <v>81</v>
      </c>
      <c r="W72" s="21" t="s">
        <v>81</v>
      </c>
      <c r="X72" s="21" t="s">
        <v>81</v>
      </c>
      <c r="Y72" s="36" t="s">
        <v>81</v>
      </c>
      <c r="Z72" s="23" t="s">
        <v>81</v>
      </c>
      <c r="AA72" s="23" t="s">
        <v>81</v>
      </c>
      <c r="AB72" s="38" t="s">
        <v>81</v>
      </c>
      <c r="AC72" s="19" t="s">
        <v>81</v>
      </c>
      <c r="AD72" s="20" t="s">
        <v>81</v>
      </c>
      <c r="AE72" s="21" t="s">
        <v>81</v>
      </c>
      <c r="AF72" s="21" t="s">
        <v>81</v>
      </c>
      <c r="AG72" s="21" t="s">
        <v>81</v>
      </c>
      <c r="AH72" s="36" t="s">
        <v>81</v>
      </c>
      <c r="AI72" s="23" t="s">
        <v>81</v>
      </c>
      <c r="AJ72" s="23" t="s">
        <v>81</v>
      </c>
      <c r="AK72" s="38" t="s">
        <v>81</v>
      </c>
      <c r="AL72" s="19" t="s">
        <v>81</v>
      </c>
      <c r="AM72" s="20" t="s">
        <v>81</v>
      </c>
      <c r="AN72" s="21" t="s">
        <v>81</v>
      </c>
      <c r="AO72" s="21" t="s">
        <v>81</v>
      </c>
      <c r="AP72" s="21" t="s">
        <v>81</v>
      </c>
      <c r="AQ72" s="36" t="s">
        <v>81</v>
      </c>
      <c r="AR72" s="23" t="s">
        <v>81</v>
      </c>
      <c r="AS72" s="23" t="s">
        <v>81</v>
      </c>
      <c r="AT72" s="38" t="s">
        <v>81</v>
      </c>
      <c r="AV72" s="19" t="s">
        <v>81</v>
      </c>
      <c r="AW72" s="20" t="s">
        <v>81</v>
      </c>
      <c r="AX72" s="21" t="s">
        <v>81</v>
      </c>
      <c r="AY72" s="21" t="s">
        <v>81</v>
      </c>
      <c r="AZ72" s="21" t="s">
        <v>81</v>
      </c>
      <c r="BA72" s="36" t="s">
        <v>81</v>
      </c>
      <c r="BB72" s="23" t="s">
        <v>81</v>
      </c>
      <c r="BC72" s="23" t="s">
        <v>81</v>
      </c>
      <c r="BD72" s="38" t="s">
        <v>81</v>
      </c>
      <c r="BE72" s="19" t="s">
        <v>81</v>
      </c>
      <c r="BF72" s="20" t="s">
        <v>81</v>
      </c>
      <c r="BG72" s="21" t="s">
        <v>81</v>
      </c>
      <c r="BH72" s="21" t="s">
        <v>81</v>
      </c>
      <c r="BI72" s="21" t="s">
        <v>81</v>
      </c>
      <c r="BJ72" s="36" t="s">
        <v>81</v>
      </c>
      <c r="BK72" s="23" t="s">
        <v>81</v>
      </c>
      <c r="BL72" s="23" t="s">
        <v>81</v>
      </c>
      <c r="BM72" s="38" t="s">
        <v>81</v>
      </c>
      <c r="BO72" s="19" t="s">
        <v>81</v>
      </c>
      <c r="BP72" s="20" t="s">
        <v>81</v>
      </c>
      <c r="BQ72" s="21" t="s">
        <v>81</v>
      </c>
      <c r="BR72" s="21" t="s">
        <v>81</v>
      </c>
      <c r="BS72" s="21" t="s">
        <v>81</v>
      </c>
      <c r="BT72" s="36" t="s">
        <v>81</v>
      </c>
      <c r="BU72" s="23" t="s">
        <v>81</v>
      </c>
      <c r="BV72" s="23" t="s">
        <v>81</v>
      </c>
      <c r="BW72" s="38" t="s">
        <v>81</v>
      </c>
    </row>
    <row r="73" spans="1:75" ht="22.5" hidden="1" customHeight="1" x14ac:dyDescent="0.25">
      <c r="A73" s="41" t="s">
        <v>253</v>
      </c>
      <c r="B73" s="41" t="s">
        <v>97</v>
      </c>
      <c r="C73" s="42" t="s">
        <v>254</v>
      </c>
      <c r="D73" s="42" t="s">
        <v>81</v>
      </c>
      <c r="E73" s="43" t="s">
        <v>255</v>
      </c>
      <c r="F73" s="43">
        <v>1</v>
      </c>
      <c r="G73" s="49">
        <v>42983</v>
      </c>
      <c r="H73" s="41" t="s">
        <v>126</v>
      </c>
      <c r="I73" s="42" t="s">
        <v>256</v>
      </c>
      <c r="J73" s="42" t="s">
        <v>40</v>
      </c>
      <c r="K73" s="42" t="s">
        <v>257</v>
      </c>
      <c r="L73" s="46" t="s">
        <v>258</v>
      </c>
      <c r="M73" s="41" t="s">
        <v>2295</v>
      </c>
      <c r="N73" s="41" t="s">
        <v>2296</v>
      </c>
      <c r="O73" s="41" t="s">
        <v>2297</v>
      </c>
      <c r="P73" s="47">
        <v>42989</v>
      </c>
      <c r="Q73" s="48">
        <v>43069</v>
      </c>
      <c r="R73" s="494" t="s">
        <v>772</v>
      </c>
      <c r="S73" s="490" t="s">
        <v>774</v>
      </c>
      <c r="T73" s="19" t="s">
        <v>81</v>
      </c>
      <c r="U73" s="20" t="s">
        <v>81</v>
      </c>
      <c r="V73" s="21" t="s">
        <v>81</v>
      </c>
      <c r="W73" s="21" t="s">
        <v>81</v>
      </c>
      <c r="X73" s="21" t="s">
        <v>81</v>
      </c>
      <c r="Y73" s="36" t="s">
        <v>81</v>
      </c>
      <c r="Z73" s="23" t="s">
        <v>81</v>
      </c>
      <c r="AA73" s="23" t="s">
        <v>81</v>
      </c>
      <c r="AB73" s="38" t="s">
        <v>81</v>
      </c>
      <c r="AC73" s="19" t="s">
        <v>81</v>
      </c>
      <c r="AD73" s="20" t="s">
        <v>81</v>
      </c>
      <c r="AE73" s="21" t="s">
        <v>81</v>
      </c>
      <c r="AF73" s="21" t="s">
        <v>81</v>
      </c>
      <c r="AG73" s="21" t="s">
        <v>81</v>
      </c>
      <c r="AH73" s="36" t="s">
        <v>81</v>
      </c>
      <c r="AI73" s="23" t="s">
        <v>81</v>
      </c>
      <c r="AJ73" s="23" t="s">
        <v>81</v>
      </c>
      <c r="AK73" s="38" t="s">
        <v>81</v>
      </c>
      <c r="AL73" s="19" t="s">
        <v>81</v>
      </c>
      <c r="AM73" s="20" t="s">
        <v>81</v>
      </c>
      <c r="AN73" s="21" t="s">
        <v>81</v>
      </c>
      <c r="AO73" s="21" t="s">
        <v>81</v>
      </c>
      <c r="AP73" s="21" t="s">
        <v>81</v>
      </c>
      <c r="AQ73" s="36" t="s">
        <v>81</v>
      </c>
      <c r="AR73" s="23" t="s">
        <v>81</v>
      </c>
      <c r="AS73" s="23" t="s">
        <v>81</v>
      </c>
      <c r="AT73" s="38" t="s">
        <v>81</v>
      </c>
      <c r="AV73" s="19" t="s">
        <v>81</v>
      </c>
      <c r="AW73" s="20" t="s">
        <v>81</v>
      </c>
      <c r="AX73" s="21" t="s">
        <v>81</v>
      </c>
      <c r="AY73" s="21" t="s">
        <v>81</v>
      </c>
      <c r="AZ73" s="21" t="s">
        <v>81</v>
      </c>
      <c r="BA73" s="36" t="s">
        <v>81</v>
      </c>
      <c r="BB73" s="23" t="s">
        <v>81</v>
      </c>
      <c r="BC73" s="23" t="s">
        <v>81</v>
      </c>
      <c r="BD73" s="38" t="s">
        <v>81</v>
      </c>
      <c r="BE73" s="19" t="s">
        <v>81</v>
      </c>
      <c r="BF73" s="20" t="s">
        <v>81</v>
      </c>
      <c r="BG73" s="21" t="s">
        <v>81</v>
      </c>
      <c r="BH73" s="21" t="s">
        <v>81</v>
      </c>
      <c r="BI73" s="21" t="s">
        <v>81</v>
      </c>
      <c r="BJ73" s="36" t="s">
        <v>81</v>
      </c>
      <c r="BK73" s="23" t="s">
        <v>81</v>
      </c>
      <c r="BL73" s="23" t="s">
        <v>81</v>
      </c>
      <c r="BM73" s="38" t="s">
        <v>81</v>
      </c>
      <c r="BO73" s="19" t="s">
        <v>81</v>
      </c>
      <c r="BP73" s="20" t="s">
        <v>81</v>
      </c>
      <c r="BQ73" s="21" t="s">
        <v>81</v>
      </c>
      <c r="BR73" s="21" t="s">
        <v>81</v>
      </c>
      <c r="BS73" s="21" t="s">
        <v>81</v>
      </c>
      <c r="BT73" s="36" t="s">
        <v>81</v>
      </c>
      <c r="BU73" s="23" t="s">
        <v>81</v>
      </c>
      <c r="BV73" s="23" t="s">
        <v>81</v>
      </c>
      <c r="BW73" s="38" t="s">
        <v>81</v>
      </c>
    </row>
    <row r="74" spans="1:75" ht="22.5" hidden="1" customHeight="1" x14ac:dyDescent="0.25">
      <c r="A74" s="41" t="s">
        <v>253</v>
      </c>
      <c r="B74" s="41" t="s">
        <v>97</v>
      </c>
      <c r="C74" s="42" t="s">
        <v>254</v>
      </c>
      <c r="D74" s="42" t="s">
        <v>81</v>
      </c>
      <c r="E74" s="43" t="s">
        <v>255</v>
      </c>
      <c r="F74" s="43">
        <v>1</v>
      </c>
      <c r="G74" s="49">
        <v>42983</v>
      </c>
      <c r="H74" s="41" t="s">
        <v>126</v>
      </c>
      <c r="I74" s="42" t="s">
        <v>256</v>
      </c>
      <c r="J74" s="42" t="s">
        <v>40</v>
      </c>
      <c r="K74" s="42" t="s">
        <v>257</v>
      </c>
      <c r="L74" s="46" t="s">
        <v>259</v>
      </c>
      <c r="M74" s="41" t="s">
        <v>2298</v>
      </c>
      <c r="N74" s="41" t="s">
        <v>2296</v>
      </c>
      <c r="O74" s="41" t="s">
        <v>2299</v>
      </c>
      <c r="P74" s="47">
        <v>43069</v>
      </c>
      <c r="Q74" s="48">
        <v>43084</v>
      </c>
      <c r="R74" s="495"/>
      <c r="S74" s="490"/>
      <c r="T74" s="19" t="s">
        <v>81</v>
      </c>
      <c r="U74" s="20" t="s">
        <v>81</v>
      </c>
      <c r="V74" s="21" t="s">
        <v>81</v>
      </c>
      <c r="W74" s="21" t="s">
        <v>81</v>
      </c>
      <c r="X74" s="21" t="s">
        <v>81</v>
      </c>
      <c r="Y74" s="36" t="s">
        <v>81</v>
      </c>
      <c r="Z74" s="23" t="s">
        <v>81</v>
      </c>
      <c r="AA74" s="23" t="s">
        <v>81</v>
      </c>
      <c r="AB74" s="38" t="s">
        <v>81</v>
      </c>
      <c r="AC74" s="19" t="s">
        <v>81</v>
      </c>
      <c r="AD74" s="20" t="s">
        <v>81</v>
      </c>
      <c r="AE74" s="21" t="s">
        <v>81</v>
      </c>
      <c r="AF74" s="21" t="s">
        <v>81</v>
      </c>
      <c r="AG74" s="21" t="s">
        <v>81</v>
      </c>
      <c r="AH74" s="36" t="s">
        <v>81</v>
      </c>
      <c r="AI74" s="23" t="s">
        <v>81</v>
      </c>
      <c r="AJ74" s="23" t="s">
        <v>81</v>
      </c>
      <c r="AK74" s="38" t="s">
        <v>81</v>
      </c>
      <c r="AL74" s="19" t="s">
        <v>81</v>
      </c>
      <c r="AM74" s="20" t="s">
        <v>81</v>
      </c>
      <c r="AN74" s="21" t="s">
        <v>81</v>
      </c>
      <c r="AO74" s="21" t="s">
        <v>81</v>
      </c>
      <c r="AP74" s="21" t="s">
        <v>81</v>
      </c>
      <c r="AQ74" s="36" t="s">
        <v>81</v>
      </c>
      <c r="AR74" s="23" t="s">
        <v>81</v>
      </c>
      <c r="AS74" s="23" t="s">
        <v>81</v>
      </c>
      <c r="AT74" s="38" t="s">
        <v>81</v>
      </c>
      <c r="AV74" s="19" t="s">
        <v>81</v>
      </c>
      <c r="AW74" s="20" t="s">
        <v>81</v>
      </c>
      <c r="AX74" s="21" t="s">
        <v>81</v>
      </c>
      <c r="AY74" s="21" t="s">
        <v>81</v>
      </c>
      <c r="AZ74" s="21" t="s">
        <v>81</v>
      </c>
      <c r="BA74" s="36" t="s">
        <v>81</v>
      </c>
      <c r="BB74" s="23" t="s">
        <v>81</v>
      </c>
      <c r="BC74" s="23" t="s">
        <v>81</v>
      </c>
      <c r="BD74" s="38" t="s">
        <v>81</v>
      </c>
      <c r="BE74" s="19" t="s">
        <v>81</v>
      </c>
      <c r="BF74" s="20" t="s">
        <v>81</v>
      </c>
      <c r="BG74" s="21" t="s">
        <v>81</v>
      </c>
      <c r="BH74" s="21" t="s">
        <v>81</v>
      </c>
      <c r="BI74" s="21" t="s">
        <v>81</v>
      </c>
      <c r="BJ74" s="36" t="s">
        <v>81</v>
      </c>
      <c r="BK74" s="23" t="s">
        <v>81</v>
      </c>
      <c r="BL74" s="23" t="s">
        <v>81</v>
      </c>
      <c r="BM74" s="38" t="s">
        <v>81</v>
      </c>
      <c r="BO74" s="19" t="s">
        <v>81</v>
      </c>
      <c r="BP74" s="20" t="s">
        <v>81</v>
      </c>
      <c r="BQ74" s="21" t="s">
        <v>81</v>
      </c>
      <c r="BR74" s="21" t="s">
        <v>81</v>
      </c>
      <c r="BS74" s="21" t="s">
        <v>81</v>
      </c>
      <c r="BT74" s="36" t="s">
        <v>81</v>
      </c>
      <c r="BU74" s="23" t="s">
        <v>81</v>
      </c>
      <c r="BV74" s="23" t="s">
        <v>81</v>
      </c>
      <c r="BW74" s="38" t="s">
        <v>81</v>
      </c>
    </row>
    <row r="75" spans="1:75" ht="22.5" hidden="1" customHeight="1" x14ac:dyDescent="0.25">
      <c r="A75" s="41" t="s">
        <v>96</v>
      </c>
      <c r="B75" s="41" t="s">
        <v>97</v>
      </c>
      <c r="C75" s="42" t="s">
        <v>98</v>
      </c>
      <c r="D75" s="42" t="s">
        <v>81</v>
      </c>
      <c r="E75" s="51" t="s">
        <v>260</v>
      </c>
      <c r="F75" s="43">
        <v>1</v>
      </c>
      <c r="G75" s="49">
        <v>42983</v>
      </c>
      <c r="H75" s="41" t="s">
        <v>126</v>
      </c>
      <c r="I75" s="42" t="s">
        <v>261</v>
      </c>
      <c r="J75" s="42" t="s">
        <v>40</v>
      </c>
      <c r="K75" s="42" t="s">
        <v>2300</v>
      </c>
      <c r="L75" s="46" t="s">
        <v>262</v>
      </c>
      <c r="M75" s="41" t="s">
        <v>2301</v>
      </c>
      <c r="N75" s="41" t="s">
        <v>104</v>
      </c>
      <c r="O75" s="41" t="s">
        <v>105</v>
      </c>
      <c r="P75" s="47">
        <v>42783</v>
      </c>
      <c r="Q75" s="48">
        <v>42885</v>
      </c>
      <c r="R75" s="499" t="s">
        <v>773</v>
      </c>
      <c r="S75" s="490" t="s">
        <v>789</v>
      </c>
      <c r="T75" s="19" t="s">
        <v>81</v>
      </c>
      <c r="U75" s="20" t="s">
        <v>81</v>
      </c>
      <c r="V75" s="21" t="s">
        <v>81</v>
      </c>
      <c r="W75" s="21" t="s">
        <v>81</v>
      </c>
      <c r="X75" s="21" t="s">
        <v>81</v>
      </c>
      <c r="Y75" s="36" t="s">
        <v>81</v>
      </c>
      <c r="Z75" s="23" t="s">
        <v>81</v>
      </c>
      <c r="AA75" s="23" t="s">
        <v>81</v>
      </c>
      <c r="AB75" s="38" t="s">
        <v>81</v>
      </c>
      <c r="AC75" s="19" t="s">
        <v>81</v>
      </c>
      <c r="AD75" s="20" t="s">
        <v>81</v>
      </c>
      <c r="AE75" s="21" t="s">
        <v>81</v>
      </c>
      <c r="AF75" s="21" t="s">
        <v>81</v>
      </c>
      <c r="AG75" s="21" t="s">
        <v>81</v>
      </c>
      <c r="AH75" s="36" t="s">
        <v>81</v>
      </c>
      <c r="AI75" s="23" t="s">
        <v>81</v>
      </c>
      <c r="AJ75" s="23" t="s">
        <v>81</v>
      </c>
      <c r="AK75" s="38" t="s">
        <v>81</v>
      </c>
      <c r="AL75" s="19" t="s">
        <v>81</v>
      </c>
      <c r="AM75" s="20" t="s">
        <v>81</v>
      </c>
      <c r="AN75" s="21" t="s">
        <v>81</v>
      </c>
      <c r="AO75" s="21" t="s">
        <v>81</v>
      </c>
      <c r="AP75" s="21" t="s">
        <v>81</v>
      </c>
      <c r="AQ75" s="36" t="s">
        <v>81</v>
      </c>
      <c r="AR75" s="23" t="s">
        <v>81</v>
      </c>
      <c r="AS75" s="23" t="s">
        <v>81</v>
      </c>
      <c r="AT75" s="38" t="s">
        <v>81</v>
      </c>
      <c r="AV75" s="19" t="s">
        <v>81</v>
      </c>
      <c r="AW75" s="20" t="s">
        <v>81</v>
      </c>
      <c r="AX75" s="21" t="s">
        <v>81</v>
      </c>
      <c r="AY75" s="21" t="s">
        <v>81</v>
      </c>
      <c r="AZ75" s="21" t="s">
        <v>81</v>
      </c>
      <c r="BA75" s="36" t="s">
        <v>81</v>
      </c>
      <c r="BB75" s="23" t="s">
        <v>81</v>
      </c>
      <c r="BC75" s="23" t="s">
        <v>81</v>
      </c>
      <c r="BD75" s="38" t="s">
        <v>81</v>
      </c>
      <c r="BE75" s="19" t="s">
        <v>81</v>
      </c>
      <c r="BF75" s="20" t="s">
        <v>81</v>
      </c>
      <c r="BG75" s="21" t="s">
        <v>81</v>
      </c>
      <c r="BH75" s="21" t="s">
        <v>81</v>
      </c>
      <c r="BI75" s="21" t="s">
        <v>81</v>
      </c>
      <c r="BJ75" s="36" t="s">
        <v>81</v>
      </c>
      <c r="BK75" s="23" t="s">
        <v>81</v>
      </c>
      <c r="BL75" s="23" t="s">
        <v>81</v>
      </c>
      <c r="BM75" s="38" t="s">
        <v>81</v>
      </c>
      <c r="BO75" s="19" t="s">
        <v>81</v>
      </c>
      <c r="BP75" s="20" t="s">
        <v>81</v>
      </c>
      <c r="BQ75" s="21" t="s">
        <v>81</v>
      </c>
      <c r="BR75" s="21" t="s">
        <v>81</v>
      </c>
      <c r="BS75" s="21" t="s">
        <v>81</v>
      </c>
      <c r="BT75" s="36" t="s">
        <v>81</v>
      </c>
      <c r="BU75" s="23" t="s">
        <v>81</v>
      </c>
      <c r="BV75" s="23" t="s">
        <v>81</v>
      </c>
      <c r="BW75" s="38" t="s">
        <v>81</v>
      </c>
    </row>
    <row r="76" spans="1:75" ht="22.5" hidden="1" customHeight="1" x14ac:dyDescent="0.25">
      <c r="A76" s="41" t="s">
        <v>96</v>
      </c>
      <c r="B76" s="41" t="s">
        <v>97</v>
      </c>
      <c r="C76" s="42" t="s">
        <v>98</v>
      </c>
      <c r="D76" s="42" t="s">
        <v>81</v>
      </c>
      <c r="E76" s="51" t="s">
        <v>260</v>
      </c>
      <c r="F76" s="43">
        <v>1</v>
      </c>
      <c r="G76" s="49">
        <v>42983</v>
      </c>
      <c r="H76" s="41" t="s">
        <v>126</v>
      </c>
      <c r="I76" s="42" t="s">
        <v>261</v>
      </c>
      <c r="J76" s="42" t="s">
        <v>40</v>
      </c>
      <c r="K76" s="42" t="s">
        <v>2300</v>
      </c>
      <c r="L76" s="46" t="s">
        <v>263</v>
      </c>
      <c r="M76" s="41" t="s">
        <v>2302</v>
      </c>
      <c r="N76" s="41" t="s">
        <v>104</v>
      </c>
      <c r="O76" s="41" t="s">
        <v>105</v>
      </c>
      <c r="P76" s="47">
        <v>42783</v>
      </c>
      <c r="Q76" s="48">
        <v>42885</v>
      </c>
      <c r="R76" s="500"/>
      <c r="S76" s="490"/>
      <c r="T76" s="19" t="s">
        <v>81</v>
      </c>
      <c r="U76" s="20" t="s">
        <v>81</v>
      </c>
      <c r="V76" s="21" t="s">
        <v>81</v>
      </c>
      <c r="W76" s="21" t="s">
        <v>81</v>
      </c>
      <c r="X76" s="21" t="s">
        <v>81</v>
      </c>
      <c r="Y76" s="36" t="s">
        <v>81</v>
      </c>
      <c r="Z76" s="23" t="s">
        <v>81</v>
      </c>
      <c r="AA76" s="23" t="s">
        <v>81</v>
      </c>
      <c r="AB76" s="38" t="s">
        <v>81</v>
      </c>
      <c r="AC76" s="19" t="s">
        <v>81</v>
      </c>
      <c r="AD76" s="20" t="s">
        <v>81</v>
      </c>
      <c r="AE76" s="21" t="s">
        <v>81</v>
      </c>
      <c r="AF76" s="21" t="s">
        <v>81</v>
      </c>
      <c r="AG76" s="21" t="s">
        <v>81</v>
      </c>
      <c r="AH76" s="36" t="s">
        <v>81</v>
      </c>
      <c r="AI76" s="23" t="s">
        <v>81</v>
      </c>
      <c r="AJ76" s="23" t="s">
        <v>81</v>
      </c>
      <c r="AK76" s="38" t="s">
        <v>81</v>
      </c>
      <c r="AL76" s="19" t="s">
        <v>81</v>
      </c>
      <c r="AM76" s="20" t="s">
        <v>81</v>
      </c>
      <c r="AN76" s="21" t="s">
        <v>81</v>
      </c>
      <c r="AO76" s="21" t="s">
        <v>81</v>
      </c>
      <c r="AP76" s="21" t="s">
        <v>81</v>
      </c>
      <c r="AQ76" s="36" t="s">
        <v>81</v>
      </c>
      <c r="AR76" s="23" t="s">
        <v>81</v>
      </c>
      <c r="AS76" s="23" t="s">
        <v>81</v>
      </c>
      <c r="AT76" s="38" t="s">
        <v>81</v>
      </c>
      <c r="AV76" s="19" t="s">
        <v>81</v>
      </c>
      <c r="AW76" s="20" t="s">
        <v>81</v>
      </c>
      <c r="AX76" s="21" t="s">
        <v>81</v>
      </c>
      <c r="AY76" s="21" t="s">
        <v>81</v>
      </c>
      <c r="AZ76" s="21" t="s">
        <v>81</v>
      </c>
      <c r="BA76" s="36" t="s">
        <v>81</v>
      </c>
      <c r="BB76" s="23" t="s">
        <v>81</v>
      </c>
      <c r="BC76" s="23" t="s">
        <v>81</v>
      </c>
      <c r="BD76" s="38" t="s">
        <v>81</v>
      </c>
      <c r="BE76" s="19" t="s">
        <v>81</v>
      </c>
      <c r="BF76" s="20" t="s">
        <v>81</v>
      </c>
      <c r="BG76" s="21" t="s">
        <v>81</v>
      </c>
      <c r="BH76" s="21" t="s">
        <v>81</v>
      </c>
      <c r="BI76" s="21" t="s">
        <v>81</v>
      </c>
      <c r="BJ76" s="36" t="s">
        <v>81</v>
      </c>
      <c r="BK76" s="23" t="s">
        <v>81</v>
      </c>
      <c r="BL76" s="23" t="s">
        <v>81</v>
      </c>
      <c r="BM76" s="38" t="s">
        <v>81</v>
      </c>
      <c r="BO76" s="19" t="s">
        <v>81</v>
      </c>
      <c r="BP76" s="20" t="s">
        <v>81</v>
      </c>
      <c r="BQ76" s="21" t="s">
        <v>81</v>
      </c>
      <c r="BR76" s="21" t="s">
        <v>81</v>
      </c>
      <c r="BS76" s="21" t="s">
        <v>81</v>
      </c>
      <c r="BT76" s="36" t="s">
        <v>81</v>
      </c>
      <c r="BU76" s="23" t="s">
        <v>81</v>
      </c>
      <c r="BV76" s="23" t="s">
        <v>81</v>
      </c>
      <c r="BW76" s="38" t="s">
        <v>81</v>
      </c>
    </row>
    <row r="77" spans="1:75" ht="22.5" hidden="1" customHeight="1" x14ac:dyDescent="0.25">
      <c r="A77" s="41" t="s">
        <v>96</v>
      </c>
      <c r="B77" s="41" t="s">
        <v>97</v>
      </c>
      <c r="C77" s="42" t="s">
        <v>98</v>
      </c>
      <c r="D77" s="42" t="s">
        <v>81</v>
      </c>
      <c r="E77" s="51" t="s">
        <v>260</v>
      </c>
      <c r="F77" s="43">
        <v>1</v>
      </c>
      <c r="G77" s="49">
        <v>42983</v>
      </c>
      <c r="H77" s="41" t="s">
        <v>126</v>
      </c>
      <c r="I77" s="42" t="s">
        <v>261</v>
      </c>
      <c r="J77" s="42" t="s">
        <v>40</v>
      </c>
      <c r="K77" s="42" t="s">
        <v>2300</v>
      </c>
      <c r="L77" s="46" t="s">
        <v>264</v>
      </c>
      <c r="M77" s="41" t="s">
        <v>2303</v>
      </c>
      <c r="N77" s="41" t="s">
        <v>104</v>
      </c>
      <c r="O77" s="41" t="s">
        <v>105</v>
      </c>
      <c r="P77" s="47">
        <v>42783</v>
      </c>
      <c r="Q77" s="48">
        <v>42885</v>
      </c>
      <c r="R77" s="501"/>
      <c r="S77" s="490"/>
      <c r="T77" s="19" t="s">
        <v>81</v>
      </c>
      <c r="U77" s="20" t="s">
        <v>81</v>
      </c>
      <c r="V77" s="21" t="s">
        <v>81</v>
      </c>
      <c r="W77" s="21" t="s">
        <v>81</v>
      </c>
      <c r="X77" s="21" t="s">
        <v>81</v>
      </c>
      <c r="Y77" s="36" t="s">
        <v>81</v>
      </c>
      <c r="Z77" s="23" t="s">
        <v>81</v>
      </c>
      <c r="AA77" s="23" t="s">
        <v>81</v>
      </c>
      <c r="AB77" s="38" t="s">
        <v>81</v>
      </c>
      <c r="AC77" s="19" t="s">
        <v>81</v>
      </c>
      <c r="AD77" s="20" t="s">
        <v>81</v>
      </c>
      <c r="AE77" s="21" t="s">
        <v>81</v>
      </c>
      <c r="AF77" s="21" t="s">
        <v>81</v>
      </c>
      <c r="AG77" s="21" t="s">
        <v>81</v>
      </c>
      <c r="AH77" s="36" t="s">
        <v>81</v>
      </c>
      <c r="AI77" s="23" t="s">
        <v>81</v>
      </c>
      <c r="AJ77" s="23" t="s">
        <v>81</v>
      </c>
      <c r="AK77" s="38" t="s">
        <v>81</v>
      </c>
      <c r="AL77" s="19" t="s">
        <v>81</v>
      </c>
      <c r="AM77" s="20" t="s">
        <v>81</v>
      </c>
      <c r="AN77" s="21" t="s">
        <v>81</v>
      </c>
      <c r="AO77" s="21" t="s">
        <v>81</v>
      </c>
      <c r="AP77" s="21" t="s">
        <v>81</v>
      </c>
      <c r="AQ77" s="36" t="s">
        <v>81</v>
      </c>
      <c r="AR77" s="23" t="s">
        <v>81</v>
      </c>
      <c r="AS77" s="23" t="s">
        <v>81</v>
      </c>
      <c r="AT77" s="38" t="s">
        <v>81</v>
      </c>
      <c r="AV77" s="19" t="s">
        <v>81</v>
      </c>
      <c r="AW77" s="20" t="s">
        <v>81</v>
      </c>
      <c r="AX77" s="21" t="s">
        <v>81</v>
      </c>
      <c r="AY77" s="21" t="s">
        <v>81</v>
      </c>
      <c r="AZ77" s="21" t="s">
        <v>81</v>
      </c>
      <c r="BA77" s="36" t="s">
        <v>81</v>
      </c>
      <c r="BB77" s="23" t="s">
        <v>81</v>
      </c>
      <c r="BC77" s="23" t="s">
        <v>81</v>
      </c>
      <c r="BD77" s="38" t="s">
        <v>81</v>
      </c>
      <c r="BE77" s="19" t="s">
        <v>81</v>
      </c>
      <c r="BF77" s="20" t="s">
        <v>81</v>
      </c>
      <c r="BG77" s="21" t="s">
        <v>81</v>
      </c>
      <c r="BH77" s="21" t="s">
        <v>81</v>
      </c>
      <c r="BI77" s="21" t="s">
        <v>81</v>
      </c>
      <c r="BJ77" s="36" t="s">
        <v>81</v>
      </c>
      <c r="BK77" s="23" t="s">
        <v>81</v>
      </c>
      <c r="BL77" s="23" t="s">
        <v>81</v>
      </c>
      <c r="BM77" s="38" t="s">
        <v>81</v>
      </c>
      <c r="BO77" s="19" t="s">
        <v>81</v>
      </c>
      <c r="BP77" s="20" t="s">
        <v>81</v>
      </c>
      <c r="BQ77" s="21" t="s">
        <v>81</v>
      </c>
      <c r="BR77" s="21" t="s">
        <v>81</v>
      </c>
      <c r="BS77" s="21" t="s">
        <v>81</v>
      </c>
      <c r="BT77" s="36" t="s">
        <v>81</v>
      </c>
      <c r="BU77" s="23" t="s">
        <v>81</v>
      </c>
      <c r="BV77" s="23" t="s">
        <v>81</v>
      </c>
      <c r="BW77" s="38" t="s">
        <v>81</v>
      </c>
    </row>
    <row r="78" spans="1:75" ht="22.5" hidden="1" customHeight="1" x14ac:dyDescent="0.25">
      <c r="A78" s="41" t="s">
        <v>96</v>
      </c>
      <c r="B78" s="41" t="s">
        <v>97</v>
      </c>
      <c r="C78" s="42" t="s">
        <v>98</v>
      </c>
      <c r="D78" s="42" t="s">
        <v>81</v>
      </c>
      <c r="E78" s="43" t="s">
        <v>265</v>
      </c>
      <c r="F78" s="43">
        <v>1</v>
      </c>
      <c r="G78" s="49">
        <v>42998</v>
      </c>
      <c r="H78" s="42" t="s">
        <v>266</v>
      </c>
      <c r="I78" s="42" t="s">
        <v>2304</v>
      </c>
      <c r="J78" s="42" t="s">
        <v>40</v>
      </c>
      <c r="K78" s="42" t="s">
        <v>2305</v>
      </c>
      <c r="L78" s="46" t="s">
        <v>267</v>
      </c>
      <c r="M78" s="41" t="s">
        <v>2306</v>
      </c>
      <c r="N78" s="41" t="s">
        <v>104</v>
      </c>
      <c r="O78" s="41" t="s">
        <v>105</v>
      </c>
      <c r="P78" s="47">
        <v>42783</v>
      </c>
      <c r="Q78" s="48">
        <v>42885</v>
      </c>
      <c r="R78" s="499" t="s">
        <v>772</v>
      </c>
      <c r="S78" s="502" t="s">
        <v>774</v>
      </c>
      <c r="T78" s="19" t="s">
        <v>81</v>
      </c>
      <c r="U78" s="20" t="s">
        <v>81</v>
      </c>
      <c r="V78" s="21" t="s">
        <v>81</v>
      </c>
      <c r="W78" s="21" t="s">
        <v>81</v>
      </c>
      <c r="X78" s="21" t="s">
        <v>81</v>
      </c>
      <c r="Y78" s="36" t="s">
        <v>81</v>
      </c>
      <c r="Z78" s="23" t="s">
        <v>81</v>
      </c>
      <c r="AA78" s="23" t="s">
        <v>81</v>
      </c>
      <c r="AB78" s="38" t="s">
        <v>81</v>
      </c>
      <c r="AC78" s="19" t="s">
        <v>81</v>
      </c>
      <c r="AD78" s="20" t="s">
        <v>81</v>
      </c>
      <c r="AE78" s="21" t="s">
        <v>81</v>
      </c>
      <c r="AF78" s="21" t="s">
        <v>81</v>
      </c>
      <c r="AG78" s="21" t="s">
        <v>81</v>
      </c>
      <c r="AH78" s="36" t="s">
        <v>81</v>
      </c>
      <c r="AI78" s="23" t="s">
        <v>81</v>
      </c>
      <c r="AJ78" s="23" t="s">
        <v>81</v>
      </c>
      <c r="AK78" s="38" t="s">
        <v>81</v>
      </c>
      <c r="AL78" s="19" t="s">
        <v>81</v>
      </c>
      <c r="AM78" s="20" t="s">
        <v>81</v>
      </c>
      <c r="AN78" s="21" t="s">
        <v>81</v>
      </c>
      <c r="AO78" s="21" t="s">
        <v>81</v>
      </c>
      <c r="AP78" s="21" t="s">
        <v>81</v>
      </c>
      <c r="AQ78" s="36" t="s">
        <v>81</v>
      </c>
      <c r="AR78" s="23" t="s">
        <v>81</v>
      </c>
      <c r="AS78" s="23" t="s">
        <v>81</v>
      </c>
      <c r="AT78" s="38" t="s">
        <v>81</v>
      </c>
      <c r="AV78" s="19" t="s">
        <v>81</v>
      </c>
      <c r="AW78" s="20" t="s">
        <v>81</v>
      </c>
      <c r="AX78" s="21" t="s">
        <v>81</v>
      </c>
      <c r="AY78" s="21" t="s">
        <v>81</v>
      </c>
      <c r="AZ78" s="21" t="s">
        <v>81</v>
      </c>
      <c r="BA78" s="36" t="s">
        <v>81</v>
      </c>
      <c r="BB78" s="23" t="s">
        <v>81</v>
      </c>
      <c r="BC78" s="23" t="s">
        <v>81</v>
      </c>
      <c r="BD78" s="38" t="s">
        <v>81</v>
      </c>
      <c r="BE78" s="19" t="s">
        <v>81</v>
      </c>
      <c r="BF78" s="20" t="s">
        <v>81</v>
      </c>
      <c r="BG78" s="21" t="s">
        <v>81</v>
      </c>
      <c r="BH78" s="21" t="s">
        <v>81</v>
      </c>
      <c r="BI78" s="21" t="s">
        <v>81</v>
      </c>
      <c r="BJ78" s="36" t="s">
        <v>81</v>
      </c>
      <c r="BK78" s="23" t="s">
        <v>81</v>
      </c>
      <c r="BL78" s="23" t="s">
        <v>81</v>
      </c>
      <c r="BM78" s="38" t="s">
        <v>81</v>
      </c>
      <c r="BO78" s="19" t="s">
        <v>81</v>
      </c>
      <c r="BP78" s="20" t="s">
        <v>81</v>
      </c>
      <c r="BQ78" s="21" t="s">
        <v>81</v>
      </c>
      <c r="BR78" s="21" t="s">
        <v>81</v>
      </c>
      <c r="BS78" s="21" t="s">
        <v>81</v>
      </c>
      <c r="BT78" s="36" t="s">
        <v>81</v>
      </c>
      <c r="BU78" s="23" t="s">
        <v>81</v>
      </c>
      <c r="BV78" s="23" t="s">
        <v>81</v>
      </c>
      <c r="BW78" s="38" t="s">
        <v>81</v>
      </c>
    </row>
    <row r="79" spans="1:75" ht="22.5" hidden="1" customHeight="1" x14ac:dyDescent="0.25">
      <c r="A79" s="41" t="s">
        <v>96</v>
      </c>
      <c r="B79" s="41" t="s">
        <v>97</v>
      </c>
      <c r="C79" s="42" t="s">
        <v>98</v>
      </c>
      <c r="D79" s="42" t="s">
        <v>81</v>
      </c>
      <c r="E79" s="43" t="s">
        <v>265</v>
      </c>
      <c r="F79" s="43">
        <v>1</v>
      </c>
      <c r="G79" s="49">
        <v>42998</v>
      </c>
      <c r="H79" s="42" t="s">
        <v>266</v>
      </c>
      <c r="I79" s="42" t="s">
        <v>2304</v>
      </c>
      <c r="J79" s="42" t="s">
        <v>40</v>
      </c>
      <c r="K79" s="42" t="s">
        <v>2305</v>
      </c>
      <c r="L79" s="46" t="s">
        <v>268</v>
      </c>
      <c r="M79" s="41" t="s">
        <v>269</v>
      </c>
      <c r="N79" s="41" t="s">
        <v>104</v>
      </c>
      <c r="O79" s="41" t="s">
        <v>105</v>
      </c>
      <c r="P79" s="47">
        <v>42783</v>
      </c>
      <c r="Q79" s="48">
        <v>42885</v>
      </c>
      <c r="R79" s="500"/>
      <c r="S79" s="503"/>
      <c r="T79" s="19" t="s">
        <v>81</v>
      </c>
      <c r="U79" s="20" t="s">
        <v>81</v>
      </c>
      <c r="V79" s="21" t="s">
        <v>81</v>
      </c>
      <c r="W79" s="21" t="s">
        <v>81</v>
      </c>
      <c r="X79" s="21" t="s">
        <v>81</v>
      </c>
      <c r="Y79" s="36" t="s">
        <v>81</v>
      </c>
      <c r="Z79" s="23" t="s">
        <v>81</v>
      </c>
      <c r="AA79" s="23" t="s">
        <v>81</v>
      </c>
      <c r="AB79" s="38" t="s">
        <v>81</v>
      </c>
      <c r="AC79" s="19" t="s">
        <v>81</v>
      </c>
      <c r="AD79" s="20" t="s">
        <v>81</v>
      </c>
      <c r="AE79" s="21" t="s">
        <v>81</v>
      </c>
      <c r="AF79" s="21" t="s">
        <v>81</v>
      </c>
      <c r="AG79" s="21" t="s">
        <v>81</v>
      </c>
      <c r="AH79" s="36" t="s">
        <v>81</v>
      </c>
      <c r="AI79" s="23" t="s">
        <v>81</v>
      </c>
      <c r="AJ79" s="23" t="s">
        <v>81</v>
      </c>
      <c r="AK79" s="38" t="s">
        <v>81</v>
      </c>
      <c r="AL79" s="19" t="s">
        <v>81</v>
      </c>
      <c r="AM79" s="20" t="s">
        <v>81</v>
      </c>
      <c r="AN79" s="21" t="s">
        <v>81</v>
      </c>
      <c r="AO79" s="21" t="s">
        <v>81</v>
      </c>
      <c r="AP79" s="21" t="s">
        <v>81</v>
      </c>
      <c r="AQ79" s="36" t="s">
        <v>81</v>
      </c>
      <c r="AR79" s="23" t="s">
        <v>81</v>
      </c>
      <c r="AS79" s="23" t="s">
        <v>81</v>
      </c>
      <c r="AT79" s="38" t="s">
        <v>81</v>
      </c>
      <c r="AV79" s="19" t="s">
        <v>81</v>
      </c>
      <c r="AW79" s="20" t="s">
        <v>81</v>
      </c>
      <c r="AX79" s="21" t="s">
        <v>81</v>
      </c>
      <c r="AY79" s="21" t="s">
        <v>81</v>
      </c>
      <c r="AZ79" s="21" t="s">
        <v>81</v>
      </c>
      <c r="BA79" s="36" t="s">
        <v>81</v>
      </c>
      <c r="BB79" s="23" t="s">
        <v>81</v>
      </c>
      <c r="BC79" s="23" t="s">
        <v>81</v>
      </c>
      <c r="BD79" s="38" t="s">
        <v>81</v>
      </c>
      <c r="BE79" s="19" t="s">
        <v>81</v>
      </c>
      <c r="BF79" s="20" t="s">
        <v>81</v>
      </c>
      <c r="BG79" s="21" t="s">
        <v>81</v>
      </c>
      <c r="BH79" s="21" t="s">
        <v>81</v>
      </c>
      <c r="BI79" s="21" t="s">
        <v>81</v>
      </c>
      <c r="BJ79" s="36" t="s">
        <v>81</v>
      </c>
      <c r="BK79" s="23" t="s">
        <v>81</v>
      </c>
      <c r="BL79" s="23" t="s">
        <v>81</v>
      </c>
      <c r="BM79" s="38" t="s">
        <v>81</v>
      </c>
      <c r="BO79" s="19" t="s">
        <v>81</v>
      </c>
      <c r="BP79" s="20" t="s">
        <v>81</v>
      </c>
      <c r="BQ79" s="21" t="s">
        <v>81</v>
      </c>
      <c r="BR79" s="21" t="s">
        <v>81</v>
      </c>
      <c r="BS79" s="21" t="s">
        <v>81</v>
      </c>
      <c r="BT79" s="36" t="s">
        <v>81</v>
      </c>
      <c r="BU79" s="23" t="s">
        <v>81</v>
      </c>
      <c r="BV79" s="23" t="s">
        <v>81</v>
      </c>
      <c r="BW79" s="38" t="s">
        <v>81</v>
      </c>
    </row>
    <row r="80" spans="1:75" ht="22.5" hidden="1" customHeight="1" x14ac:dyDescent="0.25">
      <c r="A80" s="41" t="s">
        <v>96</v>
      </c>
      <c r="B80" s="41" t="s">
        <v>97</v>
      </c>
      <c r="C80" s="42" t="s">
        <v>98</v>
      </c>
      <c r="D80" s="42" t="s">
        <v>81</v>
      </c>
      <c r="E80" s="43" t="s">
        <v>265</v>
      </c>
      <c r="F80" s="43">
        <v>1</v>
      </c>
      <c r="G80" s="49">
        <v>42998</v>
      </c>
      <c r="H80" s="42" t="s">
        <v>266</v>
      </c>
      <c r="I80" s="42" t="s">
        <v>2304</v>
      </c>
      <c r="J80" s="42" t="s">
        <v>40</v>
      </c>
      <c r="K80" s="42" t="s">
        <v>2305</v>
      </c>
      <c r="L80" s="46" t="s">
        <v>270</v>
      </c>
      <c r="M80" s="41" t="s">
        <v>271</v>
      </c>
      <c r="N80" s="41" t="s">
        <v>104</v>
      </c>
      <c r="O80" s="41" t="s">
        <v>105</v>
      </c>
      <c r="P80" s="47">
        <v>42783</v>
      </c>
      <c r="Q80" s="48">
        <v>42885</v>
      </c>
      <c r="R80" s="500"/>
      <c r="S80" s="503"/>
      <c r="T80" s="19" t="s">
        <v>81</v>
      </c>
      <c r="U80" s="20" t="s">
        <v>81</v>
      </c>
      <c r="V80" s="21" t="s">
        <v>81</v>
      </c>
      <c r="W80" s="21" t="s">
        <v>81</v>
      </c>
      <c r="X80" s="21" t="s">
        <v>81</v>
      </c>
      <c r="Y80" s="36" t="s">
        <v>81</v>
      </c>
      <c r="Z80" s="23" t="s">
        <v>81</v>
      </c>
      <c r="AA80" s="23" t="s">
        <v>81</v>
      </c>
      <c r="AB80" s="38" t="s">
        <v>81</v>
      </c>
      <c r="AC80" s="19" t="s">
        <v>81</v>
      </c>
      <c r="AD80" s="20" t="s">
        <v>81</v>
      </c>
      <c r="AE80" s="21" t="s">
        <v>81</v>
      </c>
      <c r="AF80" s="21" t="s">
        <v>81</v>
      </c>
      <c r="AG80" s="21" t="s">
        <v>81</v>
      </c>
      <c r="AH80" s="36" t="s">
        <v>81</v>
      </c>
      <c r="AI80" s="23" t="s">
        <v>81</v>
      </c>
      <c r="AJ80" s="23" t="s">
        <v>81</v>
      </c>
      <c r="AK80" s="38" t="s">
        <v>81</v>
      </c>
      <c r="AL80" s="19" t="s">
        <v>81</v>
      </c>
      <c r="AM80" s="20" t="s">
        <v>81</v>
      </c>
      <c r="AN80" s="21" t="s">
        <v>81</v>
      </c>
      <c r="AO80" s="21" t="s">
        <v>81</v>
      </c>
      <c r="AP80" s="21" t="s">
        <v>81</v>
      </c>
      <c r="AQ80" s="36" t="s">
        <v>81</v>
      </c>
      <c r="AR80" s="23" t="s">
        <v>81</v>
      </c>
      <c r="AS80" s="23" t="s">
        <v>81</v>
      </c>
      <c r="AT80" s="38" t="s">
        <v>81</v>
      </c>
      <c r="AV80" s="19" t="s">
        <v>81</v>
      </c>
      <c r="AW80" s="20" t="s">
        <v>81</v>
      </c>
      <c r="AX80" s="21" t="s">
        <v>81</v>
      </c>
      <c r="AY80" s="21" t="s">
        <v>81</v>
      </c>
      <c r="AZ80" s="21" t="s">
        <v>81</v>
      </c>
      <c r="BA80" s="36" t="s">
        <v>81</v>
      </c>
      <c r="BB80" s="23" t="s">
        <v>81</v>
      </c>
      <c r="BC80" s="23" t="s">
        <v>81</v>
      </c>
      <c r="BD80" s="38" t="s">
        <v>81</v>
      </c>
      <c r="BE80" s="19" t="s">
        <v>81</v>
      </c>
      <c r="BF80" s="20" t="s">
        <v>81</v>
      </c>
      <c r="BG80" s="21" t="s">
        <v>81</v>
      </c>
      <c r="BH80" s="21" t="s">
        <v>81</v>
      </c>
      <c r="BI80" s="21" t="s">
        <v>81</v>
      </c>
      <c r="BJ80" s="36" t="s">
        <v>81</v>
      </c>
      <c r="BK80" s="23" t="s">
        <v>81</v>
      </c>
      <c r="BL80" s="23" t="s">
        <v>81</v>
      </c>
      <c r="BM80" s="38" t="s">
        <v>81</v>
      </c>
      <c r="BO80" s="19" t="s">
        <v>81</v>
      </c>
      <c r="BP80" s="20" t="s">
        <v>81</v>
      </c>
      <c r="BQ80" s="21" t="s">
        <v>81</v>
      </c>
      <c r="BR80" s="21" t="s">
        <v>81</v>
      </c>
      <c r="BS80" s="21" t="s">
        <v>81</v>
      </c>
      <c r="BT80" s="36" t="s">
        <v>81</v>
      </c>
      <c r="BU80" s="23" t="s">
        <v>81</v>
      </c>
      <c r="BV80" s="23" t="s">
        <v>81</v>
      </c>
      <c r="BW80" s="38" t="s">
        <v>81</v>
      </c>
    </row>
    <row r="81" spans="1:75" ht="22.5" hidden="1" customHeight="1" x14ac:dyDescent="0.25">
      <c r="A81" s="41" t="s">
        <v>96</v>
      </c>
      <c r="B81" s="41" t="s">
        <v>97</v>
      </c>
      <c r="C81" s="42" t="s">
        <v>98</v>
      </c>
      <c r="D81" s="42" t="s">
        <v>81</v>
      </c>
      <c r="E81" s="43" t="s">
        <v>265</v>
      </c>
      <c r="F81" s="43">
        <v>1</v>
      </c>
      <c r="G81" s="49">
        <v>42998</v>
      </c>
      <c r="H81" s="42" t="s">
        <v>266</v>
      </c>
      <c r="I81" s="42" t="s">
        <v>2304</v>
      </c>
      <c r="J81" s="42" t="s">
        <v>40</v>
      </c>
      <c r="K81" s="42" t="s">
        <v>2305</v>
      </c>
      <c r="L81" s="46" t="s">
        <v>272</v>
      </c>
      <c r="M81" s="41" t="s">
        <v>273</v>
      </c>
      <c r="N81" s="41" t="s">
        <v>104</v>
      </c>
      <c r="O81" s="41" t="s">
        <v>105</v>
      </c>
      <c r="P81" s="47">
        <v>42783</v>
      </c>
      <c r="Q81" s="48">
        <v>42885</v>
      </c>
      <c r="R81" s="501"/>
      <c r="S81" s="504"/>
      <c r="T81" s="19" t="s">
        <v>81</v>
      </c>
      <c r="U81" s="20" t="s">
        <v>81</v>
      </c>
      <c r="V81" s="21" t="s">
        <v>81</v>
      </c>
      <c r="W81" s="21" t="s">
        <v>81</v>
      </c>
      <c r="X81" s="21" t="s">
        <v>81</v>
      </c>
      <c r="Y81" s="36" t="s">
        <v>81</v>
      </c>
      <c r="Z81" s="23" t="s">
        <v>81</v>
      </c>
      <c r="AA81" s="23" t="s">
        <v>81</v>
      </c>
      <c r="AB81" s="38" t="s">
        <v>81</v>
      </c>
      <c r="AC81" s="19" t="s">
        <v>81</v>
      </c>
      <c r="AD81" s="20" t="s">
        <v>81</v>
      </c>
      <c r="AE81" s="21" t="s">
        <v>81</v>
      </c>
      <c r="AF81" s="21" t="s">
        <v>81</v>
      </c>
      <c r="AG81" s="21" t="s">
        <v>81</v>
      </c>
      <c r="AH81" s="36" t="s">
        <v>81</v>
      </c>
      <c r="AI81" s="23" t="s">
        <v>81</v>
      </c>
      <c r="AJ81" s="23" t="s">
        <v>81</v>
      </c>
      <c r="AK81" s="38" t="s">
        <v>81</v>
      </c>
      <c r="AL81" s="19" t="s">
        <v>81</v>
      </c>
      <c r="AM81" s="20" t="s">
        <v>81</v>
      </c>
      <c r="AN81" s="21" t="s">
        <v>81</v>
      </c>
      <c r="AO81" s="21" t="s">
        <v>81</v>
      </c>
      <c r="AP81" s="21" t="s">
        <v>81</v>
      </c>
      <c r="AQ81" s="36" t="s">
        <v>81</v>
      </c>
      <c r="AR81" s="23" t="s">
        <v>81</v>
      </c>
      <c r="AS81" s="23" t="s">
        <v>81</v>
      </c>
      <c r="AT81" s="38" t="s">
        <v>81</v>
      </c>
      <c r="AV81" s="19" t="s">
        <v>81</v>
      </c>
      <c r="AW81" s="20" t="s">
        <v>81</v>
      </c>
      <c r="AX81" s="21" t="s">
        <v>81</v>
      </c>
      <c r="AY81" s="21" t="s">
        <v>81</v>
      </c>
      <c r="AZ81" s="21" t="s">
        <v>81</v>
      </c>
      <c r="BA81" s="36" t="s">
        <v>81</v>
      </c>
      <c r="BB81" s="23" t="s">
        <v>81</v>
      </c>
      <c r="BC81" s="23" t="s">
        <v>81</v>
      </c>
      <c r="BD81" s="38" t="s">
        <v>81</v>
      </c>
      <c r="BE81" s="19" t="s">
        <v>81</v>
      </c>
      <c r="BF81" s="20" t="s">
        <v>81</v>
      </c>
      <c r="BG81" s="21" t="s">
        <v>81</v>
      </c>
      <c r="BH81" s="21" t="s">
        <v>81</v>
      </c>
      <c r="BI81" s="21" t="s">
        <v>81</v>
      </c>
      <c r="BJ81" s="36" t="s">
        <v>81</v>
      </c>
      <c r="BK81" s="23" t="s">
        <v>81</v>
      </c>
      <c r="BL81" s="23" t="s">
        <v>81</v>
      </c>
      <c r="BM81" s="38" t="s">
        <v>81</v>
      </c>
      <c r="BO81" s="19" t="s">
        <v>81</v>
      </c>
      <c r="BP81" s="20" t="s">
        <v>81</v>
      </c>
      <c r="BQ81" s="21" t="s">
        <v>81</v>
      </c>
      <c r="BR81" s="21" t="s">
        <v>81</v>
      </c>
      <c r="BS81" s="21" t="s">
        <v>81</v>
      </c>
      <c r="BT81" s="36" t="s">
        <v>81</v>
      </c>
      <c r="BU81" s="23" t="s">
        <v>81</v>
      </c>
      <c r="BV81" s="23" t="s">
        <v>81</v>
      </c>
      <c r="BW81" s="38" t="s">
        <v>81</v>
      </c>
    </row>
    <row r="82" spans="1:75" ht="22.5" hidden="1" customHeight="1" x14ac:dyDescent="0.25">
      <c r="A82" s="41" t="s">
        <v>78</v>
      </c>
      <c r="B82" s="41" t="s">
        <v>235</v>
      </c>
      <c r="C82" s="42" t="s">
        <v>134</v>
      </c>
      <c r="D82" s="42" t="s">
        <v>81</v>
      </c>
      <c r="E82" s="43" t="s">
        <v>274</v>
      </c>
      <c r="F82" s="43">
        <v>1</v>
      </c>
      <c r="G82" s="49">
        <v>43048</v>
      </c>
      <c r="H82" s="42" t="s">
        <v>83</v>
      </c>
      <c r="I82" s="42" t="s">
        <v>2307</v>
      </c>
      <c r="J82" s="42" t="s">
        <v>40</v>
      </c>
      <c r="K82" s="42" t="s">
        <v>275</v>
      </c>
      <c r="L82" s="46" t="s">
        <v>276</v>
      </c>
      <c r="M82" s="41" t="s">
        <v>277</v>
      </c>
      <c r="N82" s="41" t="s">
        <v>2253</v>
      </c>
      <c r="O82" s="41" t="s">
        <v>278</v>
      </c>
      <c r="P82" s="47">
        <v>43056</v>
      </c>
      <c r="Q82" s="48">
        <v>43069</v>
      </c>
      <c r="R82" s="494" t="s">
        <v>772</v>
      </c>
      <c r="S82" s="490" t="s">
        <v>774</v>
      </c>
      <c r="T82" s="19" t="s">
        <v>81</v>
      </c>
      <c r="U82" s="20" t="s">
        <v>81</v>
      </c>
      <c r="V82" s="21" t="s">
        <v>81</v>
      </c>
      <c r="W82" s="21" t="s">
        <v>81</v>
      </c>
      <c r="X82" s="21" t="s">
        <v>81</v>
      </c>
      <c r="Y82" s="36" t="s">
        <v>81</v>
      </c>
      <c r="Z82" s="23" t="s">
        <v>81</v>
      </c>
      <c r="AA82" s="23" t="s">
        <v>81</v>
      </c>
      <c r="AB82" s="38" t="s">
        <v>81</v>
      </c>
      <c r="AC82" s="19" t="s">
        <v>81</v>
      </c>
      <c r="AD82" s="20" t="s">
        <v>81</v>
      </c>
      <c r="AE82" s="21" t="s">
        <v>81</v>
      </c>
      <c r="AF82" s="21" t="s">
        <v>81</v>
      </c>
      <c r="AG82" s="21" t="s">
        <v>81</v>
      </c>
      <c r="AH82" s="36" t="s">
        <v>81</v>
      </c>
      <c r="AI82" s="23" t="s">
        <v>81</v>
      </c>
      <c r="AJ82" s="23" t="s">
        <v>81</v>
      </c>
      <c r="AK82" s="38" t="s">
        <v>81</v>
      </c>
      <c r="AL82" s="19" t="s">
        <v>81</v>
      </c>
      <c r="AM82" s="20" t="s">
        <v>81</v>
      </c>
      <c r="AN82" s="21" t="s">
        <v>81</v>
      </c>
      <c r="AO82" s="21" t="s">
        <v>81</v>
      </c>
      <c r="AP82" s="21" t="s">
        <v>81</v>
      </c>
      <c r="AQ82" s="36" t="s">
        <v>81</v>
      </c>
      <c r="AR82" s="23" t="s">
        <v>81</v>
      </c>
      <c r="AS82" s="23" t="s">
        <v>81</v>
      </c>
      <c r="AT82" s="38" t="s">
        <v>81</v>
      </c>
      <c r="AV82" s="19" t="s">
        <v>81</v>
      </c>
      <c r="AW82" s="20" t="s">
        <v>81</v>
      </c>
      <c r="AX82" s="21" t="s">
        <v>81</v>
      </c>
      <c r="AY82" s="21" t="s">
        <v>81</v>
      </c>
      <c r="AZ82" s="21" t="s">
        <v>81</v>
      </c>
      <c r="BA82" s="36" t="s">
        <v>81</v>
      </c>
      <c r="BB82" s="23" t="s">
        <v>81</v>
      </c>
      <c r="BC82" s="23" t="s">
        <v>81</v>
      </c>
      <c r="BD82" s="38" t="s">
        <v>81</v>
      </c>
      <c r="BE82" s="19" t="s">
        <v>81</v>
      </c>
      <c r="BF82" s="20" t="s">
        <v>81</v>
      </c>
      <c r="BG82" s="21" t="s">
        <v>81</v>
      </c>
      <c r="BH82" s="21" t="s">
        <v>81</v>
      </c>
      <c r="BI82" s="21" t="s">
        <v>81</v>
      </c>
      <c r="BJ82" s="36" t="s">
        <v>81</v>
      </c>
      <c r="BK82" s="23" t="s">
        <v>81</v>
      </c>
      <c r="BL82" s="23" t="s">
        <v>81</v>
      </c>
      <c r="BM82" s="38" t="s">
        <v>81</v>
      </c>
      <c r="BO82" s="19" t="s">
        <v>81</v>
      </c>
      <c r="BP82" s="20" t="s">
        <v>81</v>
      </c>
      <c r="BQ82" s="21" t="s">
        <v>81</v>
      </c>
      <c r="BR82" s="21" t="s">
        <v>81</v>
      </c>
      <c r="BS82" s="21" t="s">
        <v>81</v>
      </c>
      <c r="BT82" s="36" t="s">
        <v>81</v>
      </c>
      <c r="BU82" s="23" t="s">
        <v>81</v>
      </c>
      <c r="BV82" s="23" t="s">
        <v>81</v>
      </c>
      <c r="BW82" s="38" t="s">
        <v>81</v>
      </c>
    </row>
    <row r="83" spans="1:75" ht="22.5" hidden="1" customHeight="1" x14ac:dyDescent="0.25">
      <c r="A83" s="41" t="s">
        <v>78</v>
      </c>
      <c r="B83" s="41" t="s">
        <v>235</v>
      </c>
      <c r="C83" s="42" t="s">
        <v>134</v>
      </c>
      <c r="D83" s="42" t="s">
        <v>81</v>
      </c>
      <c r="E83" s="43" t="s">
        <v>274</v>
      </c>
      <c r="F83" s="43">
        <v>1</v>
      </c>
      <c r="G83" s="49">
        <v>43048</v>
      </c>
      <c r="H83" s="42" t="s">
        <v>83</v>
      </c>
      <c r="I83" s="42" t="s">
        <v>2307</v>
      </c>
      <c r="J83" s="42" t="s">
        <v>40</v>
      </c>
      <c r="K83" s="42" t="s">
        <v>275</v>
      </c>
      <c r="L83" s="46" t="s">
        <v>279</v>
      </c>
      <c r="M83" s="41" t="s">
        <v>280</v>
      </c>
      <c r="N83" s="41" t="s">
        <v>113</v>
      </c>
      <c r="O83" s="41" t="s">
        <v>278</v>
      </c>
      <c r="P83" s="47">
        <v>43056</v>
      </c>
      <c r="Q83" s="48">
        <v>43069</v>
      </c>
      <c r="R83" s="495"/>
      <c r="S83" s="490"/>
      <c r="T83" s="19" t="s">
        <v>81</v>
      </c>
      <c r="U83" s="20" t="s">
        <v>81</v>
      </c>
      <c r="V83" s="21" t="s">
        <v>81</v>
      </c>
      <c r="W83" s="21" t="s">
        <v>81</v>
      </c>
      <c r="X83" s="21" t="s">
        <v>81</v>
      </c>
      <c r="Y83" s="36" t="s">
        <v>81</v>
      </c>
      <c r="Z83" s="23" t="s">
        <v>81</v>
      </c>
      <c r="AA83" s="23" t="s">
        <v>81</v>
      </c>
      <c r="AB83" s="38" t="s">
        <v>81</v>
      </c>
      <c r="AC83" s="19" t="s">
        <v>81</v>
      </c>
      <c r="AD83" s="20" t="s">
        <v>81</v>
      </c>
      <c r="AE83" s="21" t="s">
        <v>81</v>
      </c>
      <c r="AF83" s="21" t="s">
        <v>81</v>
      </c>
      <c r="AG83" s="21" t="s">
        <v>81</v>
      </c>
      <c r="AH83" s="36" t="s">
        <v>81</v>
      </c>
      <c r="AI83" s="23" t="s">
        <v>81</v>
      </c>
      <c r="AJ83" s="23" t="s">
        <v>81</v>
      </c>
      <c r="AK83" s="38" t="s">
        <v>81</v>
      </c>
      <c r="AL83" s="19" t="s">
        <v>81</v>
      </c>
      <c r="AM83" s="20" t="s">
        <v>81</v>
      </c>
      <c r="AN83" s="21" t="s">
        <v>81</v>
      </c>
      <c r="AO83" s="21" t="s">
        <v>81</v>
      </c>
      <c r="AP83" s="21" t="s">
        <v>81</v>
      </c>
      <c r="AQ83" s="36" t="s">
        <v>81</v>
      </c>
      <c r="AR83" s="23" t="s">
        <v>81</v>
      </c>
      <c r="AS83" s="23" t="s">
        <v>81</v>
      </c>
      <c r="AT83" s="38" t="s">
        <v>81</v>
      </c>
      <c r="AV83" s="19" t="s">
        <v>81</v>
      </c>
      <c r="AW83" s="20" t="s">
        <v>81</v>
      </c>
      <c r="AX83" s="21" t="s">
        <v>81</v>
      </c>
      <c r="AY83" s="21" t="s">
        <v>81</v>
      </c>
      <c r="AZ83" s="21" t="s">
        <v>81</v>
      </c>
      <c r="BA83" s="36" t="s">
        <v>81</v>
      </c>
      <c r="BB83" s="23" t="s">
        <v>81</v>
      </c>
      <c r="BC83" s="23" t="s">
        <v>81</v>
      </c>
      <c r="BD83" s="38" t="s">
        <v>81</v>
      </c>
      <c r="BE83" s="19" t="s">
        <v>81</v>
      </c>
      <c r="BF83" s="20" t="s">
        <v>81</v>
      </c>
      <c r="BG83" s="21" t="s">
        <v>81</v>
      </c>
      <c r="BH83" s="21" t="s">
        <v>81</v>
      </c>
      <c r="BI83" s="21" t="s">
        <v>81</v>
      </c>
      <c r="BJ83" s="36" t="s">
        <v>81</v>
      </c>
      <c r="BK83" s="23" t="s">
        <v>81</v>
      </c>
      <c r="BL83" s="23" t="s">
        <v>81</v>
      </c>
      <c r="BM83" s="38" t="s">
        <v>81</v>
      </c>
      <c r="BO83" s="19" t="s">
        <v>81</v>
      </c>
      <c r="BP83" s="20" t="s">
        <v>81</v>
      </c>
      <c r="BQ83" s="21" t="s">
        <v>81</v>
      </c>
      <c r="BR83" s="21" t="s">
        <v>81</v>
      </c>
      <c r="BS83" s="21" t="s">
        <v>81</v>
      </c>
      <c r="BT83" s="36" t="s">
        <v>81</v>
      </c>
      <c r="BU83" s="23" t="s">
        <v>81</v>
      </c>
      <c r="BV83" s="23" t="s">
        <v>81</v>
      </c>
      <c r="BW83" s="38" t="s">
        <v>81</v>
      </c>
    </row>
    <row r="84" spans="1:75" ht="22.5" hidden="1" customHeight="1" x14ac:dyDescent="0.25">
      <c r="A84" s="41" t="s">
        <v>78</v>
      </c>
      <c r="B84" s="41" t="s">
        <v>235</v>
      </c>
      <c r="C84" s="42" t="s">
        <v>134</v>
      </c>
      <c r="D84" s="42" t="s">
        <v>81</v>
      </c>
      <c r="E84" s="43" t="s">
        <v>274</v>
      </c>
      <c r="F84" s="43">
        <v>1</v>
      </c>
      <c r="G84" s="49">
        <v>43048</v>
      </c>
      <c r="H84" s="42" t="s">
        <v>83</v>
      </c>
      <c r="I84" s="42" t="s">
        <v>2307</v>
      </c>
      <c r="J84" s="42" t="s">
        <v>40</v>
      </c>
      <c r="K84" s="42" t="s">
        <v>275</v>
      </c>
      <c r="L84" s="46" t="s">
        <v>281</v>
      </c>
      <c r="M84" s="41" t="s">
        <v>282</v>
      </c>
      <c r="N84" s="41" t="s">
        <v>113</v>
      </c>
      <c r="O84" s="41" t="s">
        <v>278</v>
      </c>
      <c r="P84" s="47">
        <v>43056</v>
      </c>
      <c r="Q84" s="48">
        <v>43069</v>
      </c>
      <c r="R84" s="495"/>
      <c r="S84" s="490"/>
      <c r="T84" s="19" t="s">
        <v>81</v>
      </c>
      <c r="U84" s="20" t="s">
        <v>81</v>
      </c>
      <c r="V84" s="21" t="s">
        <v>81</v>
      </c>
      <c r="W84" s="21" t="s">
        <v>81</v>
      </c>
      <c r="X84" s="21" t="s">
        <v>81</v>
      </c>
      <c r="Y84" s="36" t="s">
        <v>81</v>
      </c>
      <c r="Z84" s="23" t="s">
        <v>81</v>
      </c>
      <c r="AA84" s="23" t="s">
        <v>81</v>
      </c>
      <c r="AB84" s="38" t="s">
        <v>81</v>
      </c>
      <c r="AC84" s="19" t="s">
        <v>81</v>
      </c>
      <c r="AD84" s="20" t="s">
        <v>81</v>
      </c>
      <c r="AE84" s="21" t="s">
        <v>81</v>
      </c>
      <c r="AF84" s="21" t="s">
        <v>81</v>
      </c>
      <c r="AG84" s="21" t="s">
        <v>81</v>
      </c>
      <c r="AH84" s="36" t="s">
        <v>81</v>
      </c>
      <c r="AI84" s="23" t="s">
        <v>81</v>
      </c>
      <c r="AJ84" s="23" t="s">
        <v>81</v>
      </c>
      <c r="AK84" s="38" t="s">
        <v>81</v>
      </c>
      <c r="AL84" s="19" t="s">
        <v>81</v>
      </c>
      <c r="AM84" s="20" t="s">
        <v>81</v>
      </c>
      <c r="AN84" s="21" t="s">
        <v>81</v>
      </c>
      <c r="AO84" s="21" t="s">
        <v>81</v>
      </c>
      <c r="AP84" s="21" t="s">
        <v>81</v>
      </c>
      <c r="AQ84" s="36" t="s">
        <v>81</v>
      </c>
      <c r="AR84" s="23" t="s">
        <v>81</v>
      </c>
      <c r="AS84" s="23" t="s">
        <v>81</v>
      </c>
      <c r="AT84" s="38" t="s">
        <v>81</v>
      </c>
      <c r="AV84" s="19" t="s">
        <v>81</v>
      </c>
      <c r="AW84" s="20" t="s">
        <v>81</v>
      </c>
      <c r="AX84" s="21" t="s">
        <v>81</v>
      </c>
      <c r="AY84" s="21" t="s">
        <v>81</v>
      </c>
      <c r="AZ84" s="21" t="s">
        <v>81</v>
      </c>
      <c r="BA84" s="36" t="s">
        <v>81</v>
      </c>
      <c r="BB84" s="23" t="s">
        <v>81</v>
      </c>
      <c r="BC84" s="23" t="s">
        <v>81</v>
      </c>
      <c r="BD84" s="38" t="s">
        <v>81</v>
      </c>
      <c r="BE84" s="19" t="s">
        <v>81</v>
      </c>
      <c r="BF84" s="20" t="s">
        <v>81</v>
      </c>
      <c r="BG84" s="21" t="s">
        <v>81</v>
      </c>
      <c r="BH84" s="21" t="s">
        <v>81</v>
      </c>
      <c r="BI84" s="21" t="s">
        <v>81</v>
      </c>
      <c r="BJ84" s="36" t="s">
        <v>81</v>
      </c>
      <c r="BK84" s="23" t="s">
        <v>81</v>
      </c>
      <c r="BL84" s="23" t="s">
        <v>81</v>
      </c>
      <c r="BM84" s="38" t="s">
        <v>81</v>
      </c>
      <c r="BO84" s="19" t="s">
        <v>81</v>
      </c>
      <c r="BP84" s="20" t="s">
        <v>81</v>
      </c>
      <c r="BQ84" s="21" t="s">
        <v>81</v>
      </c>
      <c r="BR84" s="21" t="s">
        <v>81</v>
      </c>
      <c r="BS84" s="21" t="s">
        <v>81</v>
      </c>
      <c r="BT84" s="36" t="s">
        <v>81</v>
      </c>
      <c r="BU84" s="23" t="s">
        <v>81</v>
      </c>
      <c r="BV84" s="23" t="s">
        <v>81</v>
      </c>
      <c r="BW84" s="38" t="s">
        <v>81</v>
      </c>
    </row>
    <row r="85" spans="1:75" ht="22.5" hidden="1" customHeight="1" x14ac:dyDescent="0.25">
      <c r="A85" s="41" t="s">
        <v>78</v>
      </c>
      <c r="B85" s="41" t="s">
        <v>235</v>
      </c>
      <c r="C85" s="42" t="s">
        <v>134</v>
      </c>
      <c r="D85" s="42" t="s">
        <v>81</v>
      </c>
      <c r="E85" s="43" t="s">
        <v>274</v>
      </c>
      <c r="F85" s="43">
        <v>1</v>
      </c>
      <c r="G85" s="49">
        <v>43048</v>
      </c>
      <c r="H85" s="42" t="s">
        <v>83</v>
      </c>
      <c r="I85" s="42" t="s">
        <v>2307</v>
      </c>
      <c r="J85" s="42" t="s">
        <v>40</v>
      </c>
      <c r="K85" s="42" t="s">
        <v>275</v>
      </c>
      <c r="L85" s="46" t="s">
        <v>283</v>
      </c>
      <c r="M85" s="41" t="s">
        <v>2308</v>
      </c>
      <c r="N85" s="41" t="s">
        <v>113</v>
      </c>
      <c r="O85" s="41" t="s">
        <v>278</v>
      </c>
      <c r="P85" s="47">
        <v>43056</v>
      </c>
      <c r="Q85" s="48">
        <v>43084</v>
      </c>
      <c r="R85" s="495"/>
      <c r="S85" s="490"/>
      <c r="T85" s="19" t="s">
        <v>81</v>
      </c>
      <c r="U85" s="20" t="s">
        <v>81</v>
      </c>
      <c r="V85" s="21" t="s">
        <v>81</v>
      </c>
      <c r="W85" s="21" t="s">
        <v>81</v>
      </c>
      <c r="X85" s="21" t="s">
        <v>81</v>
      </c>
      <c r="Y85" s="36" t="s">
        <v>81</v>
      </c>
      <c r="Z85" s="23" t="s">
        <v>81</v>
      </c>
      <c r="AA85" s="23" t="s">
        <v>81</v>
      </c>
      <c r="AB85" s="38" t="s">
        <v>81</v>
      </c>
      <c r="AC85" s="19" t="s">
        <v>81</v>
      </c>
      <c r="AD85" s="20" t="s">
        <v>81</v>
      </c>
      <c r="AE85" s="21" t="s">
        <v>81</v>
      </c>
      <c r="AF85" s="21" t="s">
        <v>81</v>
      </c>
      <c r="AG85" s="21" t="s">
        <v>81</v>
      </c>
      <c r="AH85" s="36" t="s">
        <v>81</v>
      </c>
      <c r="AI85" s="23" t="s">
        <v>81</v>
      </c>
      <c r="AJ85" s="23" t="s">
        <v>81</v>
      </c>
      <c r="AK85" s="38" t="s">
        <v>81</v>
      </c>
      <c r="AL85" s="19" t="s">
        <v>81</v>
      </c>
      <c r="AM85" s="20" t="s">
        <v>81</v>
      </c>
      <c r="AN85" s="21" t="s">
        <v>81</v>
      </c>
      <c r="AO85" s="21" t="s">
        <v>81</v>
      </c>
      <c r="AP85" s="21" t="s">
        <v>81</v>
      </c>
      <c r="AQ85" s="36" t="s">
        <v>81</v>
      </c>
      <c r="AR85" s="23" t="s">
        <v>81</v>
      </c>
      <c r="AS85" s="23" t="s">
        <v>81</v>
      </c>
      <c r="AT85" s="38" t="s">
        <v>81</v>
      </c>
      <c r="AV85" s="19" t="s">
        <v>81</v>
      </c>
      <c r="AW85" s="20" t="s">
        <v>81</v>
      </c>
      <c r="AX85" s="21" t="s">
        <v>81</v>
      </c>
      <c r="AY85" s="21" t="s">
        <v>81</v>
      </c>
      <c r="AZ85" s="21" t="s">
        <v>81</v>
      </c>
      <c r="BA85" s="36" t="s">
        <v>81</v>
      </c>
      <c r="BB85" s="23" t="s">
        <v>81</v>
      </c>
      <c r="BC85" s="23" t="s">
        <v>81</v>
      </c>
      <c r="BD85" s="38" t="s">
        <v>81</v>
      </c>
      <c r="BE85" s="19" t="s">
        <v>81</v>
      </c>
      <c r="BF85" s="20" t="s">
        <v>81</v>
      </c>
      <c r="BG85" s="21" t="s">
        <v>81</v>
      </c>
      <c r="BH85" s="21" t="s">
        <v>81</v>
      </c>
      <c r="BI85" s="21" t="s">
        <v>81</v>
      </c>
      <c r="BJ85" s="36" t="s">
        <v>81</v>
      </c>
      <c r="BK85" s="23" t="s">
        <v>81</v>
      </c>
      <c r="BL85" s="23" t="s">
        <v>81</v>
      </c>
      <c r="BM85" s="38" t="s">
        <v>81</v>
      </c>
      <c r="BO85" s="19" t="s">
        <v>81</v>
      </c>
      <c r="BP85" s="20" t="s">
        <v>81</v>
      </c>
      <c r="BQ85" s="21" t="s">
        <v>81</v>
      </c>
      <c r="BR85" s="21" t="s">
        <v>81</v>
      </c>
      <c r="BS85" s="21" t="s">
        <v>81</v>
      </c>
      <c r="BT85" s="36" t="s">
        <v>81</v>
      </c>
      <c r="BU85" s="23" t="s">
        <v>81</v>
      </c>
      <c r="BV85" s="23" t="s">
        <v>81</v>
      </c>
      <c r="BW85" s="38" t="s">
        <v>81</v>
      </c>
    </row>
    <row r="86" spans="1:75" ht="22.5" hidden="1" customHeight="1" x14ac:dyDescent="0.25">
      <c r="A86" s="41" t="s">
        <v>78</v>
      </c>
      <c r="B86" s="41" t="s">
        <v>235</v>
      </c>
      <c r="C86" s="42" t="s">
        <v>134</v>
      </c>
      <c r="D86" s="42" t="s">
        <v>81</v>
      </c>
      <c r="E86" s="43" t="s">
        <v>274</v>
      </c>
      <c r="F86" s="43">
        <v>1</v>
      </c>
      <c r="G86" s="49">
        <v>43048</v>
      </c>
      <c r="H86" s="42" t="s">
        <v>83</v>
      </c>
      <c r="I86" s="42" t="s">
        <v>2307</v>
      </c>
      <c r="J86" s="42" t="s">
        <v>40</v>
      </c>
      <c r="K86" s="42" t="s">
        <v>275</v>
      </c>
      <c r="L86" s="46" t="s">
        <v>284</v>
      </c>
      <c r="M86" s="41" t="s">
        <v>285</v>
      </c>
      <c r="N86" s="41" t="s">
        <v>113</v>
      </c>
      <c r="O86" s="41" t="s">
        <v>278</v>
      </c>
      <c r="P86" s="47">
        <v>43056</v>
      </c>
      <c r="Q86" s="48">
        <v>43099</v>
      </c>
      <c r="R86" s="495"/>
      <c r="S86" s="490"/>
      <c r="T86" s="19" t="s">
        <v>81</v>
      </c>
      <c r="U86" s="20" t="s">
        <v>81</v>
      </c>
      <c r="V86" s="21" t="s">
        <v>81</v>
      </c>
      <c r="W86" s="21" t="s">
        <v>81</v>
      </c>
      <c r="X86" s="21" t="s">
        <v>81</v>
      </c>
      <c r="Y86" s="36" t="s">
        <v>81</v>
      </c>
      <c r="Z86" s="23" t="s">
        <v>81</v>
      </c>
      <c r="AA86" s="23" t="s">
        <v>81</v>
      </c>
      <c r="AB86" s="38" t="s">
        <v>81</v>
      </c>
      <c r="AC86" s="19" t="s">
        <v>81</v>
      </c>
      <c r="AD86" s="20" t="s">
        <v>81</v>
      </c>
      <c r="AE86" s="21" t="s">
        <v>81</v>
      </c>
      <c r="AF86" s="21" t="s">
        <v>81</v>
      </c>
      <c r="AG86" s="21" t="s">
        <v>81</v>
      </c>
      <c r="AH86" s="36" t="s">
        <v>81</v>
      </c>
      <c r="AI86" s="23" t="s">
        <v>81</v>
      </c>
      <c r="AJ86" s="23" t="s">
        <v>81</v>
      </c>
      <c r="AK86" s="38" t="s">
        <v>81</v>
      </c>
      <c r="AL86" s="19" t="s">
        <v>81</v>
      </c>
      <c r="AM86" s="20" t="s">
        <v>81</v>
      </c>
      <c r="AN86" s="21" t="s">
        <v>81</v>
      </c>
      <c r="AO86" s="21" t="s">
        <v>81</v>
      </c>
      <c r="AP86" s="21" t="s">
        <v>81</v>
      </c>
      <c r="AQ86" s="36" t="s">
        <v>81</v>
      </c>
      <c r="AR86" s="23" t="s">
        <v>81</v>
      </c>
      <c r="AS86" s="23" t="s">
        <v>81</v>
      </c>
      <c r="AT86" s="38" t="s">
        <v>81</v>
      </c>
      <c r="AV86" s="19" t="s">
        <v>81</v>
      </c>
      <c r="AW86" s="20" t="s">
        <v>81</v>
      </c>
      <c r="AX86" s="21" t="s">
        <v>81</v>
      </c>
      <c r="AY86" s="21" t="s">
        <v>81</v>
      </c>
      <c r="AZ86" s="21" t="s">
        <v>81</v>
      </c>
      <c r="BA86" s="36" t="s">
        <v>81</v>
      </c>
      <c r="BB86" s="23" t="s">
        <v>81</v>
      </c>
      <c r="BC86" s="23" t="s">
        <v>81</v>
      </c>
      <c r="BD86" s="38" t="s">
        <v>81</v>
      </c>
      <c r="BE86" s="19" t="s">
        <v>81</v>
      </c>
      <c r="BF86" s="20" t="s">
        <v>81</v>
      </c>
      <c r="BG86" s="21" t="s">
        <v>81</v>
      </c>
      <c r="BH86" s="21" t="s">
        <v>81</v>
      </c>
      <c r="BI86" s="21" t="s">
        <v>81</v>
      </c>
      <c r="BJ86" s="36" t="s">
        <v>81</v>
      </c>
      <c r="BK86" s="23" t="s">
        <v>81</v>
      </c>
      <c r="BL86" s="23" t="s">
        <v>81</v>
      </c>
      <c r="BM86" s="38" t="s">
        <v>81</v>
      </c>
      <c r="BO86" s="19" t="s">
        <v>81</v>
      </c>
      <c r="BP86" s="20" t="s">
        <v>81</v>
      </c>
      <c r="BQ86" s="21" t="s">
        <v>81</v>
      </c>
      <c r="BR86" s="21" t="s">
        <v>81</v>
      </c>
      <c r="BS86" s="21" t="s">
        <v>81</v>
      </c>
      <c r="BT86" s="36" t="s">
        <v>81</v>
      </c>
      <c r="BU86" s="23" t="s">
        <v>81</v>
      </c>
      <c r="BV86" s="23" t="s">
        <v>81</v>
      </c>
      <c r="BW86" s="38" t="s">
        <v>81</v>
      </c>
    </row>
    <row r="87" spans="1:75" ht="22.5" hidden="1" customHeight="1" x14ac:dyDescent="0.25">
      <c r="A87" s="41" t="s">
        <v>78</v>
      </c>
      <c r="B87" s="41" t="s">
        <v>235</v>
      </c>
      <c r="C87" s="42" t="s">
        <v>134</v>
      </c>
      <c r="D87" s="42" t="s">
        <v>81</v>
      </c>
      <c r="E87" s="43" t="s">
        <v>286</v>
      </c>
      <c r="F87" s="43">
        <v>1</v>
      </c>
      <c r="G87" s="49">
        <v>43113</v>
      </c>
      <c r="H87" s="42" t="s">
        <v>83</v>
      </c>
      <c r="I87" s="42" t="s">
        <v>287</v>
      </c>
      <c r="J87" s="42" t="s">
        <v>40</v>
      </c>
      <c r="K87" s="42" t="s">
        <v>288</v>
      </c>
      <c r="L87" s="46" t="s">
        <v>289</v>
      </c>
      <c r="M87" s="41" t="s">
        <v>290</v>
      </c>
      <c r="N87" s="41" t="s">
        <v>113</v>
      </c>
      <c r="O87" s="41" t="s">
        <v>278</v>
      </c>
      <c r="P87" s="47">
        <v>43115</v>
      </c>
      <c r="Q87" s="48">
        <v>43131</v>
      </c>
      <c r="R87" s="494" t="s">
        <v>773</v>
      </c>
      <c r="S87" s="502" t="s">
        <v>790</v>
      </c>
      <c r="T87" s="19" t="s">
        <v>81</v>
      </c>
      <c r="U87" s="20" t="s">
        <v>81</v>
      </c>
      <c r="V87" s="21" t="s">
        <v>81</v>
      </c>
      <c r="W87" s="21" t="s">
        <v>81</v>
      </c>
      <c r="X87" s="21" t="s">
        <v>81</v>
      </c>
      <c r="Y87" s="36" t="s">
        <v>81</v>
      </c>
      <c r="Z87" s="23" t="s">
        <v>81</v>
      </c>
      <c r="AA87" s="23" t="s">
        <v>81</v>
      </c>
      <c r="AB87" s="38" t="s">
        <v>81</v>
      </c>
      <c r="AC87" s="19" t="s">
        <v>81</v>
      </c>
      <c r="AD87" s="20" t="s">
        <v>81</v>
      </c>
      <c r="AE87" s="21" t="s">
        <v>81</v>
      </c>
      <c r="AF87" s="21" t="s">
        <v>81</v>
      </c>
      <c r="AG87" s="21" t="s">
        <v>81</v>
      </c>
      <c r="AH87" s="36" t="s">
        <v>81</v>
      </c>
      <c r="AI87" s="23" t="s">
        <v>81</v>
      </c>
      <c r="AJ87" s="23" t="s">
        <v>81</v>
      </c>
      <c r="AK87" s="38" t="s">
        <v>81</v>
      </c>
      <c r="AL87" s="19" t="s">
        <v>81</v>
      </c>
      <c r="AM87" s="20" t="s">
        <v>81</v>
      </c>
      <c r="AN87" s="21" t="s">
        <v>81</v>
      </c>
      <c r="AO87" s="21" t="s">
        <v>81</v>
      </c>
      <c r="AP87" s="21" t="s">
        <v>81</v>
      </c>
      <c r="AQ87" s="36" t="s">
        <v>81</v>
      </c>
      <c r="AR87" s="23" t="s">
        <v>81</v>
      </c>
      <c r="AS87" s="23" t="s">
        <v>81</v>
      </c>
      <c r="AT87" s="38" t="s">
        <v>81</v>
      </c>
      <c r="AV87" s="19" t="s">
        <v>81</v>
      </c>
      <c r="AW87" s="20" t="s">
        <v>81</v>
      </c>
      <c r="AX87" s="21" t="s">
        <v>81</v>
      </c>
      <c r="AY87" s="21" t="s">
        <v>81</v>
      </c>
      <c r="AZ87" s="21" t="s">
        <v>81</v>
      </c>
      <c r="BA87" s="36" t="s">
        <v>81</v>
      </c>
      <c r="BB87" s="23" t="s">
        <v>81</v>
      </c>
      <c r="BC87" s="23" t="s">
        <v>81</v>
      </c>
      <c r="BD87" s="38" t="s">
        <v>81</v>
      </c>
      <c r="BE87" s="19" t="s">
        <v>81</v>
      </c>
      <c r="BF87" s="20" t="s">
        <v>81</v>
      </c>
      <c r="BG87" s="21" t="s">
        <v>81</v>
      </c>
      <c r="BH87" s="21" t="s">
        <v>81</v>
      </c>
      <c r="BI87" s="21" t="s">
        <v>81</v>
      </c>
      <c r="BJ87" s="36" t="s">
        <v>81</v>
      </c>
      <c r="BK87" s="23" t="s">
        <v>81</v>
      </c>
      <c r="BL87" s="23" t="s">
        <v>81</v>
      </c>
      <c r="BM87" s="38" t="s">
        <v>81</v>
      </c>
      <c r="BO87" s="19" t="s">
        <v>81</v>
      </c>
      <c r="BP87" s="20" t="s">
        <v>81</v>
      </c>
      <c r="BQ87" s="21" t="s">
        <v>81</v>
      </c>
      <c r="BR87" s="21" t="s">
        <v>81</v>
      </c>
      <c r="BS87" s="21" t="s">
        <v>81</v>
      </c>
      <c r="BT87" s="36" t="s">
        <v>81</v>
      </c>
      <c r="BU87" s="23" t="s">
        <v>81</v>
      </c>
      <c r="BV87" s="23" t="s">
        <v>81</v>
      </c>
      <c r="BW87" s="38" t="s">
        <v>81</v>
      </c>
    </row>
    <row r="88" spans="1:75" ht="22.5" hidden="1" customHeight="1" x14ac:dyDescent="0.25">
      <c r="A88" s="41" t="s">
        <v>78</v>
      </c>
      <c r="B88" s="41" t="s">
        <v>235</v>
      </c>
      <c r="C88" s="42" t="s">
        <v>134</v>
      </c>
      <c r="D88" s="42" t="s">
        <v>81</v>
      </c>
      <c r="E88" s="43" t="s">
        <v>286</v>
      </c>
      <c r="F88" s="43">
        <v>1</v>
      </c>
      <c r="G88" s="49">
        <v>43113</v>
      </c>
      <c r="H88" s="42" t="s">
        <v>83</v>
      </c>
      <c r="I88" s="42" t="s">
        <v>287</v>
      </c>
      <c r="J88" s="42" t="s">
        <v>40</v>
      </c>
      <c r="K88" s="42" t="s">
        <v>288</v>
      </c>
      <c r="L88" s="46" t="s">
        <v>291</v>
      </c>
      <c r="M88" s="41" t="s">
        <v>292</v>
      </c>
      <c r="N88" s="41" t="s">
        <v>113</v>
      </c>
      <c r="O88" s="41" t="s">
        <v>278</v>
      </c>
      <c r="P88" s="47">
        <v>43115</v>
      </c>
      <c r="Q88" s="48">
        <v>43131</v>
      </c>
      <c r="R88" s="495"/>
      <c r="S88" s="504"/>
      <c r="T88" s="19" t="s">
        <v>81</v>
      </c>
      <c r="U88" s="20" t="s">
        <v>81</v>
      </c>
      <c r="V88" s="21" t="s">
        <v>81</v>
      </c>
      <c r="W88" s="21" t="s">
        <v>81</v>
      </c>
      <c r="X88" s="21" t="s">
        <v>81</v>
      </c>
      <c r="Y88" s="36" t="s">
        <v>81</v>
      </c>
      <c r="Z88" s="23" t="s">
        <v>81</v>
      </c>
      <c r="AA88" s="23" t="s">
        <v>81</v>
      </c>
      <c r="AB88" s="38" t="s">
        <v>81</v>
      </c>
      <c r="AC88" s="19" t="s">
        <v>81</v>
      </c>
      <c r="AD88" s="20" t="s">
        <v>81</v>
      </c>
      <c r="AE88" s="21" t="s">
        <v>81</v>
      </c>
      <c r="AF88" s="21" t="s">
        <v>81</v>
      </c>
      <c r="AG88" s="21" t="s">
        <v>81</v>
      </c>
      <c r="AH88" s="36" t="s">
        <v>81</v>
      </c>
      <c r="AI88" s="23" t="s">
        <v>81</v>
      </c>
      <c r="AJ88" s="23" t="s">
        <v>81</v>
      </c>
      <c r="AK88" s="38" t="s">
        <v>81</v>
      </c>
      <c r="AL88" s="19" t="s">
        <v>81</v>
      </c>
      <c r="AM88" s="20" t="s">
        <v>81</v>
      </c>
      <c r="AN88" s="21" t="s">
        <v>81</v>
      </c>
      <c r="AO88" s="21" t="s">
        <v>81</v>
      </c>
      <c r="AP88" s="21" t="s">
        <v>81</v>
      </c>
      <c r="AQ88" s="36" t="s">
        <v>81</v>
      </c>
      <c r="AR88" s="23" t="s">
        <v>81</v>
      </c>
      <c r="AS88" s="23" t="s">
        <v>81</v>
      </c>
      <c r="AT88" s="38" t="s">
        <v>81</v>
      </c>
      <c r="AV88" s="19" t="s">
        <v>81</v>
      </c>
      <c r="AW88" s="20" t="s">
        <v>81</v>
      </c>
      <c r="AX88" s="21" t="s">
        <v>81</v>
      </c>
      <c r="AY88" s="21" t="s">
        <v>81</v>
      </c>
      <c r="AZ88" s="21" t="s">
        <v>81</v>
      </c>
      <c r="BA88" s="36" t="s">
        <v>81</v>
      </c>
      <c r="BB88" s="23" t="s">
        <v>81</v>
      </c>
      <c r="BC88" s="23" t="s">
        <v>81</v>
      </c>
      <c r="BD88" s="38" t="s">
        <v>81</v>
      </c>
      <c r="BE88" s="19" t="s">
        <v>81</v>
      </c>
      <c r="BF88" s="20" t="s">
        <v>81</v>
      </c>
      <c r="BG88" s="21" t="s">
        <v>81</v>
      </c>
      <c r="BH88" s="21" t="s">
        <v>81</v>
      </c>
      <c r="BI88" s="21" t="s">
        <v>81</v>
      </c>
      <c r="BJ88" s="36" t="s">
        <v>81</v>
      </c>
      <c r="BK88" s="23" t="s">
        <v>81</v>
      </c>
      <c r="BL88" s="23" t="s">
        <v>81</v>
      </c>
      <c r="BM88" s="38" t="s">
        <v>81</v>
      </c>
      <c r="BO88" s="19" t="s">
        <v>81</v>
      </c>
      <c r="BP88" s="20" t="s">
        <v>81</v>
      </c>
      <c r="BQ88" s="21" t="s">
        <v>81</v>
      </c>
      <c r="BR88" s="21" t="s">
        <v>81</v>
      </c>
      <c r="BS88" s="21" t="s">
        <v>81</v>
      </c>
      <c r="BT88" s="36" t="s">
        <v>81</v>
      </c>
      <c r="BU88" s="23" t="s">
        <v>81</v>
      </c>
      <c r="BV88" s="23" t="s">
        <v>81</v>
      </c>
      <c r="BW88" s="38" t="s">
        <v>81</v>
      </c>
    </row>
    <row r="89" spans="1:75" ht="22.5" hidden="1" customHeight="1" x14ac:dyDescent="0.25">
      <c r="A89" s="41" t="s">
        <v>78</v>
      </c>
      <c r="B89" s="41" t="s">
        <v>79</v>
      </c>
      <c r="C89" s="42" t="s">
        <v>80</v>
      </c>
      <c r="D89" s="42" t="s">
        <v>81</v>
      </c>
      <c r="E89" s="43" t="s">
        <v>293</v>
      </c>
      <c r="F89" s="43">
        <v>1</v>
      </c>
      <c r="G89" s="49">
        <v>43143</v>
      </c>
      <c r="H89" s="42" t="s">
        <v>83</v>
      </c>
      <c r="I89" s="42" t="s">
        <v>294</v>
      </c>
      <c r="J89" s="42" t="s">
        <v>40</v>
      </c>
      <c r="K89" s="42" t="s">
        <v>2309</v>
      </c>
      <c r="L89" s="52" t="s">
        <v>295</v>
      </c>
      <c r="M89" s="41" t="s">
        <v>296</v>
      </c>
      <c r="N89" s="41" t="s">
        <v>113</v>
      </c>
      <c r="O89" s="41" t="s">
        <v>297</v>
      </c>
      <c r="P89" s="47">
        <v>43132</v>
      </c>
      <c r="Q89" s="48">
        <v>43145</v>
      </c>
      <c r="R89" s="494" t="s">
        <v>773</v>
      </c>
      <c r="S89" s="490" t="s">
        <v>791</v>
      </c>
      <c r="T89" s="19" t="s">
        <v>81</v>
      </c>
      <c r="U89" s="20" t="s">
        <v>81</v>
      </c>
      <c r="V89" s="21" t="s">
        <v>81</v>
      </c>
      <c r="W89" s="21" t="s">
        <v>81</v>
      </c>
      <c r="X89" s="21" t="s">
        <v>81</v>
      </c>
      <c r="Y89" s="36" t="s">
        <v>81</v>
      </c>
      <c r="Z89" s="23" t="s">
        <v>81</v>
      </c>
      <c r="AA89" s="23" t="s">
        <v>81</v>
      </c>
      <c r="AB89" s="38" t="s">
        <v>81</v>
      </c>
      <c r="AC89" s="19" t="s">
        <v>81</v>
      </c>
      <c r="AD89" s="20" t="s">
        <v>81</v>
      </c>
      <c r="AE89" s="21" t="s">
        <v>81</v>
      </c>
      <c r="AF89" s="21" t="s">
        <v>81</v>
      </c>
      <c r="AG89" s="21" t="s">
        <v>81</v>
      </c>
      <c r="AH89" s="36" t="s">
        <v>81</v>
      </c>
      <c r="AI89" s="23" t="s">
        <v>81</v>
      </c>
      <c r="AJ89" s="23" t="s">
        <v>81</v>
      </c>
      <c r="AK89" s="38" t="s">
        <v>81</v>
      </c>
      <c r="AL89" s="19" t="s">
        <v>81</v>
      </c>
      <c r="AM89" s="20" t="s">
        <v>81</v>
      </c>
      <c r="AN89" s="21" t="s">
        <v>81</v>
      </c>
      <c r="AO89" s="21" t="s">
        <v>81</v>
      </c>
      <c r="AP89" s="21" t="s">
        <v>81</v>
      </c>
      <c r="AQ89" s="36" t="s">
        <v>81</v>
      </c>
      <c r="AR89" s="23" t="s">
        <v>81</v>
      </c>
      <c r="AS89" s="23" t="s">
        <v>81</v>
      </c>
      <c r="AT89" s="38" t="s">
        <v>81</v>
      </c>
      <c r="AV89" s="19" t="s">
        <v>81</v>
      </c>
      <c r="AW89" s="20" t="s">
        <v>81</v>
      </c>
      <c r="AX89" s="21" t="s">
        <v>81</v>
      </c>
      <c r="AY89" s="21" t="s">
        <v>81</v>
      </c>
      <c r="AZ89" s="21" t="s">
        <v>81</v>
      </c>
      <c r="BA89" s="36" t="s">
        <v>81</v>
      </c>
      <c r="BB89" s="23" t="s">
        <v>81</v>
      </c>
      <c r="BC89" s="23" t="s">
        <v>81</v>
      </c>
      <c r="BD89" s="38" t="s">
        <v>81</v>
      </c>
      <c r="BE89" s="19" t="s">
        <v>81</v>
      </c>
      <c r="BF89" s="20" t="s">
        <v>81</v>
      </c>
      <c r="BG89" s="21" t="s">
        <v>81</v>
      </c>
      <c r="BH89" s="21" t="s">
        <v>81</v>
      </c>
      <c r="BI89" s="21" t="s">
        <v>81</v>
      </c>
      <c r="BJ89" s="36" t="s">
        <v>81</v>
      </c>
      <c r="BK89" s="23" t="s">
        <v>81</v>
      </c>
      <c r="BL89" s="23" t="s">
        <v>81</v>
      </c>
      <c r="BM89" s="38" t="s">
        <v>81</v>
      </c>
      <c r="BO89" s="19" t="s">
        <v>81</v>
      </c>
      <c r="BP89" s="20" t="s">
        <v>81</v>
      </c>
      <c r="BQ89" s="21" t="s">
        <v>81</v>
      </c>
      <c r="BR89" s="21" t="s">
        <v>81</v>
      </c>
      <c r="BS89" s="21" t="s">
        <v>81</v>
      </c>
      <c r="BT89" s="36" t="s">
        <v>81</v>
      </c>
      <c r="BU89" s="23" t="s">
        <v>81</v>
      </c>
      <c r="BV89" s="23" t="s">
        <v>81</v>
      </c>
      <c r="BW89" s="38" t="s">
        <v>81</v>
      </c>
    </row>
    <row r="90" spans="1:75" ht="22.5" hidden="1" customHeight="1" x14ac:dyDescent="0.25">
      <c r="A90" s="41" t="s">
        <v>78</v>
      </c>
      <c r="B90" s="41" t="s">
        <v>79</v>
      </c>
      <c r="C90" s="42" t="s">
        <v>80</v>
      </c>
      <c r="D90" s="42" t="s">
        <v>81</v>
      </c>
      <c r="E90" s="43" t="s">
        <v>293</v>
      </c>
      <c r="F90" s="43">
        <v>1</v>
      </c>
      <c r="G90" s="49">
        <v>43143</v>
      </c>
      <c r="H90" s="42" t="s">
        <v>83</v>
      </c>
      <c r="I90" s="42" t="s">
        <v>294</v>
      </c>
      <c r="J90" s="42" t="s">
        <v>40</v>
      </c>
      <c r="K90" s="42" t="s">
        <v>2309</v>
      </c>
      <c r="L90" s="52" t="s">
        <v>298</v>
      </c>
      <c r="M90" s="41" t="s">
        <v>2310</v>
      </c>
      <c r="N90" s="41" t="s">
        <v>113</v>
      </c>
      <c r="O90" s="41" t="s">
        <v>299</v>
      </c>
      <c r="P90" s="47">
        <v>43232</v>
      </c>
      <c r="Q90" s="48">
        <v>43465</v>
      </c>
      <c r="R90" s="495"/>
      <c r="S90" s="490"/>
      <c r="T90" s="19" t="s">
        <v>81</v>
      </c>
      <c r="U90" s="20" t="s">
        <v>81</v>
      </c>
      <c r="V90" s="21" t="s">
        <v>81</v>
      </c>
      <c r="W90" s="21" t="s">
        <v>81</v>
      </c>
      <c r="X90" s="21" t="s">
        <v>81</v>
      </c>
      <c r="Y90" s="36" t="s">
        <v>81</v>
      </c>
      <c r="Z90" s="23" t="s">
        <v>81</v>
      </c>
      <c r="AA90" s="23" t="s">
        <v>81</v>
      </c>
      <c r="AB90" s="38" t="s">
        <v>81</v>
      </c>
      <c r="AC90" s="19" t="s">
        <v>81</v>
      </c>
      <c r="AD90" s="20" t="s">
        <v>81</v>
      </c>
      <c r="AE90" s="21" t="s">
        <v>81</v>
      </c>
      <c r="AF90" s="21" t="s">
        <v>81</v>
      </c>
      <c r="AG90" s="21" t="s">
        <v>81</v>
      </c>
      <c r="AH90" s="36" t="s">
        <v>81</v>
      </c>
      <c r="AI90" s="23" t="s">
        <v>81</v>
      </c>
      <c r="AJ90" s="23" t="s">
        <v>81</v>
      </c>
      <c r="AK90" s="38" t="s">
        <v>81</v>
      </c>
      <c r="AL90" s="19" t="s">
        <v>81</v>
      </c>
      <c r="AM90" s="20" t="s">
        <v>81</v>
      </c>
      <c r="AN90" s="21" t="s">
        <v>81</v>
      </c>
      <c r="AO90" s="21" t="s">
        <v>81</v>
      </c>
      <c r="AP90" s="21" t="s">
        <v>81</v>
      </c>
      <c r="AQ90" s="36" t="s">
        <v>81</v>
      </c>
      <c r="AR90" s="23" t="s">
        <v>81</v>
      </c>
      <c r="AS90" s="23" t="s">
        <v>81</v>
      </c>
      <c r="AT90" s="38" t="s">
        <v>81</v>
      </c>
      <c r="AV90" s="19" t="s">
        <v>81</v>
      </c>
      <c r="AW90" s="20" t="s">
        <v>81</v>
      </c>
      <c r="AX90" s="21" t="s">
        <v>81</v>
      </c>
      <c r="AY90" s="21" t="s">
        <v>81</v>
      </c>
      <c r="AZ90" s="21" t="s">
        <v>81</v>
      </c>
      <c r="BA90" s="36" t="s">
        <v>81</v>
      </c>
      <c r="BB90" s="23" t="s">
        <v>81</v>
      </c>
      <c r="BC90" s="23" t="s">
        <v>81</v>
      </c>
      <c r="BD90" s="38" t="s">
        <v>81</v>
      </c>
      <c r="BE90" s="19" t="s">
        <v>81</v>
      </c>
      <c r="BF90" s="20" t="s">
        <v>81</v>
      </c>
      <c r="BG90" s="21" t="s">
        <v>81</v>
      </c>
      <c r="BH90" s="21" t="s">
        <v>81</v>
      </c>
      <c r="BI90" s="21" t="s">
        <v>81</v>
      </c>
      <c r="BJ90" s="36" t="s">
        <v>81</v>
      </c>
      <c r="BK90" s="23" t="s">
        <v>81</v>
      </c>
      <c r="BL90" s="23" t="s">
        <v>81</v>
      </c>
      <c r="BM90" s="38" t="s">
        <v>81</v>
      </c>
      <c r="BO90" s="19" t="s">
        <v>81</v>
      </c>
      <c r="BP90" s="20" t="s">
        <v>81</v>
      </c>
      <c r="BQ90" s="21" t="s">
        <v>81</v>
      </c>
      <c r="BR90" s="21" t="s">
        <v>81</v>
      </c>
      <c r="BS90" s="21" t="s">
        <v>81</v>
      </c>
      <c r="BT90" s="36" t="s">
        <v>81</v>
      </c>
      <c r="BU90" s="23" t="s">
        <v>81</v>
      </c>
      <c r="BV90" s="23" t="s">
        <v>81</v>
      </c>
      <c r="BW90" s="38" t="s">
        <v>81</v>
      </c>
    </row>
    <row r="91" spans="1:75" ht="22.5" hidden="1" customHeight="1" x14ac:dyDescent="0.25">
      <c r="A91" s="41" t="s">
        <v>78</v>
      </c>
      <c r="B91" s="41" t="s">
        <v>79</v>
      </c>
      <c r="C91" s="42" t="s">
        <v>80</v>
      </c>
      <c r="D91" s="42" t="s">
        <v>81</v>
      </c>
      <c r="E91" s="43" t="s">
        <v>293</v>
      </c>
      <c r="F91" s="43">
        <v>1</v>
      </c>
      <c r="G91" s="49">
        <v>43143</v>
      </c>
      <c r="H91" s="42" t="s">
        <v>83</v>
      </c>
      <c r="I91" s="42" t="s">
        <v>294</v>
      </c>
      <c r="J91" s="42" t="s">
        <v>40</v>
      </c>
      <c r="K91" s="42" t="s">
        <v>2309</v>
      </c>
      <c r="L91" s="52" t="s">
        <v>300</v>
      </c>
      <c r="M91" s="41" t="s">
        <v>301</v>
      </c>
      <c r="N91" s="41" t="s">
        <v>113</v>
      </c>
      <c r="O91" s="41" t="s">
        <v>302</v>
      </c>
      <c r="P91" s="47">
        <v>43233</v>
      </c>
      <c r="Q91" s="48">
        <v>43250</v>
      </c>
      <c r="R91" s="495"/>
      <c r="S91" s="490"/>
      <c r="T91" s="19" t="s">
        <v>81</v>
      </c>
      <c r="U91" s="20" t="s">
        <v>81</v>
      </c>
      <c r="V91" s="21" t="s">
        <v>81</v>
      </c>
      <c r="W91" s="21" t="s">
        <v>81</v>
      </c>
      <c r="X91" s="21" t="s">
        <v>81</v>
      </c>
      <c r="Y91" s="36" t="s">
        <v>81</v>
      </c>
      <c r="Z91" s="23" t="s">
        <v>81</v>
      </c>
      <c r="AA91" s="23" t="s">
        <v>81</v>
      </c>
      <c r="AB91" s="38" t="s">
        <v>81</v>
      </c>
      <c r="AC91" s="19" t="s">
        <v>81</v>
      </c>
      <c r="AD91" s="20" t="s">
        <v>81</v>
      </c>
      <c r="AE91" s="21" t="s">
        <v>81</v>
      </c>
      <c r="AF91" s="21" t="s">
        <v>81</v>
      </c>
      <c r="AG91" s="21" t="s">
        <v>81</v>
      </c>
      <c r="AH91" s="36" t="s">
        <v>81</v>
      </c>
      <c r="AI91" s="23" t="s">
        <v>81</v>
      </c>
      <c r="AJ91" s="23" t="s">
        <v>81</v>
      </c>
      <c r="AK91" s="38" t="s">
        <v>81</v>
      </c>
      <c r="AL91" s="19" t="s">
        <v>81</v>
      </c>
      <c r="AM91" s="20" t="s">
        <v>81</v>
      </c>
      <c r="AN91" s="21" t="s">
        <v>81</v>
      </c>
      <c r="AO91" s="21" t="s">
        <v>81</v>
      </c>
      <c r="AP91" s="21" t="s">
        <v>81</v>
      </c>
      <c r="AQ91" s="36" t="s">
        <v>81</v>
      </c>
      <c r="AR91" s="23" t="s">
        <v>81</v>
      </c>
      <c r="AS91" s="23" t="s">
        <v>81</v>
      </c>
      <c r="AT91" s="38" t="s">
        <v>81</v>
      </c>
      <c r="AV91" s="19" t="s">
        <v>81</v>
      </c>
      <c r="AW91" s="20" t="s">
        <v>81</v>
      </c>
      <c r="AX91" s="21" t="s">
        <v>81</v>
      </c>
      <c r="AY91" s="21" t="s">
        <v>81</v>
      </c>
      <c r="AZ91" s="21" t="s">
        <v>81</v>
      </c>
      <c r="BA91" s="36" t="s">
        <v>81</v>
      </c>
      <c r="BB91" s="23" t="s">
        <v>81</v>
      </c>
      <c r="BC91" s="23" t="s">
        <v>81</v>
      </c>
      <c r="BD91" s="38" t="s">
        <v>81</v>
      </c>
      <c r="BE91" s="19" t="s">
        <v>81</v>
      </c>
      <c r="BF91" s="20" t="s">
        <v>81</v>
      </c>
      <c r="BG91" s="21" t="s">
        <v>81</v>
      </c>
      <c r="BH91" s="21" t="s">
        <v>81</v>
      </c>
      <c r="BI91" s="21" t="s">
        <v>81</v>
      </c>
      <c r="BJ91" s="36" t="s">
        <v>81</v>
      </c>
      <c r="BK91" s="23" t="s">
        <v>81</v>
      </c>
      <c r="BL91" s="23" t="s">
        <v>81</v>
      </c>
      <c r="BM91" s="38" t="s">
        <v>81</v>
      </c>
      <c r="BO91" s="19" t="s">
        <v>81</v>
      </c>
      <c r="BP91" s="20" t="s">
        <v>81</v>
      </c>
      <c r="BQ91" s="21" t="s">
        <v>81</v>
      </c>
      <c r="BR91" s="21" t="s">
        <v>81</v>
      </c>
      <c r="BS91" s="21" t="s">
        <v>81</v>
      </c>
      <c r="BT91" s="36" t="s">
        <v>81</v>
      </c>
      <c r="BU91" s="23" t="s">
        <v>81</v>
      </c>
      <c r="BV91" s="23" t="s">
        <v>81</v>
      </c>
      <c r="BW91" s="38" t="s">
        <v>81</v>
      </c>
    </row>
    <row r="92" spans="1:75" ht="22.5" hidden="1" customHeight="1" x14ac:dyDescent="0.25">
      <c r="A92" s="41" t="s">
        <v>78</v>
      </c>
      <c r="B92" s="41" t="s">
        <v>79</v>
      </c>
      <c r="C92" s="42" t="s">
        <v>80</v>
      </c>
      <c r="D92" s="42" t="s">
        <v>81</v>
      </c>
      <c r="E92" s="43" t="s">
        <v>293</v>
      </c>
      <c r="F92" s="43">
        <v>1</v>
      </c>
      <c r="G92" s="49">
        <v>43143</v>
      </c>
      <c r="H92" s="42" t="s">
        <v>83</v>
      </c>
      <c r="I92" s="42" t="s">
        <v>294</v>
      </c>
      <c r="J92" s="42" t="s">
        <v>40</v>
      </c>
      <c r="K92" s="42" t="s">
        <v>2309</v>
      </c>
      <c r="L92" s="52" t="s">
        <v>303</v>
      </c>
      <c r="M92" s="41" t="s">
        <v>304</v>
      </c>
      <c r="N92" s="41" t="s">
        <v>113</v>
      </c>
      <c r="O92" s="41" t="s">
        <v>305</v>
      </c>
      <c r="P92" s="47">
        <v>43252</v>
      </c>
      <c r="Q92" s="48">
        <v>43266</v>
      </c>
      <c r="R92" s="495"/>
      <c r="S92" s="490"/>
      <c r="T92" s="19" t="s">
        <v>81</v>
      </c>
      <c r="U92" s="20" t="s">
        <v>81</v>
      </c>
      <c r="V92" s="21" t="s">
        <v>81</v>
      </c>
      <c r="W92" s="21" t="s">
        <v>81</v>
      </c>
      <c r="X92" s="21" t="s">
        <v>81</v>
      </c>
      <c r="Y92" s="36" t="s">
        <v>81</v>
      </c>
      <c r="Z92" s="23" t="s">
        <v>81</v>
      </c>
      <c r="AA92" s="23" t="s">
        <v>81</v>
      </c>
      <c r="AB92" s="38" t="s">
        <v>81</v>
      </c>
      <c r="AC92" s="19" t="s">
        <v>81</v>
      </c>
      <c r="AD92" s="20" t="s">
        <v>81</v>
      </c>
      <c r="AE92" s="21" t="s">
        <v>81</v>
      </c>
      <c r="AF92" s="21" t="s">
        <v>81</v>
      </c>
      <c r="AG92" s="21" t="s">
        <v>81</v>
      </c>
      <c r="AH92" s="36" t="s">
        <v>81</v>
      </c>
      <c r="AI92" s="23" t="s">
        <v>81</v>
      </c>
      <c r="AJ92" s="23" t="s">
        <v>81</v>
      </c>
      <c r="AK92" s="38" t="s">
        <v>81</v>
      </c>
      <c r="AL92" s="19" t="s">
        <v>81</v>
      </c>
      <c r="AM92" s="20" t="s">
        <v>81</v>
      </c>
      <c r="AN92" s="21" t="s">
        <v>81</v>
      </c>
      <c r="AO92" s="21" t="s">
        <v>81</v>
      </c>
      <c r="AP92" s="21" t="s">
        <v>81</v>
      </c>
      <c r="AQ92" s="36" t="s">
        <v>81</v>
      </c>
      <c r="AR92" s="23" t="s">
        <v>81</v>
      </c>
      <c r="AS92" s="23" t="s">
        <v>81</v>
      </c>
      <c r="AT92" s="38" t="s">
        <v>81</v>
      </c>
      <c r="AV92" s="19" t="s">
        <v>81</v>
      </c>
      <c r="AW92" s="20" t="s">
        <v>81</v>
      </c>
      <c r="AX92" s="21" t="s">
        <v>81</v>
      </c>
      <c r="AY92" s="21" t="s">
        <v>81</v>
      </c>
      <c r="AZ92" s="21" t="s">
        <v>81</v>
      </c>
      <c r="BA92" s="36" t="s">
        <v>81</v>
      </c>
      <c r="BB92" s="23" t="s">
        <v>81</v>
      </c>
      <c r="BC92" s="23" t="s">
        <v>81</v>
      </c>
      <c r="BD92" s="38" t="s">
        <v>81</v>
      </c>
      <c r="BE92" s="19" t="s">
        <v>81</v>
      </c>
      <c r="BF92" s="20" t="s">
        <v>81</v>
      </c>
      <c r="BG92" s="21" t="s">
        <v>81</v>
      </c>
      <c r="BH92" s="21" t="s">
        <v>81</v>
      </c>
      <c r="BI92" s="21" t="s">
        <v>81</v>
      </c>
      <c r="BJ92" s="36" t="s">
        <v>81</v>
      </c>
      <c r="BK92" s="23" t="s">
        <v>81</v>
      </c>
      <c r="BL92" s="23" t="s">
        <v>81</v>
      </c>
      <c r="BM92" s="38" t="s">
        <v>81</v>
      </c>
      <c r="BO92" s="19" t="s">
        <v>81</v>
      </c>
      <c r="BP92" s="20" t="s">
        <v>81</v>
      </c>
      <c r="BQ92" s="21" t="s">
        <v>81</v>
      </c>
      <c r="BR92" s="21" t="s">
        <v>81</v>
      </c>
      <c r="BS92" s="21" t="s">
        <v>81</v>
      </c>
      <c r="BT92" s="36" t="s">
        <v>81</v>
      </c>
      <c r="BU92" s="23" t="s">
        <v>81</v>
      </c>
      <c r="BV92" s="23" t="s">
        <v>81</v>
      </c>
      <c r="BW92" s="38" t="s">
        <v>81</v>
      </c>
    </row>
    <row r="93" spans="1:75" ht="22.5" hidden="1" customHeight="1" x14ac:dyDescent="0.25">
      <c r="A93" s="41" t="s">
        <v>78</v>
      </c>
      <c r="B93" s="41" t="s">
        <v>79</v>
      </c>
      <c r="C93" s="42" t="s">
        <v>80</v>
      </c>
      <c r="D93" s="42" t="s">
        <v>81</v>
      </c>
      <c r="E93" s="43" t="s">
        <v>306</v>
      </c>
      <c r="F93" s="43">
        <v>1</v>
      </c>
      <c r="G93" s="49">
        <v>43192</v>
      </c>
      <c r="H93" s="42" t="s">
        <v>83</v>
      </c>
      <c r="I93" s="42" t="s">
        <v>307</v>
      </c>
      <c r="J93" s="42" t="s">
        <v>40</v>
      </c>
      <c r="K93" s="42" t="s">
        <v>314</v>
      </c>
      <c r="L93" s="46" t="s">
        <v>308</v>
      </c>
      <c r="M93" s="41" t="s">
        <v>309</v>
      </c>
      <c r="N93" s="41" t="s">
        <v>113</v>
      </c>
      <c r="O93" s="41" t="s">
        <v>310</v>
      </c>
      <c r="P93" s="47">
        <v>43222</v>
      </c>
      <c r="Q93" s="48">
        <v>43449</v>
      </c>
      <c r="R93" s="505" t="s">
        <v>776</v>
      </c>
      <c r="S93" s="490" t="s">
        <v>792</v>
      </c>
      <c r="T93" s="19" t="s">
        <v>81</v>
      </c>
      <c r="U93" s="20" t="s">
        <v>81</v>
      </c>
      <c r="V93" s="21" t="s">
        <v>81</v>
      </c>
      <c r="W93" s="21" t="s">
        <v>81</v>
      </c>
      <c r="X93" s="21" t="s">
        <v>81</v>
      </c>
      <c r="Y93" s="36" t="s">
        <v>81</v>
      </c>
      <c r="Z93" s="23" t="s">
        <v>81</v>
      </c>
      <c r="AA93" s="23" t="s">
        <v>81</v>
      </c>
      <c r="AB93" s="38" t="s">
        <v>81</v>
      </c>
      <c r="AC93" s="19" t="s">
        <v>81</v>
      </c>
      <c r="AD93" s="20" t="s">
        <v>81</v>
      </c>
      <c r="AE93" s="21" t="s">
        <v>81</v>
      </c>
      <c r="AF93" s="21" t="s">
        <v>81</v>
      </c>
      <c r="AG93" s="21" t="s">
        <v>81</v>
      </c>
      <c r="AH93" s="36" t="s">
        <v>81</v>
      </c>
      <c r="AI93" s="23" t="s">
        <v>81</v>
      </c>
      <c r="AJ93" s="23" t="s">
        <v>81</v>
      </c>
      <c r="AK93" s="38" t="s">
        <v>81</v>
      </c>
      <c r="AL93" s="19" t="s">
        <v>81</v>
      </c>
      <c r="AM93" s="20" t="s">
        <v>81</v>
      </c>
      <c r="AN93" s="21" t="s">
        <v>81</v>
      </c>
      <c r="AO93" s="21" t="s">
        <v>81</v>
      </c>
      <c r="AP93" s="21" t="s">
        <v>81</v>
      </c>
      <c r="AQ93" s="36" t="s">
        <v>81</v>
      </c>
      <c r="AR93" s="23" t="s">
        <v>81</v>
      </c>
      <c r="AS93" s="23" t="s">
        <v>81</v>
      </c>
      <c r="AT93" s="38" t="s">
        <v>81</v>
      </c>
      <c r="AV93" s="19" t="s">
        <v>81</v>
      </c>
      <c r="AW93" s="20" t="s">
        <v>81</v>
      </c>
      <c r="AX93" s="21" t="s">
        <v>81</v>
      </c>
      <c r="AY93" s="21" t="s">
        <v>81</v>
      </c>
      <c r="AZ93" s="21" t="s">
        <v>81</v>
      </c>
      <c r="BA93" s="36" t="s">
        <v>81</v>
      </c>
      <c r="BB93" s="23" t="s">
        <v>81</v>
      </c>
      <c r="BC93" s="23" t="s">
        <v>81</v>
      </c>
      <c r="BD93" s="38" t="s">
        <v>81</v>
      </c>
      <c r="BE93" s="19" t="s">
        <v>81</v>
      </c>
      <c r="BF93" s="20" t="s">
        <v>81</v>
      </c>
      <c r="BG93" s="21" t="s">
        <v>81</v>
      </c>
      <c r="BH93" s="21" t="s">
        <v>81</v>
      </c>
      <c r="BI93" s="21" t="s">
        <v>81</v>
      </c>
      <c r="BJ93" s="36" t="s">
        <v>81</v>
      </c>
      <c r="BK93" s="23" t="s">
        <v>81</v>
      </c>
      <c r="BL93" s="23" t="s">
        <v>81</v>
      </c>
      <c r="BM93" s="38" t="s">
        <v>81</v>
      </c>
      <c r="BO93" s="19" t="s">
        <v>81</v>
      </c>
      <c r="BP93" s="20" t="s">
        <v>81</v>
      </c>
      <c r="BQ93" s="21" t="s">
        <v>81</v>
      </c>
      <c r="BR93" s="21" t="s">
        <v>81</v>
      </c>
      <c r="BS93" s="21" t="s">
        <v>81</v>
      </c>
      <c r="BT93" s="36" t="s">
        <v>81</v>
      </c>
      <c r="BU93" s="23" t="s">
        <v>81</v>
      </c>
      <c r="BV93" s="23" t="s">
        <v>81</v>
      </c>
      <c r="BW93" s="38" t="s">
        <v>81</v>
      </c>
    </row>
    <row r="94" spans="1:75" ht="22.5" hidden="1" customHeight="1" x14ac:dyDescent="0.25">
      <c r="A94" s="41" t="s">
        <v>78</v>
      </c>
      <c r="B94" s="41" t="s">
        <v>79</v>
      </c>
      <c r="C94" s="42" t="s">
        <v>80</v>
      </c>
      <c r="D94" s="42" t="s">
        <v>81</v>
      </c>
      <c r="E94" s="43" t="s">
        <v>306</v>
      </c>
      <c r="F94" s="43">
        <v>1</v>
      </c>
      <c r="G94" s="49">
        <v>43192</v>
      </c>
      <c r="H94" s="42" t="s">
        <v>83</v>
      </c>
      <c r="I94" s="42" t="s">
        <v>307</v>
      </c>
      <c r="J94" s="42" t="s">
        <v>40</v>
      </c>
      <c r="K94" s="42" t="s">
        <v>314</v>
      </c>
      <c r="L94" s="46" t="s">
        <v>311</v>
      </c>
      <c r="M94" s="41" t="s">
        <v>312</v>
      </c>
      <c r="N94" s="41" t="s">
        <v>113</v>
      </c>
      <c r="O94" s="41" t="s">
        <v>2311</v>
      </c>
      <c r="P94" s="47">
        <v>43192</v>
      </c>
      <c r="Q94" s="48">
        <v>43281</v>
      </c>
      <c r="R94" s="506"/>
      <c r="S94" s="490"/>
      <c r="T94" s="19" t="s">
        <v>81</v>
      </c>
      <c r="U94" s="20" t="s">
        <v>81</v>
      </c>
      <c r="V94" s="21" t="s">
        <v>81</v>
      </c>
      <c r="W94" s="21" t="s">
        <v>81</v>
      </c>
      <c r="X94" s="21" t="s">
        <v>81</v>
      </c>
      <c r="Y94" s="36" t="s">
        <v>81</v>
      </c>
      <c r="Z94" s="23" t="s">
        <v>81</v>
      </c>
      <c r="AA94" s="23" t="s">
        <v>81</v>
      </c>
      <c r="AB94" s="38" t="s">
        <v>81</v>
      </c>
      <c r="AC94" s="19" t="s">
        <v>81</v>
      </c>
      <c r="AD94" s="20" t="s">
        <v>81</v>
      </c>
      <c r="AE94" s="21" t="s">
        <v>81</v>
      </c>
      <c r="AF94" s="21" t="s">
        <v>81</v>
      </c>
      <c r="AG94" s="21" t="s">
        <v>81</v>
      </c>
      <c r="AH94" s="36" t="s">
        <v>81</v>
      </c>
      <c r="AI94" s="23" t="s">
        <v>81</v>
      </c>
      <c r="AJ94" s="23" t="s">
        <v>81</v>
      </c>
      <c r="AK94" s="38" t="s">
        <v>81</v>
      </c>
      <c r="AL94" s="19" t="s">
        <v>81</v>
      </c>
      <c r="AM94" s="20" t="s">
        <v>81</v>
      </c>
      <c r="AN94" s="21" t="s">
        <v>81</v>
      </c>
      <c r="AO94" s="21" t="s">
        <v>81</v>
      </c>
      <c r="AP94" s="21" t="s">
        <v>81</v>
      </c>
      <c r="AQ94" s="36" t="s">
        <v>81</v>
      </c>
      <c r="AR94" s="23" t="s">
        <v>81</v>
      </c>
      <c r="AS94" s="23" t="s">
        <v>81</v>
      </c>
      <c r="AT94" s="38" t="s">
        <v>81</v>
      </c>
      <c r="AV94" s="19" t="s">
        <v>81</v>
      </c>
      <c r="AW94" s="20" t="s">
        <v>81</v>
      </c>
      <c r="AX94" s="21" t="s">
        <v>81</v>
      </c>
      <c r="AY94" s="21" t="s">
        <v>81</v>
      </c>
      <c r="AZ94" s="21" t="s">
        <v>81</v>
      </c>
      <c r="BA94" s="36" t="s">
        <v>81</v>
      </c>
      <c r="BB94" s="23" t="s">
        <v>81</v>
      </c>
      <c r="BC94" s="23" t="s">
        <v>81</v>
      </c>
      <c r="BD94" s="38" t="s">
        <v>81</v>
      </c>
      <c r="BE94" s="19" t="s">
        <v>81</v>
      </c>
      <c r="BF94" s="20" t="s">
        <v>81</v>
      </c>
      <c r="BG94" s="21" t="s">
        <v>81</v>
      </c>
      <c r="BH94" s="21" t="s">
        <v>81</v>
      </c>
      <c r="BI94" s="21" t="s">
        <v>81</v>
      </c>
      <c r="BJ94" s="36" t="s">
        <v>81</v>
      </c>
      <c r="BK94" s="23" t="s">
        <v>81</v>
      </c>
      <c r="BL94" s="23" t="s">
        <v>81</v>
      </c>
      <c r="BM94" s="38" t="s">
        <v>81</v>
      </c>
      <c r="BO94" s="19" t="s">
        <v>81</v>
      </c>
      <c r="BP94" s="20" t="s">
        <v>81</v>
      </c>
      <c r="BQ94" s="21" t="s">
        <v>81</v>
      </c>
      <c r="BR94" s="21" t="s">
        <v>81</v>
      </c>
      <c r="BS94" s="21" t="s">
        <v>81</v>
      </c>
      <c r="BT94" s="36" t="s">
        <v>81</v>
      </c>
      <c r="BU94" s="23" t="s">
        <v>81</v>
      </c>
      <c r="BV94" s="23" t="s">
        <v>81</v>
      </c>
      <c r="BW94" s="38" t="s">
        <v>81</v>
      </c>
    </row>
    <row r="95" spans="1:75" ht="22.5" hidden="1" customHeight="1" x14ac:dyDescent="0.25">
      <c r="A95" s="41" t="s">
        <v>78</v>
      </c>
      <c r="B95" s="41" t="s">
        <v>79</v>
      </c>
      <c r="C95" s="42" t="s">
        <v>80</v>
      </c>
      <c r="D95" s="42" t="s">
        <v>81</v>
      </c>
      <c r="E95" s="43" t="s">
        <v>306</v>
      </c>
      <c r="F95" s="43">
        <v>1</v>
      </c>
      <c r="G95" s="49">
        <v>43192</v>
      </c>
      <c r="H95" s="42" t="s">
        <v>83</v>
      </c>
      <c r="I95" s="42" t="s">
        <v>307</v>
      </c>
      <c r="J95" s="42" t="s">
        <v>40</v>
      </c>
      <c r="K95" s="42" t="s">
        <v>314</v>
      </c>
      <c r="L95" s="46" t="s">
        <v>313</v>
      </c>
      <c r="M95" s="41" t="s">
        <v>2312</v>
      </c>
      <c r="N95" s="41" t="s">
        <v>113</v>
      </c>
      <c r="O95" s="41" t="s">
        <v>2311</v>
      </c>
      <c r="P95" s="47">
        <v>43230</v>
      </c>
      <c r="Q95" s="48">
        <v>43449</v>
      </c>
      <c r="R95" s="506"/>
      <c r="S95" s="490"/>
      <c r="T95" s="19" t="s">
        <v>81</v>
      </c>
      <c r="U95" s="20" t="s">
        <v>81</v>
      </c>
      <c r="V95" s="21" t="s">
        <v>81</v>
      </c>
      <c r="W95" s="21" t="s">
        <v>81</v>
      </c>
      <c r="X95" s="21" t="s">
        <v>81</v>
      </c>
      <c r="Y95" s="36" t="s">
        <v>81</v>
      </c>
      <c r="Z95" s="23" t="s">
        <v>81</v>
      </c>
      <c r="AA95" s="23" t="s">
        <v>81</v>
      </c>
      <c r="AB95" s="38" t="s">
        <v>81</v>
      </c>
      <c r="AC95" s="19" t="s">
        <v>81</v>
      </c>
      <c r="AD95" s="20" t="s">
        <v>81</v>
      </c>
      <c r="AE95" s="21" t="s">
        <v>81</v>
      </c>
      <c r="AF95" s="21" t="s">
        <v>81</v>
      </c>
      <c r="AG95" s="21" t="s">
        <v>81</v>
      </c>
      <c r="AH95" s="36" t="s">
        <v>81</v>
      </c>
      <c r="AI95" s="23" t="s">
        <v>81</v>
      </c>
      <c r="AJ95" s="23" t="s">
        <v>81</v>
      </c>
      <c r="AK95" s="38" t="s">
        <v>81</v>
      </c>
      <c r="AL95" s="19" t="s">
        <v>81</v>
      </c>
      <c r="AM95" s="20" t="s">
        <v>81</v>
      </c>
      <c r="AN95" s="21" t="s">
        <v>81</v>
      </c>
      <c r="AO95" s="21" t="s">
        <v>81</v>
      </c>
      <c r="AP95" s="21" t="s">
        <v>81</v>
      </c>
      <c r="AQ95" s="36" t="s">
        <v>81</v>
      </c>
      <c r="AR95" s="23" t="s">
        <v>81</v>
      </c>
      <c r="AS95" s="23" t="s">
        <v>81</v>
      </c>
      <c r="AT95" s="38" t="s">
        <v>81</v>
      </c>
      <c r="AV95" s="19" t="s">
        <v>81</v>
      </c>
      <c r="AW95" s="20" t="s">
        <v>81</v>
      </c>
      <c r="AX95" s="21" t="s">
        <v>81</v>
      </c>
      <c r="AY95" s="21" t="s">
        <v>81</v>
      </c>
      <c r="AZ95" s="21" t="s">
        <v>81</v>
      </c>
      <c r="BA95" s="36" t="s">
        <v>81</v>
      </c>
      <c r="BB95" s="23" t="s">
        <v>81</v>
      </c>
      <c r="BC95" s="23" t="s">
        <v>81</v>
      </c>
      <c r="BD95" s="38" t="s">
        <v>81</v>
      </c>
      <c r="BE95" s="19" t="s">
        <v>81</v>
      </c>
      <c r="BF95" s="20" t="s">
        <v>81</v>
      </c>
      <c r="BG95" s="21" t="s">
        <v>81</v>
      </c>
      <c r="BH95" s="21" t="s">
        <v>81</v>
      </c>
      <c r="BI95" s="21" t="s">
        <v>81</v>
      </c>
      <c r="BJ95" s="36" t="s">
        <v>81</v>
      </c>
      <c r="BK95" s="23" t="s">
        <v>81</v>
      </c>
      <c r="BL95" s="23" t="s">
        <v>81</v>
      </c>
      <c r="BM95" s="38" t="s">
        <v>81</v>
      </c>
      <c r="BO95" s="19" t="s">
        <v>81</v>
      </c>
      <c r="BP95" s="20" t="s">
        <v>81</v>
      </c>
      <c r="BQ95" s="21" t="s">
        <v>81</v>
      </c>
      <c r="BR95" s="21" t="s">
        <v>81</v>
      </c>
      <c r="BS95" s="21" t="s">
        <v>81</v>
      </c>
      <c r="BT95" s="36" t="s">
        <v>81</v>
      </c>
      <c r="BU95" s="23" t="s">
        <v>81</v>
      </c>
      <c r="BV95" s="23" t="s">
        <v>81</v>
      </c>
      <c r="BW95" s="38" t="s">
        <v>81</v>
      </c>
    </row>
    <row r="96" spans="1:75" ht="22.5" hidden="1" customHeight="1" x14ac:dyDescent="0.25">
      <c r="A96" s="41" t="s">
        <v>78</v>
      </c>
      <c r="B96" s="41" t="s">
        <v>79</v>
      </c>
      <c r="C96" s="42" t="s">
        <v>80</v>
      </c>
      <c r="D96" s="42" t="s">
        <v>81</v>
      </c>
      <c r="E96" s="43" t="s">
        <v>306</v>
      </c>
      <c r="F96" s="43">
        <v>1</v>
      </c>
      <c r="G96" s="49">
        <v>43192</v>
      </c>
      <c r="H96" s="42" t="s">
        <v>83</v>
      </c>
      <c r="I96" s="42" t="s">
        <v>307</v>
      </c>
      <c r="J96" s="42" t="s">
        <v>40</v>
      </c>
      <c r="K96" s="42" t="s">
        <v>314</v>
      </c>
      <c r="L96" s="46" t="s">
        <v>315</v>
      </c>
      <c r="M96" s="41" t="s">
        <v>316</v>
      </c>
      <c r="N96" s="41" t="s">
        <v>113</v>
      </c>
      <c r="O96" s="41" t="s">
        <v>2313</v>
      </c>
      <c r="P96" s="47">
        <v>43222</v>
      </c>
      <c r="Q96" s="48">
        <v>43465</v>
      </c>
      <c r="R96" s="507"/>
      <c r="S96" s="490"/>
      <c r="T96" s="19" t="s">
        <v>81</v>
      </c>
      <c r="U96" s="20" t="s">
        <v>81</v>
      </c>
      <c r="V96" s="21" t="s">
        <v>81</v>
      </c>
      <c r="W96" s="21" t="s">
        <v>81</v>
      </c>
      <c r="X96" s="21" t="s">
        <v>81</v>
      </c>
      <c r="Y96" s="36" t="s">
        <v>81</v>
      </c>
      <c r="Z96" s="23" t="s">
        <v>81</v>
      </c>
      <c r="AA96" s="23" t="s">
        <v>81</v>
      </c>
      <c r="AB96" s="38" t="s">
        <v>81</v>
      </c>
      <c r="AC96" s="19" t="s">
        <v>81</v>
      </c>
      <c r="AD96" s="20" t="s">
        <v>81</v>
      </c>
      <c r="AE96" s="21" t="s">
        <v>81</v>
      </c>
      <c r="AF96" s="21" t="s">
        <v>81</v>
      </c>
      <c r="AG96" s="21" t="s">
        <v>81</v>
      </c>
      <c r="AH96" s="36" t="s">
        <v>81</v>
      </c>
      <c r="AI96" s="23" t="s">
        <v>81</v>
      </c>
      <c r="AJ96" s="23" t="s">
        <v>81</v>
      </c>
      <c r="AK96" s="38" t="s">
        <v>81</v>
      </c>
      <c r="AL96" s="19" t="s">
        <v>81</v>
      </c>
      <c r="AM96" s="20" t="s">
        <v>81</v>
      </c>
      <c r="AN96" s="21" t="s">
        <v>81</v>
      </c>
      <c r="AO96" s="21" t="s">
        <v>81</v>
      </c>
      <c r="AP96" s="21" t="s">
        <v>81</v>
      </c>
      <c r="AQ96" s="36" t="s">
        <v>81</v>
      </c>
      <c r="AR96" s="23" t="s">
        <v>81</v>
      </c>
      <c r="AS96" s="23" t="s">
        <v>81</v>
      </c>
      <c r="AT96" s="38" t="s">
        <v>81</v>
      </c>
      <c r="AV96" s="19" t="s">
        <v>81</v>
      </c>
      <c r="AW96" s="20" t="s">
        <v>81</v>
      </c>
      <c r="AX96" s="21" t="s">
        <v>81</v>
      </c>
      <c r="AY96" s="21" t="s">
        <v>81</v>
      </c>
      <c r="AZ96" s="21" t="s">
        <v>81</v>
      </c>
      <c r="BA96" s="36" t="s">
        <v>81</v>
      </c>
      <c r="BB96" s="23" t="s">
        <v>81</v>
      </c>
      <c r="BC96" s="23" t="s">
        <v>81</v>
      </c>
      <c r="BD96" s="38" t="s">
        <v>81</v>
      </c>
      <c r="BE96" s="19" t="s">
        <v>81</v>
      </c>
      <c r="BF96" s="20" t="s">
        <v>81</v>
      </c>
      <c r="BG96" s="21" t="s">
        <v>81</v>
      </c>
      <c r="BH96" s="21" t="s">
        <v>81</v>
      </c>
      <c r="BI96" s="21" t="s">
        <v>81</v>
      </c>
      <c r="BJ96" s="36" t="s">
        <v>81</v>
      </c>
      <c r="BK96" s="23" t="s">
        <v>81</v>
      </c>
      <c r="BL96" s="23" t="s">
        <v>81</v>
      </c>
      <c r="BM96" s="38" t="s">
        <v>81</v>
      </c>
      <c r="BO96" s="19" t="s">
        <v>81</v>
      </c>
      <c r="BP96" s="20" t="s">
        <v>81</v>
      </c>
      <c r="BQ96" s="21" t="s">
        <v>81</v>
      </c>
      <c r="BR96" s="21" t="s">
        <v>81</v>
      </c>
      <c r="BS96" s="21" t="s">
        <v>81</v>
      </c>
      <c r="BT96" s="36" t="s">
        <v>81</v>
      </c>
      <c r="BU96" s="23" t="s">
        <v>81</v>
      </c>
      <c r="BV96" s="23" t="s">
        <v>81</v>
      </c>
      <c r="BW96" s="38" t="s">
        <v>81</v>
      </c>
    </row>
    <row r="97" spans="1:75" ht="22.5" hidden="1" customHeight="1" x14ac:dyDescent="0.25">
      <c r="A97" s="41" t="s">
        <v>78</v>
      </c>
      <c r="B97" s="41" t="s">
        <v>79</v>
      </c>
      <c r="C97" s="42" t="s">
        <v>80</v>
      </c>
      <c r="D97" s="42" t="s">
        <v>81</v>
      </c>
      <c r="E97" s="43" t="s">
        <v>317</v>
      </c>
      <c r="F97" s="43">
        <v>1</v>
      </c>
      <c r="G97" s="49">
        <v>43200</v>
      </c>
      <c r="H97" s="42" t="s">
        <v>83</v>
      </c>
      <c r="I97" s="42" t="s">
        <v>2314</v>
      </c>
      <c r="J97" s="42" t="s">
        <v>40</v>
      </c>
      <c r="K97" s="42" t="s">
        <v>2315</v>
      </c>
      <c r="L97" s="46" t="s">
        <v>318</v>
      </c>
      <c r="M97" s="41" t="s">
        <v>319</v>
      </c>
      <c r="N97" s="41" t="s">
        <v>2253</v>
      </c>
      <c r="O97" s="41" t="s">
        <v>153</v>
      </c>
      <c r="P97" s="47">
        <v>43200</v>
      </c>
      <c r="Q97" s="48">
        <v>43201</v>
      </c>
      <c r="R97" s="494" t="s">
        <v>772</v>
      </c>
      <c r="S97" s="490" t="s">
        <v>793</v>
      </c>
      <c r="T97" s="19" t="s">
        <v>81</v>
      </c>
      <c r="U97" s="20" t="s">
        <v>81</v>
      </c>
      <c r="V97" s="21" t="s">
        <v>81</v>
      </c>
      <c r="W97" s="21" t="s">
        <v>81</v>
      </c>
      <c r="X97" s="21" t="s">
        <v>81</v>
      </c>
      <c r="Y97" s="36" t="s">
        <v>81</v>
      </c>
      <c r="Z97" s="23" t="s">
        <v>81</v>
      </c>
      <c r="AA97" s="23" t="s">
        <v>81</v>
      </c>
      <c r="AB97" s="38" t="s">
        <v>81</v>
      </c>
      <c r="AC97" s="19" t="s">
        <v>81</v>
      </c>
      <c r="AD97" s="20" t="s">
        <v>81</v>
      </c>
      <c r="AE97" s="21" t="s">
        <v>81</v>
      </c>
      <c r="AF97" s="21" t="s">
        <v>81</v>
      </c>
      <c r="AG97" s="21" t="s">
        <v>81</v>
      </c>
      <c r="AH97" s="36" t="s">
        <v>81</v>
      </c>
      <c r="AI97" s="23" t="s">
        <v>81</v>
      </c>
      <c r="AJ97" s="23" t="s">
        <v>81</v>
      </c>
      <c r="AK97" s="38" t="s">
        <v>81</v>
      </c>
      <c r="AL97" s="19" t="s">
        <v>81</v>
      </c>
      <c r="AM97" s="20" t="s">
        <v>81</v>
      </c>
      <c r="AN97" s="21" t="s">
        <v>81</v>
      </c>
      <c r="AO97" s="21" t="s">
        <v>81</v>
      </c>
      <c r="AP97" s="21" t="s">
        <v>81</v>
      </c>
      <c r="AQ97" s="36" t="s">
        <v>81</v>
      </c>
      <c r="AR97" s="23" t="s">
        <v>81</v>
      </c>
      <c r="AS97" s="23" t="s">
        <v>81</v>
      </c>
      <c r="AT97" s="38" t="s">
        <v>81</v>
      </c>
      <c r="AV97" s="19" t="s">
        <v>81</v>
      </c>
      <c r="AW97" s="20" t="s">
        <v>81</v>
      </c>
      <c r="AX97" s="21" t="s">
        <v>81</v>
      </c>
      <c r="AY97" s="21" t="s">
        <v>81</v>
      </c>
      <c r="AZ97" s="21" t="s">
        <v>81</v>
      </c>
      <c r="BA97" s="36" t="s">
        <v>81</v>
      </c>
      <c r="BB97" s="23" t="s">
        <v>81</v>
      </c>
      <c r="BC97" s="23" t="s">
        <v>81</v>
      </c>
      <c r="BD97" s="38" t="s">
        <v>81</v>
      </c>
      <c r="BE97" s="19" t="s">
        <v>81</v>
      </c>
      <c r="BF97" s="20" t="s">
        <v>81</v>
      </c>
      <c r="BG97" s="21" t="s">
        <v>81</v>
      </c>
      <c r="BH97" s="21" t="s">
        <v>81</v>
      </c>
      <c r="BI97" s="21" t="s">
        <v>81</v>
      </c>
      <c r="BJ97" s="36" t="s">
        <v>81</v>
      </c>
      <c r="BK97" s="23" t="s">
        <v>81</v>
      </c>
      <c r="BL97" s="23" t="s">
        <v>81</v>
      </c>
      <c r="BM97" s="38" t="s">
        <v>81</v>
      </c>
      <c r="BO97" s="19" t="s">
        <v>81</v>
      </c>
      <c r="BP97" s="20" t="s">
        <v>81</v>
      </c>
      <c r="BQ97" s="21" t="s">
        <v>81</v>
      </c>
      <c r="BR97" s="21" t="s">
        <v>81</v>
      </c>
      <c r="BS97" s="21" t="s">
        <v>81</v>
      </c>
      <c r="BT97" s="36" t="s">
        <v>81</v>
      </c>
      <c r="BU97" s="23" t="s">
        <v>81</v>
      </c>
      <c r="BV97" s="23" t="s">
        <v>81</v>
      </c>
      <c r="BW97" s="38" t="s">
        <v>81</v>
      </c>
    </row>
    <row r="98" spans="1:75" ht="22.5" hidden="1" customHeight="1" x14ac:dyDescent="0.25">
      <c r="A98" s="41" t="s">
        <v>78</v>
      </c>
      <c r="B98" s="41" t="s">
        <v>79</v>
      </c>
      <c r="C98" s="42" t="s">
        <v>80</v>
      </c>
      <c r="D98" s="42" t="s">
        <v>81</v>
      </c>
      <c r="E98" s="43" t="s">
        <v>317</v>
      </c>
      <c r="F98" s="43">
        <v>1</v>
      </c>
      <c r="G98" s="49">
        <v>43200</v>
      </c>
      <c r="H98" s="42" t="s">
        <v>83</v>
      </c>
      <c r="I98" s="42" t="s">
        <v>2314</v>
      </c>
      <c r="J98" s="42" t="s">
        <v>40</v>
      </c>
      <c r="K98" s="42" t="s">
        <v>2315</v>
      </c>
      <c r="L98" s="46" t="s">
        <v>320</v>
      </c>
      <c r="M98" s="41" t="s">
        <v>321</v>
      </c>
      <c r="N98" s="41" t="s">
        <v>113</v>
      </c>
      <c r="O98" s="41" t="s">
        <v>153</v>
      </c>
      <c r="P98" s="47">
        <v>43200</v>
      </c>
      <c r="Q98" s="48">
        <v>43201</v>
      </c>
      <c r="R98" s="495"/>
      <c r="S98" s="490"/>
      <c r="T98" s="19" t="s">
        <v>81</v>
      </c>
      <c r="U98" s="20" t="s">
        <v>81</v>
      </c>
      <c r="V98" s="21" t="s">
        <v>81</v>
      </c>
      <c r="W98" s="21" t="s">
        <v>81</v>
      </c>
      <c r="X98" s="21" t="s">
        <v>81</v>
      </c>
      <c r="Y98" s="36" t="s">
        <v>81</v>
      </c>
      <c r="Z98" s="23" t="s">
        <v>81</v>
      </c>
      <c r="AA98" s="23" t="s">
        <v>81</v>
      </c>
      <c r="AB98" s="38" t="s">
        <v>81</v>
      </c>
      <c r="AC98" s="19" t="s">
        <v>81</v>
      </c>
      <c r="AD98" s="20" t="s">
        <v>81</v>
      </c>
      <c r="AE98" s="21" t="s">
        <v>81</v>
      </c>
      <c r="AF98" s="21" t="s">
        <v>81</v>
      </c>
      <c r="AG98" s="21" t="s">
        <v>81</v>
      </c>
      <c r="AH98" s="36" t="s">
        <v>81</v>
      </c>
      <c r="AI98" s="23" t="s">
        <v>81</v>
      </c>
      <c r="AJ98" s="23" t="s">
        <v>81</v>
      </c>
      <c r="AK98" s="38" t="s">
        <v>81</v>
      </c>
      <c r="AL98" s="19" t="s">
        <v>81</v>
      </c>
      <c r="AM98" s="20" t="s">
        <v>81</v>
      </c>
      <c r="AN98" s="21" t="s">
        <v>81</v>
      </c>
      <c r="AO98" s="21" t="s">
        <v>81</v>
      </c>
      <c r="AP98" s="21" t="s">
        <v>81</v>
      </c>
      <c r="AQ98" s="36" t="s">
        <v>81</v>
      </c>
      <c r="AR98" s="23" t="s">
        <v>81</v>
      </c>
      <c r="AS98" s="23" t="s">
        <v>81</v>
      </c>
      <c r="AT98" s="38" t="s">
        <v>81</v>
      </c>
      <c r="AV98" s="19" t="s">
        <v>81</v>
      </c>
      <c r="AW98" s="20" t="s">
        <v>81</v>
      </c>
      <c r="AX98" s="21" t="s">
        <v>81</v>
      </c>
      <c r="AY98" s="21" t="s">
        <v>81</v>
      </c>
      <c r="AZ98" s="21" t="s">
        <v>81</v>
      </c>
      <c r="BA98" s="36" t="s">
        <v>81</v>
      </c>
      <c r="BB98" s="23" t="s">
        <v>81</v>
      </c>
      <c r="BC98" s="23" t="s">
        <v>81</v>
      </c>
      <c r="BD98" s="38" t="s">
        <v>81</v>
      </c>
      <c r="BE98" s="19" t="s">
        <v>81</v>
      </c>
      <c r="BF98" s="20" t="s">
        <v>81</v>
      </c>
      <c r="BG98" s="21" t="s">
        <v>81</v>
      </c>
      <c r="BH98" s="21" t="s">
        <v>81</v>
      </c>
      <c r="BI98" s="21" t="s">
        <v>81</v>
      </c>
      <c r="BJ98" s="36" t="s">
        <v>81</v>
      </c>
      <c r="BK98" s="23" t="s">
        <v>81</v>
      </c>
      <c r="BL98" s="23" t="s">
        <v>81</v>
      </c>
      <c r="BM98" s="38" t="s">
        <v>81</v>
      </c>
      <c r="BO98" s="19" t="s">
        <v>81</v>
      </c>
      <c r="BP98" s="20" t="s">
        <v>81</v>
      </c>
      <c r="BQ98" s="21" t="s">
        <v>81</v>
      </c>
      <c r="BR98" s="21" t="s">
        <v>81</v>
      </c>
      <c r="BS98" s="21" t="s">
        <v>81</v>
      </c>
      <c r="BT98" s="36" t="s">
        <v>81</v>
      </c>
      <c r="BU98" s="23" t="s">
        <v>81</v>
      </c>
      <c r="BV98" s="23" t="s">
        <v>81</v>
      </c>
      <c r="BW98" s="38" t="s">
        <v>81</v>
      </c>
    </row>
    <row r="99" spans="1:75" ht="22.5" hidden="1" customHeight="1" x14ac:dyDescent="0.25">
      <c r="A99" s="41" t="s">
        <v>78</v>
      </c>
      <c r="B99" s="41" t="s">
        <v>79</v>
      </c>
      <c r="C99" s="42" t="s">
        <v>80</v>
      </c>
      <c r="D99" s="42" t="s">
        <v>81</v>
      </c>
      <c r="E99" s="43" t="s">
        <v>317</v>
      </c>
      <c r="F99" s="43">
        <v>1</v>
      </c>
      <c r="G99" s="49">
        <v>43200</v>
      </c>
      <c r="H99" s="42" t="s">
        <v>83</v>
      </c>
      <c r="I99" s="42" t="s">
        <v>2314</v>
      </c>
      <c r="J99" s="42" t="s">
        <v>40</v>
      </c>
      <c r="K99" s="42" t="s">
        <v>2315</v>
      </c>
      <c r="L99" s="46" t="s">
        <v>322</v>
      </c>
      <c r="M99" s="41" t="s">
        <v>323</v>
      </c>
      <c r="N99" s="41" t="s">
        <v>113</v>
      </c>
      <c r="O99" s="41" t="s">
        <v>153</v>
      </c>
      <c r="P99" s="47">
        <v>43200</v>
      </c>
      <c r="Q99" s="48">
        <v>43208</v>
      </c>
      <c r="R99" s="495"/>
      <c r="S99" s="490"/>
      <c r="T99" s="19" t="s">
        <v>81</v>
      </c>
      <c r="U99" s="20" t="s">
        <v>81</v>
      </c>
      <c r="V99" s="21" t="s">
        <v>81</v>
      </c>
      <c r="W99" s="21" t="s">
        <v>81</v>
      </c>
      <c r="X99" s="21" t="s">
        <v>81</v>
      </c>
      <c r="Y99" s="36" t="s">
        <v>81</v>
      </c>
      <c r="Z99" s="23" t="s">
        <v>81</v>
      </c>
      <c r="AA99" s="23" t="s">
        <v>81</v>
      </c>
      <c r="AB99" s="38" t="s">
        <v>81</v>
      </c>
      <c r="AC99" s="19" t="s">
        <v>81</v>
      </c>
      <c r="AD99" s="20" t="s">
        <v>81</v>
      </c>
      <c r="AE99" s="21" t="s">
        <v>81</v>
      </c>
      <c r="AF99" s="21" t="s">
        <v>81</v>
      </c>
      <c r="AG99" s="21" t="s">
        <v>81</v>
      </c>
      <c r="AH99" s="36" t="s">
        <v>81</v>
      </c>
      <c r="AI99" s="23" t="s">
        <v>81</v>
      </c>
      <c r="AJ99" s="23" t="s">
        <v>81</v>
      </c>
      <c r="AK99" s="38" t="s">
        <v>81</v>
      </c>
      <c r="AL99" s="19" t="s">
        <v>81</v>
      </c>
      <c r="AM99" s="20" t="s">
        <v>81</v>
      </c>
      <c r="AN99" s="21" t="s">
        <v>81</v>
      </c>
      <c r="AO99" s="21" t="s">
        <v>81</v>
      </c>
      <c r="AP99" s="21" t="s">
        <v>81</v>
      </c>
      <c r="AQ99" s="36" t="s">
        <v>81</v>
      </c>
      <c r="AR99" s="23" t="s">
        <v>81</v>
      </c>
      <c r="AS99" s="23" t="s">
        <v>81</v>
      </c>
      <c r="AT99" s="38" t="s">
        <v>81</v>
      </c>
      <c r="AV99" s="19" t="s">
        <v>81</v>
      </c>
      <c r="AW99" s="20" t="s">
        <v>81</v>
      </c>
      <c r="AX99" s="21" t="s">
        <v>81</v>
      </c>
      <c r="AY99" s="21" t="s">
        <v>81</v>
      </c>
      <c r="AZ99" s="21" t="s">
        <v>81</v>
      </c>
      <c r="BA99" s="36" t="s">
        <v>81</v>
      </c>
      <c r="BB99" s="23" t="s">
        <v>81</v>
      </c>
      <c r="BC99" s="23" t="s">
        <v>81</v>
      </c>
      <c r="BD99" s="38" t="s">
        <v>81</v>
      </c>
      <c r="BE99" s="19" t="s">
        <v>81</v>
      </c>
      <c r="BF99" s="20" t="s">
        <v>81</v>
      </c>
      <c r="BG99" s="21" t="s">
        <v>81</v>
      </c>
      <c r="BH99" s="21" t="s">
        <v>81</v>
      </c>
      <c r="BI99" s="21" t="s">
        <v>81</v>
      </c>
      <c r="BJ99" s="36" t="s">
        <v>81</v>
      </c>
      <c r="BK99" s="23" t="s">
        <v>81</v>
      </c>
      <c r="BL99" s="23" t="s">
        <v>81</v>
      </c>
      <c r="BM99" s="38" t="s">
        <v>81</v>
      </c>
      <c r="BO99" s="19" t="s">
        <v>81</v>
      </c>
      <c r="BP99" s="20" t="s">
        <v>81</v>
      </c>
      <c r="BQ99" s="21" t="s">
        <v>81</v>
      </c>
      <c r="BR99" s="21" t="s">
        <v>81</v>
      </c>
      <c r="BS99" s="21" t="s">
        <v>81</v>
      </c>
      <c r="BT99" s="36" t="s">
        <v>81</v>
      </c>
      <c r="BU99" s="23" t="s">
        <v>81</v>
      </c>
      <c r="BV99" s="23" t="s">
        <v>81</v>
      </c>
      <c r="BW99" s="38" t="s">
        <v>81</v>
      </c>
    </row>
    <row r="100" spans="1:75" ht="22.5" hidden="1" customHeight="1" x14ac:dyDescent="0.25">
      <c r="A100" s="41" t="s">
        <v>78</v>
      </c>
      <c r="B100" s="41" t="s">
        <v>79</v>
      </c>
      <c r="C100" s="42" t="s">
        <v>80</v>
      </c>
      <c r="D100" s="42" t="s">
        <v>81</v>
      </c>
      <c r="E100" s="43" t="s">
        <v>317</v>
      </c>
      <c r="F100" s="43">
        <v>1</v>
      </c>
      <c r="G100" s="49">
        <v>43200</v>
      </c>
      <c r="H100" s="42" t="s">
        <v>83</v>
      </c>
      <c r="I100" s="42" t="s">
        <v>2314</v>
      </c>
      <c r="J100" s="42" t="s">
        <v>40</v>
      </c>
      <c r="K100" s="42" t="s">
        <v>2315</v>
      </c>
      <c r="L100" s="46" t="s">
        <v>324</v>
      </c>
      <c r="M100" s="41" t="s">
        <v>325</v>
      </c>
      <c r="N100" s="41" t="s">
        <v>113</v>
      </c>
      <c r="O100" s="41" t="s">
        <v>153</v>
      </c>
      <c r="P100" s="47">
        <v>43200</v>
      </c>
      <c r="Q100" s="48">
        <v>43208</v>
      </c>
      <c r="R100" s="495"/>
      <c r="S100" s="490"/>
      <c r="T100" s="19" t="s">
        <v>81</v>
      </c>
      <c r="U100" s="20" t="s">
        <v>81</v>
      </c>
      <c r="V100" s="21" t="s">
        <v>81</v>
      </c>
      <c r="W100" s="21" t="s">
        <v>81</v>
      </c>
      <c r="X100" s="21" t="s">
        <v>81</v>
      </c>
      <c r="Y100" s="36" t="s">
        <v>81</v>
      </c>
      <c r="Z100" s="23" t="s">
        <v>81</v>
      </c>
      <c r="AA100" s="23" t="s">
        <v>81</v>
      </c>
      <c r="AB100" s="38" t="s">
        <v>81</v>
      </c>
      <c r="AC100" s="19" t="s">
        <v>81</v>
      </c>
      <c r="AD100" s="20" t="s">
        <v>81</v>
      </c>
      <c r="AE100" s="21" t="s">
        <v>81</v>
      </c>
      <c r="AF100" s="21" t="s">
        <v>81</v>
      </c>
      <c r="AG100" s="21" t="s">
        <v>81</v>
      </c>
      <c r="AH100" s="36" t="s">
        <v>81</v>
      </c>
      <c r="AI100" s="23" t="s">
        <v>81</v>
      </c>
      <c r="AJ100" s="23" t="s">
        <v>81</v>
      </c>
      <c r="AK100" s="38" t="s">
        <v>81</v>
      </c>
      <c r="AL100" s="19" t="s">
        <v>81</v>
      </c>
      <c r="AM100" s="20" t="s">
        <v>81</v>
      </c>
      <c r="AN100" s="21" t="s">
        <v>81</v>
      </c>
      <c r="AO100" s="21" t="s">
        <v>81</v>
      </c>
      <c r="AP100" s="21" t="s">
        <v>81</v>
      </c>
      <c r="AQ100" s="36" t="s">
        <v>81</v>
      </c>
      <c r="AR100" s="23" t="s">
        <v>81</v>
      </c>
      <c r="AS100" s="23" t="s">
        <v>81</v>
      </c>
      <c r="AT100" s="38" t="s">
        <v>81</v>
      </c>
      <c r="AV100" s="19" t="s">
        <v>81</v>
      </c>
      <c r="AW100" s="20" t="s">
        <v>81</v>
      </c>
      <c r="AX100" s="21" t="s">
        <v>81</v>
      </c>
      <c r="AY100" s="21" t="s">
        <v>81</v>
      </c>
      <c r="AZ100" s="21" t="s">
        <v>81</v>
      </c>
      <c r="BA100" s="36" t="s">
        <v>81</v>
      </c>
      <c r="BB100" s="23" t="s">
        <v>81</v>
      </c>
      <c r="BC100" s="23" t="s">
        <v>81</v>
      </c>
      <c r="BD100" s="38" t="s">
        <v>81</v>
      </c>
      <c r="BE100" s="19" t="s">
        <v>81</v>
      </c>
      <c r="BF100" s="20" t="s">
        <v>81</v>
      </c>
      <c r="BG100" s="21" t="s">
        <v>81</v>
      </c>
      <c r="BH100" s="21" t="s">
        <v>81</v>
      </c>
      <c r="BI100" s="21" t="s">
        <v>81</v>
      </c>
      <c r="BJ100" s="36" t="s">
        <v>81</v>
      </c>
      <c r="BK100" s="23" t="s">
        <v>81</v>
      </c>
      <c r="BL100" s="23" t="s">
        <v>81</v>
      </c>
      <c r="BM100" s="38" t="s">
        <v>81</v>
      </c>
      <c r="BO100" s="19" t="s">
        <v>81</v>
      </c>
      <c r="BP100" s="20" t="s">
        <v>81</v>
      </c>
      <c r="BQ100" s="21" t="s">
        <v>81</v>
      </c>
      <c r="BR100" s="21" t="s">
        <v>81</v>
      </c>
      <c r="BS100" s="21" t="s">
        <v>81</v>
      </c>
      <c r="BT100" s="36" t="s">
        <v>81</v>
      </c>
      <c r="BU100" s="23" t="s">
        <v>81</v>
      </c>
      <c r="BV100" s="23" t="s">
        <v>81</v>
      </c>
      <c r="BW100" s="38" t="s">
        <v>81</v>
      </c>
    </row>
    <row r="101" spans="1:75" ht="22.5" hidden="1" customHeight="1" x14ac:dyDescent="0.25">
      <c r="A101" s="41" t="s">
        <v>78</v>
      </c>
      <c r="B101" s="41" t="s">
        <v>79</v>
      </c>
      <c r="C101" s="42" t="s">
        <v>80</v>
      </c>
      <c r="D101" s="42" t="s">
        <v>81</v>
      </c>
      <c r="E101" s="43" t="s">
        <v>317</v>
      </c>
      <c r="F101" s="43">
        <v>1</v>
      </c>
      <c r="G101" s="49">
        <v>43200</v>
      </c>
      <c r="H101" s="42" t="s">
        <v>83</v>
      </c>
      <c r="I101" s="42" t="s">
        <v>2314</v>
      </c>
      <c r="J101" s="42" t="s">
        <v>40</v>
      </c>
      <c r="K101" s="42" t="s">
        <v>2315</v>
      </c>
      <c r="L101" s="46" t="s">
        <v>326</v>
      </c>
      <c r="M101" s="41" t="s">
        <v>327</v>
      </c>
      <c r="N101" s="41" t="s">
        <v>113</v>
      </c>
      <c r="O101" s="41" t="s">
        <v>153</v>
      </c>
      <c r="P101" s="47">
        <v>43200</v>
      </c>
      <c r="Q101" s="48">
        <v>43210</v>
      </c>
      <c r="R101" s="495"/>
      <c r="S101" s="490"/>
      <c r="T101" s="19" t="s">
        <v>81</v>
      </c>
      <c r="U101" s="20" t="s">
        <v>81</v>
      </c>
      <c r="V101" s="21" t="s">
        <v>81</v>
      </c>
      <c r="W101" s="21" t="s">
        <v>81</v>
      </c>
      <c r="X101" s="21" t="s">
        <v>81</v>
      </c>
      <c r="Y101" s="36" t="s">
        <v>81</v>
      </c>
      <c r="Z101" s="23" t="s">
        <v>81</v>
      </c>
      <c r="AA101" s="23" t="s">
        <v>81</v>
      </c>
      <c r="AB101" s="38" t="s">
        <v>81</v>
      </c>
      <c r="AC101" s="19" t="s">
        <v>81</v>
      </c>
      <c r="AD101" s="20" t="s">
        <v>81</v>
      </c>
      <c r="AE101" s="21" t="s">
        <v>81</v>
      </c>
      <c r="AF101" s="21" t="s">
        <v>81</v>
      </c>
      <c r="AG101" s="21" t="s">
        <v>81</v>
      </c>
      <c r="AH101" s="36" t="s">
        <v>81</v>
      </c>
      <c r="AI101" s="23" t="s">
        <v>81</v>
      </c>
      <c r="AJ101" s="23" t="s">
        <v>81</v>
      </c>
      <c r="AK101" s="38" t="s">
        <v>81</v>
      </c>
      <c r="AL101" s="19" t="s">
        <v>81</v>
      </c>
      <c r="AM101" s="20" t="s">
        <v>81</v>
      </c>
      <c r="AN101" s="21" t="s">
        <v>81</v>
      </c>
      <c r="AO101" s="21" t="s">
        <v>81</v>
      </c>
      <c r="AP101" s="21" t="s">
        <v>81</v>
      </c>
      <c r="AQ101" s="36" t="s">
        <v>81</v>
      </c>
      <c r="AR101" s="23" t="s">
        <v>81</v>
      </c>
      <c r="AS101" s="23" t="s">
        <v>81</v>
      </c>
      <c r="AT101" s="38" t="s">
        <v>81</v>
      </c>
      <c r="AV101" s="19" t="s">
        <v>81</v>
      </c>
      <c r="AW101" s="20" t="s">
        <v>81</v>
      </c>
      <c r="AX101" s="21" t="s">
        <v>81</v>
      </c>
      <c r="AY101" s="21" t="s">
        <v>81</v>
      </c>
      <c r="AZ101" s="21" t="s">
        <v>81</v>
      </c>
      <c r="BA101" s="36" t="s">
        <v>81</v>
      </c>
      <c r="BB101" s="23" t="s">
        <v>81</v>
      </c>
      <c r="BC101" s="23" t="s">
        <v>81</v>
      </c>
      <c r="BD101" s="38" t="s">
        <v>81</v>
      </c>
      <c r="BE101" s="19" t="s">
        <v>81</v>
      </c>
      <c r="BF101" s="20" t="s">
        <v>81</v>
      </c>
      <c r="BG101" s="21" t="s">
        <v>81</v>
      </c>
      <c r="BH101" s="21" t="s">
        <v>81</v>
      </c>
      <c r="BI101" s="21" t="s">
        <v>81</v>
      </c>
      <c r="BJ101" s="36" t="s">
        <v>81</v>
      </c>
      <c r="BK101" s="23" t="s">
        <v>81</v>
      </c>
      <c r="BL101" s="23" t="s">
        <v>81</v>
      </c>
      <c r="BM101" s="38" t="s">
        <v>81</v>
      </c>
      <c r="BO101" s="19" t="s">
        <v>81</v>
      </c>
      <c r="BP101" s="20" t="s">
        <v>81</v>
      </c>
      <c r="BQ101" s="21" t="s">
        <v>81</v>
      </c>
      <c r="BR101" s="21" t="s">
        <v>81</v>
      </c>
      <c r="BS101" s="21" t="s">
        <v>81</v>
      </c>
      <c r="BT101" s="36" t="s">
        <v>81</v>
      </c>
      <c r="BU101" s="23" t="s">
        <v>81</v>
      </c>
      <c r="BV101" s="23" t="s">
        <v>81</v>
      </c>
      <c r="BW101" s="38" t="s">
        <v>81</v>
      </c>
    </row>
    <row r="102" spans="1:75" ht="22.5" hidden="1" customHeight="1" x14ac:dyDescent="0.25">
      <c r="A102" s="41" t="s">
        <v>78</v>
      </c>
      <c r="B102" s="41" t="s">
        <v>79</v>
      </c>
      <c r="C102" s="42" t="s">
        <v>80</v>
      </c>
      <c r="D102" s="42" t="s">
        <v>81</v>
      </c>
      <c r="E102" s="43" t="s">
        <v>328</v>
      </c>
      <c r="F102" s="43">
        <v>1</v>
      </c>
      <c r="G102" s="49">
        <v>43208</v>
      </c>
      <c r="H102" s="42" t="s">
        <v>329</v>
      </c>
      <c r="I102" s="42" t="s">
        <v>330</v>
      </c>
      <c r="J102" s="42" t="s">
        <v>40</v>
      </c>
      <c r="K102" s="42" t="s">
        <v>333</v>
      </c>
      <c r="L102" s="46" t="s">
        <v>331</v>
      </c>
      <c r="M102" s="41" t="s">
        <v>2316</v>
      </c>
      <c r="N102" s="41" t="s">
        <v>2253</v>
      </c>
      <c r="O102" s="41" t="s">
        <v>332</v>
      </c>
      <c r="P102" s="47">
        <v>43208</v>
      </c>
      <c r="Q102" s="48">
        <v>43210</v>
      </c>
      <c r="R102" s="494" t="s">
        <v>772</v>
      </c>
      <c r="S102" s="490" t="s">
        <v>794</v>
      </c>
      <c r="T102" s="19" t="s">
        <v>81</v>
      </c>
      <c r="U102" s="20" t="s">
        <v>81</v>
      </c>
      <c r="V102" s="21" t="s">
        <v>81</v>
      </c>
      <c r="W102" s="21" t="s">
        <v>81</v>
      </c>
      <c r="X102" s="21" t="s">
        <v>81</v>
      </c>
      <c r="Y102" s="36" t="s">
        <v>81</v>
      </c>
      <c r="Z102" s="23" t="s">
        <v>81</v>
      </c>
      <c r="AA102" s="23" t="s">
        <v>81</v>
      </c>
      <c r="AB102" s="38" t="s">
        <v>81</v>
      </c>
      <c r="AC102" s="19" t="s">
        <v>81</v>
      </c>
      <c r="AD102" s="20" t="s">
        <v>81</v>
      </c>
      <c r="AE102" s="21" t="s">
        <v>81</v>
      </c>
      <c r="AF102" s="21" t="s">
        <v>81</v>
      </c>
      <c r="AG102" s="21" t="s">
        <v>81</v>
      </c>
      <c r="AH102" s="36" t="s">
        <v>81</v>
      </c>
      <c r="AI102" s="23" t="s">
        <v>81</v>
      </c>
      <c r="AJ102" s="23" t="s">
        <v>81</v>
      </c>
      <c r="AK102" s="38" t="s">
        <v>81</v>
      </c>
      <c r="AL102" s="19" t="s">
        <v>81</v>
      </c>
      <c r="AM102" s="20" t="s">
        <v>81</v>
      </c>
      <c r="AN102" s="21" t="s">
        <v>81</v>
      </c>
      <c r="AO102" s="21" t="s">
        <v>81</v>
      </c>
      <c r="AP102" s="21" t="s">
        <v>81</v>
      </c>
      <c r="AQ102" s="36" t="s">
        <v>81</v>
      </c>
      <c r="AR102" s="23" t="s">
        <v>81</v>
      </c>
      <c r="AS102" s="23" t="s">
        <v>81</v>
      </c>
      <c r="AT102" s="38" t="s">
        <v>81</v>
      </c>
      <c r="AV102" s="19" t="s">
        <v>81</v>
      </c>
      <c r="AW102" s="20" t="s">
        <v>81</v>
      </c>
      <c r="AX102" s="21" t="s">
        <v>81</v>
      </c>
      <c r="AY102" s="21" t="s">
        <v>81</v>
      </c>
      <c r="AZ102" s="21" t="s">
        <v>81</v>
      </c>
      <c r="BA102" s="36" t="s">
        <v>81</v>
      </c>
      <c r="BB102" s="23" t="s">
        <v>81</v>
      </c>
      <c r="BC102" s="23" t="s">
        <v>81</v>
      </c>
      <c r="BD102" s="38" t="s">
        <v>81</v>
      </c>
      <c r="BE102" s="19" t="s">
        <v>81</v>
      </c>
      <c r="BF102" s="20" t="s">
        <v>81</v>
      </c>
      <c r="BG102" s="21" t="s">
        <v>81</v>
      </c>
      <c r="BH102" s="21" t="s">
        <v>81</v>
      </c>
      <c r="BI102" s="21" t="s">
        <v>81</v>
      </c>
      <c r="BJ102" s="36" t="s">
        <v>81</v>
      </c>
      <c r="BK102" s="23" t="s">
        <v>81</v>
      </c>
      <c r="BL102" s="23" t="s">
        <v>81</v>
      </c>
      <c r="BM102" s="38" t="s">
        <v>81</v>
      </c>
      <c r="BO102" s="19" t="s">
        <v>81</v>
      </c>
      <c r="BP102" s="20" t="s">
        <v>81</v>
      </c>
      <c r="BQ102" s="21" t="s">
        <v>81</v>
      </c>
      <c r="BR102" s="21" t="s">
        <v>81</v>
      </c>
      <c r="BS102" s="21" t="s">
        <v>81</v>
      </c>
      <c r="BT102" s="36" t="s">
        <v>81</v>
      </c>
      <c r="BU102" s="23" t="s">
        <v>81</v>
      </c>
      <c r="BV102" s="23" t="s">
        <v>81</v>
      </c>
      <c r="BW102" s="38" t="s">
        <v>81</v>
      </c>
    </row>
    <row r="103" spans="1:75" ht="22.5" hidden="1" customHeight="1" x14ac:dyDescent="0.25">
      <c r="A103" s="41" t="s">
        <v>78</v>
      </c>
      <c r="B103" s="41" t="s">
        <v>79</v>
      </c>
      <c r="C103" s="42" t="s">
        <v>80</v>
      </c>
      <c r="D103" s="42" t="s">
        <v>81</v>
      </c>
      <c r="E103" s="43" t="s">
        <v>328</v>
      </c>
      <c r="F103" s="43">
        <v>1</v>
      </c>
      <c r="G103" s="49">
        <v>43208</v>
      </c>
      <c r="H103" s="42" t="s">
        <v>329</v>
      </c>
      <c r="I103" s="42" t="s">
        <v>330</v>
      </c>
      <c r="J103" s="42" t="s">
        <v>40</v>
      </c>
      <c r="K103" s="42" t="s">
        <v>333</v>
      </c>
      <c r="L103" s="46" t="s">
        <v>334</v>
      </c>
      <c r="M103" s="41" t="s">
        <v>335</v>
      </c>
      <c r="N103" s="41" t="s">
        <v>113</v>
      </c>
      <c r="O103" s="41" t="s">
        <v>336</v>
      </c>
      <c r="P103" s="47">
        <v>43215</v>
      </c>
      <c r="Q103" s="48">
        <v>43230</v>
      </c>
      <c r="R103" s="495"/>
      <c r="S103" s="490"/>
      <c r="T103" s="19" t="s">
        <v>81</v>
      </c>
      <c r="U103" s="20" t="s">
        <v>81</v>
      </c>
      <c r="V103" s="21" t="s">
        <v>81</v>
      </c>
      <c r="W103" s="21" t="s">
        <v>81</v>
      </c>
      <c r="X103" s="21" t="s">
        <v>81</v>
      </c>
      <c r="Y103" s="36" t="s">
        <v>81</v>
      </c>
      <c r="Z103" s="23" t="s">
        <v>81</v>
      </c>
      <c r="AA103" s="23" t="s">
        <v>81</v>
      </c>
      <c r="AB103" s="38" t="s">
        <v>81</v>
      </c>
      <c r="AC103" s="19" t="s">
        <v>81</v>
      </c>
      <c r="AD103" s="20" t="s">
        <v>81</v>
      </c>
      <c r="AE103" s="21" t="s">
        <v>81</v>
      </c>
      <c r="AF103" s="21" t="s">
        <v>81</v>
      </c>
      <c r="AG103" s="21" t="s">
        <v>81</v>
      </c>
      <c r="AH103" s="36" t="s">
        <v>81</v>
      </c>
      <c r="AI103" s="23" t="s">
        <v>81</v>
      </c>
      <c r="AJ103" s="23" t="s">
        <v>81</v>
      </c>
      <c r="AK103" s="38" t="s">
        <v>81</v>
      </c>
      <c r="AL103" s="19" t="s">
        <v>81</v>
      </c>
      <c r="AM103" s="20" t="s">
        <v>81</v>
      </c>
      <c r="AN103" s="21" t="s">
        <v>81</v>
      </c>
      <c r="AO103" s="21" t="s">
        <v>81</v>
      </c>
      <c r="AP103" s="21" t="s">
        <v>81</v>
      </c>
      <c r="AQ103" s="36" t="s">
        <v>81</v>
      </c>
      <c r="AR103" s="23" t="s">
        <v>81</v>
      </c>
      <c r="AS103" s="23" t="s">
        <v>81</v>
      </c>
      <c r="AT103" s="38" t="s">
        <v>81</v>
      </c>
      <c r="AV103" s="19" t="s">
        <v>81</v>
      </c>
      <c r="AW103" s="20" t="s">
        <v>81</v>
      </c>
      <c r="AX103" s="21" t="s">
        <v>81</v>
      </c>
      <c r="AY103" s="21" t="s">
        <v>81</v>
      </c>
      <c r="AZ103" s="21" t="s">
        <v>81</v>
      </c>
      <c r="BA103" s="36" t="s">
        <v>81</v>
      </c>
      <c r="BB103" s="23" t="s">
        <v>81</v>
      </c>
      <c r="BC103" s="23" t="s">
        <v>81</v>
      </c>
      <c r="BD103" s="38" t="s">
        <v>81</v>
      </c>
      <c r="BE103" s="19" t="s">
        <v>81</v>
      </c>
      <c r="BF103" s="20" t="s">
        <v>81</v>
      </c>
      <c r="BG103" s="21" t="s">
        <v>81</v>
      </c>
      <c r="BH103" s="21" t="s">
        <v>81</v>
      </c>
      <c r="BI103" s="21" t="s">
        <v>81</v>
      </c>
      <c r="BJ103" s="36" t="s">
        <v>81</v>
      </c>
      <c r="BK103" s="23" t="s">
        <v>81</v>
      </c>
      <c r="BL103" s="23" t="s">
        <v>81</v>
      </c>
      <c r="BM103" s="38" t="s">
        <v>81</v>
      </c>
      <c r="BO103" s="19" t="s">
        <v>81</v>
      </c>
      <c r="BP103" s="20" t="s">
        <v>81</v>
      </c>
      <c r="BQ103" s="21" t="s">
        <v>81</v>
      </c>
      <c r="BR103" s="21" t="s">
        <v>81</v>
      </c>
      <c r="BS103" s="21" t="s">
        <v>81</v>
      </c>
      <c r="BT103" s="36" t="s">
        <v>81</v>
      </c>
      <c r="BU103" s="23" t="s">
        <v>81</v>
      </c>
      <c r="BV103" s="23" t="s">
        <v>81</v>
      </c>
      <c r="BW103" s="38" t="s">
        <v>81</v>
      </c>
    </row>
    <row r="104" spans="1:75" ht="22.5" hidden="1" customHeight="1" x14ac:dyDescent="0.25">
      <c r="A104" s="41" t="s">
        <v>78</v>
      </c>
      <c r="B104" s="41" t="s">
        <v>79</v>
      </c>
      <c r="C104" s="42" t="s">
        <v>80</v>
      </c>
      <c r="D104" s="42" t="s">
        <v>81</v>
      </c>
      <c r="E104" s="43" t="s">
        <v>328</v>
      </c>
      <c r="F104" s="43">
        <v>1</v>
      </c>
      <c r="G104" s="49">
        <v>43208</v>
      </c>
      <c r="H104" s="42" t="s">
        <v>329</v>
      </c>
      <c r="I104" s="42" t="s">
        <v>330</v>
      </c>
      <c r="J104" s="42" t="s">
        <v>40</v>
      </c>
      <c r="K104" s="42" t="s">
        <v>333</v>
      </c>
      <c r="L104" s="46" t="s">
        <v>337</v>
      </c>
      <c r="M104" s="41" t="s">
        <v>2317</v>
      </c>
      <c r="N104" s="41" t="s">
        <v>113</v>
      </c>
      <c r="O104" s="41" t="s">
        <v>332</v>
      </c>
      <c r="P104" s="47">
        <v>43291</v>
      </c>
      <c r="Q104" s="48">
        <v>43322</v>
      </c>
      <c r="R104" s="495"/>
      <c r="S104" s="490"/>
      <c r="T104" s="19" t="s">
        <v>81</v>
      </c>
      <c r="U104" s="20" t="s">
        <v>81</v>
      </c>
      <c r="V104" s="21" t="s">
        <v>81</v>
      </c>
      <c r="W104" s="21" t="s">
        <v>81</v>
      </c>
      <c r="X104" s="21" t="s">
        <v>81</v>
      </c>
      <c r="Y104" s="36" t="s">
        <v>81</v>
      </c>
      <c r="Z104" s="23" t="s">
        <v>81</v>
      </c>
      <c r="AA104" s="23" t="s">
        <v>81</v>
      </c>
      <c r="AB104" s="38" t="s">
        <v>81</v>
      </c>
      <c r="AC104" s="19" t="s">
        <v>81</v>
      </c>
      <c r="AD104" s="20" t="s">
        <v>81</v>
      </c>
      <c r="AE104" s="21" t="s">
        <v>81</v>
      </c>
      <c r="AF104" s="21" t="s">
        <v>81</v>
      </c>
      <c r="AG104" s="21" t="s">
        <v>81</v>
      </c>
      <c r="AH104" s="36" t="s">
        <v>81</v>
      </c>
      <c r="AI104" s="23" t="s">
        <v>81</v>
      </c>
      <c r="AJ104" s="23" t="s">
        <v>81</v>
      </c>
      <c r="AK104" s="38" t="s">
        <v>81</v>
      </c>
      <c r="AL104" s="19" t="s">
        <v>81</v>
      </c>
      <c r="AM104" s="20" t="s">
        <v>81</v>
      </c>
      <c r="AN104" s="21" t="s">
        <v>81</v>
      </c>
      <c r="AO104" s="21" t="s">
        <v>81</v>
      </c>
      <c r="AP104" s="21" t="s">
        <v>81</v>
      </c>
      <c r="AQ104" s="36" t="s">
        <v>81</v>
      </c>
      <c r="AR104" s="23" t="s">
        <v>81</v>
      </c>
      <c r="AS104" s="23" t="s">
        <v>81</v>
      </c>
      <c r="AT104" s="38" t="s">
        <v>81</v>
      </c>
      <c r="AV104" s="19" t="s">
        <v>81</v>
      </c>
      <c r="AW104" s="20" t="s">
        <v>81</v>
      </c>
      <c r="AX104" s="21" t="s">
        <v>81</v>
      </c>
      <c r="AY104" s="21" t="s">
        <v>81</v>
      </c>
      <c r="AZ104" s="21" t="s">
        <v>81</v>
      </c>
      <c r="BA104" s="36" t="s">
        <v>81</v>
      </c>
      <c r="BB104" s="23" t="s">
        <v>81</v>
      </c>
      <c r="BC104" s="23" t="s">
        <v>81</v>
      </c>
      <c r="BD104" s="38" t="s">
        <v>81</v>
      </c>
      <c r="BE104" s="19" t="s">
        <v>81</v>
      </c>
      <c r="BF104" s="20" t="s">
        <v>81</v>
      </c>
      <c r="BG104" s="21" t="s">
        <v>81</v>
      </c>
      <c r="BH104" s="21" t="s">
        <v>81</v>
      </c>
      <c r="BI104" s="21" t="s">
        <v>81</v>
      </c>
      <c r="BJ104" s="36" t="s">
        <v>81</v>
      </c>
      <c r="BK104" s="23" t="s">
        <v>81</v>
      </c>
      <c r="BL104" s="23" t="s">
        <v>81</v>
      </c>
      <c r="BM104" s="38" t="s">
        <v>81</v>
      </c>
      <c r="BO104" s="19" t="s">
        <v>81</v>
      </c>
      <c r="BP104" s="20" t="s">
        <v>81</v>
      </c>
      <c r="BQ104" s="21" t="s">
        <v>81</v>
      </c>
      <c r="BR104" s="21" t="s">
        <v>81</v>
      </c>
      <c r="BS104" s="21" t="s">
        <v>81</v>
      </c>
      <c r="BT104" s="36" t="s">
        <v>81</v>
      </c>
      <c r="BU104" s="23" t="s">
        <v>81</v>
      </c>
      <c r="BV104" s="23" t="s">
        <v>81</v>
      </c>
      <c r="BW104" s="38" t="s">
        <v>81</v>
      </c>
    </row>
    <row r="105" spans="1:75" ht="22.5" hidden="1" customHeight="1" x14ac:dyDescent="0.25">
      <c r="A105" s="41" t="s">
        <v>78</v>
      </c>
      <c r="B105" s="41" t="s">
        <v>338</v>
      </c>
      <c r="C105" s="42" t="s">
        <v>338</v>
      </c>
      <c r="D105" s="42" t="s">
        <v>81</v>
      </c>
      <c r="E105" s="43" t="s">
        <v>339</v>
      </c>
      <c r="F105" s="43">
        <v>1</v>
      </c>
      <c r="G105" s="49">
        <v>43216</v>
      </c>
      <c r="H105" s="42" t="s">
        <v>83</v>
      </c>
      <c r="I105" s="42" t="s">
        <v>340</v>
      </c>
      <c r="J105" s="42" t="s">
        <v>40</v>
      </c>
      <c r="K105" s="42" t="s">
        <v>341</v>
      </c>
      <c r="L105" s="46" t="s">
        <v>342</v>
      </c>
      <c r="M105" s="41" t="s">
        <v>2318</v>
      </c>
      <c r="N105" s="41" t="s">
        <v>2253</v>
      </c>
      <c r="O105" s="41" t="s">
        <v>343</v>
      </c>
      <c r="P105" s="47">
        <v>43230</v>
      </c>
      <c r="Q105" s="48">
        <v>43250</v>
      </c>
      <c r="R105" s="499" t="s">
        <v>772</v>
      </c>
      <c r="S105" s="490" t="s">
        <v>794</v>
      </c>
      <c r="T105" s="19" t="s">
        <v>81</v>
      </c>
      <c r="U105" s="20" t="s">
        <v>81</v>
      </c>
      <c r="V105" s="21" t="s">
        <v>81</v>
      </c>
      <c r="W105" s="21" t="s">
        <v>81</v>
      </c>
      <c r="X105" s="21" t="s">
        <v>81</v>
      </c>
      <c r="Y105" s="36" t="s">
        <v>81</v>
      </c>
      <c r="Z105" s="23" t="s">
        <v>81</v>
      </c>
      <c r="AA105" s="23" t="s">
        <v>81</v>
      </c>
      <c r="AB105" s="38" t="s">
        <v>81</v>
      </c>
      <c r="AC105" s="19" t="s">
        <v>81</v>
      </c>
      <c r="AD105" s="20" t="s">
        <v>81</v>
      </c>
      <c r="AE105" s="21" t="s">
        <v>81</v>
      </c>
      <c r="AF105" s="21" t="s">
        <v>81</v>
      </c>
      <c r="AG105" s="21" t="s">
        <v>81</v>
      </c>
      <c r="AH105" s="36" t="s">
        <v>81</v>
      </c>
      <c r="AI105" s="23" t="s">
        <v>81</v>
      </c>
      <c r="AJ105" s="23" t="s">
        <v>81</v>
      </c>
      <c r="AK105" s="38" t="s">
        <v>81</v>
      </c>
      <c r="AL105" s="19" t="s">
        <v>81</v>
      </c>
      <c r="AM105" s="20" t="s">
        <v>81</v>
      </c>
      <c r="AN105" s="21" t="s">
        <v>81</v>
      </c>
      <c r="AO105" s="21" t="s">
        <v>81</v>
      </c>
      <c r="AP105" s="21" t="s">
        <v>81</v>
      </c>
      <c r="AQ105" s="36" t="s">
        <v>81</v>
      </c>
      <c r="AR105" s="23" t="s">
        <v>81</v>
      </c>
      <c r="AS105" s="23" t="s">
        <v>81</v>
      </c>
      <c r="AT105" s="38" t="s">
        <v>81</v>
      </c>
      <c r="AV105" s="19" t="s">
        <v>81</v>
      </c>
      <c r="AW105" s="20" t="s">
        <v>81</v>
      </c>
      <c r="AX105" s="21" t="s">
        <v>81</v>
      </c>
      <c r="AY105" s="21" t="s">
        <v>81</v>
      </c>
      <c r="AZ105" s="21" t="s">
        <v>81</v>
      </c>
      <c r="BA105" s="36" t="s">
        <v>81</v>
      </c>
      <c r="BB105" s="23" t="s">
        <v>81</v>
      </c>
      <c r="BC105" s="23" t="s">
        <v>81</v>
      </c>
      <c r="BD105" s="38" t="s">
        <v>81</v>
      </c>
      <c r="BE105" s="19" t="s">
        <v>81</v>
      </c>
      <c r="BF105" s="20" t="s">
        <v>81</v>
      </c>
      <c r="BG105" s="21" t="s">
        <v>81</v>
      </c>
      <c r="BH105" s="21" t="s">
        <v>81</v>
      </c>
      <c r="BI105" s="21" t="s">
        <v>81</v>
      </c>
      <c r="BJ105" s="36" t="s">
        <v>81</v>
      </c>
      <c r="BK105" s="23" t="s">
        <v>81</v>
      </c>
      <c r="BL105" s="23" t="s">
        <v>81</v>
      </c>
      <c r="BM105" s="38" t="s">
        <v>81</v>
      </c>
      <c r="BO105" s="19" t="s">
        <v>81</v>
      </c>
      <c r="BP105" s="20" t="s">
        <v>81</v>
      </c>
      <c r="BQ105" s="21" t="s">
        <v>81</v>
      </c>
      <c r="BR105" s="21" t="s">
        <v>81</v>
      </c>
      <c r="BS105" s="21" t="s">
        <v>81</v>
      </c>
      <c r="BT105" s="36" t="s">
        <v>81</v>
      </c>
      <c r="BU105" s="23" t="s">
        <v>81</v>
      </c>
      <c r="BV105" s="23" t="s">
        <v>81</v>
      </c>
      <c r="BW105" s="38" t="s">
        <v>81</v>
      </c>
    </row>
    <row r="106" spans="1:75" ht="22.5" hidden="1" customHeight="1" x14ac:dyDescent="0.25">
      <c r="A106" s="41" t="s">
        <v>78</v>
      </c>
      <c r="B106" s="41" t="s">
        <v>338</v>
      </c>
      <c r="C106" s="42" t="s">
        <v>338</v>
      </c>
      <c r="D106" s="42" t="s">
        <v>81</v>
      </c>
      <c r="E106" s="43" t="s">
        <v>339</v>
      </c>
      <c r="F106" s="43">
        <v>1</v>
      </c>
      <c r="G106" s="49">
        <v>43216</v>
      </c>
      <c r="H106" s="42" t="s">
        <v>83</v>
      </c>
      <c r="I106" s="42" t="s">
        <v>340</v>
      </c>
      <c r="J106" s="42" t="s">
        <v>40</v>
      </c>
      <c r="K106" s="42" t="s">
        <v>341</v>
      </c>
      <c r="L106" s="46" t="s">
        <v>344</v>
      </c>
      <c r="M106" s="41" t="s">
        <v>345</v>
      </c>
      <c r="N106" s="41" t="s">
        <v>113</v>
      </c>
      <c r="O106" s="41" t="s">
        <v>346</v>
      </c>
      <c r="P106" s="47">
        <v>43241</v>
      </c>
      <c r="Q106" s="48">
        <v>43465</v>
      </c>
      <c r="R106" s="501"/>
      <c r="S106" s="490"/>
      <c r="T106" s="19" t="s">
        <v>81</v>
      </c>
      <c r="U106" s="20" t="s">
        <v>81</v>
      </c>
      <c r="V106" s="21" t="s">
        <v>81</v>
      </c>
      <c r="W106" s="21" t="s">
        <v>81</v>
      </c>
      <c r="X106" s="21" t="s">
        <v>81</v>
      </c>
      <c r="Y106" s="36" t="s">
        <v>81</v>
      </c>
      <c r="Z106" s="23" t="s">
        <v>81</v>
      </c>
      <c r="AA106" s="23" t="s">
        <v>81</v>
      </c>
      <c r="AB106" s="38" t="s">
        <v>81</v>
      </c>
      <c r="AC106" s="19" t="s">
        <v>81</v>
      </c>
      <c r="AD106" s="20" t="s">
        <v>81</v>
      </c>
      <c r="AE106" s="21" t="s">
        <v>81</v>
      </c>
      <c r="AF106" s="21" t="s">
        <v>81</v>
      </c>
      <c r="AG106" s="21" t="s">
        <v>81</v>
      </c>
      <c r="AH106" s="36" t="s">
        <v>81</v>
      </c>
      <c r="AI106" s="23" t="s">
        <v>81</v>
      </c>
      <c r="AJ106" s="23" t="s">
        <v>81</v>
      </c>
      <c r="AK106" s="38" t="s">
        <v>81</v>
      </c>
      <c r="AL106" s="19" t="s">
        <v>81</v>
      </c>
      <c r="AM106" s="20" t="s">
        <v>81</v>
      </c>
      <c r="AN106" s="21" t="s">
        <v>81</v>
      </c>
      <c r="AO106" s="21" t="s">
        <v>81</v>
      </c>
      <c r="AP106" s="21" t="s">
        <v>81</v>
      </c>
      <c r="AQ106" s="36" t="s">
        <v>81</v>
      </c>
      <c r="AR106" s="23" t="s">
        <v>81</v>
      </c>
      <c r="AS106" s="23" t="s">
        <v>81</v>
      </c>
      <c r="AT106" s="38" t="s">
        <v>81</v>
      </c>
      <c r="AV106" s="19" t="s">
        <v>81</v>
      </c>
      <c r="AW106" s="20" t="s">
        <v>81</v>
      </c>
      <c r="AX106" s="21" t="s">
        <v>81</v>
      </c>
      <c r="AY106" s="21" t="s">
        <v>81</v>
      </c>
      <c r="AZ106" s="21" t="s">
        <v>81</v>
      </c>
      <c r="BA106" s="36" t="s">
        <v>81</v>
      </c>
      <c r="BB106" s="23" t="s">
        <v>81</v>
      </c>
      <c r="BC106" s="23" t="s">
        <v>81</v>
      </c>
      <c r="BD106" s="38" t="s">
        <v>81</v>
      </c>
      <c r="BE106" s="19" t="s">
        <v>81</v>
      </c>
      <c r="BF106" s="20" t="s">
        <v>81</v>
      </c>
      <c r="BG106" s="21" t="s">
        <v>81</v>
      </c>
      <c r="BH106" s="21" t="s">
        <v>81</v>
      </c>
      <c r="BI106" s="21" t="s">
        <v>81</v>
      </c>
      <c r="BJ106" s="36" t="s">
        <v>81</v>
      </c>
      <c r="BK106" s="23" t="s">
        <v>81</v>
      </c>
      <c r="BL106" s="23" t="s">
        <v>81</v>
      </c>
      <c r="BM106" s="38" t="s">
        <v>81</v>
      </c>
      <c r="BO106" s="19" t="s">
        <v>81</v>
      </c>
      <c r="BP106" s="20" t="s">
        <v>81</v>
      </c>
      <c r="BQ106" s="21" t="s">
        <v>81</v>
      </c>
      <c r="BR106" s="21" t="s">
        <v>81</v>
      </c>
      <c r="BS106" s="21" t="s">
        <v>81</v>
      </c>
      <c r="BT106" s="36" t="s">
        <v>81</v>
      </c>
      <c r="BU106" s="23" t="s">
        <v>81</v>
      </c>
      <c r="BV106" s="23" t="s">
        <v>81</v>
      </c>
      <c r="BW106" s="38" t="s">
        <v>81</v>
      </c>
    </row>
    <row r="107" spans="1:75" ht="22.5" hidden="1" customHeight="1" x14ac:dyDescent="0.25">
      <c r="A107" s="41" t="s">
        <v>78</v>
      </c>
      <c r="B107" s="41" t="s">
        <v>78</v>
      </c>
      <c r="C107" s="41" t="s">
        <v>134</v>
      </c>
      <c r="D107" s="42" t="s">
        <v>81</v>
      </c>
      <c r="E107" s="43" t="s">
        <v>347</v>
      </c>
      <c r="F107" s="43">
        <v>1</v>
      </c>
      <c r="G107" s="49">
        <v>43252</v>
      </c>
      <c r="H107" s="42" t="s">
        <v>83</v>
      </c>
      <c r="I107" s="42" t="s">
        <v>2319</v>
      </c>
      <c r="J107" s="42" t="s">
        <v>40</v>
      </c>
      <c r="K107" s="42" t="s">
        <v>2320</v>
      </c>
      <c r="L107" s="46" t="s">
        <v>348</v>
      </c>
      <c r="M107" s="41" t="s">
        <v>349</v>
      </c>
      <c r="N107" s="41" t="s">
        <v>113</v>
      </c>
      <c r="O107" s="41" t="s">
        <v>350</v>
      </c>
      <c r="P107" s="53">
        <v>43252</v>
      </c>
      <c r="Q107" s="54">
        <v>43252</v>
      </c>
      <c r="R107" s="494" t="s">
        <v>773</v>
      </c>
      <c r="S107" s="490" t="s">
        <v>785</v>
      </c>
      <c r="T107" s="19" t="s">
        <v>81</v>
      </c>
      <c r="U107" s="20" t="s">
        <v>81</v>
      </c>
      <c r="V107" s="21" t="s">
        <v>81</v>
      </c>
      <c r="W107" s="21" t="s">
        <v>81</v>
      </c>
      <c r="X107" s="21" t="s">
        <v>81</v>
      </c>
      <c r="Y107" s="36" t="s">
        <v>81</v>
      </c>
      <c r="Z107" s="23" t="s">
        <v>81</v>
      </c>
      <c r="AA107" s="23" t="s">
        <v>81</v>
      </c>
      <c r="AB107" s="38" t="s">
        <v>81</v>
      </c>
      <c r="AC107" s="19" t="s">
        <v>81</v>
      </c>
      <c r="AD107" s="20" t="s">
        <v>81</v>
      </c>
      <c r="AE107" s="21" t="s">
        <v>81</v>
      </c>
      <c r="AF107" s="21" t="s">
        <v>81</v>
      </c>
      <c r="AG107" s="21" t="s">
        <v>81</v>
      </c>
      <c r="AH107" s="36" t="s">
        <v>81</v>
      </c>
      <c r="AI107" s="23" t="s">
        <v>81</v>
      </c>
      <c r="AJ107" s="23" t="s">
        <v>81</v>
      </c>
      <c r="AK107" s="38" t="s">
        <v>81</v>
      </c>
      <c r="AL107" s="19" t="s">
        <v>81</v>
      </c>
      <c r="AM107" s="20" t="s">
        <v>81</v>
      </c>
      <c r="AN107" s="21" t="s">
        <v>81</v>
      </c>
      <c r="AO107" s="21" t="s">
        <v>81</v>
      </c>
      <c r="AP107" s="21" t="s">
        <v>81</v>
      </c>
      <c r="AQ107" s="36" t="s">
        <v>81</v>
      </c>
      <c r="AR107" s="23" t="s">
        <v>81</v>
      </c>
      <c r="AS107" s="23" t="s">
        <v>81</v>
      </c>
      <c r="AT107" s="38" t="s">
        <v>81</v>
      </c>
      <c r="AV107" s="19" t="s">
        <v>81</v>
      </c>
      <c r="AW107" s="20" t="s">
        <v>81</v>
      </c>
      <c r="AX107" s="21" t="s">
        <v>81</v>
      </c>
      <c r="AY107" s="21" t="s">
        <v>81</v>
      </c>
      <c r="AZ107" s="21" t="s">
        <v>81</v>
      </c>
      <c r="BA107" s="36" t="s">
        <v>81</v>
      </c>
      <c r="BB107" s="23" t="s">
        <v>81</v>
      </c>
      <c r="BC107" s="23" t="s">
        <v>81</v>
      </c>
      <c r="BD107" s="38" t="s">
        <v>81</v>
      </c>
      <c r="BE107" s="19" t="s">
        <v>81</v>
      </c>
      <c r="BF107" s="20" t="s">
        <v>81</v>
      </c>
      <c r="BG107" s="21" t="s">
        <v>81</v>
      </c>
      <c r="BH107" s="21" t="s">
        <v>81</v>
      </c>
      <c r="BI107" s="21" t="s">
        <v>81</v>
      </c>
      <c r="BJ107" s="36" t="s">
        <v>81</v>
      </c>
      <c r="BK107" s="23" t="s">
        <v>81</v>
      </c>
      <c r="BL107" s="23" t="s">
        <v>81</v>
      </c>
      <c r="BM107" s="38" t="s">
        <v>81</v>
      </c>
      <c r="BO107" s="19" t="s">
        <v>81</v>
      </c>
      <c r="BP107" s="20" t="s">
        <v>81</v>
      </c>
      <c r="BQ107" s="21" t="s">
        <v>81</v>
      </c>
      <c r="BR107" s="21" t="s">
        <v>81</v>
      </c>
      <c r="BS107" s="21" t="s">
        <v>81</v>
      </c>
      <c r="BT107" s="36" t="s">
        <v>81</v>
      </c>
      <c r="BU107" s="23" t="s">
        <v>81</v>
      </c>
      <c r="BV107" s="23" t="s">
        <v>81</v>
      </c>
      <c r="BW107" s="38" t="s">
        <v>81</v>
      </c>
    </row>
    <row r="108" spans="1:75" ht="22.5" hidden="1" customHeight="1" x14ac:dyDescent="0.25">
      <c r="A108" s="41" t="s">
        <v>78</v>
      </c>
      <c r="B108" s="41" t="s">
        <v>78</v>
      </c>
      <c r="C108" s="41" t="s">
        <v>134</v>
      </c>
      <c r="D108" s="42" t="s">
        <v>81</v>
      </c>
      <c r="E108" s="43" t="s">
        <v>347</v>
      </c>
      <c r="F108" s="43">
        <v>1</v>
      </c>
      <c r="G108" s="49">
        <v>43252</v>
      </c>
      <c r="H108" s="42" t="s">
        <v>83</v>
      </c>
      <c r="I108" s="42" t="s">
        <v>2319</v>
      </c>
      <c r="J108" s="42" t="s">
        <v>40</v>
      </c>
      <c r="K108" s="42" t="s">
        <v>2320</v>
      </c>
      <c r="L108" s="46" t="s">
        <v>351</v>
      </c>
      <c r="M108" s="41" t="s">
        <v>2321</v>
      </c>
      <c r="N108" s="41" t="s">
        <v>113</v>
      </c>
      <c r="O108" s="41" t="s">
        <v>350</v>
      </c>
      <c r="P108" s="53">
        <v>43256</v>
      </c>
      <c r="Q108" s="54">
        <v>43256</v>
      </c>
      <c r="R108" s="495"/>
      <c r="S108" s="490"/>
      <c r="T108" s="19" t="s">
        <v>81</v>
      </c>
      <c r="U108" s="20" t="s">
        <v>81</v>
      </c>
      <c r="V108" s="21" t="s">
        <v>81</v>
      </c>
      <c r="W108" s="21" t="s">
        <v>81</v>
      </c>
      <c r="X108" s="21" t="s">
        <v>81</v>
      </c>
      <c r="Y108" s="36" t="s">
        <v>81</v>
      </c>
      <c r="Z108" s="23" t="s">
        <v>81</v>
      </c>
      <c r="AA108" s="23" t="s">
        <v>81</v>
      </c>
      <c r="AB108" s="38" t="s">
        <v>81</v>
      </c>
      <c r="AC108" s="19" t="s">
        <v>81</v>
      </c>
      <c r="AD108" s="20" t="s">
        <v>81</v>
      </c>
      <c r="AE108" s="21" t="s">
        <v>81</v>
      </c>
      <c r="AF108" s="21" t="s">
        <v>81</v>
      </c>
      <c r="AG108" s="21" t="s">
        <v>81</v>
      </c>
      <c r="AH108" s="36" t="s">
        <v>81</v>
      </c>
      <c r="AI108" s="23" t="s">
        <v>81</v>
      </c>
      <c r="AJ108" s="23" t="s">
        <v>81</v>
      </c>
      <c r="AK108" s="38" t="s">
        <v>81</v>
      </c>
      <c r="AL108" s="19" t="s">
        <v>81</v>
      </c>
      <c r="AM108" s="20" t="s">
        <v>81</v>
      </c>
      <c r="AN108" s="21" t="s">
        <v>81</v>
      </c>
      <c r="AO108" s="21" t="s">
        <v>81</v>
      </c>
      <c r="AP108" s="21" t="s">
        <v>81</v>
      </c>
      <c r="AQ108" s="36" t="s">
        <v>81</v>
      </c>
      <c r="AR108" s="23" t="s">
        <v>81</v>
      </c>
      <c r="AS108" s="23" t="s">
        <v>81</v>
      </c>
      <c r="AT108" s="38" t="s">
        <v>81</v>
      </c>
      <c r="AV108" s="19" t="s">
        <v>81</v>
      </c>
      <c r="AW108" s="20" t="s">
        <v>81</v>
      </c>
      <c r="AX108" s="21" t="s">
        <v>81</v>
      </c>
      <c r="AY108" s="21" t="s">
        <v>81</v>
      </c>
      <c r="AZ108" s="21" t="s">
        <v>81</v>
      </c>
      <c r="BA108" s="36" t="s">
        <v>81</v>
      </c>
      <c r="BB108" s="23" t="s">
        <v>81</v>
      </c>
      <c r="BC108" s="23" t="s">
        <v>81</v>
      </c>
      <c r="BD108" s="38" t="s">
        <v>81</v>
      </c>
      <c r="BE108" s="19" t="s">
        <v>81</v>
      </c>
      <c r="BF108" s="20" t="s">
        <v>81</v>
      </c>
      <c r="BG108" s="21" t="s">
        <v>81</v>
      </c>
      <c r="BH108" s="21" t="s">
        <v>81</v>
      </c>
      <c r="BI108" s="21" t="s">
        <v>81</v>
      </c>
      <c r="BJ108" s="36" t="s">
        <v>81</v>
      </c>
      <c r="BK108" s="23" t="s">
        <v>81</v>
      </c>
      <c r="BL108" s="23" t="s">
        <v>81</v>
      </c>
      <c r="BM108" s="38" t="s">
        <v>81</v>
      </c>
      <c r="BO108" s="19" t="s">
        <v>81</v>
      </c>
      <c r="BP108" s="20" t="s">
        <v>81</v>
      </c>
      <c r="BQ108" s="21" t="s">
        <v>81</v>
      </c>
      <c r="BR108" s="21" t="s">
        <v>81</v>
      </c>
      <c r="BS108" s="21" t="s">
        <v>81</v>
      </c>
      <c r="BT108" s="36" t="s">
        <v>81</v>
      </c>
      <c r="BU108" s="23" t="s">
        <v>81</v>
      </c>
      <c r="BV108" s="23" t="s">
        <v>81</v>
      </c>
      <c r="BW108" s="38" t="s">
        <v>81</v>
      </c>
    </row>
    <row r="109" spans="1:75" ht="22.5" hidden="1" customHeight="1" x14ac:dyDescent="0.25">
      <c r="A109" s="41" t="s">
        <v>78</v>
      </c>
      <c r="B109" s="41" t="s">
        <v>78</v>
      </c>
      <c r="C109" s="41" t="s">
        <v>134</v>
      </c>
      <c r="D109" s="42" t="s">
        <v>81</v>
      </c>
      <c r="E109" s="43" t="s">
        <v>347</v>
      </c>
      <c r="F109" s="43">
        <v>1</v>
      </c>
      <c r="G109" s="49">
        <v>43252</v>
      </c>
      <c r="H109" s="42" t="s">
        <v>83</v>
      </c>
      <c r="I109" s="42" t="s">
        <v>2319</v>
      </c>
      <c r="J109" s="42" t="s">
        <v>40</v>
      </c>
      <c r="K109" s="42" t="s">
        <v>2320</v>
      </c>
      <c r="L109" s="46" t="s">
        <v>352</v>
      </c>
      <c r="M109" s="41" t="s">
        <v>2322</v>
      </c>
      <c r="N109" s="41" t="s">
        <v>113</v>
      </c>
      <c r="O109" s="41" t="s">
        <v>350</v>
      </c>
      <c r="P109" s="53">
        <v>43256</v>
      </c>
      <c r="Q109" s="54">
        <v>43276</v>
      </c>
      <c r="R109" s="495"/>
      <c r="S109" s="490"/>
      <c r="T109" s="19" t="s">
        <v>81</v>
      </c>
      <c r="U109" s="20" t="s">
        <v>81</v>
      </c>
      <c r="V109" s="21" t="s">
        <v>81</v>
      </c>
      <c r="W109" s="21" t="s">
        <v>81</v>
      </c>
      <c r="X109" s="21" t="s">
        <v>81</v>
      </c>
      <c r="Y109" s="36" t="s">
        <v>81</v>
      </c>
      <c r="Z109" s="23" t="s">
        <v>81</v>
      </c>
      <c r="AA109" s="23" t="s">
        <v>81</v>
      </c>
      <c r="AB109" s="38" t="s">
        <v>81</v>
      </c>
      <c r="AC109" s="19" t="s">
        <v>81</v>
      </c>
      <c r="AD109" s="20" t="s">
        <v>81</v>
      </c>
      <c r="AE109" s="21" t="s">
        <v>81</v>
      </c>
      <c r="AF109" s="21" t="s">
        <v>81</v>
      </c>
      <c r="AG109" s="21" t="s">
        <v>81</v>
      </c>
      <c r="AH109" s="36" t="s">
        <v>81</v>
      </c>
      <c r="AI109" s="23" t="s">
        <v>81</v>
      </c>
      <c r="AJ109" s="23" t="s">
        <v>81</v>
      </c>
      <c r="AK109" s="38" t="s">
        <v>81</v>
      </c>
      <c r="AL109" s="19" t="s">
        <v>81</v>
      </c>
      <c r="AM109" s="20" t="s">
        <v>81</v>
      </c>
      <c r="AN109" s="21" t="s">
        <v>81</v>
      </c>
      <c r="AO109" s="21" t="s">
        <v>81</v>
      </c>
      <c r="AP109" s="21" t="s">
        <v>81</v>
      </c>
      <c r="AQ109" s="36" t="s">
        <v>81</v>
      </c>
      <c r="AR109" s="23" t="s">
        <v>81</v>
      </c>
      <c r="AS109" s="23" t="s">
        <v>81</v>
      </c>
      <c r="AT109" s="38" t="s">
        <v>81</v>
      </c>
      <c r="AV109" s="19" t="s">
        <v>81</v>
      </c>
      <c r="AW109" s="20" t="s">
        <v>81</v>
      </c>
      <c r="AX109" s="21" t="s">
        <v>81</v>
      </c>
      <c r="AY109" s="21" t="s">
        <v>81</v>
      </c>
      <c r="AZ109" s="21" t="s">
        <v>81</v>
      </c>
      <c r="BA109" s="36" t="s">
        <v>81</v>
      </c>
      <c r="BB109" s="23" t="s">
        <v>81</v>
      </c>
      <c r="BC109" s="23" t="s">
        <v>81</v>
      </c>
      <c r="BD109" s="38" t="s">
        <v>81</v>
      </c>
      <c r="BE109" s="19" t="s">
        <v>81</v>
      </c>
      <c r="BF109" s="20" t="s">
        <v>81</v>
      </c>
      <c r="BG109" s="21" t="s">
        <v>81</v>
      </c>
      <c r="BH109" s="21" t="s">
        <v>81</v>
      </c>
      <c r="BI109" s="21" t="s">
        <v>81</v>
      </c>
      <c r="BJ109" s="36" t="s">
        <v>81</v>
      </c>
      <c r="BK109" s="23" t="s">
        <v>81</v>
      </c>
      <c r="BL109" s="23" t="s">
        <v>81</v>
      </c>
      <c r="BM109" s="38" t="s">
        <v>81</v>
      </c>
      <c r="BO109" s="19" t="s">
        <v>81</v>
      </c>
      <c r="BP109" s="20" t="s">
        <v>81</v>
      </c>
      <c r="BQ109" s="21" t="s">
        <v>81</v>
      </c>
      <c r="BR109" s="21" t="s">
        <v>81</v>
      </c>
      <c r="BS109" s="21" t="s">
        <v>81</v>
      </c>
      <c r="BT109" s="36" t="s">
        <v>81</v>
      </c>
      <c r="BU109" s="23" t="s">
        <v>81</v>
      </c>
      <c r="BV109" s="23" t="s">
        <v>81</v>
      </c>
      <c r="BW109" s="38" t="s">
        <v>81</v>
      </c>
    </row>
    <row r="110" spans="1:75" ht="22.5" hidden="1" customHeight="1" x14ac:dyDescent="0.25">
      <c r="A110" s="41" t="s">
        <v>78</v>
      </c>
      <c r="B110" s="41" t="s">
        <v>78</v>
      </c>
      <c r="C110" s="41" t="s">
        <v>134</v>
      </c>
      <c r="D110" s="42" t="s">
        <v>81</v>
      </c>
      <c r="E110" s="43" t="s">
        <v>347</v>
      </c>
      <c r="F110" s="43">
        <v>1</v>
      </c>
      <c r="G110" s="49">
        <v>43252</v>
      </c>
      <c r="H110" s="42" t="s">
        <v>83</v>
      </c>
      <c r="I110" s="42" t="s">
        <v>2319</v>
      </c>
      <c r="J110" s="42" t="s">
        <v>40</v>
      </c>
      <c r="K110" s="42" t="s">
        <v>2320</v>
      </c>
      <c r="L110" s="46" t="s">
        <v>353</v>
      </c>
      <c r="M110" s="41" t="s">
        <v>2323</v>
      </c>
      <c r="N110" s="41" t="s">
        <v>113</v>
      </c>
      <c r="O110" s="41" t="s">
        <v>354</v>
      </c>
      <c r="P110" s="53">
        <v>43279</v>
      </c>
      <c r="Q110" s="54">
        <v>43284</v>
      </c>
      <c r="R110" s="495"/>
      <c r="S110" s="490"/>
      <c r="T110" s="19" t="s">
        <v>81</v>
      </c>
      <c r="U110" s="20" t="s">
        <v>81</v>
      </c>
      <c r="V110" s="21" t="s">
        <v>81</v>
      </c>
      <c r="W110" s="21" t="s">
        <v>81</v>
      </c>
      <c r="X110" s="21" t="s">
        <v>81</v>
      </c>
      <c r="Y110" s="36" t="s">
        <v>81</v>
      </c>
      <c r="Z110" s="23" t="s">
        <v>81</v>
      </c>
      <c r="AA110" s="23" t="s">
        <v>81</v>
      </c>
      <c r="AB110" s="38" t="s">
        <v>81</v>
      </c>
      <c r="AC110" s="19" t="s">
        <v>81</v>
      </c>
      <c r="AD110" s="20" t="s">
        <v>81</v>
      </c>
      <c r="AE110" s="21" t="s">
        <v>81</v>
      </c>
      <c r="AF110" s="21" t="s">
        <v>81</v>
      </c>
      <c r="AG110" s="21" t="s">
        <v>81</v>
      </c>
      <c r="AH110" s="36" t="s">
        <v>81</v>
      </c>
      <c r="AI110" s="23" t="s">
        <v>81</v>
      </c>
      <c r="AJ110" s="23" t="s">
        <v>81</v>
      </c>
      <c r="AK110" s="38" t="s">
        <v>81</v>
      </c>
      <c r="AL110" s="19" t="s">
        <v>81</v>
      </c>
      <c r="AM110" s="20" t="s">
        <v>81</v>
      </c>
      <c r="AN110" s="21" t="s">
        <v>81</v>
      </c>
      <c r="AO110" s="21" t="s">
        <v>81</v>
      </c>
      <c r="AP110" s="21" t="s">
        <v>81</v>
      </c>
      <c r="AQ110" s="36" t="s">
        <v>81</v>
      </c>
      <c r="AR110" s="23" t="s">
        <v>81</v>
      </c>
      <c r="AS110" s="23" t="s">
        <v>81</v>
      </c>
      <c r="AT110" s="38" t="s">
        <v>81</v>
      </c>
      <c r="AV110" s="19" t="s">
        <v>81</v>
      </c>
      <c r="AW110" s="20" t="s">
        <v>81</v>
      </c>
      <c r="AX110" s="21" t="s">
        <v>81</v>
      </c>
      <c r="AY110" s="21" t="s">
        <v>81</v>
      </c>
      <c r="AZ110" s="21" t="s">
        <v>81</v>
      </c>
      <c r="BA110" s="36" t="s">
        <v>81</v>
      </c>
      <c r="BB110" s="23" t="s">
        <v>81</v>
      </c>
      <c r="BC110" s="23" t="s">
        <v>81</v>
      </c>
      <c r="BD110" s="38" t="s">
        <v>81</v>
      </c>
      <c r="BE110" s="19" t="s">
        <v>81</v>
      </c>
      <c r="BF110" s="20" t="s">
        <v>81</v>
      </c>
      <c r="BG110" s="21" t="s">
        <v>81</v>
      </c>
      <c r="BH110" s="21" t="s">
        <v>81</v>
      </c>
      <c r="BI110" s="21" t="s">
        <v>81</v>
      </c>
      <c r="BJ110" s="36" t="s">
        <v>81</v>
      </c>
      <c r="BK110" s="23" t="s">
        <v>81</v>
      </c>
      <c r="BL110" s="23" t="s">
        <v>81</v>
      </c>
      <c r="BM110" s="38" t="s">
        <v>81</v>
      </c>
      <c r="BO110" s="19" t="s">
        <v>81</v>
      </c>
      <c r="BP110" s="20" t="s">
        <v>81</v>
      </c>
      <c r="BQ110" s="21" t="s">
        <v>81</v>
      </c>
      <c r="BR110" s="21" t="s">
        <v>81</v>
      </c>
      <c r="BS110" s="21" t="s">
        <v>81</v>
      </c>
      <c r="BT110" s="36" t="s">
        <v>81</v>
      </c>
      <c r="BU110" s="23" t="s">
        <v>81</v>
      </c>
      <c r="BV110" s="23" t="s">
        <v>81</v>
      </c>
      <c r="BW110" s="38" t="s">
        <v>81</v>
      </c>
    </row>
    <row r="111" spans="1:75" ht="22.5" hidden="1" customHeight="1" x14ac:dyDescent="0.25">
      <c r="A111" s="41" t="s">
        <v>78</v>
      </c>
      <c r="B111" s="41" t="s">
        <v>78</v>
      </c>
      <c r="C111" s="41" t="s">
        <v>134</v>
      </c>
      <c r="D111" s="42" t="s">
        <v>81</v>
      </c>
      <c r="E111" s="43" t="s">
        <v>347</v>
      </c>
      <c r="F111" s="43">
        <v>1</v>
      </c>
      <c r="G111" s="49">
        <v>43252</v>
      </c>
      <c r="H111" s="42" t="s">
        <v>83</v>
      </c>
      <c r="I111" s="42" t="s">
        <v>2319</v>
      </c>
      <c r="J111" s="42" t="s">
        <v>40</v>
      </c>
      <c r="K111" s="42" t="s">
        <v>2320</v>
      </c>
      <c r="L111" s="46" t="s">
        <v>355</v>
      </c>
      <c r="M111" s="41" t="s">
        <v>356</v>
      </c>
      <c r="N111" s="41" t="s">
        <v>113</v>
      </c>
      <c r="O111" s="41" t="s">
        <v>357</v>
      </c>
      <c r="P111" s="53">
        <v>43277</v>
      </c>
      <c r="Q111" s="54">
        <v>42919</v>
      </c>
      <c r="R111" s="495"/>
      <c r="S111" s="490"/>
      <c r="T111" s="19" t="s">
        <v>81</v>
      </c>
      <c r="U111" s="20" t="s">
        <v>81</v>
      </c>
      <c r="V111" s="21" t="s">
        <v>81</v>
      </c>
      <c r="W111" s="21" t="s">
        <v>81</v>
      </c>
      <c r="X111" s="21" t="s">
        <v>81</v>
      </c>
      <c r="Y111" s="36" t="s">
        <v>81</v>
      </c>
      <c r="Z111" s="23" t="s">
        <v>81</v>
      </c>
      <c r="AA111" s="23" t="s">
        <v>81</v>
      </c>
      <c r="AB111" s="38" t="s">
        <v>81</v>
      </c>
      <c r="AC111" s="19" t="s">
        <v>81</v>
      </c>
      <c r="AD111" s="20" t="s">
        <v>81</v>
      </c>
      <c r="AE111" s="21" t="s">
        <v>81</v>
      </c>
      <c r="AF111" s="21" t="s">
        <v>81</v>
      </c>
      <c r="AG111" s="21" t="s">
        <v>81</v>
      </c>
      <c r="AH111" s="36" t="s">
        <v>81</v>
      </c>
      <c r="AI111" s="23" t="s">
        <v>81</v>
      </c>
      <c r="AJ111" s="23" t="s">
        <v>81</v>
      </c>
      <c r="AK111" s="38" t="s">
        <v>81</v>
      </c>
      <c r="AL111" s="19" t="s">
        <v>81</v>
      </c>
      <c r="AM111" s="20" t="s">
        <v>81</v>
      </c>
      <c r="AN111" s="21" t="s">
        <v>81</v>
      </c>
      <c r="AO111" s="21" t="s">
        <v>81</v>
      </c>
      <c r="AP111" s="21" t="s">
        <v>81</v>
      </c>
      <c r="AQ111" s="36" t="s">
        <v>81</v>
      </c>
      <c r="AR111" s="23" t="s">
        <v>81</v>
      </c>
      <c r="AS111" s="23" t="s">
        <v>81</v>
      </c>
      <c r="AT111" s="38" t="s">
        <v>81</v>
      </c>
      <c r="AV111" s="19" t="s">
        <v>81</v>
      </c>
      <c r="AW111" s="20" t="s">
        <v>81</v>
      </c>
      <c r="AX111" s="21" t="s">
        <v>81</v>
      </c>
      <c r="AY111" s="21" t="s">
        <v>81</v>
      </c>
      <c r="AZ111" s="21" t="s">
        <v>81</v>
      </c>
      <c r="BA111" s="36" t="s">
        <v>81</v>
      </c>
      <c r="BB111" s="23" t="s">
        <v>81</v>
      </c>
      <c r="BC111" s="23" t="s">
        <v>81</v>
      </c>
      <c r="BD111" s="38" t="s">
        <v>81</v>
      </c>
      <c r="BE111" s="19" t="s">
        <v>81</v>
      </c>
      <c r="BF111" s="20" t="s">
        <v>81</v>
      </c>
      <c r="BG111" s="21" t="s">
        <v>81</v>
      </c>
      <c r="BH111" s="21" t="s">
        <v>81</v>
      </c>
      <c r="BI111" s="21" t="s">
        <v>81</v>
      </c>
      <c r="BJ111" s="36" t="s">
        <v>81</v>
      </c>
      <c r="BK111" s="23" t="s">
        <v>81</v>
      </c>
      <c r="BL111" s="23" t="s">
        <v>81</v>
      </c>
      <c r="BM111" s="38" t="s">
        <v>81</v>
      </c>
      <c r="BO111" s="19" t="s">
        <v>81</v>
      </c>
      <c r="BP111" s="20" t="s">
        <v>81</v>
      </c>
      <c r="BQ111" s="21" t="s">
        <v>81</v>
      </c>
      <c r="BR111" s="21" t="s">
        <v>81</v>
      </c>
      <c r="BS111" s="21" t="s">
        <v>81</v>
      </c>
      <c r="BT111" s="36" t="s">
        <v>81</v>
      </c>
      <c r="BU111" s="23" t="s">
        <v>81</v>
      </c>
      <c r="BV111" s="23" t="s">
        <v>81</v>
      </c>
      <c r="BW111" s="38" t="s">
        <v>81</v>
      </c>
    </row>
    <row r="112" spans="1:75" ht="22.5" hidden="1" customHeight="1" x14ac:dyDescent="0.25">
      <c r="A112" s="41" t="s">
        <v>78</v>
      </c>
      <c r="B112" s="41" t="s">
        <v>78</v>
      </c>
      <c r="C112" s="41" t="s">
        <v>134</v>
      </c>
      <c r="D112" s="42" t="s">
        <v>81</v>
      </c>
      <c r="E112" s="43" t="s">
        <v>347</v>
      </c>
      <c r="F112" s="43">
        <v>1</v>
      </c>
      <c r="G112" s="49">
        <v>43252</v>
      </c>
      <c r="H112" s="42" t="s">
        <v>83</v>
      </c>
      <c r="I112" s="42" t="s">
        <v>2319</v>
      </c>
      <c r="J112" s="42" t="s">
        <v>40</v>
      </c>
      <c r="K112" s="42" t="s">
        <v>2320</v>
      </c>
      <c r="L112" s="46" t="s">
        <v>358</v>
      </c>
      <c r="M112" s="41" t="s">
        <v>359</v>
      </c>
      <c r="N112" s="41" t="s">
        <v>113</v>
      </c>
      <c r="O112" s="41" t="s">
        <v>360</v>
      </c>
      <c r="P112" s="53">
        <v>43285</v>
      </c>
      <c r="Q112" s="54">
        <v>43289</v>
      </c>
      <c r="R112" s="495"/>
      <c r="S112" s="490"/>
      <c r="T112" s="19" t="s">
        <v>81</v>
      </c>
      <c r="U112" s="20" t="s">
        <v>81</v>
      </c>
      <c r="V112" s="21" t="s">
        <v>81</v>
      </c>
      <c r="W112" s="21" t="s">
        <v>81</v>
      </c>
      <c r="X112" s="21" t="s">
        <v>81</v>
      </c>
      <c r="Y112" s="36" t="s">
        <v>81</v>
      </c>
      <c r="Z112" s="23" t="s">
        <v>81</v>
      </c>
      <c r="AA112" s="23" t="s">
        <v>81</v>
      </c>
      <c r="AB112" s="38" t="s">
        <v>81</v>
      </c>
      <c r="AC112" s="19" t="s">
        <v>81</v>
      </c>
      <c r="AD112" s="20" t="s">
        <v>81</v>
      </c>
      <c r="AE112" s="21" t="s">
        <v>81</v>
      </c>
      <c r="AF112" s="21" t="s">
        <v>81</v>
      </c>
      <c r="AG112" s="21" t="s">
        <v>81</v>
      </c>
      <c r="AH112" s="36" t="s">
        <v>81</v>
      </c>
      <c r="AI112" s="23" t="s">
        <v>81</v>
      </c>
      <c r="AJ112" s="23" t="s">
        <v>81</v>
      </c>
      <c r="AK112" s="38" t="s">
        <v>81</v>
      </c>
      <c r="AL112" s="19" t="s">
        <v>81</v>
      </c>
      <c r="AM112" s="20" t="s">
        <v>81</v>
      </c>
      <c r="AN112" s="21" t="s">
        <v>81</v>
      </c>
      <c r="AO112" s="21" t="s">
        <v>81</v>
      </c>
      <c r="AP112" s="21" t="s">
        <v>81</v>
      </c>
      <c r="AQ112" s="36" t="s">
        <v>81</v>
      </c>
      <c r="AR112" s="23" t="s">
        <v>81</v>
      </c>
      <c r="AS112" s="23" t="s">
        <v>81</v>
      </c>
      <c r="AT112" s="38" t="s">
        <v>81</v>
      </c>
      <c r="AV112" s="19" t="s">
        <v>81</v>
      </c>
      <c r="AW112" s="20" t="s">
        <v>81</v>
      </c>
      <c r="AX112" s="21" t="s">
        <v>81</v>
      </c>
      <c r="AY112" s="21" t="s">
        <v>81</v>
      </c>
      <c r="AZ112" s="21" t="s">
        <v>81</v>
      </c>
      <c r="BA112" s="36" t="s">
        <v>81</v>
      </c>
      <c r="BB112" s="23" t="s">
        <v>81</v>
      </c>
      <c r="BC112" s="23" t="s">
        <v>81</v>
      </c>
      <c r="BD112" s="38" t="s">
        <v>81</v>
      </c>
      <c r="BE112" s="19" t="s">
        <v>81</v>
      </c>
      <c r="BF112" s="20" t="s">
        <v>81</v>
      </c>
      <c r="BG112" s="21" t="s">
        <v>81</v>
      </c>
      <c r="BH112" s="21" t="s">
        <v>81</v>
      </c>
      <c r="BI112" s="21" t="s">
        <v>81</v>
      </c>
      <c r="BJ112" s="36" t="s">
        <v>81</v>
      </c>
      <c r="BK112" s="23" t="s">
        <v>81</v>
      </c>
      <c r="BL112" s="23" t="s">
        <v>81</v>
      </c>
      <c r="BM112" s="38" t="s">
        <v>81</v>
      </c>
      <c r="BO112" s="19" t="s">
        <v>81</v>
      </c>
      <c r="BP112" s="20" t="s">
        <v>81</v>
      </c>
      <c r="BQ112" s="21" t="s">
        <v>81</v>
      </c>
      <c r="BR112" s="21" t="s">
        <v>81</v>
      </c>
      <c r="BS112" s="21" t="s">
        <v>81</v>
      </c>
      <c r="BT112" s="36" t="s">
        <v>81</v>
      </c>
      <c r="BU112" s="23" t="s">
        <v>81</v>
      </c>
      <c r="BV112" s="23" t="s">
        <v>81</v>
      </c>
      <c r="BW112" s="38" t="s">
        <v>81</v>
      </c>
    </row>
    <row r="113" spans="1:75" ht="22.5" hidden="1" customHeight="1" x14ac:dyDescent="0.25">
      <c r="A113" s="41" t="s">
        <v>78</v>
      </c>
      <c r="B113" s="41" t="s">
        <v>78</v>
      </c>
      <c r="C113" s="41" t="s">
        <v>361</v>
      </c>
      <c r="D113" s="42" t="s">
        <v>81</v>
      </c>
      <c r="E113" s="43" t="s">
        <v>362</v>
      </c>
      <c r="F113" s="43">
        <v>1</v>
      </c>
      <c r="G113" s="49">
        <v>43256</v>
      </c>
      <c r="H113" s="42" t="s">
        <v>83</v>
      </c>
      <c r="I113" s="42" t="s">
        <v>2324</v>
      </c>
      <c r="J113" s="42" t="s">
        <v>40</v>
      </c>
      <c r="K113" s="42" t="s">
        <v>2325</v>
      </c>
      <c r="L113" s="46" t="s">
        <v>363</v>
      </c>
      <c r="M113" s="41" t="s">
        <v>364</v>
      </c>
      <c r="N113" s="41" t="s">
        <v>2253</v>
      </c>
      <c r="O113" s="41" t="s">
        <v>365</v>
      </c>
      <c r="P113" s="53">
        <v>43252</v>
      </c>
      <c r="Q113" s="54">
        <v>43259</v>
      </c>
      <c r="R113" s="499" t="s">
        <v>772</v>
      </c>
      <c r="S113" s="490" t="s">
        <v>793</v>
      </c>
      <c r="T113" s="19" t="s">
        <v>81</v>
      </c>
      <c r="U113" s="20" t="s">
        <v>81</v>
      </c>
      <c r="V113" s="21" t="s">
        <v>81</v>
      </c>
      <c r="W113" s="21" t="s">
        <v>81</v>
      </c>
      <c r="X113" s="21" t="s">
        <v>81</v>
      </c>
      <c r="Y113" s="36" t="s">
        <v>81</v>
      </c>
      <c r="Z113" s="23" t="s">
        <v>81</v>
      </c>
      <c r="AA113" s="23" t="s">
        <v>81</v>
      </c>
      <c r="AB113" s="38" t="s">
        <v>81</v>
      </c>
      <c r="AC113" s="19" t="s">
        <v>81</v>
      </c>
      <c r="AD113" s="20" t="s">
        <v>81</v>
      </c>
      <c r="AE113" s="21" t="s">
        <v>81</v>
      </c>
      <c r="AF113" s="21" t="s">
        <v>81</v>
      </c>
      <c r="AG113" s="21" t="s">
        <v>81</v>
      </c>
      <c r="AH113" s="36" t="s">
        <v>81</v>
      </c>
      <c r="AI113" s="23" t="s">
        <v>81</v>
      </c>
      <c r="AJ113" s="23" t="s">
        <v>81</v>
      </c>
      <c r="AK113" s="38" t="s">
        <v>81</v>
      </c>
      <c r="AL113" s="19" t="s">
        <v>81</v>
      </c>
      <c r="AM113" s="20" t="s">
        <v>81</v>
      </c>
      <c r="AN113" s="21" t="s">
        <v>81</v>
      </c>
      <c r="AO113" s="21" t="s">
        <v>81</v>
      </c>
      <c r="AP113" s="21" t="s">
        <v>81</v>
      </c>
      <c r="AQ113" s="36" t="s">
        <v>81</v>
      </c>
      <c r="AR113" s="23" t="s">
        <v>81</v>
      </c>
      <c r="AS113" s="23" t="s">
        <v>81</v>
      </c>
      <c r="AT113" s="38" t="s">
        <v>81</v>
      </c>
      <c r="AV113" s="19" t="s">
        <v>81</v>
      </c>
      <c r="AW113" s="20" t="s">
        <v>81</v>
      </c>
      <c r="AX113" s="21" t="s">
        <v>81</v>
      </c>
      <c r="AY113" s="21" t="s">
        <v>81</v>
      </c>
      <c r="AZ113" s="21" t="s">
        <v>81</v>
      </c>
      <c r="BA113" s="36" t="s">
        <v>81</v>
      </c>
      <c r="BB113" s="23" t="s">
        <v>81</v>
      </c>
      <c r="BC113" s="23" t="s">
        <v>81</v>
      </c>
      <c r="BD113" s="38" t="s">
        <v>81</v>
      </c>
      <c r="BE113" s="19" t="s">
        <v>81</v>
      </c>
      <c r="BF113" s="20" t="s">
        <v>81</v>
      </c>
      <c r="BG113" s="21" t="s">
        <v>81</v>
      </c>
      <c r="BH113" s="21" t="s">
        <v>81</v>
      </c>
      <c r="BI113" s="21" t="s">
        <v>81</v>
      </c>
      <c r="BJ113" s="36" t="s">
        <v>81</v>
      </c>
      <c r="BK113" s="23" t="s">
        <v>81</v>
      </c>
      <c r="BL113" s="23" t="s">
        <v>81</v>
      </c>
      <c r="BM113" s="38" t="s">
        <v>81</v>
      </c>
      <c r="BO113" s="19" t="s">
        <v>81</v>
      </c>
      <c r="BP113" s="20" t="s">
        <v>81</v>
      </c>
      <c r="BQ113" s="21" t="s">
        <v>81</v>
      </c>
      <c r="BR113" s="21" t="s">
        <v>81</v>
      </c>
      <c r="BS113" s="21" t="s">
        <v>81</v>
      </c>
      <c r="BT113" s="36" t="s">
        <v>81</v>
      </c>
      <c r="BU113" s="23" t="s">
        <v>81</v>
      </c>
      <c r="BV113" s="23" t="s">
        <v>81</v>
      </c>
      <c r="BW113" s="38" t="s">
        <v>81</v>
      </c>
    </row>
    <row r="114" spans="1:75" ht="22.5" hidden="1" customHeight="1" x14ac:dyDescent="0.25">
      <c r="A114" s="41" t="s">
        <v>78</v>
      </c>
      <c r="B114" s="41" t="s">
        <v>78</v>
      </c>
      <c r="C114" s="41" t="s">
        <v>361</v>
      </c>
      <c r="D114" s="42" t="s">
        <v>81</v>
      </c>
      <c r="E114" s="43" t="s">
        <v>362</v>
      </c>
      <c r="F114" s="43">
        <v>1</v>
      </c>
      <c r="G114" s="49">
        <v>43256</v>
      </c>
      <c r="H114" s="42" t="s">
        <v>83</v>
      </c>
      <c r="I114" s="42" t="s">
        <v>2324</v>
      </c>
      <c r="J114" s="42" t="s">
        <v>40</v>
      </c>
      <c r="K114" s="42" t="s">
        <v>2325</v>
      </c>
      <c r="L114" s="46" t="s">
        <v>366</v>
      </c>
      <c r="M114" s="41" t="s">
        <v>2326</v>
      </c>
      <c r="N114" s="41" t="s">
        <v>113</v>
      </c>
      <c r="O114" s="41" t="s">
        <v>365</v>
      </c>
      <c r="P114" s="53">
        <v>43263</v>
      </c>
      <c r="Q114" s="54">
        <v>43291</v>
      </c>
      <c r="R114" s="500"/>
      <c r="S114" s="490"/>
      <c r="T114" s="19" t="s">
        <v>81</v>
      </c>
      <c r="U114" s="20" t="s">
        <v>81</v>
      </c>
      <c r="V114" s="21" t="s">
        <v>81</v>
      </c>
      <c r="W114" s="21" t="s">
        <v>81</v>
      </c>
      <c r="X114" s="21" t="s">
        <v>81</v>
      </c>
      <c r="Y114" s="36" t="s">
        <v>81</v>
      </c>
      <c r="Z114" s="23" t="s">
        <v>81</v>
      </c>
      <c r="AA114" s="23" t="s">
        <v>81</v>
      </c>
      <c r="AB114" s="38" t="s">
        <v>81</v>
      </c>
      <c r="AC114" s="19" t="s">
        <v>81</v>
      </c>
      <c r="AD114" s="20" t="s">
        <v>81</v>
      </c>
      <c r="AE114" s="21" t="s">
        <v>81</v>
      </c>
      <c r="AF114" s="21" t="s">
        <v>81</v>
      </c>
      <c r="AG114" s="21" t="s">
        <v>81</v>
      </c>
      <c r="AH114" s="36" t="s">
        <v>81</v>
      </c>
      <c r="AI114" s="23" t="s">
        <v>81</v>
      </c>
      <c r="AJ114" s="23" t="s">
        <v>81</v>
      </c>
      <c r="AK114" s="38" t="s">
        <v>81</v>
      </c>
      <c r="AL114" s="19" t="s">
        <v>81</v>
      </c>
      <c r="AM114" s="20" t="s">
        <v>81</v>
      </c>
      <c r="AN114" s="21" t="s">
        <v>81</v>
      </c>
      <c r="AO114" s="21" t="s">
        <v>81</v>
      </c>
      <c r="AP114" s="21" t="s">
        <v>81</v>
      </c>
      <c r="AQ114" s="36" t="s">
        <v>81</v>
      </c>
      <c r="AR114" s="23" t="s">
        <v>81</v>
      </c>
      <c r="AS114" s="23" t="s">
        <v>81</v>
      </c>
      <c r="AT114" s="38" t="s">
        <v>81</v>
      </c>
      <c r="AV114" s="19" t="s">
        <v>81</v>
      </c>
      <c r="AW114" s="20" t="s">
        <v>81</v>
      </c>
      <c r="AX114" s="21" t="s">
        <v>81</v>
      </c>
      <c r="AY114" s="21" t="s">
        <v>81</v>
      </c>
      <c r="AZ114" s="21" t="s">
        <v>81</v>
      </c>
      <c r="BA114" s="36" t="s">
        <v>81</v>
      </c>
      <c r="BB114" s="23" t="s">
        <v>81</v>
      </c>
      <c r="BC114" s="23" t="s">
        <v>81</v>
      </c>
      <c r="BD114" s="38" t="s">
        <v>81</v>
      </c>
      <c r="BE114" s="19" t="s">
        <v>81</v>
      </c>
      <c r="BF114" s="20" t="s">
        <v>81</v>
      </c>
      <c r="BG114" s="21" t="s">
        <v>81</v>
      </c>
      <c r="BH114" s="21" t="s">
        <v>81</v>
      </c>
      <c r="BI114" s="21" t="s">
        <v>81</v>
      </c>
      <c r="BJ114" s="36" t="s">
        <v>81</v>
      </c>
      <c r="BK114" s="23" t="s">
        <v>81</v>
      </c>
      <c r="BL114" s="23" t="s">
        <v>81</v>
      </c>
      <c r="BM114" s="38" t="s">
        <v>81</v>
      </c>
      <c r="BO114" s="19" t="s">
        <v>81</v>
      </c>
      <c r="BP114" s="20" t="s">
        <v>81</v>
      </c>
      <c r="BQ114" s="21" t="s">
        <v>81</v>
      </c>
      <c r="BR114" s="21" t="s">
        <v>81</v>
      </c>
      <c r="BS114" s="21" t="s">
        <v>81</v>
      </c>
      <c r="BT114" s="36" t="s">
        <v>81</v>
      </c>
      <c r="BU114" s="23" t="s">
        <v>81</v>
      </c>
      <c r="BV114" s="23" t="s">
        <v>81</v>
      </c>
      <c r="BW114" s="38" t="s">
        <v>81</v>
      </c>
    </row>
    <row r="115" spans="1:75" ht="22.5" hidden="1" customHeight="1" x14ac:dyDescent="0.25">
      <c r="A115" s="41" t="s">
        <v>78</v>
      </c>
      <c r="B115" s="41" t="s">
        <v>78</v>
      </c>
      <c r="C115" s="41" t="s">
        <v>361</v>
      </c>
      <c r="D115" s="42" t="s">
        <v>81</v>
      </c>
      <c r="E115" s="43" t="s">
        <v>362</v>
      </c>
      <c r="F115" s="43">
        <v>1</v>
      </c>
      <c r="G115" s="49">
        <v>43256</v>
      </c>
      <c r="H115" s="42" t="s">
        <v>83</v>
      </c>
      <c r="I115" s="42" t="s">
        <v>2324</v>
      </c>
      <c r="J115" s="42" t="s">
        <v>40</v>
      </c>
      <c r="K115" s="42" t="s">
        <v>2325</v>
      </c>
      <c r="L115" s="46" t="s">
        <v>367</v>
      </c>
      <c r="M115" s="41" t="s">
        <v>2327</v>
      </c>
      <c r="N115" s="41" t="s">
        <v>113</v>
      </c>
      <c r="O115" s="41" t="s">
        <v>365</v>
      </c>
      <c r="P115" s="53">
        <v>43259</v>
      </c>
      <c r="Q115" s="54">
        <v>43342</v>
      </c>
      <c r="R115" s="500"/>
      <c r="S115" s="490"/>
      <c r="T115" s="19" t="s">
        <v>81</v>
      </c>
      <c r="U115" s="20" t="s">
        <v>81</v>
      </c>
      <c r="V115" s="21" t="s">
        <v>81</v>
      </c>
      <c r="W115" s="21" t="s">
        <v>81</v>
      </c>
      <c r="X115" s="21" t="s">
        <v>81</v>
      </c>
      <c r="Y115" s="36" t="s">
        <v>81</v>
      </c>
      <c r="Z115" s="23" t="s">
        <v>81</v>
      </c>
      <c r="AA115" s="23" t="s">
        <v>81</v>
      </c>
      <c r="AB115" s="38" t="s">
        <v>81</v>
      </c>
      <c r="AC115" s="19" t="s">
        <v>81</v>
      </c>
      <c r="AD115" s="20" t="s">
        <v>81</v>
      </c>
      <c r="AE115" s="21" t="s">
        <v>81</v>
      </c>
      <c r="AF115" s="21" t="s">
        <v>81</v>
      </c>
      <c r="AG115" s="21" t="s">
        <v>81</v>
      </c>
      <c r="AH115" s="36" t="s">
        <v>81</v>
      </c>
      <c r="AI115" s="23" t="s">
        <v>81</v>
      </c>
      <c r="AJ115" s="23" t="s">
        <v>81</v>
      </c>
      <c r="AK115" s="38" t="s">
        <v>81</v>
      </c>
      <c r="AL115" s="19" t="s">
        <v>81</v>
      </c>
      <c r="AM115" s="20" t="s">
        <v>81</v>
      </c>
      <c r="AN115" s="21" t="s">
        <v>81</v>
      </c>
      <c r="AO115" s="21" t="s">
        <v>81</v>
      </c>
      <c r="AP115" s="21" t="s">
        <v>81</v>
      </c>
      <c r="AQ115" s="36" t="s">
        <v>81</v>
      </c>
      <c r="AR115" s="23" t="s">
        <v>81</v>
      </c>
      <c r="AS115" s="23" t="s">
        <v>81</v>
      </c>
      <c r="AT115" s="38" t="s">
        <v>81</v>
      </c>
      <c r="AV115" s="19" t="s">
        <v>81</v>
      </c>
      <c r="AW115" s="20" t="s">
        <v>81</v>
      </c>
      <c r="AX115" s="21" t="s">
        <v>81</v>
      </c>
      <c r="AY115" s="21" t="s">
        <v>81</v>
      </c>
      <c r="AZ115" s="21" t="s">
        <v>81</v>
      </c>
      <c r="BA115" s="36" t="s">
        <v>81</v>
      </c>
      <c r="BB115" s="23" t="s">
        <v>81</v>
      </c>
      <c r="BC115" s="23" t="s">
        <v>81</v>
      </c>
      <c r="BD115" s="38" t="s">
        <v>81</v>
      </c>
      <c r="BE115" s="19" t="s">
        <v>81</v>
      </c>
      <c r="BF115" s="20" t="s">
        <v>81</v>
      </c>
      <c r="BG115" s="21" t="s">
        <v>81</v>
      </c>
      <c r="BH115" s="21" t="s">
        <v>81</v>
      </c>
      <c r="BI115" s="21" t="s">
        <v>81</v>
      </c>
      <c r="BJ115" s="36" t="s">
        <v>81</v>
      </c>
      <c r="BK115" s="23" t="s">
        <v>81</v>
      </c>
      <c r="BL115" s="23" t="s">
        <v>81</v>
      </c>
      <c r="BM115" s="38" t="s">
        <v>81</v>
      </c>
      <c r="BO115" s="19" t="s">
        <v>81</v>
      </c>
      <c r="BP115" s="20" t="s">
        <v>81</v>
      </c>
      <c r="BQ115" s="21" t="s">
        <v>81</v>
      </c>
      <c r="BR115" s="21" t="s">
        <v>81</v>
      </c>
      <c r="BS115" s="21" t="s">
        <v>81</v>
      </c>
      <c r="BT115" s="36" t="s">
        <v>81</v>
      </c>
      <c r="BU115" s="23" t="s">
        <v>81</v>
      </c>
      <c r="BV115" s="23" t="s">
        <v>81</v>
      </c>
      <c r="BW115" s="38" t="s">
        <v>81</v>
      </c>
    </row>
    <row r="116" spans="1:75" ht="22.5" hidden="1" customHeight="1" x14ac:dyDescent="0.25">
      <c r="A116" s="41" t="s">
        <v>78</v>
      </c>
      <c r="B116" s="41" t="s">
        <v>78</v>
      </c>
      <c r="C116" s="41" t="s">
        <v>361</v>
      </c>
      <c r="D116" s="42" t="s">
        <v>81</v>
      </c>
      <c r="E116" s="43" t="s">
        <v>362</v>
      </c>
      <c r="F116" s="43">
        <v>1</v>
      </c>
      <c r="G116" s="49">
        <v>43256</v>
      </c>
      <c r="H116" s="42" t="s">
        <v>83</v>
      </c>
      <c r="I116" s="42" t="s">
        <v>2324</v>
      </c>
      <c r="J116" s="42" t="s">
        <v>40</v>
      </c>
      <c r="K116" s="42" t="s">
        <v>2325</v>
      </c>
      <c r="L116" s="46" t="s">
        <v>368</v>
      </c>
      <c r="M116" s="41" t="s">
        <v>369</v>
      </c>
      <c r="N116" s="41" t="s">
        <v>113</v>
      </c>
      <c r="O116" s="41" t="s">
        <v>2328</v>
      </c>
      <c r="P116" s="53">
        <v>43252</v>
      </c>
      <c r="Q116" s="54">
        <v>43291</v>
      </c>
      <c r="R116" s="500"/>
      <c r="S116" s="490"/>
      <c r="T116" s="19" t="s">
        <v>81</v>
      </c>
      <c r="U116" s="20" t="s">
        <v>81</v>
      </c>
      <c r="V116" s="21" t="s">
        <v>81</v>
      </c>
      <c r="W116" s="21" t="s">
        <v>81</v>
      </c>
      <c r="X116" s="21" t="s">
        <v>81</v>
      </c>
      <c r="Y116" s="36" t="s">
        <v>81</v>
      </c>
      <c r="Z116" s="23" t="s">
        <v>81</v>
      </c>
      <c r="AA116" s="23" t="s">
        <v>81</v>
      </c>
      <c r="AB116" s="38" t="s">
        <v>81</v>
      </c>
      <c r="AC116" s="19" t="s">
        <v>81</v>
      </c>
      <c r="AD116" s="20" t="s">
        <v>81</v>
      </c>
      <c r="AE116" s="21" t="s">
        <v>81</v>
      </c>
      <c r="AF116" s="21" t="s">
        <v>81</v>
      </c>
      <c r="AG116" s="21" t="s">
        <v>81</v>
      </c>
      <c r="AH116" s="36" t="s">
        <v>81</v>
      </c>
      <c r="AI116" s="23" t="s">
        <v>81</v>
      </c>
      <c r="AJ116" s="23" t="s">
        <v>81</v>
      </c>
      <c r="AK116" s="38" t="s">
        <v>81</v>
      </c>
      <c r="AL116" s="19" t="s">
        <v>81</v>
      </c>
      <c r="AM116" s="20" t="s">
        <v>81</v>
      </c>
      <c r="AN116" s="21" t="s">
        <v>81</v>
      </c>
      <c r="AO116" s="21" t="s">
        <v>81</v>
      </c>
      <c r="AP116" s="21" t="s">
        <v>81</v>
      </c>
      <c r="AQ116" s="36" t="s">
        <v>81</v>
      </c>
      <c r="AR116" s="23" t="s">
        <v>81</v>
      </c>
      <c r="AS116" s="23" t="s">
        <v>81</v>
      </c>
      <c r="AT116" s="38" t="s">
        <v>81</v>
      </c>
      <c r="AV116" s="19" t="s">
        <v>81</v>
      </c>
      <c r="AW116" s="20" t="s">
        <v>81</v>
      </c>
      <c r="AX116" s="21" t="s">
        <v>81</v>
      </c>
      <c r="AY116" s="21" t="s">
        <v>81</v>
      </c>
      <c r="AZ116" s="21" t="s">
        <v>81</v>
      </c>
      <c r="BA116" s="36" t="s">
        <v>81</v>
      </c>
      <c r="BB116" s="23" t="s">
        <v>81</v>
      </c>
      <c r="BC116" s="23" t="s">
        <v>81</v>
      </c>
      <c r="BD116" s="38" t="s">
        <v>81</v>
      </c>
      <c r="BE116" s="19" t="s">
        <v>81</v>
      </c>
      <c r="BF116" s="20" t="s">
        <v>81</v>
      </c>
      <c r="BG116" s="21" t="s">
        <v>81</v>
      </c>
      <c r="BH116" s="21" t="s">
        <v>81</v>
      </c>
      <c r="BI116" s="21" t="s">
        <v>81</v>
      </c>
      <c r="BJ116" s="36" t="s">
        <v>81</v>
      </c>
      <c r="BK116" s="23" t="s">
        <v>81</v>
      </c>
      <c r="BL116" s="23" t="s">
        <v>81</v>
      </c>
      <c r="BM116" s="38" t="s">
        <v>81</v>
      </c>
      <c r="BO116" s="19" t="s">
        <v>81</v>
      </c>
      <c r="BP116" s="20" t="s">
        <v>81</v>
      </c>
      <c r="BQ116" s="21" t="s">
        <v>81</v>
      </c>
      <c r="BR116" s="21" t="s">
        <v>81</v>
      </c>
      <c r="BS116" s="21" t="s">
        <v>81</v>
      </c>
      <c r="BT116" s="36" t="s">
        <v>81</v>
      </c>
      <c r="BU116" s="23" t="s">
        <v>81</v>
      </c>
      <c r="BV116" s="23" t="s">
        <v>81</v>
      </c>
      <c r="BW116" s="38" t="s">
        <v>81</v>
      </c>
    </row>
    <row r="117" spans="1:75" ht="22.5" hidden="1" customHeight="1" x14ac:dyDescent="0.25">
      <c r="A117" s="41" t="s">
        <v>78</v>
      </c>
      <c r="B117" s="41" t="s">
        <v>78</v>
      </c>
      <c r="C117" s="41" t="s">
        <v>361</v>
      </c>
      <c r="D117" s="42" t="s">
        <v>81</v>
      </c>
      <c r="E117" s="43" t="s">
        <v>362</v>
      </c>
      <c r="F117" s="43">
        <v>1</v>
      </c>
      <c r="G117" s="49">
        <v>43256</v>
      </c>
      <c r="H117" s="42" t="s">
        <v>83</v>
      </c>
      <c r="I117" s="42" t="s">
        <v>2324</v>
      </c>
      <c r="J117" s="42" t="s">
        <v>40</v>
      </c>
      <c r="K117" s="42" t="s">
        <v>2325</v>
      </c>
      <c r="L117" s="46" t="s">
        <v>370</v>
      </c>
      <c r="M117" s="41" t="s">
        <v>371</v>
      </c>
      <c r="N117" s="41" t="s">
        <v>113</v>
      </c>
      <c r="O117" s="41" t="s">
        <v>2329</v>
      </c>
      <c r="P117" s="53">
        <v>43269</v>
      </c>
      <c r="Q117" s="54">
        <v>43269</v>
      </c>
      <c r="R117" s="500"/>
      <c r="S117" s="490"/>
      <c r="T117" s="19" t="s">
        <v>81</v>
      </c>
      <c r="U117" s="20" t="s">
        <v>81</v>
      </c>
      <c r="V117" s="21" t="s">
        <v>81</v>
      </c>
      <c r="W117" s="21" t="s">
        <v>81</v>
      </c>
      <c r="X117" s="21" t="s">
        <v>81</v>
      </c>
      <c r="Y117" s="36" t="s">
        <v>81</v>
      </c>
      <c r="Z117" s="23" t="s">
        <v>81</v>
      </c>
      <c r="AA117" s="23" t="s">
        <v>81</v>
      </c>
      <c r="AB117" s="38" t="s">
        <v>81</v>
      </c>
      <c r="AC117" s="19" t="s">
        <v>81</v>
      </c>
      <c r="AD117" s="20" t="s">
        <v>81</v>
      </c>
      <c r="AE117" s="21" t="s">
        <v>81</v>
      </c>
      <c r="AF117" s="21" t="s">
        <v>81</v>
      </c>
      <c r="AG117" s="21" t="s">
        <v>81</v>
      </c>
      <c r="AH117" s="36" t="s">
        <v>81</v>
      </c>
      <c r="AI117" s="23" t="s">
        <v>81</v>
      </c>
      <c r="AJ117" s="23" t="s">
        <v>81</v>
      </c>
      <c r="AK117" s="38" t="s">
        <v>81</v>
      </c>
      <c r="AL117" s="19" t="s">
        <v>81</v>
      </c>
      <c r="AM117" s="20" t="s">
        <v>81</v>
      </c>
      <c r="AN117" s="21" t="s">
        <v>81</v>
      </c>
      <c r="AO117" s="21" t="s">
        <v>81</v>
      </c>
      <c r="AP117" s="21" t="s">
        <v>81</v>
      </c>
      <c r="AQ117" s="36" t="s">
        <v>81</v>
      </c>
      <c r="AR117" s="23" t="s">
        <v>81</v>
      </c>
      <c r="AS117" s="23" t="s">
        <v>81</v>
      </c>
      <c r="AT117" s="38" t="s">
        <v>81</v>
      </c>
      <c r="AV117" s="19" t="s">
        <v>81</v>
      </c>
      <c r="AW117" s="20" t="s">
        <v>81</v>
      </c>
      <c r="AX117" s="21" t="s">
        <v>81</v>
      </c>
      <c r="AY117" s="21" t="s">
        <v>81</v>
      </c>
      <c r="AZ117" s="21" t="s">
        <v>81</v>
      </c>
      <c r="BA117" s="36" t="s">
        <v>81</v>
      </c>
      <c r="BB117" s="23" t="s">
        <v>81</v>
      </c>
      <c r="BC117" s="23" t="s">
        <v>81</v>
      </c>
      <c r="BD117" s="38" t="s">
        <v>81</v>
      </c>
      <c r="BE117" s="19" t="s">
        <v>81</v>
      </c>
      <c r="BF117" s="20" t="s">
        <v>81</v>
      </c>
      <c r="BG117" s="21" t="s">
        <v>81</v>
      </c>
      <c r="BH117" s="21" t="s">
        <v>81</v>
      </c>
      <c r="BI117" s="21" t="s">
        <v>81</v>
      </c>
      <c r="BJ117" s="36" t="s">
        <v>81</v>
      </c>
      <c r="BK117" s="23" t="s">
        <v>81</v>
      </c>
      <c r="BL117" s="23" t="s">
        <v>81</v>
      </c>
      <c r="BM117" s="38" t="s">
        <v>81</v>
      </c>
      <c r="BO117" s="19" t="s">
        <v>81</v>
      </c>
      <c r="BP117" s="20" t="s">
        <v>81</v>
      </c>
      <c r="BQ117" s="21" t="s">
        <v>81</v>
      </c>
      <c r="BR117" s="21" t="s">
        <v>81</v>
      </c>
      <c r="BS117" s="21" t="s">
        <v>81</v>
      </c>
      <c r="BT117" s="36" t="s">
        <v>81</v>
      </c>
      <c r="BU117" s="23" t="s">
        <v>81</v>
      </c>
      <c r="BV117" s="23" t="s">
        <v>81</v>
      </c>
      <c r="BW117" s="38" t="s">
        <v>81</v>
      </c>
    </row>
    <row r="118" spans="1:75" ht="22.5" hidden="1" customHeight="1" x14ac:dyDescent="0.25">
      <c r="A118" s="41" t="s">
        <v>78</v>
      </c>
      <c r="B118" s="41" t="s">
        <v>78</v>
      </c>
      <c r="C118" s="41" t="s">
        <v>361</v>
      </c>
      <c r="D118" s="42" t="s">
        <v>81</v>
      </c>
      <c r="E118" s="43" t="s">
        <v>362</v>
      </c>
      <c r="F118" s="43">
        <v>1</v>
      </c>
      <c r="G118" s="49">
        <v>43256</v>
      </c>
      <c r="H118" s="42" t="s">
        <v>83</v>
      </c>
      <c r="I118" s="42" t="s">
        <v>2324</v>
      </c>
      <c r="J118" s="42" t="s">
        <v>40</v>
      </c>
      <c r="K118" s="42" t="s">
        <v>2325</v>
      </c>
      <c r="L118" s="46" t="s">
        <v>372</v>
      </c>
      <c r="M118" s="41" t="s">
        <v>373</v>
      </c>
      <c r="N118" s="41" t="s">
        <v>113</v>
      </c>
      <c r="O118" s="41" t="s">
        <v>2330</v>
      </c>
      <c r="P118" s="53">
        <v>43284</v>
      </c>
      <c r="Q118" s="54">
        <v>43287</v>
      </c>
      <c r="R118" s="501"/>
      <c r="S118" s="490"/>
      <c r="T118" s="19" t="s">
        <v>81</v>
      </c>
      <c r="U118" s="20" t="s">
        <v>81</v>
      </c>
      <c r="V118" s="21" t="s">
        <v>81</v>
      </c>
      <c r="W118" s="21" t="s">
        <v>81</v>
      </c>
      <c r="X118" s="21" t="s">
        <v>81</v>
      </c>
      <c r="Y118" s="36" t="s">
        <v>81</v>
      </c>
      <c r="Z118" s="23" t="s">
        <v>81</v>
      </c>
      <c r="AA118" s="23" t="s">
        <v>81</v>
      </c>
      <c r="AB118" s="38" t="s">
        <v>81</v>
      </c>
      <c r="AC118" s="19" t="s">
        <v>81</v>
      </c>
      <c r="AD118" s="20" t="s">
        <v>81</v>
      </c>
      <c r="AE118" s="21" t="s">
        <v>81</v>
      </c>
      <c r="AF118" s="21" t="s">
        <v>81</v>
      </c>
      <c r="AG118" s="21" t="s">
        <v>81</v>
      </c>
      <c r="AH118" s="36" t="s">
        <v>81</v>
      </c>
      <c r="AI118" s="23" t="s">
        <v>81</v>
      </c>
      <c r="AJ118" s="23" t="s">
        <v>81</v>
      </c>
      <c r="AK118" s="38" t="s">
        <v>81</v>
      </c>
      <c r="AL118" s="19" t="s">
        <v>81</v>
      </c>
      <c r="AM118" s="20" t="s">
        <v>81</v>
      </c>
      <c r="AN118" s="21" t="s">
        <v>81</v>
      </c>
      <c r="AO118" s="21" t="s">
        <v>81</v>
      </c>
      <c r="AP118" s="21" t="s">
        <v>81</v>
      </c>
      <c r="AQ118" s="36" t="s">
        <v>81</v>
      </c>
      <c r="AR118" s="23" t="s">
        <v>81</v>
      </c>
      <c r="AS118" s="23" t="s">
        <v>81</v>
      </c>
      <c r="AT118" s="38" t="s">
        <v>81</v>
      </c>
      <c r="AV118" s="19" t="s">
        <v>81</v>
      </c>
      <c r="AW118" s="20" t="s">
        <v>81</v>
      </c>
      <c r="AX118" s="21" t="s">
        <v>81</v>
      </c>
      <c r="AY118" s="21" t="s">
        <v>81</v>
      </c>
      <c r="AZ118" s="21" t="s">
        <v>81</v>
      </c>
      <c r="BA118" s="36" t="s">
        <v>81</v>
      </c>
      <c r="BB118" s="23" t="s">
        <v>81</v>
      </c>
      <c r="BC118" s="23" t="s">
        <v>81</v>
      </c>
      <c r="BD118" s="38" t="s">
        <v>81</v>
      </c>
      <c r="BE118" s="19" t="s">
        <v>81</v>
      </c>
      <c r="BF118" s="20" t="s">
        <v>81</v>
      </c>
      <c r="BG118" s="21" t="s">
        <v>81</v>
      </c>
      <c r="BH118" s="21" t="s">
        <v>81</v>
      </c>
      <c r="BI118" s="21" t="s">
        <v>81</v>
      </c>
      <c r="BJ118" s="36" t="s">
        <v>81</v>
      </c>
      <c r="BK118" s="23" t="s">
        <v>81</v>
      </c>
      <c r="BL118" s="23" t="s">
        <v>81</v>
      </c>
      <c r="BM118" s="38" t="s">
        <v>81</v>
      </c>
      <c r="BO118" s="19" t="s">
        <v>81</v>
      </c>
      <c r="BP118" s="20" t="s">
        <v>81</v>
      </c>
      <c r="BQ118" s="21" t="s">
        <v>81</v>
      </c>
      <c r="BR118" s="21" t="s">
        <v>81</v>
      </c>
      <c r="BS118" s="21" t="s">
        <v>81</v>
      </c>
      <c r="BT118" s="36" t="s">
        <v>81</v>
      </c>
      <c r="BU118" s="23" t="s">
        <v>81</v>
      </c>
      <c r="BV118" s="23" t="s">
        <v>81</v>
      </c>
      <c r="BW118" s="38" t="s">
        <v>81</v>
      </c>
    </row>
    <row r="119" spans="1:75" ht="22.5" hidden="1" customHeight="1" x14ac:dyDescent="0.2">
      <c r="A119" s="41" t="s">
        <v>78</v>
      </c>
      <c r="B119" s="41" t="s">
        <v>78</v>
      </c>
      <c r="C119" s="50" t="s">
        <v>182</v>
      </c>
      <c r="D119" s="42" t="s">
        <v>81</v>
      </c>
      <c r="E119" s="43" t="s">
        <v>374</v>
      </c>
      <c r="F119" s="43">
        <v>1</v>
      </c>
      <c r="G119" s="49">
        <v>43270</v>
      </c>
      <c r="H119" s="42" t="s">
        <v>83</v>
      </c>
      <c r="I119" s="42" t="s">
        <v>375</v>
      </c>
      <c r="J119" s="42" t="s">
        <v>40</v>
      </c>
      <c r="K119" s="42" t="s">
        <v>2331</v>
      </c>
      <c r="L119" s="46" t="s">
        <v>376</v>
      </c>
      <c r="M119" s="41" t="s">
        <v>377</v>
      </c>
      <c r="N119" s="41" t="s">
        <v>2253</v>
      </c>
      <c r="O119" s="41" t="s">
        <v>378</v>
      </c>
      <c r="P119" s="53">
        <v>43285</v>
      </c>
      <c r="Q119" s="54">
        <v>43292</v>
      </c>
      <c r="R119" s="494" t="s">
        <v>772</v>
      </c>
      <c r="S119" s="490" t="s">
        <v>793</v>
      </c>
      <c r="T119" s="19" t="s">
        <v>81</v>
      </c>
      <c r="U119" s="20" t="s">
        <v>81</v>
      </c>
      <c r="V119" s="21" t="s">
        <v>81</v>
      </c>
      <c r="W119" s="21" t="s">
        <v>81</v>
      </c>
      <c r="X119" s="21" t="s">
        <v>81</v>
      </c>
      <c r="Y119" s="36" t="s">
        <v>81</v>
      </c>
      <c r="Z119" s="23" t="s">
        <v>81</v>
      </c>
      <c r="AA119" s="23" t="s">
        <v>81</v>
      </c>
      <c r="AB119" s="38" t="s">
        <v>81</v>
      </c>
      <c r="AC119" s="19" t="s">
        <v>81</v>
      </c>
      <c r="AD119" s="20" t="s">
        <v>81</v>
      </c>
      <c r="AE119" s="21" t="s">
        <v>81</v>
      </c>
      <c r="AF119" s="21" t="s">
        <v>81</v>
      </c>
      <c r="AG119" s="21" t="s">
        <v>81</v>
      </c>
      <c r="AH119" s="36" t="s">
        <v>81</v>
      </c>
      <c r="AI119" s="23" t="s">
        <v>81</v>
      </c>
      <c r="AJ119" s="23" t="s">
        <v>81</v>
      </c>
      <c r="AK119" s="38" t="s">
        <v>81</v>
      </c>
      <c r="AL119" s="19" t="s">
        <v>81</v>
      </c>
      <c r="AM119" s="20" t="s">
        <v>81</v>
      </c>
      <c r="AN119" s="21" t="s">
        <v>81</v>
      </c>
      <c r="AO119" s="21" t="s">
        <v>81</v>
      </c>
      <c r="AP119" s="21" t="s">
        <v>81</v>
      </c>
      <c r="AQ119" s="36" t="s">
        <v>81</v>
      </c>
      <c r="AR119" s="23" t="s">
        <v>81</v>
      </c>
      <c r="AS119" s="23" t="s">
        <v>81</v>
      </c>
      <c r="AT119" s="38" t="s">
        <v>81</v>
      </c>
      <c r="AV119" s="19" t="s">
        <v>81</v>
      </c>
      <c r="AW119" s="20" t="s">
        <v>81</v>
      </c>
      <c r="AX119" s="21" t="s">
        <v>81</v>
      </c>
      <c r="AY119" s="21" t="s">
        <v>81</v>
      </c>
      <c r="AZ119" s="21" t="s">
        <v>81</v>
      </c>
      <c r="BA119" s="36" t="s">
        <v>81</v>
      </c>
      <c r="BB119" s="23" t="s">
        <v>81</v>
      </c>
      <c r="BC119" s="23" t="s">
        <v>81</v>
      </c>
      <c r="BD119" s="38" t="s">
        <v>81</v>
      </c>
      <c r="BE119" s="19" t="s">
        <v>81</v>
      </c>
      <c r="BF119" s="20" t="s">
        <v>81</v>
      </c>
      <c r="BG119" s="21" t="s">
        <v>81</v>
      </c>
      <c r="BH119" s="21" t="s">
        <v>81</v>
      </c>
      <c r="BI119" s="21" t="s">
        <v>81</v>
      </c>
      <c r="BJ119" s="36" t="s">
        <v>81</v>
      </c>
      <c r="BK119" s="23" t="s">
        <v>81</v>
      </c>
      <c r="BL119" s="23" t="s">
        <v>81</v>
      </c>
      <c r="BM119" s="38" t="s">
        <v>81</v>
      </c>
      <c r="BO119" s="19" t="s">
        <v>81</v>
      </c>
      <c r="BP119" s="20" t="s">
        <v>81</v>
      </c>
      <c r="BQ119" s="21" t="s">
        <v>81</v>
      </c>
      <c r="BR119" s="21" t="s">
        <v>81</v>
      </c>
      <c r="BS119" s="21" t="s">
        <v>81</v>
      </c>
      <c r="BT119" s="36" t="s">
        <v>81</v>
      </c>
      <c r="BU119" s="23" t="s">
        <v>81</v>
      </c>
      <c r="BV119" s="23" t="s">
        <v>81</v>
      </c>
      <c r="BW119" s="38" t="s">
        <v>81</v>
      </c>
    </row>
    <row r="120" spans="1:75" ht="22.5" hidden="1" customHeight="1" x14ac:dyDescent="0.2">
      <c r="A120" s="41" t="s">
        <v>78</v>
      </c>
      <c r="B120" s="41" t="s">
        <v>78</v>
      </c>
      <c r="C120" s="50" t="s">
        <v>182</v>
      </c>
      <c r="D120" s="42" t="s">
        <v>81</v>
      </c>
      <c r="E120" s="43" t="s">
        <v>374</v>
      </c>
      <c r="F120" s="43">
        <v>1</v>
      </c>
      <c r="G120" s="49">
        <v>43270</v>
      </c>
      <c r="H120" s="42" t="s">
        <v>83</v>
      </c>
      <c r="I120" s="42" t="s">
        <v>375</v>
      </c>
      <c r="J120" s="42" t="s">
        <v>40</v>
      </c>
      <c r="K120" s="42" t="s">
        <v>2331</v>
      </c>
      <c r="L120" s="46" t="s">
        <v>379</v>
      </c>
      <c r="M120" s="41" t="s">
        <v>380</v>
      </c>
      <c r="N120" s="41" t="s">
        <v>113</v>
      </c>
      <c r="O120" s="41" t="s">
        <v>381</v>
      </c>
      <c r="P120" s="53">
        <v>43293</v>
      </c>
      <c r="Q120" s="54">
        <v>43353</v>
      </c>
      <c r="R120" s="495"/>
      <c r="S120" s="490"/>
      <c r="T120" s="19" t="s">
        <v>81</v>
      </c>
      <c r="U120" s="20" t="s">
        <v>81</v>
      </c>
      <c r="V120" s="21" t="s">
        <v>81</v>
      </c>
      <c r="W120" s="21" t="s">
        <v>81</v>
      </c>
      <c r="X120" s="21" t="s">
        <v>81</v>
      </c>
      <c r="Y120" s="36" t="s">
        <v>81</v>
      </c>
      <c r="Z120" s="23" t="s">
        <v>81</v>
      </c>
      <c r="AA120" s="23" t="s">
        <v>81</v>
      </c>
      <c r="AB120" s="38" t="s">
        <v>81</v>
      </c>
      <c r="AC120" s="19" t="s">
        <v>81</v>
      </c>
      <c r="AD120" s="20" t="s">
        <v>81</v>
      </c>
      <c r="AE120" s="21" t="s">
        <v>81</v>
      </c>
      <c r="AF120" s="21" t="s">
        <v>81</v>
      </c>
      <c r="AG120" s="21" t="s">
        <v>81</v>
      </c>
      <c r="AH120" s="36" t="s">
        <v>81</v>
      </c>
      <c r="AI120" s="23" t="s">
        <v>81</v>
      </c>
      <c r="AJ120" s="23" t="s">
        <v>81</v>
      </c>
      <c r="AK120" s="38" t="s">
        <v>81</v>
      </c>
      <c r="AL120" s="19" t="s">
        <v>81</v>
      </c>
      <c r="AM120" s="20" t="s">
        <v>81</v>
      </c>
      <c r="AN120" s="21" t="s">
        <v>81</v>
      </c>
      <c r="AO120" s="21" t="s">
        <v>81</v>
      </c>
      <c r="AP120" s="21" t="s">
        <v>81</v>
      </c>
      <c r="AQ120" s="36" t="s">
        <v>81</v>
      </c>
      <c r="AR120" s="23" t="s">
        <v>81</v>
      </c>
      <c r="AS120" s="23" t="s">
        <v>81</v>
      </c>
      <c r="AT120" s="38" t="s">
        <v>81</v>
      </c>
      <c r="AV120" s="19" t="s">
        <v>81</v>
      </c>
      <c r="AW120" s="20" t="s">
        <v>81</v>
      </c>
      <c r="AX120" s="21" t="s">
        <v>81</v>
      </c>
      <c r="AY120" s="21" t="s">
        <v>81</v>
      </c>
      <c r="AZ120" s="21" t="s">
        <v>81</v>
      </c>
      <c r="BA120" s="36" t="s">
        <v>81</v>
      </c>
      <c r="BB120" s="23" t="s">
        <v>81</v>
      </c>
      <c r="BC120" s="23" t="s">
        <v>81</v>
      </c>
      <c r="BD120" s="38" t="s">
        <v>81</v>
      </c>
      <c r="BE120" s="19" t="s">
        <v>81</v>
      </c>
      <c r="BF120" s="20" t="s">
        <v>81</v>
      </c>
      <c r="BG120" s="21" t="s">
        <v>81</v>
      </c>
      <c r="BH120" s="21" t="s">
        <v>81</v>
      </c>
      <c r="BI120" s="21" t="s">
        <v>81</v>
      </c>
      <c r="BJ120" s="36" t="s">
        <v>81</v>
      </c>
      <c r="BK120" s="23" t="s">
        <v>81</v>
      </c>
      <c r="BL120" s="23" t="s">
        <v>81</v>
      </c>
      <c r="BM120" s="38" t="s">
        <v>81</v>
      </c>
      <c r="BO120" s="19" t="s">
        <v>81</v>
      </c>
      <c r="BP120" s="20" t="s">
        <v>81</v>
      </c>
      <c r="BQ120" s="21" t="s">
        <v>81</v>
      </c>
      <c r="BR120" s="21" t="s">
        <v>81</v>
      </c>
      <c r="BS120" s="21" t="s">
        <v>81</v>
      </c>
      <c r="BT120" s="36" t="s">
        <v>81</v>
      </c>
      <c r="BU120" s="23" t="s">
        <v>81</v>
      </c>
      <c r="BV120" s="23" t="s">
        <v>81</v>
      </c>
      <c r="BW120" s="38" t="s">
        <v>81</v>
      </c>
    </row>
    <row r="121" spans="1:75" ht="22.5" hidden="1" customHeight="1" x14ac:dyDescent="0.2">
      <c r="A121" s="41" t="s">
        <v>78</v>
      </c>
      <c r="B121" s="41" t="s">
        <v>78</v>
      </c>
      <c r="C121" s="50" t="s">
        <v>182</v>
      </c>
      <c r="D121" s="42" t="s">
        <v>81</v>
      </c>
      <c r="E121" s="43" t="s">
        <v>374</v>
      </c>
      <c r="F121" s="43">
        <v>1</v>
      </c>
      <c r="G121" s="49">
        <v>43270</v>
      </c>
      <c r="H121" s="42" t="s">
        <v>83</v>
      </c>
      <c r="I121" s="42" t="s">
        <v>375</v>
      </c>
      <c r="J121" s="42" t="s">
        <v>40</v>
      </c>
      <c r="K121" s="42" t="s">
        <v>2331</v>
      </c>
      <c r="L121" s="46" t="s">
        <v>382</v>
      </c>
      <c r="M121" s="41" t="s">
        <v>383</v>
      </c>
      <c r="N121" s="41" t="s">
        <v>113</v>
      </c>
      <c r="O121" s="41" t="s">
        <v>378</v>
      </c>
      <c r="P121" s="53">
        <v>43298</v>
      </c>
      <c r="Q121" s="54">
        <v>43312</v>
      </c>
      <c r="R121" s="495"/>
      <c r="S121" s="490"/>
      <c r="T121" s="19" t="s">
        <v>81</v>
      </c>
      <c r="U121" s="20" t="s">
        <v>81</v>
      </c>
      <c r="V121" s="21" t="s">
        <v>81</v>
      </c>
      <c r="W121" s="21" t="s">
        <v>81</v>
      </c>
      <c r="X121" s="21" t="s">
        <v>81</v>
      </c>
      <c r="Y121" s="36" t="s">
        <v>81</v>
      </c>
      <c r="Z121" s="23" t="s">
        <v>81</v>
      </c>
      <c r="AA121" s="23" t="s">
        <v>81</v>
      </c>
      <c r="AB121" s="38" t="s">
        <v>81</v>
      </c>
      <c r="AC121" s="19" t="s">
        <v>81</v>
      </c>
      <c r="AD121" s="20" t="s">
        <v>81</v>
      </c>
      <c r="AE121" s="21" t="s">
        <v>81</v>
      </c>
      <c r="AF121" s="21" t="s">
        <v>81</v>
      </c>
      <c r="AG121" s="21" t="s">
        <v>81</v>
      </c>
      <c r="AH121" s="36" t="s">
        <v>81</v>
      </c>
      <c r="AI121" s="23" t="s">
        <v>81</v>
      </c>
      <c r="AJ121" s="23" t="s">
        <v>81</v>
      </c>
      <c r="AK121" s="38" t="s">
        <v>81</v>
      </c>
      <c r="AL121" s="19" t="s">
        <v>81</v>
      </c>
      <c r="AM121" s="20" t="s">
        <v>81</v>
      </c>
      <c r="AN121" s="21" t="s">
        <v>81</v>
      </c>
      <c r="AO121" s="21" t="s">
        <v>81</v>
      </c>
      <c r="AP121" s="21" t="s">
        <v>81</v>
      </c>
      <c r="AQ121" s="36" t="s">
        <v>81</v>
      </c>
      <c r="AR121" s="23" t="s">
        <v>81</v>
      </c>
      <c r="AS121" s="23" t="s">
        <v>81</v>
      </c>
      <c r="AT121" s="38" t="s">
        <v>81</v>
      </c>
      <c r="AV121" s="19" t="s">
        <v>81</v>
      </c>
      <c r="AW121" s="20" t="s">
        <v>81</v>
      </c>
      <c r="AX121" s="21" t="s">
        <v>81</v>
      </c>
      <c r="AY121" s="21" t="s">
        <v>81</v>
      </c>
      <c r="AZ121" s="21" t="s">
        <v>81</v>
      </c>
      <c r="BA121" s="36" t="s">
        <v>81</v>
      </c>
      <c r="BB121" s="23" t="s">
        <v>81</v>
      </c>
      <c r="BC121" s="23" t="s">
        <v>81</v>
      </c>
      <c r="BD121" s="38" t="s">
        <v>81</v>
      </c>
      <c r="BE121" s="19" t="s">
        <v>81</v>
      </c>
      <c r="BF121" s="20" t="s">
        <v>81</v>
      </c>
      <c r="BG121" s="21" t="s">
        <v>81</v>
      </c>
      <c r="BH121" s="21" t="s">
        <v>81</v>
      </c>
      <c r="BI121" s="21" t="s">
        <v>81</v>
      </c>
      <c r="BJ121" s="36" t="s">
        <v>81</v>
      </c>
      <c r="BK121" s="23" t="s">
        <v>81</v>
      </c>
      <c r="BL121" s="23" t="s">
        <v>81</v>
      </c>
      <c r="BM121" s="38" t="s">
        <v>81</v>
      </c>
      <c r="BO121" s="19" t="s">
        <v>81</v>
      </c>
      <c r="BP121" s="20" t="s">
        <v>81</v>
      </c>
      <c r="BQ121" s="21" t="s">
        <v>81</v>
      </c>
      <c r="BR121" s="21" t="s">
        <v>81</v>
      </c>
      <c r="BS121" s="21" t="s">
        <v>81</v>
      </c>
      <c r="BT121" s="36" t="s">
        <v>81</v>
      </c>
      <c r="BU121" s="23" t="s">
        <v>81</v>
      </c>
      <c r="BV121" s="23" t="s">
        <v>81</v>
      </c>
      <c r="BW121" s="38" t="s">
        <v>81</v>
      </c>
    </row>
    <row r="122" spans="1:75" ht="22.5" hidden="1" customHeight="1" x14ac:dyDescent="0.2">
      <c r="A122" s="41" t="s">
        <v>78</v>
      </c>
      <c r="B122" s="41" t="s">
        <v>78</v>
      </c>
      <c r="C122" s="50" t="s">
        <v>182</v>
      </c>
      <c r="D122" s="42" t="s">
        <v>81</v>
      </c>
      <c r="E122" s="43" t="s">
        <v>374</v>
      </c>
      <c r="F122" s="43">
        <v>1</v>
      </c>
      <c r="G122" s="49">
        <v>43270</v>
      </c>
      <c r="H122" s="42" t="s">
        <v>83</v>
      </c>
      <c r="I122" s="42" t="s">
        <v>375</v>
      </c>
      <c r="J122" s="42" t="s">
        <v>40</v>
      </c>
      <c r="K122" s="42" t="s">
        <v>2331</v>
      </c>
      <c r="L122" s="46" t="s">
        <v>384</v>
      </c>
      <c r="M122" s="41" t="s">
        <v>385</v>
      </c>
      <c r="N122" s="41" t="s">
        <v>113</v>
      </c>
      <c r="O122" s="41" t="s">
        <v>381</v>
      </c>
      <c r="P122" s="53">
        <v>43357</v>
      </c>
      <c r="Q122" s="54">
        <v>43434</v>
      </c>
      <c r="R122" s="495"/>
      <c r="S122" s="490"/>
      <c r="T122" s="19" t="s">
        <v>81</v>
      </c>
      <c r="U122" s="20" t="s">
        <v>81</v>
      </c>
      <c r="V122" s="21" t="s">
        <v>81</v>
      </c>
      <c r="W122" s="21" t="s">
        <v>81</v>
      </c>
      <c r="X122" s="21" t="s">
        <v>81</v>
      </c>
      <c r="Y122" s="36" t="s">
        <v>81</v>
      </c>
      <c r="Z122" s="23" t="s">
        <v>81</v>
      </c>
      <c r="AA122" s="23" t="s">
        <v>81</v>
      </c>
      <c r="AB122" s="38" t="s">
        <v>81</v>
      </c>
      <c r="AC122" s="19" t="s">
        <v>81</v>
      </c>
      <c r="AD122" s="20" t="s">
        <v>81</v>
      </c>
      <c r="AE122" s="21" t="s">
        <v>81</v>
      </c>
      <c r="AF122" s="21" t="s">
        <v>81</v>
      </c>
      <c r="AG122" s="21" t="s">
        <v>81</v>
      </c>
      <c r="AH122" s="36" t="s">
        <v>81</v>
      </c>
      <c r="AI122" s="23" t="s">
        <v>81</v>
      </c>
      <c r="AJ122" s="23" t="s">
        <v>81</v>
      </c>
      <c r="AK122" s="38" t="s">
        <v>81</v>
      </c>
      <c r="AL122" s="19" t="s">
        <v>81</v>
      </c>
      <c r="AM122" s="20" t="s">
        <v>81</v>
      </c>
      <c r="AN122" s="21" t="s">
        <v>81</v>
      </c>
      <c r="AO122" s="21" t="s">
        <v>81</v>
      </c>
      <c r="AP122" s="21" t="s">
        <v>81</v>
      </c>
      <c r="AQ122" s="36" t="s">
        <v>81</v>
      </c>
      <c r="AR122" s="23" t="s">
        <v>81</v>
      </c>
      <c r="AS122" s="23" t="s">
        <v>81</v>
      </c>
      <c r="AT122" s="38" t="s">
        <v>81</v>
      </c>
      <c r="AV122" s="19" t="s">
        <v>81</v>
      </c>
      <c r="AW122" s="20" t="s">
        <v>81</v>
      </c>
      <c r="AX122" s="21" t="s">
        <v>81</v>
      </c>
      <c r="AY122" s="21" t="s">
        <v>81</v>
      </c>
      <c r="AZ122" s="21" t="s">
        <v>81</v>
      </c>
      <c r="BA122" s="36" t="s">
        <v>81</v>
      </c>
      <c r="BB122" s="23" t="s">
        <v>81</v>
      </c>
      <c r="BC122" s="23" t="s">
        <v>81</v>
      </c>
      <c r="BD122" s="38" t="s">
        <v>81</v>
      </c>
      <c r="BE122" s="19" t="s">
        <v>81</v>
      </c>
      <c r="BF122" s="20" t="s">
        <v>81</v>
      </c>
      <c r="BG122" s="21" t="s">
        <v>81</v>
      </c>
      <c r="BH122" s="21" t="s">
        <v>81</v>
      </c>
      <c r="BI122" s="21" t="s">
        <v>81</v>
      </c>
      <c r="BJ122" s="36" t="s">
        <v>81</v>
      </c>
      <c r="BK122" s="23" t="s">
        <v>81</v>
      </c>
      <c r="BL122" s="23" t="s">
        <v>81</v>
      </c>
      <c r="BM122" s="38" t="s">
        <v>81</v>
      </c>
      <c r="BO122" s="19" t="s">
        <v>81</v>
      </c>
      <c r="BP122" s="20" t="s">
        <v>81</v>
      </c>
      <c r="BQ122" s="21" t="s">
        <v>81</v>
      </c>
      <c r="BR122" s="21" t="s">
        <v>81</v>
      </c>
      <c r="BS122" s="21" t="s">
        <v>81</v>
      </c>
      <c r="BT122" s="36" t="s">
        <v>81</v>
      </c>
      <c r="BU122" s="23" t="s">
        <v>81</v>
      </c>
      <c r="BV122" s="23" t="s">
        <v>81</v>
      </c>
      <c r="BW122" s="38" t="s">
        <v>81</v>
      </c>
    </row>
    <row r="123" spans="1:75" ht="22.5" hidden="1" customHeight="1" x14ac:dyDescent="0.25">
      <c r="A123" s="41" t="s">
        <v>78</v>
      </c>
      <c r="B123" s="41" t="s">
        <v>235</v>
      </c>
      <c r="C123" s="41" t="s">
        <v>134</v>
      </c>
      <c r="D123" s="42" t="s">
        <v>81</v>
      </c>
      <c r="E123" s="43" t="s">
        <v>386</v>
      </c>
      <c r="F123" s="43">
        <v>1</v>
      </c>
      <c r="G123" s="49">
        <v>43278</v>
      </c>
      <c r="H123" s="42" t="s">
        <v>83</v>
      </c>
      <c r="I123" s="42" t="s">
        <v>2332</v>
      </c>
      <c r="J123" s="42" t="s">
        <v>40</v>
      </c>
      <c r="K123" s="42" t="s">
        <v>2333</v>
      </c>
      <c r="L123" s="46" t="s">
        <v>387</v>
      </c>
      <c r="M123" s="41" t="s">
        <v>2334</v>
      </c>
      <c r="N123" s="41" t="s">
        <v>2253</v>
      </c>
      <c r="O123" s="41" t="s">
        <v>388</v>
      </c>
      <c r="P123" s="53">
        <v>43280</v>
      </c>
      <c r="Q123" s="54">
        <v>43287</v>
      </c>
      <c r="R123" s="499" t="s">
        <v>772</v>
      </c>
      <c r="S123" s="490" t="s">
        <v>793</v>
      </c>
      <c r="T123" s="19" t="s">
        <v>81</v>
      </c>
      <c r="U123" s="20" t="s">
        <v>81</v>
      </c>
      <c r="V123" s="21" t="s">
        <v>81</v>
      </c>
      <c r="W123" s="21" t="s">
        <v>81</v>
      </c>
      <c r="X123" s="21" t="s">
        <v>81</v>
      </c>
      <c r="Y123" s="36" t="s">
        <v>81</v>
      </c>
      <c r="Z123" s="23" t="s">
        <v>81</v>
      </c>
      <c r="AA123" s="23" t="s">
        <v>81</v>
      </c>
      <c r="AB123" s="38" t="s">
        <v>81</v>
      </c>
      <c r="AC123" s="19" t="s">
        <v>81</v>
      </c>
      <c r="AD123" s="20" t="s">
        <v>81</v>
      </c>
      <c r="AE123" s="21" t="s">
        <v>81</v>
      </c>
      <c r="AF123" s="21" t="s">
        <v>81</v>
      </c>
      <c r="AG123" s="21" t="s">
        <v>81</v>
      </c>
      <c r="AH123" s="36" t="s">
        <v>81</v>
      </c>
      <c r="AI123" s="23" t="s">
        <v>81</v>
      </c>
      <c r="AJ123" s="23" t="s">
        <v>81</v>
      </c>
      <c r="AK123" s="38" t="s">
        <v>81</v>
      </c>
      <c r="AL123" s="19" t="s">
        <v>81</v>
      </c>
      <c r="AM123" s="20" t="s">
        <v>81</v>
      </c>
      <c r="AN123" s="21" t="s">
        <v>81</v>
      </c>
      <c r="AO123" s="21" t="s">
        <v>81</v>
      </c>
      <c r="AP123" s="21" t="s">
        <v>81</v>
      </c>
      <c r="AQ123" s="36" t="s">
        <v>81</v>
      </c>
      <c r="AR123" s="23" t="s">
        <v>81</v>
      </c>
      <c r="AS123" s="23" t="s">
        <v>81</v>
      </c>
      <c r="AT123" s="38" t="s">
        <v>81</v>
      </c>
      <c r="AV123" s="19" t="s">
        <v>81</v>
      </c>
      <c r="AW123" s="20" t="s">
        <v>81</v>
      </c>
      <c r="AX123" s="21" t="s">
        <v>81</v>
      </c>
      <c r="AY123" s="21" t="s">
        <v>81</v>
      </c>
      <c r="AZ123" s="21" t="s">
        <v>81</v>
      </c>
      <c r="BA123" s="36" t="s">
        <v>81</v>
      </c>
      <c r="BB123" s="23" t="s">
        <v>81</v>
      </c>
      <c r="BC123" s="23" t="s">
        <v>81</v>
      </c>
      <c r="BD123" s="38" t="s">
        <v>81</v>
      </c>
      <c r="BE123" s="19" t="s">
        <v>81</v>
      </c>
      <c r="BF123" s="20" t="s">
        <v>81</v>
      </c>
      <c r="BG123" s="21" t="s">
        <v>81</v>
      </c>
      <c r="BH123" s="21" t="s">
        <v>81</v>
      </c>
      <c r="BI123" s="21" t="s">
        <v>81</v>
      </c>
      <c r="BJ123" s="36" t="s">
        <v>81</v>
      </c>
      <c r="BK123" s="23" t="s">
        <v>81</v>
      </c>
      <c r="BL123" s="23" t="s">
        <v>81</v>
      </c>
      <c r="BM123" s="38" t="s">
        <v>81</v>
      </c>
      <c r="BO123" s="19" t="s">
        <v>81</v>
      </c>
      <c r="BP123" s="20" t="s">
        <v>81</v>
      </c>
      <c r="BQ123" s="21" t="s">
        <v>81</v>
      </c>
      <c r="BR123" s="21" t="s">
        <v>81</v>
      </c>
      <c r="BS123" s="21" t="s">
        <v>81</v>
      </c>
      <c r="BT123" s="36" t="s">
        <v>81</v>
      </c>
      <c r="BU123" s="23" t="s">
        <v>81</v>
      </c>
      <c r="BV123" s="23" t="s">
        <v>81</v>
      </c>
      <c r="BW123" s="38" t="s">
        <v>81</v>
      </c>
    </row>
    <row r="124" spans="1:75" ht="22.5" hidden="1" customHeight="1" x14ac:dyDescent="0.25">
      <c r="A124" s="41" t="s">
        <v>78</v>
      </c>
      <c r="B124" s="41" t="s">
        <v>235</v>
      </c>
      <c r="C124" s="41" t="s">
        <v>134</v>
      </c>
      <c r="D124" s="42" t="s">
        <v>81</v>
      </c>
      <c r="E124" s="43" t="s">
        <v>386</v>
      </c>
      <c r="F124" s="43">
        <v>1</v>
      </c>
      <c r="G124" s="49">
        <v>43278</v>
      </c>
      <c r="H124" s="42" t="s">
        <v>83</v>
      </c>
      <c r="I124" s="42" t="s">
        <v>2332</v>
      </c>
      <c r="J124" s="42" t="s">
        <v>40</v>
      </c>
      <c r="K124" s="42" t="s">
        <v>2333</v>
      </c>
      <c r="L124" s="46" t="s">
        <v>389</v>
      </c>
      <c r="M124" s="41" t="s">
        <v>390</v>
      </c>
      <c r="N124" s="41" t="s">
        <v>113</v>
      </c>
      <c r="O124" s="41" t="s">
        <v>388</v>
      </c>
      <c r="P124" s="53">
        <v>43279</v>
      </c>
      <c r="Q124" s="54">
        <v>43373</v>
      </c>
      <c r="R124" s="500"/>
      <c r="S124" s="490"/>
      <c r="T124" s="19" t="s">
        <v>81</v>
      </c>
      <c r="U124" s="20" t="s">
        <v>81</v>
      </c>
      <c r="V124" s="21" t="s">
        <v>81</v>
      </c>
      <c r="W124" s="21" t="s">
        <v>81</v>
      </c>
      <c r="X124" s="21" t="s">
        <v>81</v>
      </c>
      <c r="Y124" s="36" t="s">
        <v>81</v>
      </c>
      <c r="Z124" s="23" t="s">
        <v>81</v>
      </c>
      <c r="AA124" s="23" t="s">
        <v>81</v>
      </c>
      <c r="AB124" s="38" t="s">
        <v>81</v>
      </c>
      <c r="AC124" s="19" t="s">
        <v>81</v>
      </c>
      <c r="AD124" s="20" t="s">
        <v>81</v>
      </c>
      <c r="AE124" s="21" t="s">
        <v>81</v>
      </c>
      <c r="AF124" s="21" t="s">
        <v>81</v>
      </c>
      <c r="AG124" s="21" t="s">
        <v>81</v>
      </c>
      <c r="AH124" s="36" t="s">
        <v>81</v>
      </c>
      <c r="AI124" s="23" t="s">
        <v>81</v>
      </c>
      <c r="AJ124" s="23" t="s">
        <v>81</v>
      </c>
      <c r="AK124" s="38" t="s">
        <v>81</v>
      </c>
      <c r="AL124" s="19" t="s">
        <v>81</v>
      </c>
      <c r="AM124" s="20" t="s">
        <v>81</v>
      </c>
      <c r="AN124" s="21" t="s">
        <v>81</v>
      </c>
      <c r="AO124" s="21" t="s">
        <v>81</v>
      </c>
      <c r="AP124" s="21" t="s">
        <v>81</v>
      </c>
      <c r="AQ124" s="36" t="s">
        <v>81</v>
      </c>
      <c r="AR124" s="23" t="s">
        <v>81</v>
      </c>
      <c r="AS124" s="23" t="s">
        <v>81</v>
      </c>
      <c r="AT124" s="38" t="s">
        <v>81</v>
      </c>
      <c r="AV124" s="19" t="s">
        <v>81</v>
      </c>
      <c r="AW124" s="20" t="s">
        <v>81</v>
      </c>
      <c r="AX124" s="21" t="s">
        <v>81</v>
      </c>
      <c r="AY124" s="21" t="s">
        <v>81</v>
      </c>
      <c r="AZ124" s="21" t="s">
        <v>81</v>
      </c>
      <c r="BA124" s="36" t="s">
        <v>81</v>
      </c>
      <c r="BB124" s="23" t="s">
        <v>81</v>
      </c>
      <c r="BC124" s="23" t="s">
        <v>81</v>
      </c>
      <c r="BD124" s="38" t="s">
        <v>81</v>
      </c>
      <c r="BE124" s="19" t="s">
        <v>81</v>
      </c>
      <c r="BF124" s="20" t="s">
        <v>81</v>
      </c>
      <c r="BG124" s="21" t="s">
        <v>81</v>
      </c>
      <c r="BH124" s="21" t="s">
        <v>81</v>
      </c>
      <c r="BI124" s="21" t="s">
        <v>81</v>
      </c>
      <c r="BJ124" s="36" t="s">
        <v>81</v>
      </c>
      <c r="BK124" s="23" t="s">
        <v>81</v>
      </c>
      <c r="BL124" s="23" t="s">
        <v>81</v>
      </c>
      <c r="BM124" s="38" t="s">
        <v>81</v>
      </c>
      <c r="BO124" s="19" t="s">
        <v>81</v>
      </c>
      <c r="BP124" s="20" t="s">
        <v>81</v>
      </c>
      <c r="BQ124" s="21" t="s">
        <v>81</v>
      </c>
      <c r="BR124" s="21" t="s">
        <v>81</v>
      </c>
      <c r="BS124" s="21" t="s">
        <v>81</v>
      </c>
      <c r="BT124" s="36" t="s">
        <v>81</v>
      </c>
      <c r="BU124" s="23" t="s">
        <v>81</v>
      </c>
      <c r="BV124" s="23" t="s">
        <v>81</v>
      </c>
      <c r="BW124" s="38" t="s">
        <v>81</v>
      </c>
    </row>
    <row r="125" spans="1:75" ht="22.5" hidden="1" customHeight="1" x14ac:dyDescent="0.25">
      <c r="A125" s="41" t="s">
        <v>78</v>
      </c>
      <c r="B125" s="41" t="s">
        <v>235</v>
      </c>
      <c r="C125" s="41" t="s">
        <v>134</v>
      </c>
      <c r="D125" s="42" t="s">
        <v>81</v>
      </c>
      <c r="E125" s="43" t="s">
        <v>386</v>
      </c>
      <c r="F125" s="43">
        <v>1</v>
      </c>
      <c r="G125" s="49">
        <v>43278</v>
      </c>
      <c r="H125" s="42" t="s">
        <v>83</v>
      </c>
      <c r="I125" s="42" t="s">
        <v>2332</v>
      </c>
      <c r="J125" s="42" t="s">
        <v>40</v>
      </c>
      <c r="K125" s="42" t="s">
        <v>2333</v>
      </c>
      <c r="L125" s="46" t="s">
        <v>391</v>
      </c>
      <c r="M125" s="41" t="s">
        <v>392</v>
      </c>
      <c r="N125" s="41" t="s">
        <v>113</v>
      </c>
      <c r="O125" s="41" t="s">
        <v>388</v>
      </c>
      <c r="P125" s="53">
        <v>43279</v>
      </c>
      <c r="Q125" s="54">
        <v>43373</v>
      </c>
      <c r="R125" s="500"/>
      <c r="S125" s="490"/>
      <c r="T125" s="19" t="s">
        <v>81</v>
      </c>
      <c r="U125" s="20" t="s">
        <v>81</v>
      </c>
      <c r="V125" s="21" t="s">
        <v>81</v>
      </c>
      <c r="W125" s="21" t="s">
        <v>81</v>
      </c>
      <c r="X125" s="21" t="s">
        <v>81</v>
      </c>
      <c r="Y125" s="36" t="s">
        <v>81</v>
      </c>
      <c r="Z125" s="23" t="s">
        <v>81</v>
      </c>
      <c r="AA125" s="23" t="s">
        <v>81</v>
      </c>
      <c r="AB125" s="38" t="s">
        <v>81</v>
      </c>
      <c r="AC125" s="19" t="s">
        <v>81</v>
      </c>
      <c r="AD125" s="20" t="s">
        <v>81</v>
      </c>
      <c r="AE125" s="21" t="s">
        <v>81</v>
      </c>
      <c r="AF125" s="21" t="s">
        <v>81</v>
      </c>
      <c r="AG125" s="21" t="s">
        <v>81</v>
      </c>
      <c r="AH125" s="36" t="s">
        <v>81</v>
      </c>
      <c r="AI125" s="23" t="s">
        <v>81</v>
      </c>
      <c r="AJ125" s="23" t="s">
        <v>81</v>
      </c>
      <c r="AK125" s="38" t="s">
        <v>81</v>
      </c>
      <c r="AL125" s="19" t="s">
        <v>81</v>
      </c>
      <c r="AM125" s="20" t="s">
        <v>81</v>
      </c>
      <c r="AN125" s="21" t="s">
        <v>81</v>
      </c>
      <c r="AO125" s="21" t="s">
        <v>81</v>
      </c>
      <c r="AP125" s="21" t="s">
        <v>81</v>
      </c>
      <c r="AQ125" s="36" t="s">
        <v>81</v>
      </c>
      <c r="AR125" s="23" t="s">
        <v>81</v>
      </c>
      <c r="AS125" s="23" t="s">
        <v>81</v>
      </c>
      <c r="AT125" s="38" t="s">
        <v>81</v>
      </c>
      <c r="AV125" s="19" t="s">
        <v>81</v>
      </c>
      <c r="AW125" s="20" t="s">
        <v>81</v>
      </c>
      <c r="AX125" s="21" t="s">
        <v>81</v>
      </c>
      <c r="AY125" s="21" t="s">
        <v>81</v>
      </c>
      <c r="AZ125" s="21" t="s">
        <v>81</v>
      </c>
      <c r="BA125" s="36" t="s">
        <v>81</v>
      </c>
      <c r="BB125" s="23" t="s">
        <v>81</v>
      </c>
      <c r="BC125" s="23" t="s">
        <v>81</v>
      </c>
      <c r="BD125" s="38" t="s">
        <v>81</v>
      </c>
      <c r="BE125" s="19" t="s">
        <v>81</v>
      </c>
      <c r="BF125" s="20" t="s">
        <v>81</v>
      </c>
      <c r="BG125" s="21" t="s">
        <v>81</v>
      </c>
      <c r="BH125" s="21" t="s">
        <v>81</v>
      </c>
      <c r="BI125" s="21" t="s">
        <v>81</v>
      </c>
      <c r="BJ125" s="36" t="s">
        <v>81</v>
      </c>
      <c r="BK125" s="23" t="s">
        <v>81</v>
      </c>
      <c r="BL125" s="23" t="s">
        <v>81</v>
      </c>
      <c r="BM125" s="38" t="s">
        <v>81</v>
      </c>
      <c r="BO125" s="19" t="s">
        <v>81</v>
      </c>
      <c r="BP125" s="20" t="s">
        <v>81</v>
      </c>
      <c r="BQ125" s="21" t="s">
        <v>81</v>
      </c>
      <c r="BR125" s="21" t="s">
        <v>81</v>
      </c>
      <c r="BS125" s="21" t="s">
        <v>81</v>
      </c>
      <c r="BT125" s="36" t="s">
        <v>81</v>
      </c>
      <c r="BU125" s="23" t="s">
        <v>81</v>
      </c>
      <c r="BV125" s="23" t="s">
        <v>81</v>
      </c>
      <c r="BW125" s="38" t="s">
        <v>81</v>
      </c>
    </row>
    <row r="126" spans="1:75" ht="22.5" hidden="1" customHeight="1" x14ac:dyDescent="0.25">
      <c r="A126" s="41" t="s">
        <v>78</v>
      </c>
      <c r="B126" s="41" t="s">
        <v>235</v>
      </c>
      <c r="C126" s="41" t="s">
        <v>134</v>
      </c>
      <c r="D126" s="42" t="s">
        <v>81</v>
      </c>
      <c r="E126" s="43" t="s">
        <v>386</v>
      </c>
      <c r="F126" s="43">
        <v>1</v>
      </c>
      <c r="G126" s="49">
        <v>43278</v>
      </c>
      <c r="H126" s="42" t="s">
        <v>83</v>
      </c>
      <c r="I126" s="42" t="s">
        <v>2332</v>
      </c>
      <c r="J126" s="42" t="s">
        <v>40</v>
      </c>
      <c r="K126" s="42" t="s">
        <v>2333</v>
      </c>
      <c r="L126" s="46" t="s">
        <v>393</v>
      </c>
      <c r="M126" s="41" t="s">
        <v>394</v>
      </c>
      <c r="N126" s="41" t="s">
        <v>113</v>
      </c>
      <c r="O126" s="41" t="s">
        <v>388</v>
      </c>
      <c r="P126" s="53">
        <v>43279</v>
      </c>
      <c r="Q126" s="54">
        <v>43373</v>
      </c>
      <c r="R126" s="500"/>
      <c r="S126" s="490"/>
      <c r="T126" s="19" t="s">
        <v>81</v>
      </c>
      <c r="U126" s="20" t="s">
        <v>81</v>
      </c>
      <c r="V126" s="21" t="s">
        <v>81</v>
      </c>
      <c r="W126" s="21" t="s">
        <v>81</v>
      </c>
      <c r="X126" s="21" t="s">
        <v>81</v>
      </c>
      <c r="Y126" s="36" t="s">
        <v>81</v>
      </c>
      <c r="Z126" s="23" t="s">
        <v>81</v>
      </c>
      <c r="AA126" s="23" t="s">
        <v>81</v>
      </c>
      <c r="AB126" s="38" t="s">
        <v>81</v>
      </c>
      <c r="AC126" s="19" t="s">
        <v>81</v>
      </c>
      <c r="AD126" s="20" t="s">
        <v>81</v>
      </c>
      <c r="AE126" s="21" t="s">
        <v>81</v>
      </c>
      <c r="AF126" s="21" t="s">
        <v>81</v>
      </c>
      <c r="AG126" s="21" t="s">
        <v>81</v>
      </c>
      <c r="AH126" s="36" t="s">
        <v>81</v>
      </c>
      <c r="AI126" s="23" t="s">
        <v>81</v>
      </c>
      <c r="AJ126" s="23" t="s">
        <v>81</v>
      </c>
      <c r="AK126" s="38" t="s">
        <v>81</v>
      </c>
      <c r="AL126" s="19" t="s">
        <v>81</v>
      </c>
      <c r="AM126" s="20" t="s">
        <v>81</v>
      </c>
      <c r="AN126" s="21" t="s">
        <v>81</v>
      </c>
      <c r="AO126" s="21" t="s">
        <v>81</v>
      </c>
      <c r="AP126" s="21" t="s">
        <v>81</v>
      </c>
      <c r="AQ126" s="36" t="s">
        <v>81</v>
      </c>
      <c r="AR126" s="23" t="s">
        <v>81</v>
      </c>
      <c r="AS126" s="23" t="s">
        <v>81</v>
      </c>
      <c r="AT126" s="38" t="s">
        <v>81</v>
      </c>
      <c r="AV126" s="19" t="s">
        <v>81</v>
      </c>
      <c r="AW126" s="20" t="s">
        <v>81</v>
      </c>
      <c r="AX126" s="21" t="s">
        <v>81</v>
      </c>
      <c r="AY126" s="21" t="s">
        <v>81</v>
      </c>
      <c r="AZ126" s="21" t="s">
        <v>81</v>
      </c>
      <c r="BA126" s="36" t="s">
        <v>81</v>
      </c>
      <c r="BB126" s="23" t="s">
        <v>81</v>
      </c>
      <c r="BC126" s="23" t="s">
        <v>81</v>
      </c>
      <c r="BD126" s="38" t="s">
        <v>81</v>
      </c>
      <c r="BE126" s="19" t="s">
        <v>81</v>
      </c>
      <c r="BF126" s="20" t="s">
        <v>81</v>
      </c>
      <c r="BG126" s="21" t="s">
        <v>81</v>
      </c>
      <c r="BH126" s="21" t="s">
        <v>81</v>
      </c>
      <c r="BI126" s="21" t="s">
        <v>81</v>
      </c>
      <c r="BJ126" s="36" t="s">
        <v>81</v>
      </c>
      <c r="BK126" s="23" t="s">
        <v>81</v>
      </c>
      <c r="BL126" s="23" t="s">
        <v>81</v>
      </c>
      <c r="BM126" s="38" t="s">
        <v>81</v>
      </c>
      <c r="BO126" s="19" t="s">
        <v>81</v>
      </c>
      <c r="BP126" s="20" t="s">
        <v>81</v>
      </c>
      <c r="BQ126" s="21" t="s">
        <v>81</v>
      </c>
      <c r="BR126" s="21" t="s">
        <v>81</v>
      </c>
      <c r="BS126" s="21" t="s">
        <v>81</v>
      </c>
      <c r="BT126" s="36" t="s">
        <v>81</v>
      </c>
      <c r="BU126" s="23" t="s">
        <v>81</v>
      </c>
      <c r="BV126" s="23" t="s">
        <v>81</v>
      </c>
      <c r="BW126" s="38" t="s">
        <v>81</v>
      </c>
    </row>
    <row r="127" spans="1:75" ht="22.5" hidden="1" customHeight="1" x14ac:dyDescent="0.25">
      <c r="A127" s="41" t="s">
        <v>78</v>
      </c>
      <c r="B127" s="41" t="s">
        <v>235</v>
      </c>
      <c r="C127" s="41" t="s">
        <v>134</v>
      </c>
      <c r="D127" s="42" t="s">
        <v>81</v>
      </c>
      <c r="E127" s="43" t="s">
        <v>386</v>
      </c>
      <c r="F127" s="43">
        <v>1</v>
      </c>
      <c r="G127" s="49">
        <v>43278</v>
      </c>
      <c r="H127" s="42" t="s">
        <v>83</v>
      </c>
      <c r="I127" s="42" t="s">
        <v>2332</v>
      </c>
      <c r="J127" s="42" t="s">
        <v>40</v>
      </c>
      <c r="K127" s="42" t="s">
        <v>2333</v>
      </c>
      <c r="L127" s="46" t="s">
        <v>395</v>
      </c>
      <c r="M127" s="41" t="s">
        <v>396</v>
      </c>
      <c r="N127" s="41" t="s">
        <v>113</v>
      </c>
      <c r="O127" s="41" t="s">
        <v>388</v>
      </c>
      <c r="P127" s="53">
        <v>43291</v>
      </c>
      <c r="Q127" s="54">
        <v>43373</v>
      </c>
      <c r="R127" s="500"/>
      <c r="S127" s="490"/>
      <c r="T127" s="19" t="s">
        <v>81</v>
      </c>
      <c r="U127" s="20" t="s">
        <v>81</v>
      </c>
      <c r="V127" s="21" t="s">
        <v>81</v>
      </c>
      <c r="W127" s="21" t="s">
        <v>81</v>
      </c>
      <c r="X127" s="21" t="s">
        <v>81</v>
      </c>
      <c r="Y127" s="36" t="s">
        <v>81</v>
      </c>
      <c r="Z127" s="23" t="s">
        <v>81</v>
      </c>
      <c r="AA127" s="23" t="s">
        <v>81</v>
      </c>
      <c r="AB127" s="38" t="s">
        <v>81</v>
      </c>
      <c r="AC127" s="19" t="s">
        <v>81</v>
      </c>
      <c r="AD127" s="20" t="s">
        <v>81</v>
      </c>
      <c r="AE127" s="21" t="s">
        <v>81</v>
      </c>
      <c r="AF127" s="21" t="s">
        <v>81</v>
      </c>
      <c r="AG127" s="21" t="s">
        <v>81</v>
      </c>
      <c r="AH127" s="36" t="s">
        <v>81</v>
      </c>
      <c r="AI127" s="23" t="s">
        <v>81</v>
      </c>
      <c r="AJ127" s="23" t="s">
        <v>81</v>
      </c>
      <c r="AK127" s="38" t="s">
        <v>81</v>
      </c>
      <c r="AL127" s="19" t="s">
        <v>81</v>
      </c>
      <c r="AM127" s="20" t="s">
        <v>81</v>
      </c>
      <c r="AN127" s="21" t="s">
        <v>81</v>
      </c>
      <c r="AO127" s="21" t="s">
        <v>81</v>
      </c>
      <c r="AP127" s="21" t="s">
        <v>81</v>
      </c>
      <c r="AQ127" s="36" t="s">
        <v>81</v>
      </c>
      <c r="AR127" s="23" t="s">
        <v>81</v>
      </c>
      <c r="AS127" s="23" t="s">
        <v>81</v>
      </c>
      <c r="AT127" s="38" t="s">
        <v>81</v>
      </c>
      <c r="AV127" s="19" t="s">
        <v>81</v>
      </c>
      <c r="AW127" s="20" t="s">
        <v>81</v>
      </c>
      <c r="AX127" s="21" t="s">
        <v>81</v>
      </c>
      <c r="AY127" s="21" t="s">
        <v>81</v>
      </c>
      <c r="AZ127" s="21" t="s">
        <v>81</v>
      </c>
      <c r="BA127" s="36" t="s">
        <v>81</v>
      </c>
      <c r="BB127" s="23" t="s">
        <v>81</v>
      </c>
      <c r="BC127" s="23" t="s">
        <v>81</v>
      </c>
      <c r="BD127" s="38" t="s">
        <v>81</v>
      </c>
      <c r="BE127" s="19" t="s">
        <v>81</v>
      </c>
      <c r="BF127" s="20" t="s">
        <v>81</v>
      </c>
      <c r="BG127" s="21" t="s">
        <v>81</v>
      </c>
      <c r="BH127" s="21" t="s">
        <v>81</v>
      </c>
      <c r="BI127" s="21" t="s">
        <v>81</v>
      </c>
      <c r="BJ127" s="36" t="s">
        <v>81</v>
      </c>
      <c r="BK127" s="23" t="s">
        <v>81</v>
      </c>
      <c r="BL127" s="23" t="s">
        <v>81</v>
      </c>
      <c r="BM127" s="38" t="s">
        <v>81</v>
      </c>
      <c r="BO127" s="19" t="s">
        <v>81</v>
      </c>
      <c r="BP127" s="20" t="s">
        <v>81</v>
      </c>
      <c r="BQ127" s="21" t="s">
        <v>81</v>
      </c>
      <c r="BR127" s="21" t="s">
        <v>81</v>
      </c>
      <c r="BS127" s="21" t="s">
        <v>81</v>
      </c>
      <c r="BT127" s="36" t="s">
        <v>81</v>
      </c>
      <c r="BU127" s="23" t="s">
        <v>81</v>
      </c>
      <c r="BV127" s="23" t="s">
        <v>81</v>
      </c>
      <c r="BW127" s="38" t="s">
        <v>81</v>
      </c>
    </row>
    <row r="128" spans="1:75" ht="22.5" hidden="1" customHeight="1" x14ac:dyDescent="0.25">
      <c r="A128" s="41" t="s">
        <v>78</v>
      </c>
      <c r="B128" s="41" t="s">
        <v>235</v>
      </c>
      <c r="C128" s="41" t="s">
        <v>134</v>
      </c>
      <c r="D128" s="42" t="s">
        <v>81</v>
      </c>
      <c r="E128" s="43" t="s">
        <v>386</v>
      </c>
      <c r="F128" s="43">
        <v>1</v>
      </c>
      <c r="G128" s="49">
        <v>43278</v>
      </c>
      <c r="H128" s="42" t="s">
        <v>83</v>
      </c>
      <c r="I128" s="42" t="s">
        <v>2332</v>
      </c>
      <c r="J128" s="42" t="s">
        <v>40</v>
      </c>
      <c r="K128" s="42" t="s">
        <v>2333</v>
      </c>
      <c r="L128" s="46" t="s">
        <v>397</v>
      </c>
      <c r="M128" s="41" t="s">
        <v>2335</v>
      </c>
      <c r="N128" s="41" t="s">
        <v>113</v>
      </c>
      <c r="O128" s="41" t="s">
        <v>388</v>
      </c>
      <c r="P128" s="53">
        <v>43292</v>
      </c>
      <c r="Q128" s="54">
        <v>43293</v>
      </c>
      <c r="R128" s="501"/>
      <c r="S128" s="490"/>
      <c r="T128" s="19" t="s">
        <v>81</v>
      </c>
      <c r="U128" s="20" t="s">
        <v>81</v>
      </c>
      <c r="V128" s="21" t="s">
        <v>81</v>
      </c>
      <c r="W128" s="21" t="s">
        <v>81</v>
      </c>
      <c r="X128" s="21" t="s">
        <v>81</v>
      </c>
      <c r="Y128" s="36" t="s">
        <v>81</v>
      </c>
      <c r="Z128" s="23" t="s">
        <v>81</v>
      </c>
      <c r="AA128" s="23" t="s">
        <v>81</v>
      </c>
      <c r="AB128" s="38" t="s">
        <v>81</v>
      </c>
      <c r="AC128" s="19" t="s">
        <v>81</v>
      </c>
      <c r="AD128" s="20" t="s">
        <v>81</v>
      </c>
      <c r="AE128" s="21" t="s">
        <v>81</v>
      </c>
      <c r="AF128" s="21" t="s">
        <v>81</v>
      </c>
      <c r="AG128" s="21" t="s">
        <v>81</v>
      </c>
      <c r="AH128" s="36" t="s">
        <v>81</v>
      </c>
      <c r="AI128" s="23" t="s">
        <v>81</v>
      </c>
      <c r="AJ128" s="23" t="s">
        <v>81</v>
      </c>
      <c r="AK128" s="38" t="s">
        <v>81</v>
      </c>
      <c r="AL128" s="19" t="s">
        <v>81</v>
      </c>
      <c r="AM128" s="20" t="s">
        <v>81</v>
      </c>
      <c r="AN128" s="21" t="s">
        <v>81</v>
      </c>
      <c r="AO128" s="21" t="s">
        <v>81</v>
      </c>
      <c r="AP128" s="21" t="s">
        <v>81</v>
      </c>
      <c r="AQ128" s="36" t="s">
        <v>81</v>
      </c>
      <c r="AR128" s="23" t="s">
        <v>81</v>
      </c>
      <c r="AS128" s="23" t="s">
        <v>81</v>
      </c>
      <c r="AT128" s="38" t="s">
        <v>81</v>
      </c>
      <c r="AV128" s="19" t="s">
        <v>81</v>
      </c>
      <c r="AW128" s="20" t="s">
        <v>81</v>
      </c>
      <c r="AX128" s="21" t="s">
        <v>81</v>
      </c>
      <c r="AY128" s="21" t="s">
        <v>81</v>
      </c>
      <c r="AZ128" s="21" t="s">
        <v>81</v>
      </c>
      <c r="BA128" s="36" t="s">
        <v>81</v>
      </c>
      <c r="BB128" s="23" t="s">
        <v>81</v>
      </c>
      <c r="BC128" s="23" t="s">
        <v>81</v>
      </c>
      <c r="BD128" s="38" t="s">
        <v>81</v>
      </c>
      <c r="BE128" s="19" t="s">
        <v>81</v>
      </c>
      <c r="BF128" s="20" t="s">
        <v>81</v>
      </c>
      <c r="BG128" s="21" t="s">
        <v>81</v>
      </c>
      <c r="BH128" s="21" t="s">
        <v>81</v>
      </c>
      <c r="BI128" s="21" t="s">
        <v>81</v>
      </c>
      <c r="BJ128" s="36" t="s">
        <v>81</v>
      </c>
      <c r="BK128" s="23" t="s">
        <v>81</v>
      </c>
      <c r="BL128" s="23" t="s">
        <v>81</v>
      </c>
      <c r="BM128" s="38" t="s">
        <v>81</v>
      </c>
      <c r="BO128" s="19" t="s">
        <v>81</v>
      </c>
      <c r="BP128" s="20" t="s">
        <v>81</v>
      </c>
      <c r="BQ128" s="21" t="s">
        <v>81</v>
      </c>
      <c r="BR128" s="21" t="s">
        <v>81</v>
      </c>
      <c r="BS128" s="21" t="s">
        <v>81</v>
      </c>
      <c r="BT128" s="36" t="s">
        <v>81</v>
      </c>
      <c r="BU128" s="23" t="s">
        <v>81</v>
      </c>
      <c r="BV128" s="23" t="s">
        <v>81</v>
      </c>
      <c r="BW128" s="38" t="s">
        <v>81</v>
      </c>
    </row>
    <row r="129" spans="1:75" ht="22.5" hidden="1" customHeight="1" x14ac:dyDescent="0.25">
      <c r="A129" s="41" t="s">
        <v>96</v>
      </c>
      <c r="B129" s="41" t="s">
        <v>97</v>
      </c>
      <c r="C129" s="41" t="s">
        <v>98</v>
      </c>
      <c r="D129" s="42" t="s">
        <v>81</v>
      </c>
      <c r="E129" s="43" t="s">
        <v>398</v>
      </c>
      <c r="F129" s="43">
        <v>1</v>
      </c>
      <c r="G129" s="49">
        <v>43293</v>
      </c>
      <c r="H129" s="41" t="s">
        <v>126</v>
      </c>
      <c r="I129" s="42" t="s">
        <v>399</v>
      </c>
      <c r="J129" s="42" t="s">
        <v>40</v>
      </c>
      <c r="K129" s="42" t="s">
        <v>400</v>
      </c>
      <c r="L129" s="46" t="s">
        <v>401</v>
      </c>
      <c r="M129" s="41" t="s">
        <v>402</v>
      </c>
      <c r="N129" s="41" t="s">
        <v>104</v>
      </c>
      <c r="O129" s="41" t="s">
        <v>2336</v>
      </c>
      <c r="P129" s="53">
        <v>43299</v>
      </c>
      <c r="Q129" s="54">
        <v>43327</v>
      </c>
      <c r="R129" s="201" t="s">
        <v>772</v>
      </c>
      <c r="S129" s="144" t="s">
        <v>793</v>
      </c>
      <c r="T129" s="19" t="s">
        <v>81</v>
      </c>
      <c r="U129" s="20" t="s">
        <v>81</v>
      </c>
      <c r="V129" s="21" t="s">
        <v>81</v>
      </c>
      <c r="W129" s="21" t="s">
        <v>81</v>
      </c>
      <c r="X129" s="21" t="s">
        <v>81</v>
      </c>
      <c r="Y129" s="36" t="s">
        <v>81</v>
      </c>
      <c r="Z129" s="23" t="s">
        <v>81</v>
      </c>
      <c r="AA129" s="23" t="s">
        <v>81</v>
      </c>
      <c r="AB129" s="38" t="s">
        <v>81</v>
      </c>
      <c r="AC129" s="19" t="s">
        <v>81</v>
      </c>
      <c r="AD129" s="20" t="s">
        <v>81</v>
      </c>
      <c r="AE129" s="21" t="s">
        <v>81</v>
      </c>
      <c r="AF129" s="21" t="s">
        <v>81</v>
      </c>
      <c r="AG129" s="21" t="s">
        <v>81</v>
      </c>
      <c r="AH129" s="36" t="s">
        <v>81</v>
      </c>
      <c r="AI129" s="23" t="s">
        <v>81</v>
      </c>
      <c r="AJ129" s="23" t="s">
        <v>81</v>
      </c>
      <c r="AK129" s="38" t="s">
        <v>81</v>
      </c>
      <c r="AL129" s="19" t="s">
        <v>81</v>
      </c>
      <c r="AM129" s="20" t="s">
        <v>81</v>
      </c>
      <c r="AN129" s="21" t="s">
        <v>81</v>
      </c>
      <c r="AO129" s="21" t="s">
        <v>81</v>
      </c>
      <c r="AP129" s="21" t="s">
        <v>81</v>
      </c>
      <c r="AQ129" s="36" t="s">
        <v>81</v>
      </c>
      <c r="AR129" s="23" t="s">
        <v>81</v>
      </c>
      <c r="AS129" s="23" t="s">
        <v>81</v>
      </c>
      <c r="AT129" s="38" t="s">
        <v>81</v>
      </c>
      <c r="AV129" s="19" t="s">
        <v>81</v>
      </c>
      <c r="AW129" s="20" t="s">
        <v>81</v>
      </c>
      <c r="AX129" s="21" t="s">
        <v>81</v>
      </c>
      <c r="AY129" s="21" t="s">
        <v>81</v>
      </c>
      <c r="AZ129" s="21" t="s">
        <v>81</v>
      </c>
      <c r="BA129" s="36" t="s">
        <v>81</v>
      </c>
      <c r="BB129" s="23" t="s">
        <v>81</v>
      </c>
      <c r="BC129" s="23" t="s">
        <v>81</v>
      </c>
      <c r="BD129" s="38" t="s">
        <v>81</v>
      </c>
      <c r="BE129" s="19" t="s">
        <v>81</v>
      </c>
      <c r="BF129" s="20" t="s">
        <v>81</v>
      </c>
      <c r="BG129" s="21" t="s">
        <v>81</v>
      </c>
      <c r="BH129" s="21" t="s">
        <v>81</v>
      </c>
      <c r="BI129" s="21" t="s">
        <v>81</v>
      </c>
      <c r="BJ129" s="36" t="s">
        <v>81</v>
      </c>
      <c r="BK129" s="23" t="s">
        <v>81</v>
      </c>
      <c r="BL129" s="23" t="s">
        <v>81</v>
      </c>
      <c r="BM129" s="38" t="s">
        <v>81</v>
      </c>
      <c r="BO129" s="19" t="s">
        <v>81</v>
      </c>
      <c r="BP129" s="20" t="s">
        <v>81</v>
      </c>
      <c r="BQ129" s="21" t="s">
        <v>81</v>
      </c>
      <c r="BR129" s="21" t="s">
        <v>81</v>
      </c>
      <c r="BS129" s="21" t="s">
        <v>81</v>
      </c>
      <c r="BT129" s="36" t="s">
        <v>81</v>
      </c>
      <c r="BU129" s="23" t="s">
        <v>81</v>
      </c>
      <c r="BV129" s="23" t="s">
        <v>81</v>
      </c>
      <c r="BW129" s="38" t="s">
        <v>81</v>
      </c>
    </row>
    <row r="130" spans="1:75" ht="22.5" hidden="1" customHeight="1" x14ac:dyDescent="0.25">
      <c r="A130" s="41" t="s">
        <v>78</v>
      </c>
      <c r="B130" s="41" t="s">
        <v>403</v>
      </c>
      <c r="C130" s="41" t="s">
        <v>134</v>
      </c>
      <c r="D130" s="42" t="s">
        <v>81</v>
      </c>
      <c r="E130" s="43" t="s">
        <v>404</v>
      </c>
      <c r="F130" s="43">
        <v>1</v>
      </c>
      <c r="G130" s="49">
        <v>43322</v>
      </c>
      <c r="H130" s="41" t="s">
        <v>126</v>
      </c>
      <c r="I130" s="42" t="s">
        <v>405</v>
      </c>
      <c r="J130" s="42" t="s">
        <v>40</v>
      </c>
      <c r="K130" s="42" t="s">
        <v>2337</v>
      </c>
      <c r="L130" s="46" t="s">
        <v>406</v>
      </c>
      <c r="M130" s="41" t="s">
        <v>2338</v>
      </c>
      <c r="N130" s="41" t="s">
        <v>113</v>
      </c>
      <c r="O130" s="41" t="s">
        <v>403</v>
      </c>
      <c r="P130" s="53">
        <v>43329</v>
      </c>
      <c r="Q130" s="54">
        <v>43829</v>
      </c>
      <c r="R130" s="202" t="str">
        <f>N130</f>
        <v>Licette Moros León</v>
      </c>
      <c r="S130" s="144" t="s">
        <v>793</v>
      </c>
      <c r="T130" s="19" t="s">
        <v>81</v>
      </c>
      <c r="U130" s="20" t="s">
        <v>81</v>
      </c>
      <c r="V130" s="21" t="s">
        <v>81</v>
      </c>
      <c r="W130" s="21" t="s">
        <v>81</v>
      </c>
      <c r="X130" s="21" t="s">
        <v>81</v>
      </c>
      <c r="Y130" s="36" t="s">
        <v>81</v>
      </c>
      <c r="Z130" s="23" t="s">
        <v>81</v>
      </c>
      <c r="AA130" s="23" t="s">
        <v>81</v>
      </c>
      <c r="AB130" s="38" t="s">
        <v>81</v>
      </c>
      <c r="AC130" s="19" t="s">
        <v>81</v>
      </c>
      <c r="AD130" s="20" t="s">
        <v>81</v>
      </c>
      <c r="AE130" s="21" t="s">
        <v>81</v>
      </c>
      <c r="AF130" s="21" t="s">
        <v>81</v>
      </c>
      <c r="AG130" s="21" t="s">
        <v>81</v>
      </c>
      <c r="AH130" s="36" t="s">
        <v>81</v>
      </c>
      <c r="AI130" s="23" t="s">
        <v>81</v>
      </c>
      <c r="AJ130" s="23" t="s">
        <v>81</v>
      </c>
      <c r="AK130" s="38" t="s">
        <v>81</v>
      </c>
      <c r="AL130" s="19" t="s">
        <v>81</v>
      </c>
      <c r="AM130" s="20" t="s">
        <v>81</v>
      </c>
      <c r="AN130" s="21" t="s">
        <v>81</v>
      </c>
      <c r="AO130" s="21" t="s">
        <v>81</v>
      </c>
      <c r="AP130" s="21" t="s">
        <v>81</v>
      </c>
      <c r="AQ130" s="36" t="s">
        <v>81</v>
      </c>
      <c r="AR130" s="23" t="s">
        <v>81</v>
      </c>
      <c r="AS130" s="23" t="s">
        <v>81</v>
      </c>
      <c r="AT130" s="38" t="s">
        <v>81</v>
      </c>
      <c r="AV130" s="19" t="s">
        <v>81</v>
      </c>
      <c r="AW130" s="20" t="s">
        <v>81</v>
      </c>
      <c r="AX130" s="21" t="s">
        <v>81</v>
      </c>
      <c r="AY130" s="21" t="s">
        <v>81</v>
      </c>
      <c r="AZ130" s="21" t="s">
        <v>81</v>
      </c>
      <c r="BA130" s="36" t="s">
        <v>81</v>
      </c>
      <c r="BB130" s="23" t="s">
        <v>81</v>
      </c>
      <c r="BC130" s="23" t="s">
        <v>81</v>
      </c>
      <c r="BD130" s="38" t="s">
        <v>81</v>
      </c>
      <c r="BE130" s="19" t="s">
        <v>81</v>
      </c>
      <c r="BF130" s="20" t="s">
        <v>81</v>
      </c>
      <c r="BG130" s="21" t="s">
        <v>81</v>
      </c>
      <c r="BH130" s="21" t="s">
        <v>81</v>
      </c>
      <c r="BI130" s="21" t="s">
        <v>81</v>
      </c>
      <c r="BJ130" s="36" t="s">
        <v>81</v>
      </c>
      <c r="BK130" s="23" t="s">
        <v>81</v>
      </c>
      <c r="BL130" s="23" t="s">
        <v>81</v>
      </c>
      <c r="BM130" s="38" t="s">
        <v>81</v>
      </c>
      <c r="BO130" s="19" t="s">
        <v>81</v>
      </c>
      <c r="BP130" s="20" t="s">
        <v>81</v>
      </c>
      <c r="BQ130" s="21" t="s">
        <v>81</v>
      </c>
      <c r="BR130" s="21" t="s">
        <v>81</v>
      </c>
      <c r="BS130" s="21" t="s">
        <v>81</v>
      </c>
      <c r="BT130" s="36" t="s">
        <v>81</v>
      </c>
      <c r="BU130" s="23" t="s">
        <v>81</v>
      </c>
      <c r="BV130" s="23" t="s">
        <v>81</v>
      </c>
      <c r="BW130" s="38" t="s">
        <v>81</v>
      </c>
    </row>
    <row r="131" spans="1:75" ht="22.5" hidden="1" customHeight="1" x14ac:dyDescent="0.25">
      <c r="A131" s="41" t="s">
        <v>96</v>
      </c>
      <c r="B131" s="41" t="s">
        <v>96</v>
      </c>
      <c r="C131" s="55" t="s">
        <v>98</v>
      </c>
      <c r="D131" s="42" t="s">
        <v>81</v>
      </c>
      <c r="E131" s="43" t="s">
        <v>407</v>
      </c>
      <c r="F131" s="43">
        <v>1</v>
      </c>
      <c r="G131" s="56">
        <v>43371</v>
      </c>
      <c r="H131" s="57" t="s">
        <v>2339</v>
      </c>
      <c r="I131" s="57" t="s">
        <v>2340</v>
      </c>
      <c r="J131" s="57" t="s">
        <v>40</v>
      </c>
      <c r="K131" s="57" t="s">
        <v>408</v>
      </c>
      <c r="L131" s="58" t="s">
        <v>409</v>
      </c>
      <c r="M131" s="41" t="s">
        <v>2341</v>
      </c>
      <c r="N131" s="41" t="s">
        <v>104</v>
      </c>
      <c r="O131" s="55" t="s">
        <v>410</v>
      </c>
      <c r="P131" s="53">
        <v>43374</v>
      </c>
      <c r="Q131" s="54">
        <v>43461</v>
      </c>
      <c r="R131" s="202" t="s">
        <v>795</v>
      </c>
      <c r="S131" s="144" t="s">
        <v>793</v>
      </c>
      <c r="T131" s="19" t="s">
        <v>81</v>
      </c>
      <c r="U131" s="20" t="s">
        <v>81</v>
      </c>
      <c r="V131" s="21" t="s">
        <v>81</v>
      </c>
      <c r="W131" s="21" t="s">
        <v>81</v>
      </c>
      <c r="X131" s="21" t="s">
        <v>81</v>
      </c>
      <c r="Y131" s="36" t="s">
        <v>81</v>
      </c>
      <c r="Z131" s="23" t="s">
        <v>81</v>
      </c>
      <c r="AA131" s="23" t="s">
        <v>81</v>
      </c>
      <c r="AB131" s="38" t="s">
        <v>81</v>
      </c>
      <c r="AC131" s="19" t="s">
        <v>81</v>
      </c>
      <c r="AD131" s="20" t="s">
        <v>81</v>
      </c>
      <c r="AE131" s="21" t="s">
        <v>81</v>
      </c>
      <c r="AF131" s="21" t="s">
        <v>81</v>
      </c>
      <c r="AG131" s="21" t="s">
        <v>81</v>
      </c>
      <c r="AH131" s="36" t="s">
        <v>81</v>
      </c>
      <c r="AI131" s="23" t="s">
        <v>81</v>
      </c>
      <c r="AJ131" s="23" t="s">
        <v>81</v>
      </c>
      <c r="AK131" s="38" t="s">
        <v>81</v>
      </c>
      <c r="AL131" s="19" t="s">
        <v>81</v>
      </c>
      <c r="AM131" s="20" t="s">
        <v>81</v>
      </c>
      <c r="AN131" s="21" t="s">
        <v>81</v>
      </c>
      <c r="AO131" s="21" t="s">
        <v>81</v>
      </c>
      <c r="AP131" s="21" t="s">
        <v>81</v>
      </c>
      <c r="AQ131" s="36" t="s">
        <v>81</v>
      </c>
      <c r="AR131" s="23" t="s">
        <v>81</v>
      </c>
      <c r="AS131" s="23" t="s">
        <v>81</v>
      </c>
      <c r="AT131" s="38" t="s">
        <v>81</v>
      </c>
      <c r="AV131" s="19" t="s">
        <v>81</v>
      </c>
      <c r="AW131" s="20" t="s">
        <v>81</v>
      </c>
      <c r="AX131" s="21" t="s">
        <v>81</v>
      </c>
      <c r="AY131" s="21" t="s">
        <v>81</v>
      </c>
      <c r="AZ131" s="21" t="s">
        <v>81</v>
      </c>
      <c r="BA131" s="36" t="s">
        <v>81</v>
      </c>
      <c r="BB131" s="23" t="s">
        <v>81</v>
      </c>
      <c r="BC131" s="23" t="s">
        <v>81</v>
      </c>
      <c r="BD131" s="38" t="s">
        <v>81</v>
      </c>
      <c r="BE131" s="19" t="s">
        <v>81</v>
      </c>
      <c r="BF131" s="20" t="s">
        <v>81</v>
      </c>
      <c r="BG131" s="21" t="s">
        <v>81</v>
      </c>
      <c r="BH131" s="21" t="s">
        <v>81</v>
      </c>
      <c r="BI131" s="21" t="s">
        <v>81</v>
      </c>
      <c r="BJ131" s="36" t="s">
        <v>81</v>
      </c>
      <c r="BK131" s="23" t="s">
        <v>81</v>
      </c>
      <c r="BL131" s="23" t="s">
        <v>81</v>
      </c>
      <c r="BM131" s="38" t="s">
        <v>81</v>
      </c>
      <c r="BO131" s="19" t="s">
        <v>81</v>
      </c>
      <c r="BP131" s="20" t="s">
        <v>81</v>
      </c>
      <c r="BQ131" s="21" t="s">
        <v>81</v>
      </c>
      <c r="BR131" s="21" t="s">
        <v>81</v>
      </c>
      <c r="BS131" s="21" t="s">
        <v>81</v>
      </c>
      <c r="BT131" s="36" t="s">
        <v>81</v>
      </c>
      <c r="BU131" s="23" t="s">
        <v>81</v>
      </c>
      <c r="BV131" s="23" t="s">
        <v>81</v>
      </c>
      <c r="BW131" s="38" t="s">
        <v>81</v>
      </c>
    </row>
    <row r="132" spans="1:75" ht="22.5" hidden="1" customHeight="1" x14ac:dyDescent="0.25">
      <c r="A132" s="41" t="s">
        <v>96</v>
      </c>
      <c r="B132" s="41" t="s">
        <v>96</v>
      </c>
      <c r="C132" s="41" t="s">
        <v>98</v>
      </c>
      <c r="D132" s="42" t="s">
        <v>81</v>
      </c>
      <c r="E132" s="43" t="s">
        <v>411</v>
      </c>
      <c r="F132" s="43">
        <v>1</v>
      </c>
      <c r="G132" s="49">
        <v>43382</v>
      </c>
      <c r="H132" s="41" t="s">
        <v>126</v>
      </c>
      <c r="I132" s="42" t="s">
        <v>412</v>
      </c>
      <c r="J132" s="42" t="s">
        <v>40</v>
      </c>
      <c r="K132" s="42" t="s">
        <v>2342</v>
      </c>
      <c r="L132" s="59" t="s">
        <v>413</v>
      </c>
      <c r="M132" s="41" t="s">
        <v>2343</v>
      </c>
      <c r="N132" s="41" t="s">
        <v>104</v>
      </c>
      <c r="O132" s="41" t="s">
        <v>414</v>
      </c>
      <c r="P132" s="53">
        <v>43497</v>
      </c>
      <c r="Q132" s="60">
        <v>43677</v>
      </c>
      <c r="R132" s="525" t="s">
        <v>773</v>
      </c>
      <c r="S132" s="521" t="s">
        <v>796</v>
      </c>
      <c r="T132" s="26" t="s">
        <v>1023</v>
      </c>
      <c r="U132" s="96" t="s">
        <v>1024</v>
      </c>
      <c r="V132" s="91" t="s">
        <v>817</v>
      </c>
      <c r="W132" s="92" t="s">
        <v>818</v>
      </c>
      <c r="X132" s="92" t="s">
        <v>815</v>
      </c>
      <c r="Y132" s="36" t="s">
        <v>795</v>
      </c>
      <c r="Z132" s="93" t="s">
        <v>1025</v>
      </c>
      <c r="AA132" s="85" t="s">
        <v>1026</v>
      </c>
      <c r="AB132" s="484" t="s">
        <v>773</v>
      </c>
      <c r="AC132" s="19" t="s">
        <v>81</v>
      </c>
      <c r="AD132" s="20" t="s">
        <v>81</v>
      </c>
      <c r="AE132" s="21" t="s">
        <v>81</v>
      </c>
      <c r="AF132" s="21" t="s">
        <v>81</v>
      </c>
      <c r="AG132" s="21" t="s">
        <v>81</v>
      </c>
      <c r="AH132" s="36" t="s">
        <v>81</v>
      </c>
      <c r="AI132" s="23" t="s">
        <v>81</v>
      </c>
      <c r="AJ132" s="23" t="s">
        <v>81</v>
      </c>
      <c r="AK132" s="38" t="s">
        <v>81</v>
      </c>
      <c r="AL132" s="19" t="s">
        <v>81</v>
      </c>
      <c r="AM132" s="20" t="s">
        <v>81</v>
      </c>
      <c r="AN132" s="21" t="s">
        <v>81</v>
      </c>
      <c r="AO132" s="21" t="s">
        <v>81</v>
      </c>
      <c r="AP132" s="21" t="s">
        <v>81</v>
      </c>
      <c r="AQ132" s="36" t="s">
        <v>81</v>
      </c>
      <c r="AR132" s="23" t="s">
        <v>81</v>
      </c>
      <c r="AS132" s="23" t="s">
        <v>81</v>
      </c>
      <c r="AT132" s="38" t="s">
        <v>81</v>
      </c>
      <c r="AV132" s="19" t="s">
        <v>81</v>
      </c>
      <c r="AW132" s="20" t="s">
        <v>81</v>
      </c>
      <c r="AX132" s="21" t="s">
        <v>81</v>
      </c>
      <c r="AY132" s="21" t="s">
        <v>81</v>
      </c>
      <c r="AZ132" s="21" t="s">
        <v>81</v>
      </c>
      <c r="BA132" s="36" t="s">
        <v>81</v>
      </c>
      <c r="BB132" s="23" t="s">
        <v>81</v>
      </c>
      <c r="BC132" s="23" t="s">
        <v>81</v>
      </c>
      <c r="BD132" s="38" t="s">
        <v>81</v>
      </c>
      <c r="BE132" s="19" t="s">
        <v>81</v>
      </c>
      <c r="BF132" s="20" t="s">
        <v>81</v>
      </c>
      <c r="BG132" s="21" t="s">
        <v>81</v>
      </c>
      <c r="BH132" s="21" t="s">
        <v>81</v>
      </c>
      <c r="BI132" s="21" t="s">
        <v>81</v>
      </c>
      <c r="BJ132" s="36" t="s">
        <v>81</v>
      </c>
      <c r="BK132" s="23" t="s">
        <v>81</v>
      </c>
      <c r="BL132" s="23" t="s">
        <v>81</v>
      </c>
      <c r="BM132" s="38" t="s">
        <v>81</v>
      </c>
      <c r="BO132" s="19" t="s">
        <v>81</v>
      </c>
      <c r="BP132" s="20" t="s">
        <v>81</v>
      </c>
      <c r="BQ132" s="21" t="s">
        <v>81</v>
      </c>
      <c r="BR132" s="21" t="s">
        <v>81</v>
      </c>
      <c r="BS132" s="21" t="s">
        <v>81</v>
      </c>
      <c r="BT132" s="36" t="s">
        <v>81</v>
      </c>
      <c r="BU132" s="23" t="s">
        <v>81</v>
      </c>
      <c r="BV132" s="23" t="s">
        <v>81</v>
      </c>
      <c r="BW132" s="38" t="s">
        <v>81</v>
      </c>
    </row>
    <row r="133" spans="1:75" ht="22.5" hidden="1" customHeight="1" x14ac:dyDescent="0.25">
      <c r="A133" s="41" t="s">
        <v>96</v>
      </c>
      <c r="B133" s="41" t="s">
        <v>96</v>
      </c>
      <c r="C133" s="41" t="s">
        <v>98</v>
      </c>
      <c r="D133" s="42" t="s">
        <v>81</v>
      </c>
      <c r="E133" s="43" t="s">
        <v>411</v>
      </c>
      <c r="F133" s="43">
        <v>1</v>
      </c>
      <c r="G133" s="49">
        <v>43382</v>
      </c>
      <c r="H133" s="41" t="s">
        <v>126</v>
      </c>
      <c r="I133" s="42" t="s">
        <v>415</v>
      </c>
      <c r="J133" s="42" t="s">
        <v>40</v>
      </c>
      <c r="K133" s="42" t="s">
        <v>2342</v>
      </c>
      <c r="L133" s="59" t="s">
        <v>416</v>
      </c>
      <c r="M133" s="41" t="s">
        <v>417</v>
      </c>
      <c r="N133" s="41" t="s">
        <v>104</v>
      </c>
      <c r="O133" s="41" t="s">
        <v>418</v>
      </c>
      <c r="P133" s="53">
        <v>43497</v>
      </c>
      <c r="Q133" s="60">
        <v>43677</v>
      </c>
      <c r="R133" s="526"/>
      <c r="S133" s="522"/>
      <c r="T133" s="26" t="s">
        <v>2344</v>
      </c>
      <c r="U133" s="90" t="s">
        <v>1027</v>
      </c>
      <c r="V133" s="91" t="s">
        <v>817</v>
      </c>
      <c r="W133" s="92" t="s">
        <v>818</v>
      </c>
      <c r="X133" s="92" t="s">
        <v>815</v>
      </c>
      <c r="Y133" s="36" t="s">
        <v>773</v>
      </c>
      <c r="Z133" s="107" t="s">
        <v>1028</v>
      </c>
      <c r="AA133" s="85" t="s">
        <v>1029</v>
      </c>
      <c r="AB133" s="485"/>
      <c r="AC133" s="19" t="s">
        <v>81</v>
      </c>
      <c r="AD133" s="20" t="s">
        <v>81</v>
      </c>
      <c r="AE133" s="21" t="s">
        <v>81</v>
      </c>
      <c r="AF133" s="21" t="s">
        <v>81</v>
      </c>
      <c r="AG133" s="21" t="s">
        <v>81</v>
      </c>
      <c r="AH133" s="36" t="s">
        <v>81</v>
      </c>
      <c r="AI133" s="23" t="s">
        <v>81</v>
      </c>
      <c r="AJ133" s="23" t="s">
        <v>81</v>
      </c>
      <c r="AK133" s="38" t="s">
        <v>81</v>
      </c>
      <c r="AL133" s="19" t="s">
        <v>81</v>
      </c>
      <c r="AM133" s="20" t="s">
        <v>81</v>
      </c>
      <c r="AN133" s="21" t="s">
        <v>81</v>
      </c>
      <c r="AO133" s="21" t="s">
        <v>81</v>
      </c>
      <c r="AP133" s="21" t="s">
        <v>81</v>
      </c>
      <c r="AQ133" s="36" t="s">
        <v>81</v>
      </c>
      <c r="AR133" s="23" t="s">
        <v>81</v>
      </c>
      <c r="AS133" s="23" t="s">
        <v>81</v>
      </c>
      <c r="AT133" s="38" t="s">
        <v>81</v>
      </c>
      <c r="AV133" s="19" t="s">
        <v>81</v>
      </c>
      <c r="AW133" s="20" t="s">
        <v>81</v>
      </c>
      <c r="AX133" s="21" t="s">
        <v>81</v>
      </c>
      <c r="AY133" s="21" t="s">
        <v>81</v>
      </c>
      <c r="AZ133" s="21" t="s">
        <v>81</v>
      </c>
      <c r="BA133" s="36" t="s">
        <v>81</v>
      </c>
      <c r="BB133" s="23" t="s">
        <v>81</v>
      </c>
      <c r="BC133" s="23" t="s">
        <v>81</v>
      </c>
      <c r="BD133" s="38" t="s">
        <v>81</v>
      </c>
      <c r="BE133" s="19" t="s">
        <v>81</v>
      </c>
      <c r="BF133" s="20" t="s">
        <v>81</v>
      </c>
      <c r="BG133" s="21" t="s">
        <v>81</v>
      </c>
      <c r="BH133" s="21" t="s">
        <v>81</v>
      </c>
      <c r="BI133" s="21" t="s">
        <v>81</v>
      </c>
      <c r="BJ133" s="36" t="s">
        <v>81</v>
      </c>
      <c r="BK133" s="23" t="s">
        <v>81</v>
      </c>
      <c r="BL133" s="23" t="s">
        <v>81</v>
      </c>
      <c r="BM133" s="38" t="s">
        <v>81</v>
      </c>
      <c r="BO133" s="19" t="s">
        <v>81</v>
      </c>
      <c r="BP133" s="20" t="s">
        <v>81</v>
      </c>
      <c r="BQ133" s="21" t="s">
        <v>81</v>
      </c>
      <c r="BR133" s="21" t="s">
        <v>81</v>
      </c>
      <c r="BS133" s="21" t="s">
        <v>81</v>
      </c>
      <c r="BT133" s="36" t="s">
        <v>81</v>
      </c>
      <c r="BU133" s="23" t="s">
        <v>81</v>
      </c>
      <c r="BV133" s="23" t="s">
        <v>81</v>
      </c>
      <c r="BW133" s="38" t="s">
        <v>81</v>
      </c>
    </row>
    <row r="134" spans="1:75" ht="22.5" hidden="1" customHeight="1" x14ac:dyDescent="0.25">
      <c r="A134" s="41" t="s">
        <v>96</v>
      </c>
      <c r="B134" s="41" t="s">
        <v>96</v>
      </c>
      <c r="C134" s="41" t="s">
        <v>98</v>
      </c>
      <c r="D134" s="42" t="s">
        <v>81</v>
      </c>
      <c r="E134" s="43" t="s">
        <v>419</v>
      </c>
      <c r="F134" s="43">
        <v>1</v>
      </c>
      <c r="G134" s="49">
        <v>43382</v>
      </c>
      <c r="H134" s="41" t="s">
        <v>126</v>
      </c>
      <c r="I134" s="42" t="s">
        <v>420</v>
      </c>
      <c r="J134" s="42" t="s">
        <v>40</v>
      </c>
      <c r="K134" s="42" t="s">
        <v>421</v>
      </c>
      <c r="L134" s="46" t="s">
        <v>422</v>
      </c>
      <c r="M134" s="41" t="s">
        <v>2345</v>
      </c>
      <c r="N134" s="41" t="s">
        <v>104</v>
      </c>
      <c r="O134" s="41" t="s">
        <v>423</v>
      </c>
      <c r="P134" s="53">
        <v>43405</v>
      </c>
      <c r="Q134" s="60">
        <v>43427</v>
      </c>
      <c r="R134" s="518" t="s">
        <v>797</v>
      </c>
      <c r="S134" s="502" t="s">
        <v>798</v>
      </c>
      <c r="T134" s="19" t="s">
        <v>81</v>
      </c>
      <c r="U134" s="20" t="s">
        <v>81</v>
      </c>
      <c r="V134" s="21" t="s">
        <v>81</v>
      </c>
      <c r="W134" s="21" t="s">
        <v>81</v>
      </c>
      <c r="X134" s="21" t="s">
        <v>81</v>
      </c>
      <c r="Y134" s="36" t="s">
        <v>81</v>
      </c>
      <c r="Z134" s="23" t="s">
        <v>81</v>
      </c>
      <c r="AA134" s="23" t="s">
        <v>81</v>
      </c>
      <c r="AB134" s="38" t="s">
        <v>81</v>
      </c>
      <c r="AC134" s="19" t="s">
        <v>81</v>
      </c>
      <c r="AD134" s="20" t="s">
        <v>81</v>
      </c>
      <c r="AE134" s="21" t="s">
        <v>81</v>
      </c>
      <c r="AF134" s="21" t="s">
        <v>81</v>
      </c>
      <c r="AG134" s="21" t="s">
        <v>81</v>
      </c>
      <c r="AH134" s="36" t="s">
        <v>81</v>
      </c>
      <c r="AI134" s="23" t="s">
        <v>81</v>
      </c>
      <c r="AJ134" s="23" t="s">
        <v>81</v>
      </c>
      <c r="AK134" s="38" t="s">
        <v>81</v>
      </c>
      <c r="AL134" s="19" t="s">
        <v>81</v>
      </c>
      <c r="AM134" s="20" t="s">
        <v>81</v>
      </c>
      <c r="AN134" s="21" t="s">
        <v>81</v>
      </c>
      <c r="AO134" s="21" t="s">
        <v>81</v>
      </c>
      <c r="AP134" s="21" t="s">
        <v>81</v>
      </c>
      <c r="AQ134" s="36" t="s">
        <v>81</v>
      </c>
      <c r="AR134" s="23" t="s">
        <v>81</v>
      </c>
      <c r="AS134" s="23" t="s">
        <v>81</v>
      </c>
      <c r="AT134" s="38" t="s">
        <v>81</v>
      </c>
      <c r="AV134" s="19" t="s">
        <v>81</v>
      </c>
      <c r="AW134" s="20" t="s">
        <v>81</v>
      </c>
      <c r="AX134" s="21" t="s">
        <v>81</v>
      </c>
      <c r="AY134" s="21" t="s">
        <v>81</v>
      </c>
      <c r="AZ134" s="21" t="s">
        <v>81</v>
      </c>
      <c r="BA134" s="36" t="s">
        <v>81</v>
      </c>
      <c r="BB134" s="23" t="s">
        <v>81</v>
      </c>
      <c r="BC134" s="23" t="s">
        <v>81</v>
      </c>
      <c r="BD134" s="38" t="s">
        <v>81</v>
      </c>
      <c r="BE134" s="19" t="s">
        <v>81</v>
      </c>
      <c r="BF134" s="20" t="s">
        <v>81</v>
      </c>
      <c r="BG134" s="21" t="s">
        <v>81</v>
      </c>
      <c r="BH134" s="21" t="s">
        <v>81</v>
      </c>
      <c r="BI134" s="21" t="s">
        <v>81</v>
      </c>
      <c r="BJ134" s="36" t="s">
        <v>81</v>
      </c>
      <c r="BK134" s="23" t="s">
        <v>81</v>
      </c>
      <c r="BL134" s="23" t="s">
        <v>81</v>
      </c>
      <c r="BM134" s="38" t="s">
        <v>81</v>
      </c>
      <c r="BO134" s="19" t="s">
        <v>81</v>
      </c>
      <c r="BP134" s="20" t="s">
        <v>81</v>
      </c>
      <c r="BQ134" s="21" t="s">
        <v>81</v>
      </c>
      <c r="BR134" s="21" t="s">
        <v>81</v>
      </c>
      <c r="BS134" s="21" t="s">
        <v>81</v>
      </c>
      <c r="BT134" s="36" t="s">
        <v>81</v>
      </c>
      <c r="BU134" s="23" t="s">
        <v>81</v>
      </c>
      <c r="BV134" s="23" t="s">
        <v>81</v>
      </c>
      <c r="BW134" s="38" t="s">
        <v>81</v>
      </c>
    </row>
    <row r="135" spans="1:75" ht="22.5" hidden="1" customHeight="1" x14ac:dyDescent="0.25">
      <c r="A135" s="41" t="s">
        <v>96</v>
      </c>
      <c r="B135" s="41" t="s">
        <v>96</v>
      </c>
      <c r="C135" s="41" t="s">
        <v>98</v>
      </c>
      <c r="D135" s="42" t="s">
        <v>81</v>
      </c>
      <c r="E135" s="43" t="s">
        <v>419</v>
      </c>
      <c r="F135" s="43">
        <v>1</v>
      </c>
      <c r="G135" s="49">
        <v>43382</v>
      </c>
      <c r="H135" s="41" t="s">
        <v>126</v>
      </c>
      <c r="I135" s="42" t="s">
        <v>420</v>
      </c>
      <c r="J135" s="42" t="s">
        <v>40</v>
      </c>
      <c r="K135" s="42" t="s">
        <v>421</v>
      </c>
      <c r="L135" s="46" t="s">
        <v>424</v>
      </c>
      <c r="M135" s="41" t="s">
        <v>425</v>
      </c>
      <c r="N135" s="41" t="s">
        <v>104</v>
      </c>
      <c r="O135" s="41" t="s">
        <v>426</v>
      </c>
      <c r="P135" s="53">
        <v>43430</v>
      </c>
      <c r="Q135" s="60">
        <v>43448</v>
      </c>
      <c r="R135" s="520"/>
      <c r="S135" s="504"/>
      <c r="T135" s="19" t="s">
        <v>81</v>
      </c>
      <c r="U135" s="20" t="s">
        <v>81</v>
      </c>
      <c r="V135" s="21" t="s">
        <v>81</v>
      </c>
      <c r="W135" s="21" t="s">
        <v>81</v>
      </c>
      <c r="X135" s="21" t="s">
        <v>81</v>
      </c>
      <c r="Y135" s="36" t="s">
        <v>81</v>
      </c>
      <c r="Z135" s="23" t="s">
        <v>81</v>
      </c>
      <c r="AA135" s="23" t="s">
        <v>81</v>
      </c>
      <c r="AB135" s="38" t="s">
        <v>81</v>
      </c>
      <c r="AC135" s="19" t="s">
        <v>81</v>
      </c>
      <c r="AD135" s="20" t="s">
        <v>81</v>
      </c>
      <c r="AE135" s="21" t="s">
        <v>81</v>
      </c>
      <c r="AF135" s="21" t="s">
        <v>81</v>
      </c>
      <c r="AG135" s="21" t="s">
        <v>81</v>
      </c>
      <c r="AH135" s="36" t="s">
        <v>81</v>
      </c>
      <c r="AI135" s="23" t="s">
        <v>81</v>
      </c>
      <c r="AJ135" s="23" t="s">
        <v>81</v>
      </c>
      <c r="AK135" s="38" t="s">
        <v>81</v>
      </c>
      <c r="AL135" s="19" t="s">
        <v>81</v>
      </c>
      <c r="AM135" s="20" t="s">
        <v>81</v>
      </c>
      <c r="AN135" s="21" t="s">
        <v>81</v>
      </c>
      <c r="AO135" s="21" t="s">
        <v>81</v>
      </c>
      <c r="AP135" s="21" t="s">
        <v>81</v>
      </c>
      <c r="AQ135" s="36" t="s">
        <v>81</v>
      </c>
      <c r="AR135" s="23" t="s">
        <v>81</v>
      </c>
      <c r="AS135" s="23" t="s">
        <v>81</v>
      </c>
      <c r="AT135" s="38" t="s">
        <v>81</v>
      </c>
      <c r="AV135" s="19" t="s">
        <v>81</v>
      </c>
      <c r="AW135" s="20" t="s">
        <v>81</v>
      </c>
      <c r="AX135" s="21" t="s">
        <v>81</v>
      </c>
      <c r="AY135" s="21" t="s">
        <v>81</v>
      </c>
      <c r="AZ135" s="21" t="s">
        <v>81</v>
      </c>
      <c r="BA135" s="36" t="s">
        <v>81</v>
      </c>
      <c r="BB135" s="23" t="s">
        <v>81</v>
      </c>
      <c r="BC135" s="23" t="s">
        <v>81</v>
      </c>
      <c r="BD135" s="38" t="s">
        <v>81</v>
      </c>
      <c r="BE135" s="19" t="s">
        <v>81</v>
      </c>
      <c r="BF135" s="20" t="s">
        <v>81</v>
      </c>
      <c r="BG135" s="21" t="s">
        <v>81</v>
      </c>
      <c r="BH135" s="21" t="s">
        <v>81</v>
      </c>
      <c r="BI135" s="21" t="s">
        <v>81</v>
      </c>
      <c r="BJ135" s="36" t="s">
        <v>81</v>
      </c>
      <c r="BK135" s="23" t="s">
        <v>81</v>
      </c>
      <c r="BL135" s="23" t="s">
        <v>81</v>
      </c>
      <c r="BM135" s="38" t="s">
        <v>81</v>
      </c>
      <c r="BO135" s="19" t="s">
        <v>81</v>
      </c>
      <c r="BP135" s="20" t="s">
        <v>81</v>
      </c>
      <c r="BQ135" s="21" t="s">
        <v>81</v>
      </c>
      <c r="BR135" s="21" t="s">
        <v>81</v>
      </c>
      <c r="BS135" s="21" t="s">
        <v>81</v>
      </c>
      <c r="BT135" s="36" t="s">
        <v>81</v>
      </c>
      <c r="BU135" s="23" t="s">
        <v>81</v>
      </c>
      <c r="BV135" s="23" t="s">
        <v>81</v>
      </c>
      <c r="BW135" s="38" t="s">
        <v>81</v>
      </c>
    </row>
    <row r="136" spans="1:75" ht="22.5" hidden="1" customHeight="1" x14ac:dyDescent="0.25">
      <c r="A136" s="41" t="s">
        <v>96</v>
      </c>
      <c r="B136" s="41" t="s">
        <v>96</v>
      </c>
      <c r="C136" s="41" t="s">
        <v>98</v>
      </c>
      <c r="D136" s="42" t="s">
        <v>81</v>
      </c>
      <c r="E136" s="43" t="s">
        <v>427</v>
      </c>
      <c r="F136" s="43">
        <v>1</v>
      </c>
      <c r="G136" s="49">
        <v>43382</v>
      </c>
      <c r="H136" s="41" t="s">
        <v>126</v>
      </c>
      <c r="I136" s="42" t="s">
        <v>428</v>
      </c>
      <c r="J136" s="42" t="s">
        <v>40</v>
      </c>
      <c r="K136" s="42" t="s">
        <v>429</v>
      </c>
      <c r="L136" s="46" t="s">
        <v>430</v>
      </c>
      <c r="M136" s="41" t="s">
        <v>2346</v>
      </c>
      <c r="N136" s="41" t="s">
        <v>104</v>
      </c>
      <c r="O136" s="41" t="s">
        <v>2347</v>
      </c>
      <c r="P136" s="53">
        <v>43382</v>
      </c>
      <c r="Q136" s="54">
        <v>43404</v>
      </c>
      <c r="R136" s="518" t="s">
        <v>795</v>
      </c>
      <c r="S136" s="502" t="s">
        <v>798</v>
      </c>
      <c r="T136" s="19" t="s">
        <v>81</v>
      </c>
      <c r="U136" s="20" t="s">
        <v>81</v>
      </c>
      <c r="V136" s="21" t="s">
        <v>81</v>
      </c>
      <c r="W136" s="21" t="s">
        <v>81</v>
      </c>
      <c r="X136" s="21" t="s">
        <v>81</v>
      </c>
      <c r="Y136" s="36" t="s">
        <v>81</v>
      </c>
      <c r="Z136" s="23" t="s">
        <v>81</v>
      </c>
      <c r="AA136" s="23" t="s">
        <v>81</v>
      </c>
      <c r="AB136" s="38" t="s">
        <v>81</v>
      </c>
      <c r="AC136" s="19" t="s">
        <v>81</v>
      </c>
      <c r="AD136" s="20" t="s">
        <v>81</v>
      </c>
      <c r="AE136" s="21" t="s">
        <v>81</v>
      </c>
      <c r="AF136" s="21" t="s">
        <v>81</v>
      </c>
      <c r="AG136" s="21" t="s">
        <v>81</v>
      </c>
      <c r="AH136" s="36" t="s">
        <v>81</v>
      </c>
      <c r="AI136" s="23" t="s">
        <v>81</v>
      </c>
      <c r="AJ136" s="23" t="s">
        <v>81</v>
      </c>
      <c r="AK136" s="38" t="s">
        <v>81</v>
      </c>
      <c r="AL136" s="19" t="s">
        <v>81</v>
      </c>
      <c r="AM136" s="20" t="s">
        <v>81</v>
      </c>
      <c r="AN136" s="21" t="s">
        <v>81</v>
      </c>
      <c r="AO136" s="21" t="s">
        <v>81</v>
      </c>
      <c r="AP136" s="21" t="s">
        <v>81</v>
      </c>
      <c r="AQ136" s="36" t="s">
        <v>81</v>
      </c>
      <c r="AR136" s="23" t="s">
        <v>81</v>
      </c>
      <c r="AS136" s="23" t="s">
        <v>81</v>
      </c>
      <c r="AT136" s="38" t="s">
        <v>81</v>
      </c>
      <c r="AV136" s="19" t="s">
        <v>81</v>
      </c>
      <c r="AW136" s="20" t="s">
        <v>81</v>
      </c>
      <c r="AX136" s="21" t="s">
        <v>81</v>
      </c>
      <c r="AY136" s="21" t="s">
        <v>81</v>
      </c>
      <c r="AZ136" s="21" t="s">
        <v>81</v>
      </c>
      <c r="BA136" s="36" t="s">
        <v>81</v>
      </c>
      <c r="BB136" s="23" t="s">
        <v>81</v>
      </c>
      <c r="BC136" s="23" t="s">
        <v>81</v>
      </c>
      <c r="BD136" s="38" t="s">
        <v>81</v>
      </c>
      <c r="BE136" s="19" t="s">
        <v>81</v>
      </c>
      <c r="BF136" s="20" t="s">
        <v>81</v>
      </c>
      <c r="BG136" s="21" t="s">
        <v>81</v>
      </c>
      <c r="BH136" s="21" t="s">
        <v>81</v>
      </c>
      <c r="BI136" s="21" t="s">
        <v>81</v>
      </c>
      <c r="BJ136" s="36" t="s">
        <v>81</v>
      </c>
      <c r="BK136" s="23" t="s">
        <v>81</v>
      </c>
      <c r="BL136" s="23" t="s">
        <v>81</v>
      </c>
      <c r="BM136" s="38" t="s">
        <v>81</v>
      </c>
      <c r="BO136" s="19" t="s">
        <v>81</v>
      </c>
      <c r="BP136" s="20" t="s">
        <v>81</v>
      </c>
      <c r="BQ136" s="21" t="s">
        <v>81</v>
      </c>
      <c r="BR136" s="21" t="s">
        <v>81</v>
      </c>
      <c r="BS136" s="21" t="s">
        <v>81</v>
      </c>
      <c r="BT136" s="36" t="s">
        <v>81</v>
      </c>
      <c r="BU136" s="23" t="s">
        <v>81</v>
      </c>
      <c r="BV136" s="23" t="s">
        <v>81</v>
      </c>
      <c r="BW136" s="38" t="s">
        <v>81</v>
      </c>
    </row>
    <row r="137" spans="1:75" ht="22.5" hidden="1" customHeight="1" x14ac:dyDescent="0.25">
      <c r="A137" s="41" t="s">
        <v>96</v>
      </c>
      <c r="B137" s="41" t="s">
        <v>96</v>
      </c>
      <c r="C137" s="41" t="s">
        <v>98</v>
      </c>
      <c r="D137" s="42" t="s">
        <v>81</v>
      </c>
      <c r="E137" s="43" t="s">
        <v>427</v>
      </c>
      <c r="F137" s="43">
        <v>1</v>
      </c>
      <c r="G137" s="49">
        <v>43382</v>
      </c>
      <c r="H137" s="41" t="s">
        <v>126</v>
      </c>
      <c r="I137" s="42" t="s">
        <v>428</v>
      </c>
      <c r="J137" s="42" t="s">
        <v>40</v>
      </c>
      <c r="K137" s="42" t="s">
        <v>429</v>
      </c>
      <c r="L137" s="46" t="s">
        <v>431</v>
      </c>
      <c r="M137" s="41" t="s">
        <v>432</v>
      </c>
      <c r="N137" s="41" t="s">
        <v>104</v>
      </c>
      <c r="O137" s="41" t="s">
        <v>2348</v>
      </c>
      <c r="P137" s="53">
        <v>43423</v>
      </c>
      <c r="Q137" s="54">
        <v>43448</v>
      </c>
      <c r="R137" s="519"/>
      <c r="S137" s="503"/>
      <c r="T137" s="19" t="s">
        <v>81</v>
      </c>
      <c r="U137" s="20" t="s">
        <v>81</v>
      </c>
      <c r="V137" s="21" t="s">
        <v>81</v>
      </c>
      <c r="W137" s="21" t="s">
        <v>81</v>
      </c>
      <c r="X137" s="21" t="s">
        <v>81</v>
      </c>
      <c r="Y137" s="36" t="s">
        <v>81</v>
      </c>
      <c r="Z137" s="23" t="s">
        <v>81</v>
      </c>
      <c r="AA137" s="23" t="s">
        <v>81</v>
      </c>
      <c r="AB137" s="38" t="s">
        <v>81</v>
      </c>
      <c r="AC137" s="19" t="s">
        <v>81</v>
      </c>
      <c r="AD137" s="20" t="s">
        <v>81</v>
      </c>
      <c r="AE137" s="21" t="s">
        <v>81</v>
      </c>
      <c r="AF137" s="21" t="s">
        <v>81</v>
      </c>
      <c r="AG137" s="21" t="s">
        <v>81</v>
      </c>
      <c r="AH137" s="36" t="s">
        <v>81</v>
      </c>
      <c r="AI137" s="23" t="s">
        <v>81</v>
      </c>
      <c r="AJ137" s="23" t="s">
        <v>81</v>
      </c>
      <c r="AK137" s="38" t="s">
        <v>81</v>
      </c>
      <c r="AL137" s="19" t="s">
        <v>81</v>
      </c>
      <c r="AM137" s="20" t="s">
        <v>81</v>
      </c>
      <c r="AN137" s="21" t="s">
        <v>81</v>
      </c>
      <c r="AO137" s="21" t="s">
        <v>81</v>
      </c>
      <c r="AP137" s="21" t="s">
        <v>81</v>
      </c>
      <c r="AQ137" s="36" t="s">
        <v>81</v>
      </c>
      <c r="AR137" s="23" t="s">
        <v>81</v>
      </c>
      <c r="AS137" s="23" t="s">
        <v>81</v>
      </c>
      <c r="AT137" s="38" t="s">
        <v>81</v>
      </c>
      <c r="AV137" s="19" t="s">
        <v>81</v>
      </c>
      <c r="AW137" s="20" t="s">
        <v>81</v>
      </c>
      <c r="AX137" s="21" t="s">
        <v>81</v>
      </c>
      <c r="AY137" s="21" t="s">
        <v>81</v>
      </c>
      <c r="AZ137" s="21" t="s">
        <v>81</v>
      </c>
      <c r="BA137" s="36" t="s">
        <v>81</v>
      </c>
      <c r="BB137" s="23" t="s">
        <v>81</v>
      </c>
      <c r="BC137" s="23" t="s">
        <v>81</v>
      </c>
      <c r="BD137" s="38" t="s">
        <v>81</v>
      </c>
      <c r="BE137" s="19" t="s">
        <v>81</v>
      </c>
      <c r="BF137" s="20" t="s">
        <v>81</v>
      </c>
      <c r="BG137" s="21" t="s">
        <v>81</v>
      </c>
      <c r="BH137" s="21" t="s">
        <v>81</v>
      </c>
      <c r="BI137" s="21" t="s">
        <v>81</v>
      </c>
      <c r="BJ137" s="36" t="s">
        <v>81</v>
      </c>
      <c r="BK137" s="23" t="s">
        <v>81</v>
      </c>
      <c r="BL137" s="23" t="s">
        <v>81</v>
      </c>
      <c r="BM137" s="38" t="s">
        <v>81</v>
      </c>
      <c r="BO137" s="19" t="s">
        <v>81</v>
      </c>
      <c r="BP137" s="20" t="s">
        <v>81</v>
      </c>
      <c r="BQ137" s="21" t="s">
        <v>81</v>
      </c>
      <c r="BR137" s="21" t="s">
        <v>81</v>
      </c>
      <c r="BS137" s="21" t="s">
        <v>81</v>
      </c>
      <c r="BT137" s="36" t="s">
        <v>81</v>
      </c>
      <c r="BU137" s="23" t="s">
        <v>81</v>
      </c>
      <c r="BV137" s="23" t="s">
        <v>81</v>
      </c>
      <c r="BW137" s="38" t="s">
        <v>81</v>
      </c>
    </row>
    <row r="138" spans="1:75" ht="22.5" hidden="1" customHeight="1" x14ac:dyDescent="0.25">
      <c r="A138" s="41" t="s">
        <v>96</v>
      </c>
      <c r="B138" s="41" t="s">
        <v>96</v>
      </c>
      <c r="C138" s="41" t="s">
        <v>98</v>
      </c>
      <c r="D138" s="42" t="s">
        <v>81</v>
      </c>
      <c r="E138" s="43" t="s">
        <v>427</v>
      </c>
      <c r="F138" s="43">
        <v>1</v>
      </c>
      <c r="G138" s="49">
        <v>43382</v>
      </c>
      <c r="H138" s="41" t="s">
        <v>126</v>
      </c>
      <c r="I138" s="42" t="s">
        <v>428</v>
      </c>
      <c r="J138" s="42" t="s">
        <v>40</v>
      </c>
      <c r="K138" s="42" t="s">
        <v>429</v>
      </c>
      <c r="L138" s="46" t="s">
        <v>433</v>
      </c>
      <c r="M138" s="41" t="s">
        <v>434</v>
      </c>
      <c r="N138" s="41" t="s">
        <v>104</v>
      </c>
      <c r="O138" s="41" t="s">
        <v>2347</v>
      </c>
      <c r="P138" s="53">
        <v>43438</v>
      </c>
      <c r="Q138" s="54">
        <v>43448</v>
      </c>
      <c r="R138" s="520"/>
      <c r="S138" s="504"/>
      <c r="T138" s="19" t="s">
        <v>81</v>
      </c>
      <c r="U138" s="20" t="s">
        <v>81</v>
      </c>
      <c r="V138" s="21" t="s">
        <v>81</v>
      </c>
      <c r="W138" s="21" t="s">
        <v>81</v>
      </c>
      <c r="X138" s="21" t="s">
        <v>81</v>
      </c>
      <c r="Y138" s="36" t="s">
        <v>81</v>
      </c>
      <c r="Z138" s="23" t="s">
        <v>81</v>
      </c>
      <c r="AA138" s="23" t="s">
        <v>81</v>
      </c>
      <c r="AB138" s="38" t="s">
        <v>81</v>
      </c>
      <c r="AC138" s="19" t="s">
        <v>81</v>
      </c>
      <c r="AD138" s="20" t="s">
        <v>81</v>
      </c>
      <c r="AE138" s="21" t="s">
        <v>81</v>
      </c>
      <c r="AF138" s="21" t="s">
        <v>81</v>
      </c>
      <c r="AG138" s="21" t="s">
        <v>81</v>
      </c>
      <c r="AH138" s="36" t="s">
        <v>81</v>
      </c>
      <c r="AI138" s="23" t="s">
        <v>81</v>
      </c>
      <c r="AJ138" s="23" t="s">
        <v>81</v>
      </c>
      <c r="AK138" s="38" t="s">
        <v>81</v>
      </c>
      <c r="AL138" s="19" t="s">
        <v>81</v>
      </c>
      <c r="AM138" s="20" t="s">
        <v>81</v>
      </c>
      <c r="AN138" s="21" t="s">
        <v>81</v>
      </c>
      <c r="AO138" s="21" t="s">
        <v>81</v>
      </c>
      <c r="AP138" s="21" t="s">
        <v>81</v>
      </c>
      <c r="AQ138" s="36" t="s">
        <v>81</v>
      </c>
      <c r="AR138" s="23" t="s">
        <v>81</v>
      </c>
      <c r="AS138" s="23" t="s">
        <v>81</v>
      </c>
      <c r="AT138" s="38" t="s">
        <v>81</v>
      </c>
      <c r="AV138" s="19" t="s">
        <v>81</v>
      </c>
      <c r="AW138" s="20" t="s">
        <v>81</v>
      </c>
      <c r="AX138" s="21" t="s">
        <v>81</v>
      </c>
      <c r="AY138" s="21" t="s">
        <v>81</v>
      </c>
      <c r="AZ138" s="21" t="s">
        <v>81</v>
      </c>
      <c r="BA138" s="36" t="s">
        <v>81</v>
      </c>
      <c r="BB138" s="23" t="s">
        <v>81</v>
      </c>
      <c r="BC138" s="23" t="s">
        <v>81</v>
      </c>
      <c r="BD138" s="38" t="s">
        <v>81</v>
      </c>
      <c r="BE138" s="19" t="s">
        <v>81</v>
      </c>
      <c r="BF138" s="20" t="s">
        <v>81</v>
      </c>
      <c r="BG138" s="21" t="s">
        <v>81</v>
      </c>
      <c r="BH138" s="21" t="s">
        <v>81</v>
      </c>
      <c r="BI138" s="21" t="s">
        <v>81</v>
      </c>
      <c r="BJ138" s="36" t="s">
        <v>81</v>
      </c>
      <c r="BK138" s="23" t="s">
        <v>81</v>
      </c>
      <c r="BL138" s="23" t="s">
        <v>81</v>
      </c>
      <c r="BM138" s="38" t="s">
        <v>81</v>
      </c>
      <c r="BO138" s="19" t="s">
        <v>81</v>
      </c>
      <c r="BP138" s="20" t="s">
        <v>81</v>
      </c>
      <c r="BQ138" s="21" t="s">
        <v>81</v>
      </c>
      <c r="BR138" s="21" t="s">
        <v>81</v>
      </c>
      <c r="BS138" s="21" t="s">
        <v>81</v>
      </c>
      <c r="BT138" s="36" t="s">
        <v>81</v>
      </c>
      <c r="BU138" s="23" t="s">
        <v>81</v>
      </c>
      <c r="BV138" s="23" t="s">
        <v>81</v>
      </c>
      <c r="BW138" s="38" t="s">
        <v>81</v>
      </c>
    </row>
    <row r="139" spans="1:75" ht="22.5" hidden="1" customHeight="1" x14ac:dyDescent="0.25">
      <c r="A139" s="61" t="s">
        <v>96</v>
      </c>
      <c r="B139" s="61" t="s">
        <v>96</v>
      </c>
      <c r="C139" s="61" t="s">
        <v>98</v>
      </c>
      <c r="D139" s="42" t="s">
        <v>81</v>
      </c>
      <c r="E139" s="62" t="s">
        <v>435</v>
      </c>
      <c r="F139" s="43">
        <v>1</v>
      </c>
      <c r="G139" s="63">
        <v>43382</v>
      </c>
      <c r="H139" s="61" t="s">
        <v>126</v>
      </c>
      <c r="I139" s="64" t="s">
        <v>436</v>
      </c>
      <c r="J139" s="42" t="s">
        <v>40</v>
      </c>
      <c r="K139" s="64" t="s">
        <v>437</v>
      </c>
      <c r="L139" s="65" t="s">
        <v>438</v>
      </c>
      <c r="M139" s="61" t="s">
        <v>439</v>
      </c>
      <c r="N139" s="41" t="s">
        <v>104</v>
      </c>
      <c r="O139" s="61" t="s">
        <v>423</v>
      </c>
      <c r="P139" s="66">
        <v>43419</v>
      </c>
      <c r="Q139" s="67">
        <v>43465</v>
      </c>
      <c r="R139" s="203" t="s">
        <v>795</v>
      </c>
      <c r="S139" s="247" t="s">
        <v>798</v>
      </c>
      <c r="T139" s="19" t="s">
        <v>81</v>
      </c>
      <c r="U139" s="20" t="s">
        <v>81</v>
      </c>
      <c r="V139" s="21" t="s">
        <v>81</v>
      </c>
      <c r="W139" s="21" t="s">
        <v>81</v>
      </c>
      <c r="X139" s="21" t="s">
        <v>81</v>
      </c>
      <c r="Y139" s="36" t="s">
        <v>81</v>
      </c>
      <c r="Z139" s="23" t="s">
        <v>81</v>
      </c>
      <c r="AA139" s="23" t="s">
        <v>81</v>
      </c>
      <c r="AB139" s="38" t="s">
        <v>81</v>
      </c>
      <c r="AC139" s="19" t="s">
        <v>81</v>
      </c>
      <c r="AD139" s="20" t="s">
        <v>81</v>
      </c>
      <c r="AE139" s="21" t="s">
        <v>81</v>
      </c>
      <c r="AF139" s="21" t="s">
        <v>81</v>
      </c>
      <c r="AG139" s="21" t="s">
        <v>81</v>
      </c>
      <c r="AH139" s="36" t="s">
        <v>81</v>
      </c>
      <c r="AI139" s="23" t="s">
        <v>81</v>
      </c>
      <c r="AJ139" s="23" t="s">
        <v>81</v>
      </c>
      <c r="AK139" s="38" t="s">
        <v>81</v>
      </c>
      <c r="AL139" s="19" t="s">
        <v>81</v>
      </c>
      <c r="AM139" s="20" t="s">
        <v>81</v>
      </c>
      <c r="AN139" s="21" t="s">
        <v>81</v>
      </c>
      <c r="AO139" s="21" t="s">
        <v>81</v>
      </c>
      <c r="AP139" s="21" t="s">
        <v>81</v>
      </c>
      <c r="AQ139" s="36" t="s">
        <v>81</v>
      </c>
      <c r="AR139" s="23" t="s">
        <v>81</v>
      </c>
      <c r="AS139" s="23" t="s">
        <v>81</v>
      </c>
      <c r="AT139" s="38" t="s">
        <v>81</v>
      </c>
      <c r="AV139" s="19" t="s">
        <v>81</v>
      </c>
      <c r="AW139" s="20" t="s">
        <v>81</v>
      </c>
      <c r="AX139" s="21" t="s">
        <v>81</v>
      </c>
      <c r="AY139" s="21" t="s">
        <v>81</v>
      </c>
      <c r="AZ139" s="21" t="s">
        <v>81</v>
      </c>
      <c r="BA139" s="36" t="s">
        <v>81</v>
      </c>
      <c r="BB139" s="23" t="s">
        <v>81</v>
      </c>
      <c r="BC139" s="23" t="s">
        <v>81</v>
      </c>
      <c r="BD139" s="38" t="s">
        <v>81</v>
      </c>
      <c r="BE139" s="19" t="s">
        <v>81</v>
      </c>
      <c r="BF139" s="20" t="s">
        <v>81</v>
      </c>
      <c r="BG139" s="21" t="s">
        <v>81</v>
      </c>
      <c r="BH139" s="21" t="s">
        <v>81</v>
      </c>
      <c r="BI139" s="21" t="s">
        <v>81</v>
      </c>
      <c r="BJ139" s="36" t="s">
        <v>81</v>
      </c>
      <c r="BK139" s="23" t="s">
        <v>81</v>
      </c>
      <c r="BL139" s="23" t="s">
        <v>81</v>
      </c>
      <c r="BM139" s="38" t="s">
        <v>81</v>
      </c>
      <c r="BO139" s="19" t="s">
        <v>81</v>
      </c>
      <c r="BP139" s="20" t="s">
        <v>81</v>
      </c>
      <c r="BQ139" s="21" t="s">
        <v>81</v>
      </c>
      <c r="BR139" s="21" t="s">
        <v>81</v>
      </c>
      <c r="BS139" s="21" t="s">
        <v>81</v>
      </c>
      <c r="BT139" s="36" t="s">
        <v>81</v>
      </c>
      <c r="BU139" s="23" t="s">
        <v>81</v>
      </c>
      <c r="BV139" s="23" t="s">
        <v>81</v>
      </c>
      <c r="BW139" s="38" t="s">
        <v>81</v>
      </c>
    </row>
    <row r="140" spans="1:75" ht="22.5" hidden="1" customHeight="1" x14ac:dyDescent="0.25">
      <c r="A140" s="68" t="s">
        <v>96</v>
      </c>
      <c r="B140" s="68" t="s">
        <v>96</v>
      </c>
      <c r="C140" s="68" t="s">
        <v>66</v>
      </c>
      <c r="D140" s="42" t="s">
        <v>81</v>
      </c>
      <c r="E140" s="69" t="s">
        <v>440</v>
      </c>
      <c r="F140" s="69">
        <v>2</v>
      </c>
      <c r="G140" s="70">
        <v>43486</v>
      </c>
      <c r="H140" s="68" t="s">
        <v>126</v>
      </c>
      <c r="I140" s="68" t="s">
        <v>441</v>
      </c>
      <c r="J140" s="42" t="s">
        <v>40</v>
      </c>
      <c r="K140" s="68" t="s">
        <v>442</v>
      </c>
      <c r="L140" s="69" t="s">
        <v>443</v>
      </c>
      <c r="M140" s="68" t="s">
        <v>444</v>
      </c>
      <c r="N140" s="41" t="s">
        <v>104</v>
      </c>
      <c r="O140" s="68" t="s">
        <v>423</v>
      </c>
      <c r="P140" s="70">
        <v>43486</v>
      </c>
      <c r="Q140" s="71">
        <v>43524</v>
      </c>
      <c r="R140" s="508" t="s">
        <v>795</v>
      </c>
      <c r="S140" s="512" t="s">
        <v>1623</v>
      </c>
      <c r="T140" s="86" t="s">
        <v>101</v>
      </c>
      <c r="U140" s="87" t="s">
        <v>101</v>
      </c>
      <c r="V140" s="88" t="s">
        <v>101</v>
      </c>
      <c r="W140" s="89" t="s">
        <v>101</v>
      </c>
      <c r="X140" s="89" t="s">
        <v>101</v>
      </c>
      <c r="Y140" s="36" t="s">
        <v>795</v>
      </c>
      <c r="Z140" s="84" t="s">
        <v>799</v>
      </c>
      <c r="AA140" s="103" t="s">
        <v>81</v>
      </c>
      <c r="AB140" s="541" t="s">
        <v>800</v>
      </c>
      <c r="AC140" s="113" t="s">
        <v>81</v>
      </c>
      <c r="AD140" s="114" t="s">
        <v>81</v>
      </c>
      <c r="AE140" s="88" t="s">
        <v>81</v>
      </c>
      <c r="AF140" s="89" t="s">
        <v>81</v>
      </c>
      <c r="AG140" s="89" t="s">
        <v>81</v>
      </c>
      <c r="AH140" s="36" t="s">
        <v>795</v>
      </c>
      <c r="AI140" s="148" t="s">
        <v>1232</v>
      </c>
      <c r="AJ140" s="149" t="s">
        <v>101</v>
      </c>
      <c r="AK140" s="462" t="s">
        <v>1236</v>
      </c>
      <c r="AL140" s="19" t="s">
        <v>81</v>
      </c>
      <c r="AM140" s="20" t="s">
        <v>81</v>
      </c>
      <c r="AN140" s="21" t="s">
        <v>81</v>
      </c>
      <c r="AO140" s="21" t="s">
        <v>81</v>
      </c>
      <c r="AP140" s="21" t="s">
        <v>81</v>
      </c>
      <c r="AQ140" s="36" t="s">
        <v>795</v>
      </c>
      <c r="AR140" s="23" t="s">
        <v>1232</v>
      </c>
      <c r="AS140" s="23" t="s">
        <v>101</v>
      </c>
      <c r="AT140" s="530" t="s">
        <v>795</v>
      </c>
      <c r="AV140" s="19" t="s">
        <v>81</v>
      </c>
      <c r="AW140" s="20" t="s">
        <v>81</v>
      </c>
      <c r="AX140" s="21" t="s">
        <v>81</v>
      </c>
      <c r="AY140" s="21" t="s">
        <v>81</v>
      </c>
      <c r="AZ140" s="21" t="s">
        <v>81</v>
      </c>
      <c r="BA140" s="36" t="s">
        <v>81</v>
      </c>
      <c r="BB140" s="23" t="s">
        <v>81</v>
      </c>
      <c r="BC140" s="23" t="s">
        <v>81</v>
      </c>
      <c r="BD140" s="38" t="s">
        <v>81</v>
      </c>
      <c r="BE140" s="19" t="s">
        <v>81</v>
      </c>
      <c r="BF140" s="20" t="s">
        <v>81</v>
      </c>
      <c r="BG140" s="21" t="s">
        <v>81</v>
      </c>
      <c r="BH140" s="21" t="s">
        <v>81</v>
      </c>
      <c r="BI140" s="21" t="s">
        <v>81</v>
      </c>
      <c r="BJ140" s="36" t="s">
        <v>81</v>
      </c>
      <c r="BK140" s="23" t="s">
        <v>81</v>
      </c>
      <c r="BL140" s="23" t="s">
        <v>81</v>
      </c>
      <c r="BM140" s="38" t="s">
        <v>81</v>
      </c>
      <c r="BO140" s="19" t="s">
        <v>81</v>
      </c>
      <c r="BP140" s="20" t="s">
        <v>81</v>
      </c>
      <c r="BQ140" s="21" t="s">
        <v>81</v>
      </c>
      <c r="BR140" s="21" t="s">
        <v>81</v>
      </c>
      <c r="BS140" s="21" t="s">
        <v>81</v>
      </c>
      <c r="BT140" s="36" t="s">
        <v>81</v>
      </c>
      <c r="BU140" s="23" t="s">
        <v>81</v>
      </c>
      <c r="BV140" s="23" t="s">
        <v>81</v>
      </c>
      <c r="BW140" s="38" t="s">
        <v>81</v>
      </c>
    </row>
    <row r="141" spans="1:75" ht="22.5" hidden="1" customHeight="1" x14ac:dyDescent="0.25">
      <c r="A141" s="68" t="s">
        <v>96</v>
      </c>
      <c r="B141" s="68" t="s">
        <v>96</v>
      </c>
      <c r="C141" s="68" t="s">
        <v>66</v>
      </c>
      <c r="D141" s="42" t="s">
        <v>81</v>
      </c>
      <c r="E141" s="69" t="s">
        <v>440</v>
      </c>
      <c r="F141" s="69">
        <v>2</v>
      </c>
      <c r="G141" s="70">
        <v>43486</v>
      </c>
      <c r="H141" s="68" t="s">
        <v>126</v>
      </c>
      <c r="I141" s="68" t="s">
        <v>445</v>
      </c>
      <c r="J141" s="42" t="s">
        <v>40</v>
      </c>
      <c r="K141" s="68" t="s">
        <v>442</v>
      </c>
      <c r="L141" s="69" t="s">
        <v>446</v>
      </c>
      <c r="M141" s="68" t="s">
        <v>2349</v>
      </c>
      <c r="N141" s="41" t="s">
        <v>104</v>
      </c>
      <c r="O141" s="68" t="s">
        <v>2350</v>
      </c>
      <c r="P141" s="70">
        <v>43511</v>
      </c>
      <c r="Q141" s="71">
        <v>44073</v>
      </c>
      <c r="R141" s="509"/>
      <c r="S141" s="513"/>
      <c r="T141" s="26" t="s">
        <v>808</v>
      </c>
      <c r="U141" s="90" t="s">
        <v>809</v>
      </c>
      <c r="V141" s="91" t="s">
        <v>810</v>
      </c>
      <c r="W141" s="92" t="s">
        <v>811</v>
      </c>
      <c r="X141" s="85" t="s">
        <v>815</v>
      </c>
      <c r="Y141" s="36" t="s">
        <v>800</v>
      </c>
      <c r="Z141" s="84" t="s">
        <v>801</v>
      </c>
      <c r="AA141" s="85" t="s">
        <v>802</v>
      </c>
      <c r="AB141" s="542"/>
      <c r="AC141" s="26" t="s">
        <v>1233</v>
      </c>
      <c r="AD141" s="27" t="s">
        <v>1234</v>
      </c>
      <c r="AE141" s="112" t="s">
        <v>2351</v>
      </c>
      <c r="AF141" s="92" t="s">
        <v>1235</v>
      </c>
      <c r="AG141" s="92" t="s">
        <v>1210</v>
      </c>
      <c r="AH141" s="36" t="s">
        <v>1236</v>
      </c>
      <c r="AI141" s="148" t="s">
        <v>2352</v>
      </c>
      <c r="AJ141" s="148" t="s">
        <v>1237</v>
      </c>
      <c r="AK141" s="463"/>
      <c r="AL141" s="26" t="s">
        <v>1406</v>
      </c>
      <c r="AM141" s="90" t="s">
        <v>1297</v>
      </c>
      <c r="AN141" s="112" t="s">
        <v>1301</v>
      </c>
      <c r="AO141" s="92" t="s">
        <v>1407</v>
      </c>
      <c r="AP141" s="92" t="s">
        <v>1210</v>
      </c>
      <c r="AQ141" s="36" t="s">
        <v>795</v>
      </c>
      <c r="AR141" s="23" t="s">
        <v>2353</v>
      </c>
      <c r="AS141" s="23" t="s">
        <v>2354</v>
      </c>
      <c r="AT141" s="531"/>
      <c r="AV141" s="19" t="s">
        <v>81</v>
      </c>
      <c r="AW141" s="20" t="s">
        <v>81</v>
      </c>
      <c r="AX141" s="21" t="s">
        <v>81</v>
      </c>
      <c r="AY141" s="21" t="s">
        <v>81</v>
      </c>
      <c r="AZ141" s="21" t="s">
        <v>81</v>
      </c>
      <c r="BA141" s="36" t="s">
        <v>81</v>
      </c>
      <c r="BB141" s="23" t="s">
        <v>81</v>
      </c>
      <c r="BC141" s="23" t="s">
        <v>81</v>
      </c>
      <c r="BD141" s="38" t="s">
        <v>81</v>
      </c>
      <c r="BE141" s="19" t="s">
        <v>81</v>
      </c>
      <c r="BF141" s="20" t="s">
        <v>81</v>
      </c>
      <c r="BG141" s="21" t="s">
        <v>81</v>
      </c>
      <c r="BH141" s="21" t="s">
        <v>81</v>
      </c>
      <c r="BI141" s="21" t="s">
        <v>81</v>
      </c>
      <c r="BJ141" s="36" t="s">
        <v>81</v>
      </c>
      <c r="BK141" s="23" t="s">
        <v>81</v>
      </c>
      <c r="BL141" s="23" t="s">
        <v>81</v>
      </c>
      <c r="BM141" s="38" t="s">
        <v>81</v>
      </c>
      <c r="BO141" s="19" t="s">
        <v>81</v>
      </c>
      <c r="BP141" s="20" t="s">
        <v>81</v>
      </c>
      <c r="BQ141" s="21" t="s">
        <v>81</v>
      </c>
      <c r="BR141" s="21" t="s">
        <v>81</v>
      </c>
      <c r="BS141" s="21" t="s">
        <v>81</v>
      </c>
      <c r="BT141" s="36" t="s">
        <v>81</v>
      </c>
      <c r="BU141" s="23" t="s">
        <v>81</v>
      </c>
      <c r="BV141" s="23" t="s">
        <v>81</v>
      </c>
      <c r="BW141" s="38" t="s">
        <v>81</v>
      </c>
    </row>
    <row r="142" spans="1:75" ht="22.5" hidden="1" customHeight="1" x14ac:dyDescent="0.25">
      <c r="A142" s="68" t="s">
        <v>96</v>
      </c>
      <c r="B142" s="68" t="s">
        <v>96</v>
      </c>
      <c r="C142" s="68" t="s">
        <v>66</v>
      </c>
      <c r="D142" s="42" t="s">
        <v>81</v>
      </c>
      <c r="E142" s="69" t="s">
        <v>440</v>
      </c>
      <c r="F142" s="69">
        <v>2</v>
      </c>
      <c r="G142" s="70">
        <v>43486</v>
      </c>
      <c r="H142" s="68" t="s">
        <v>126</v>
      </c>
      <c r="I142" s="68" t="s">
        <v>445</v>
      </c>
      <c r="J142" s="42" t="s">
        <v>40</v>
      </c>
      <c r="K142" s="68" t="s">
        <v>449</v>
      </c>
      <c r="L142" s="69" t="s">
        <v>450</v>
      </c>
      <c r="M142" s="68" t="s">
        <v>2355</v>
      </c>
      <c r="N142" s="41" t="s">
        <v>104</v>
      </c>
      <c r="O142" s="68" t="s">
        <v>2350</v>
      </c>
      <c r="P142" s="70">
        <v>43511</v>
      </c>
      <c r="Q142" s="71">
        <v>44073</v>
      </c>
      <c r="R142" s="510"/>
      <c r="S142" s="514"/>
      <c r="T142" s="26" t="s">
        <v>812</v>
      </c>
      <c r="U142" s="90" t="s">
        <v>813</v>
      </c>
      <c r="V142" s="91" t="s">
        <v>814</v>
      </c>
      <c r="W142" s="92" t="s">
        <v>811</v>
      </c>
      <c r="X142" s="85" t="s">
        <v>815</v>
      </c>
      <c r="Y142" s="36" t="s">
        <v>800</v>
      </c>
      <c r="Z142" s="84" t="s">
        <v>803</v>
      </c>
      <c r="AA142" s="85" t="s">
        <v>804</v>
      </c>
      <c r="AB142" s="543"/>
      <c r="AC142" s="26" t="s">
        <v>1238</v>
      </c>
      <c r="AD142" s="27" t="s">
        <v>1239</v>
      </c>
      <c r="AE142" s="112" t="s">
        <v>1240</v>
      </c>
      <c r="AF142" s="92" t="s">
        <v>1241</v>
      </c>
      <c r="AG142" s="92" t="s">
        <v>1210</v>
      </c>
      <c r="AH142" s="36" t="s">
        <v>795</v>
      </c>
      <c r="AI142" s="148" t="s">
        <v>2356</v>
      </c>
      <c r="AJ142" s="148" t="s">
        <v>1242</v>
      </c>
      <c r="AK142" s="464"/>
      <c r="AL142" s="19" t="s">
        <v>81</v>
      </c>
      <c r="AM142" s="20" t="s">
        <v>81</v>
      </c>
      <c r="AN142" s="21" t="s">
        <v>81</v>
      </c>
      <c r="AO142" s="21" t="s">
        <v>81</v>
      </c>
      <c r="AP142" s="21" t="s">
        <v>81</v>
      </c>
      <c r="AQ142" s="36" t="s">
        <v>795</v>
      </c>
      <c r="AR142" s="148" t="s">
        <v>1526</v>
      </c>
      <c r="AS142" s="149" t="s">
        <v>101</v>
      </c>
      <c r="AT142" s="532"/>
      <c r="AV142" s="19" t="s">
        <v>81</v>
      </c>
      <c r="AW142" s="20" t="s">
        <v>81</v>
      </c>
      <c r="AX142" s="21" t="s">
        <v>81</v>
      </c>
      <c r="AY142" s="21" t="s">
        <v>81</v>
      </c>
      <c r="AZ142" s="21" t="s">
        <v>81</v>
      </c>
      <c r="BA142" s="36" t="s">
        <v>81</v>
      </c>
      <c r="BB142" s="23" t="s">
        <v>81</v>
      </c>
      <c r="BC142" s="23" t="s">
        <v>81</v>
      </c>
      <c r="BD142" s="38" t="s">
        <v>81</v>
      </c>
      <c r="BE142" s="19" t="s">
        <v>81</v>
      </c>
      <c r="BF142" s="20" t="s">
        <v>81</v>
      </c>
      <c r="BG142" s="21" t="s">
        <v>81</v>
      </c>
      <c r="BH142" s="21" t="s">
        <v>81</v>
      </c>
      <c r="BI142" s="21" t="s">
        <v>81</v>
      </c>
      <c r="BJ142" s="36" t="s">
        <v>81</v>
      </c>
      <c r="BK142" s="23" t="s">
        <v>81</v>
      </c>
      <c r="BL142" s="23" t="s">
        <v>81</v>
      </c>
      <c r="BM142" s="38" t="s">
        <v>81</v>
      </c>
      <c r="BO142" s="19" t="s">
        <v>81</v>
      </c>
      <c r="BP142" s="20" t="s">
        <v>81</v>
      </c>
      <c r="BQ142" s="21" t="s">
        <v>81</v>
      </c>
      <c r="BR142" s="21" t="s">
        <v>81</v>
      </c>
      <c r="BS142" s="21" t="s">
        <v>81</v>
      </c>
      <c r="BT142" s="36" t="s">
        <v>81</v>
      </c>
      <c r="BU142" s="23" t="s">
        <v>81</v>
      </c>
      <c r="BV142" s="23" t="s">
        <v>81</v>
      </c>
      <c r="BW142" s="38" t="s">
        <v>81</v>
      </c>
    </row>
    <row r="143" spans="1:75" ht="46.5" hidden="1" customHeight="1" x14ac:dyDescent="0.25">
      <c r="A143" s="68" t="s">
        <v>96</v>
      </c>
      <c r="B143" s="68" t="s">
        <v>96</v>
      </c>
      <c r="C143" s="68" t="s">
        <v>66</v>
      </c>
      <c r="D143" s="42" t="s">
        <v>81</v>
      </c>
      <c r="E143" s="69" t="s">
        <v>451</v>
      </c>
      <c r="F143" s="43">
        <v>1</v>
      </c>
      <c r="G143" s="70">
        <v>43552</v>
      </c>
      <c r="H143" s="68" t="s">
        <v>126</v>
      </c>
      <c r="I143" s="68" t="s">
        <v>2357</v>
      </c>
      <c r="J143" s="42" t="s">
        <v>40</v>
      </c>
      <c r="K143" s="68" t="s">
        <v>2358</v>
      </c>
      <c r="L143" s="69" t="s">
        <v>452</v>
      </c>
      <c r="M143" s="68" t="s">
        <v>2359</v>
      </c>
      <c r="N143" s="41" t="s">
        <v>104</v>
      </c>
      <c r="O143" s="68" t="s">
        <v>2350</v>
      </c>
      <c r="P143" s="70">
        <v>43556</v>
      </c>
      <c r="Q143" s="71">
        <v>43812</v>
      </c>
      <c r="R143" s="511" t="s">
        <v>795</v>
      </c>
      <c r="S143" s="515" t="s">
        <v>816</v>
      </c>
      <c r="T143" s="26" t="s">
        <v>1013</v>
      </c>
      <c r="U143" s="90" t="s">
        <v>1014</v>
      </c>
      <c r="V143" s="91" t="s">
        <v>817</v>
      </c>
      <c r="W143" s="92" t="s">
        <v>818</v>
      </c>
      <c r="X143" s="85" t="s">
        <v>815</v>
      </c>
      <c r="Y143" s="36" t="s">
        <v>795</v>
      </c>
      <c r="Z143" s="84" t="s">
        <v>1015</v>
      </c>
      <c r="AA143" s="85" t="s">
        <v>1016</v>
      </c>
      <c r="AB143" s="477" t="s">
        <v>795</v>
      </c>
      <c r="AC143" s="19" t="s">
        <v>81</v>
      </c>
      <c r="AD143" s="20" t="s">
        <v>81</v>
      </c>
      <c r="AE143" s="21" t="s">
        <v>81</v>
      </c>
      <c r="AF143" s="21" t="s">
        <v>81</v>
      </c>
      <c r="AG143" s="21" t="s">
        <v>81</v>
      </c>
      <c r="AH143" s="36" t="s">
        <v>81</v>
      </c>
      <c r="AI143" s="23" t="s">
        <v>81</v>
      </c>
      <c r="AJ143" s="23" t="s">
        <v>81</v>
      </c>
      <c r="AK143" s="38" t="s">
        <v>81</v>
      </c>
      <c r="AL143" s="19" t="s">
        <v>81</v>
      </c>
      <c r="AM143" s="20" t="s">
        <v>81</v>
      </c>
      <c r="AN143" s="21" t="s">
        <v>81</v>
      </c>
      <c r="AO143" s="21" t="s">
        <v>81</v>
      </c>
      <c r="AP143" s="21" t="s">
        <v>81</v>
      </c>
      <c r="AQ143" s="36" t="s">
        <v>81</v>
      </c>
      <c r="AR143" s="23" t="s">
        <v>81</v>
      </c>
      <c r="AS143" s="23" t="s">
        <v>81</v>
      </c>
      <c r="AT143" s="38" t="s">
        <v>81</v>
      </c>
      <c r="AV143" s="19" t="s">
        <v>81</v>
      </c>
      <c r="AW143" s="20" t="s">
        <v>81</v>
      </c>
      <c r="AX143" s="21" t="s">
        <v>81</v>
      </c>
      <c r="AY143" s="21" t="s">
        <v>81</v>
      </c>
      <c r="AZ143" s="21" t="s">
        <v>81</v>
      </c>
      <c r="BA143" s="36" t="s">
        <v>81</v>
      </c>
      <c r="BB143" s="23" t="s">
        <v>81</v>
      </c>
      <c r="BC143" s="23" t="s">
        <v>81</v>
      </c>
      <c r="BD143" s="38" t="s">
        <v>81</v>
      </c>
      <c r="BE143" s="19" t="s">
        <v>81</v>
      </c>
      <c r="BF143" s="20" t="s">
        <v>81</v>
      </c>
      <c r="BG143" s="21" t="s">
        <v>81</v>
      </c>
      <c r="BH143" s="21" t="s">
        <v>81</v>
      </c>
      <c r="BI143" s="21" t="s">
        <v>81</v>
      </c>
      <c r="BJ143" s="36" t="s">
        <v>81</v>
      </c>
      <c r="BK143" s="23" t="s">
        <v>81</v>
      </c>
      <c r="BL143" s="23" t="s">
        <v>81</v>
      </c>
      <c r="BM143" s="38" t="s">
        <v>81</v>
      </c>
      <c r="BO143" s="19" t="s">
        <v>81</v>
      </c>
      <c r="BP143" s="20" t="s">
        <v>81</v>
      </c>
      <c r="BQ143" s="21" t="s">
        <v>81</v>
      </c>
      <c r="BR143" s="21" t="s">
        <v>81</v>
      </c>
      <c r="BS143" s="21" t="s">
        <v>81</v>
      </c>
      <c r="BT143" s="36" t="s">
        <v>81</v>
      </c>
      <c r="BU143" s="23" t="s">
        <v>81</v>
      </c>
      <c r="BV143" s="23" t="s">
        <v>81</v>
      </c>
      <c r="BW143" s="38" t="s">
        <v>81</v>
      </c>
    </row>
    <row r="144" spans="1:75" ht="22.5" hidden="1" customHeight="1" x14ac:dyDescent="0.25">
      <c r="A144" s="68" t="s">
        <v>96</v>
      </c>
      <c r="B144" s="68" t="s">
        <v>96</v>
      </c>
      <c r="C144" s="68" t="s">
        <v>66</v>
      </c>
      <c r="D144" s="42" t="s">
        <v>81</v>
      </c>
      <c r="E144" s="69" t="s">
        <v>451</v>
      </c>
      <c r="F144" s="43">
        <v>1</v>
      </c>
      <c r="G144" s="70">
        <v>43552</v>
      </c>
      <c r="H144" s="68" t="s">
        <v>126</v>
      </c>
      <c r="I144" s="68" t="s">
        <v>2357</v>
      </c>
      <c r="J144" s="42" t="s">
        <v>40</v>
      </c>
      <c r="K144" s="68" t="s">
        <v>2358</v>
      </c>
      <c r="L144" s="69" t="s">
        <v>453</v>
      </c>
      <c r="M144" s="68" t="s">
        <v>2360</v>
      </c>
      <c r="N144" s="41" t="s">
        <v>104</v>
      </c>
      <c r="O144" s="68" t="s">
        <v>2361</v>
      </c>
      <c r="P144" s="70">
        <v>43556</v>
      </c>
      <c r="Q144" s="71">
        <v>43812</v>
      </c>
      <c r="R144" s="471"/>
      <c r="S144" s="516"/>
      <c r="T144" s="26" t="s">
        <v>1017</v>
      </c>
      <c r="U144" s="90" t="s">
        <v>1014</v>
      </c>
      <c r="V144" s="91" t="s">
        <v>817</v>
      </c>
      <c r="W144" s="92" t="s">
        <v>818</v>
      </c>
      <c r="X144" s="85" t="s">
        <v>815</v>
      </c>
      <c r="Y144" s="36" t="s">
        <v>795</v>
      </c>
      <c r="Z144" s="84" t="s">
        <v>1018</v>
      </c>
      <c r="AA144" s="85" t="s">
        <v>1019</v>
      </c>
      <c r="AB144" s="481"/>
      <c r="AC144" s="19" t="s">
        <v>81</v>
      </c>
      <c r="AD144" s="20" t="s">
        <v>81</v>
      </c>
      <c r="AE144" s="21" t="s">
        <v>81</v>
      </c>
      <c r="AF144" s="21" t="s">
        <v>81</v>
      </c>
      <c r="AG144" s="21" t="s">
        <v>81</v>
      </c>
      <c r="AH144" s="36" t="s">
        <v>81</v>
      </c>
      <c r="AI144" s="23" t="s">
        <v>81</v>
      </c>
      <c r="AJ144" s="23" t="s">
        <v>81</v>
      </c>
      <c r="AK144" s="38" t="s">
        <v>81</v>
      </c>
      <c r="AL144" s="19" t="s">
        <v>81</v>
      </c>
      <c r="AM144" s="20" t="s">
        <v>81</v>
      </c>
      <c r="AN144" s="21" t="s">
        <v>81</v>
      </c>
      <c r="AO144" s="21" t="s">
        <v>81</v>
      </c>
      <c r="AP144" s="21" t="s">
        <v>81</v>
      </c>
      <c r="AQ144" s="36" t="s">
        <v>81</v>
      </c>
      <c r="AR144" s="23" t="s">
        <v>81</v>
      </c>
      <c r="AS144" s="23" t="s">
        <v>81</v>
      </c>
      <c r="AT144" s="38" t="s">
        <v>81</v>
      </c>
      <c r="AV144" s="19" t="s">
        <v>81</v>
      </c>
      <c r="AW144" s="20" t="s">
        <v>81</v>
      </c>
      <c r="AX144" s="21" t="s">
        <v>81</v>
      </c>
      <c r="AY144" s="21" t="s">
        <v>81</v>
      </c>
      <c r="AZ144" s="21" t="s">
        <v>81</v>
      </c>
      <c r="BA144" s="36" t="s">
        <v>81</v>
      </c>
      <c r="BB144" s="23" t="s">
        <v>81</v>
      </c>
      <c r="BC144" s="23" t="s">
        <v>81</v>
      </c>
      <c r="BD144" s="38" t="s">
        <v>81</v>
      </c>
      <c r="BE144" s="19" t="s">
        <v>81</v>
      </c>
      <c r="BF144" s="20" t="s">
        <v>81</v>
      </c>
      <c r="BG144" s="21" t="s">
        <v>81</v>
      </c>
      <c r="BH144" s="21" t="s">
        <v>81</v>
      </c>
      <c r="BI144" s="21" t="s">
        <v>81</v>
      </c>
      <c r="BJ144" s="36" t="s">
        <v>81</v>
      </c>
      <c r="BK144" s="23" t="s">
        <v>81</v>
      </c>
      <c r="BL144" s="23" t="s">
        <v>81</v>
      </c>
      <c r="BM144" s="38" t="s">
        <v>81</v>
      </c>
      <c r="BO144" s="19" t="s">
        <v>81</v>
      </c>
      <c r="BP144" s="20" t="s">
        <v>81</v>
      </c>
      <c r="BQ144" s="21" t="s">
        <v>81</v>
      </c>
      <c r="BR144" s="21" t="s">
        <v>81</v>
      </c>
      <c r="BS144" s="21" t="s">
        <v>81</v>
      </c>
      <c r="BT144" s="36" t="s">
        <v>81</v>
      </c>
      <c r="BU144" s="23" t="s">
        <v>81</v>
      </c>
      <c r="BV144" s="23" t="s">
        <v>81</v>
      </c>
      <c r="BW144" s="38" t="s">
        <v>81</v>
      </c>
    </row>
    <row r="145" spans="1:75" ht="22.5" hidden="1" customHeight="1" x14ac:dyDescent="0.25">
      <c r="A145" s="68" t="s">
        <v>96</v>
      </c>
      <c r="B145" s="68" t="s">
        <v>96</v>
      </c>
      <c r="C145" s="68" t="s">
        <v>66</v>
      </c>
      <c r="D145" s="42" t="s">
        <v>81</v>
      </c>
      <c r="E145" s="69" t="s">
        <v>451</v>
      </c>
      <c r="F145" s="43">
        <v>1</v>
      </c>
      <c r="G145" s="70">
        <v>43552</v>
      </c>
      <c r="H145" s="68" t="s">
        <v>126</v>
      </c>
      <c r="I145" s="68" t="s">
        <v>2357</v>
      </c>
      <c r="J145" s="42" t="s">
        <v>40</v>
      </c>
      <c r="K145" s="68" t="s">
        <v>454</v>
      </c>
      <c r="L145" s="69" t="s">
        <v>455</v>
      </c>
      <c r="M145" s="68" t="s">
        <v>2362</v>
      </c>
      <c r="N145" s="41" t="s">
        <v>104</v>
      </c>
      <c r="O145" s="68" t="s">
        <v>2363</v>
      </c>
      <c r="P145" s="70" t="s">
        <v>456</v>
      </c>
      <c r="Q145" s="71" t="s">
        <v>457</v>
      </c>
      <c r="R145" s="471"/>
      <c r="S145" s="516"/>
      <c r="T145" s="26" t="s">
        <v>1020</v>
      </c>
      <c r="U145" s="90" t="s">
        <v>1021</v>
      </c>
      <c r="V145" s="91" t="s">
        <v>817</v>
      </c>
      <c r="W145" s="92" t="s">
        <v>81</v>
      </c>
      <c r="X145" s="85" t="s">
        <v>815</v>
      </c>
      <c r="Y145" s="36" t="s">
        <v>795</v>
      </c>
      <c r="Z145" s="84" t="s">
        <v>1022</v>
      </c>
      <c r="AA145" s="85" t="s">
        <v>1019</v>
      </c>
      <c r="AB145" s="481"/>
      <c r="AC145" s="19" t="s">
        <v>81</v>
      </c>
      <c r="AD145" s="20" t="s">
        <v>81</v>
      </c>
      <c r="AE145" s="21" t="s">
        <v>81</v>
      </c>
      <c r="AF145" s="21" t="s">
        <v>81</v>
      </c>
      <c r="AG145" s="21" t="s">
        <v>81</v>
      </c>
      <c r="AH145" s="36" t="s">
        <v>81</v>
      </c>
      <c r="AI145" s="23" t="s">
        <v>81</v>
      </c>
      <c r="AJ145" s="23" t="s">
        <v>81</v>
      </c>
      <c r="AK145" s="38" t="s">
        <v>81</v>
      </c>
      <c r="AL145" s="19" t="s">
        <v>81</v>
      </c>
      <c r="AM145" s="20" t="s">
        <v>81</v>
      </c>
      <c r="AN145" s="21" t="s">
        <v>81</v>
      </c>
      <c r="AO145" s="21" t="s">
        <v>81</v>
      </c>
      <c r="AP145" s="21" t="s">
        <v>81</v>
      </c>
      <c r="AQ145" s="36" t="s">
        <v>81</v>
      </c>
      <c r="AR145" s="23" t="s">
        <v>81</v>
      </c>
      <c r="AS145" s="23" t="s">
        <v>81</v>
      </c>
      <c r="AT145" s="38" t="s">
        <v>81</v>
      </c>
      <c r="AV145" s="19" t="s">
        <v>81</v>
      </c>
      <c r="AW145" s="20" t="s">
        <v>81</v>
      </c>
      <c r="AX145" s="21" t="s">
        <v>81</v>
      </c>
      <c r="AY145" s="21" t="s">
        <v>81</v>
      </c>
      <c r="AZ145" s="21" t="s">
        <v>81</v>
      </c>
      <c r="BA145" s="36" t="s">
        <v>81</v>
      </c>
      <c r="BB145" s="23" t="s">
        <v>81</v>
      </c>
      <c r="BC145" s="23" t="s">
        <v>81</v>
      </c>
      <c r="BD145" s="38" t="s">
        <v>81</v>
      </c>
      <c r="BE145" s="19" t="s">
        <v>81</v>
      </c>
      <c r="BF145" s="20" t="s">
        <v>81</v>
      </c>
      <c r="BG145" s="21" t="s">
        <v>81</v>
      </c>
      <c r="BH145" s="21" t="s">
        <v>81</v>
      </c>
      <c r="BI145" s="21" t="s">
        <v>81</v>
      </c>
      <c r="BJ145" s="36" t="s">
        <v>81</v>
      </c>
      <c r="BK145" s="23" t="s">
        <v>81</v>
      </c>
      <c r="BL145" s="23" t="s">
        <v>81</v>
      </c>
      <c r="BM145" s="38" t="s">
        <v>81</v>
      </c>
      <c r="BO145" s="19" t="s">
        <v>81</v>
      </c>
      <c r="BP145" s="20" t="s">
        <v>81</v>
      </c>
      <c r="BQ145" s="21" t="s">
        <v>81</v>
      </c>
      <c r="BR145" s="21" t="s">
        <v>81</v>
      </c>
      <c r="BS145" s="21" t="s">
        <v>81</v>
      </c>
      <c r="BT145" s="36" t="s">
        <v>81</v>
      </c>
      <c r="BU145" s="23" t="s">
        <v>81</v>
      </c>
      <c r="BV145" s="23" t="s">
        <v>81</v>
      </c>
      <c r="BW145" s="38" t="s">
        <v>81</v>
      </c>
    </row>
    <row r="146" spans="1:75" ht="22.5" hidden="1" customHeight="1" x14ac:dyDescent="0.25">
      <c r="A146" s="68" t="s">
        <v>96</v>
      </c>
      <c r="B146" s="68" t="s">
        <v>96</v>
      </c>
      <c r="C146" s="68" t="s">
        <v>66</v>
      </c>
      <c r="D146" s="42" t="s">
        <v>81</v>
      </c>
      <c r="E146" s="69" t="s">
        <v>451</v>
      </c>
      <c r="F146" s="43">
        <v>1</v>
      </c>
      <c r="G146" s="70">
        <v>43552</v>
      </c>
      <c r="H146" s="68" t="s">
        <v>126</v>
      </c>
      <c r="I146" s="68" t="s">
        <v>2357</v>
      </c>
      <c r="J146" s="42" t="s">
        <v>40</v>
      </c>
      <c r="K146" s="68" t="s">
        <v>2364</v>
      </c>
      <c r="L146" s="69" t="s">
        <v>458</v>
      </c>
      <c r="M146" s="68" t="s">
        <v>459</v>
      </c>
      <c r="N146" s="41" t="s">
        <v>104</v>
      </c>
      <c r="O146" s="68" t="s">
        <v>2361</v>
      </c>
      <c r="P146" s="70">
        <v>43556</v>
      </c>
      <c r="Q146" s="71">
        <v>43615</v>
      </c>
      <c r="R146" s="523"/>
      <c r="S146" s="517"/>
      <c r="T146" s="88" t="s">
        <v>101</v>
      </c>
      <c r="U146" s="87" t="s">
        <v>101</v>
      </c>
      <c r="V146" s="88" t="s">
        <v>101</v>
      </c>
      <c r="W146" s="89" t="s">
        <v>101</v>
      </c>
      <c r="X146" s="89" t="s">
        <v>101</v>
      </c>
      <c r="Y146" s="36" t="s">
        <v>795</v>
      </c>
      <c r="Z146" s="84" t="s">
        <v>799</v>
      </c>
      <c r="AA146" s="103" t="s">
        <v>101</v>
      </c>
      <c r="AB146" s="478"/>
      <c r="AC146" s="19" t="s">
        <v>81</v>
      </c>
      <c r="AD146" s="20" t="s">
        <v>81</v>
      </c>
      <c r="AE146" s="21" t="s">
        <v>81</v>
      </c>
      <c r="AF146" s="21" t="s">
        <v>81</v>
      </c>
      <c r="AG146" s="21" t="s">
        <v>81</v>
      </c>
      <c r="AH146" s="36" t="s">
        <v>81</v>
      </c>
      <c r="AI146" s="23" t="s">
        <v>81</v>
      </c>
      <c r="AJ146" s="23" t="s">
        <v>81</v>
      </c>
      <c r="AK146" s="38" t="s">
        <v>81</v>
      </c>
      <c r="AL146" s="19" t="s">
        <v>81</v>
      </c>
      <c r="AM146" s="20" t="s">
        <v>81</v>
      </c>
      <c r="AN146" s="21" t="s">
        <v>81</v>
      </c>
      <c r="AO146" s="21" t="s">
        <v>81</v>
      </c>
      <c r="AP146" s="21" t="s">
        <v>81</v>
      </c>
      <c r="AQ146" s="36" t="s">
        <v>81</v>
      </c>
      <c r="AR146" s="23" t="s">
        <v>81</v>
      </c>
      <c r="AS146" s="23" t="s">
        <v>81</v>
      </c>
      <c r="AT146" s="38" t="s">
        <v>81</v>
      </c>
      <c r="AV146" s="19" t="s">
        <v>81</v>
      </c>
      <c r="AW146" s="20" t="s">
        <v>81</v>
      </c>
      <c r="AX146" s="21" t="s">
        <v>81</v>
      </c>
      <c r="AY146" s="21" t="s">
        <v>81</v>
      </c>
      <c r="AZ146" s="21" t="s">
        <v>81</v>
      </c>
      <c r="BA146" s="36" t="s">
        <v>81</v>
      </c>
      <c r="BB146" s="23" t="s">
        <v>81</v>
      </c>
      <c r="BC146" s="23" t="s">
        <v>81</v>
      </c>
      <c r="BD146" s="38" t="s">
        <v>81</v>
      </c>
      <c r="BE146" s="19" t="s">
        <v>81</v>
      </c>
      <c r="BF146" s="20" t="s">
        <v>81</v>
      </c>
      <c r="BG146" s="21" t="s">
        <v>81</v>
      </c>
      <c r="BH146" s="21" t="s">
        <v>81</v>
      </c>
      <c r="BI146" s="21" t="s">
        <v>81</v>
      </c>
      <c r="BJ146" s="36" t="s">
        <v>81</v>
      </c>
      <c r="BK146" s="23" t="s">
        <v>81</v>
      </c>
      <c r="BL146" s="23" t="s">
        <v>81</v>
      </c>
      <c r="BM146" s="38" t="s">
        <v>81</v>
      </c>
      <c r="BO146" s="19" t="s">
        <v>81</v>
      </c>
      <c r="BP146" s="20" t="s">
        <v>81</v>
      </c>
      <c r="BQ146" s="21" t="s">
        <v>81</v>
      </c>
      <c r="BR146" s="21" t="s">
        <v>81</v>
      </c>
      <c r="BS146" s="21" t="s">
        <v>81</v>
      </c>
      <c r="BT146" s="36" t="s">
        <v>81</v>
      </c>
      <c r="BU146" s="23" t="s">
        <v>81</v>
      </c>
      <c r="BV146" s="23" t="s">
        <v>81</v>
      </c>
      <c r="BW146" s="38" t="s">
        <v>81</v>
      </c>
    </row>
    <row r="147" spans="1:75" ht="22.5" hidden="1" customHeight="1" x14ac:dyDescent="0.25">
      <c r="A147" s="68" t="s">
        <v>78</v>
      </c>
      <c r="B147" s="68" t="s">
        <v>460</v>
      </c>
      <c r="C147" s="42" t="s">
        <v>80</v>
      </c>
      <c r="D147" s="42" t="s">
        <v>81</v>
      </c>
      <c r="E147" s="69" t="s">
        <v>461</v>
      </c>
      <c r="F147" s="43">
        <v>1</v>
      </c>
      <c r="G147" s="70">
        <v>43654</v>
      </c>
      <c r="H147" s="68" t="s">
        <v>126</v>
      </c>
      <c r="I147" s="68" t="s">
        <v>2365</v>
      </c>
      <c r="J147" s="42" t="s">
        <v>40</v>
      </c>
      <c r="K147" s="68" t="s">
        <v>2366</v>
      </c>
      <c r="L147" s="69" t="s">
        <v>462</v>
      </c>
      <c r="M147" s="68" t="s">
        <v>463</v>
      </c>
      <c r="N147" s="41" t="s">
        <v>113</v>
      </c>
      <c r="O147" s="68" t="s">
        <v>2367</v>
      </c>
      <c r="P147" s="70">
        <v>43678</v>
      </c>
      <c r="Q147" s="71">
        <v>43763</v>
      </c>
      <c r="R147" s="511" t="s">
        <v>797</v>
      </c>
      <c r="S147" s="515" t="s">
        <v>1625</v>
      </c>
      <c r="T147" s="26" t="s">
        <v>819</v>
      </c>
      <c r="U147" s="90" t="s">
        <v>820</v>
      </c>
      <c r="V147" s="91" t="s">
        <v>821</v>
      </c>
      <c r="W147" s="92" t="s">
        <v>822</v>
      </c>
      <c r="X147" s="85" t="s">
        <v>815</v>
      </c>
      <c r="Y147" s="36" t="s">
        <v>824</v>
      </c>
      <c r="Z147" s="93" t="s">
        <v>825</v>
      </c>
      <c r="AA147" s="85" t="s">
        <v>826</v>
      </c>
      <c r="AB147" s="544" t="s">
        <v>824</v>
      </c>
      <c r="AC147" s="116" t="s">
        <v>1243</v>
      </c>
      <c r="AD147" s="90" t="s">
        <v>1031</v>
      </c>
      <c r="AE147" s="112" t="s">
        <v>1244</v>
      </c>
      <c r="AF147" s="92" t="s">
        <v>1245</v>
      </c>
      <c r="AG147" s="92" t="s">
        <v>1210</v>
      </c>
      <c r="AH147" s="36" t="s">
        <v>795</v>
      </c>
      <c r="AI147" s="148" t="s">
        <v>2356</v>
      </c>
      <c r="AJ147" s="148" t="s">
        <v>2368</v>
      </c>
      <c r="AK147" s="530" t="s">
        <v>795</v>
      </c>
      <c r="AL147" s="19" t="s">
        <v>81</v>
      </c>
      <c r="AM147" s="20" t="s">
        <v>81</v>
      </c>
      <c r="AN147" s="21" t="s">
        <v>81</v>
      </c>
      <c r="AO147" s="21" t="s">
        <v>81</v>
      </c>
      <c r="AP147" s="21" t="s">
        <v>81</v>
      </c>
      <c r="AQ147" s="36" t="s">
        <v>81</v>
      </c>
      <c r="AR147" s="23" t="s">
        <v>81</v>
      </c>
      <c r="AS147" s="23" t="s">
        <v>81</v>
      </c>
      <c r="AT147" s="38" t="s">
        <v>81</v>
      </c>
      <c r="AV147" s="19" t="s">
        <v>81</v>
      </c>
      <c r="AW147" s="20" t="s">
        <v>81</v>
      </c>
      <c r="AX147" s="21" t="s">
        <v>81</v>
      </c>
      <c r="AY147" s="21" t="s">
        <v>81</v>
      </c>
      <c r="AZ147" s="21" t="s">
        <v>81</v>
      </c>
      <c r="BA147" s="36" t="s">
        <v>81</v>
      </c>
      <c r="BB147" s="23" t="s">
        <v>81</v>
      </c>
      <c r="BC147" s="23" t="s">
        <v>81</v>
      </c>
      <c r="BD147" s="38" t="s">
        <v>81</v>
      </c>
      <c r="BE147" s="19" t="s">
        <v>81</v>
      </c>
      <c r="BF147" s="20" t="s">
        <v>81</v>
      </c>
      <c r="BG147" s="21" t="s">
        <v>81</v>
      </c>
      <c r="BH147" s="21" t="s">
        <v>81</v>
      </c>
      <c r="BI147" s="21" t="s">
        <v>81</v>
      </c>
      <c r="BJ147" s="36" t="s">
        <v>81</v>
      </c>
      <c r="BK147" s="23" t="s">
        <v>81</v>
      </c>
      <c r="BL147" s="23" t="s">
        <v>81</v>
      </c>
      <c r="BM147" s="38" t="s">
        <v>81</v>
      </c>
      <c r="BO147" s="19" t="s">
        <v>81</v>
      </c>
      <c r="BP147" s="20" t="s">
        <v>81</v>
      </c>
      <c r="BQ147" s="21" t="s">
        <v>81</v>
      </c>
      <c r="BR147" s="21" t="s">
        <v>81</v>
      </c>
      <c r="BS147" s="21" t="s">
        <v>81</v>
      </c>
      <c r="BT147" s="36" t="s">
        <v>81</v>
      </c>
      <c r="BU147" s="23" t="s">
        <v>81</v>
      </c>
      <c r="BV147" s="23" t="s">
        <v>81</v>
      </c>
      <c r="BW147" s="38" t="s">
        <v>81</v>
      </c>
    </row>
    <row r="148" spans="1:75" ht="22.5" hidden="1" customHeight="1" x14ac:dyDescent="0.25">
      <c r="A148" s="68" t="s">
        <v>78</v>
      </c>
      <c r="B148" s="68" t="s">
        <v>464</v>
      </c>
      <c r="C148" s="42" t="s">
        <v>80</v>
      </c>
      <c r="D148" s="42" t="s">
        <v>81</v>
      </c>
      <c r="E148" s="69" t="s">
        <v>461</v>
      </c>
      <c r="F148" s="43">
        <v>1</v>
      </c>
      <c r="G148" s="70">
        <v>43654</v>
      </c>
      <c r="H148" s="68" t="s">
        <v>126</v>
      </c>
      <c r="I148" s="68" t="s">
        <v>2365</v>
      </c>
      <c r="J148" s="42" t="s">
        <v>40</v>
      </c>
      <c r="K148" s="68" t="s">
        <v>2369</v>
      </c>
      <c r="L148" s="69" t="s">
        <v>465</v>
      </c>
      <c r="M148" s="68" t="s">
        <v>2370</v>
      </c>
      <c r="N148" s="41" t="s">
        <v>113</v>
      </c>
      <c r="O148" s="68" t="s">
        <v>2367</v>
      </c>
      <c r="P148" s="70">
        <v>43678</v>
      </c>
      <c r="Q148" s="71">
        <v>43763</v>
      </c>
      <c r="R148" s="471"/>
      <c r="S148" s="516"/>
      <c r="T148" s="26" t="s">
        <v>823</v>
      </c>
      <c r="U148" s="90" t="s">
        <v>820</v>
      </c>
      <c r="V148" s="91" t="s">
        <v>817</v>
      </c>
      <c r="W148" s="92" t="s">
        <v>818</v>
      </c>
      <c r="X148" s="85" t="s">
        <v>815</v>
      </c>
      <c r="Y148" s="36" t="s">
        <v>795</v>
      </c>
      <c r="Z148" s="93" t="s">
        <v>827</v>
      </c>
      <c r="AA148" s="94" t="s">
        <v>101</v>
      </c>
      <c r="AB148" s="545"/>
      <c r="AC148" s="113" t="s">
        <v>81</v>
      </c>
      <c r="AD148" s="114" t="s">
        <v>81</v>
      </c>
      <c r="AE148" s="88" t="s">
        <v>81</v>
      </c>
      <c r="AF148" s="89" t="s">
        <v>81</v>
      </c>
      <c r="AG148" s="89" t="s">
        <v>81</v>
      </c>
      <c r="AH148" s="36" t="s">
        <v>795</v>
      </c>
      <c r="AI148" s="148" t="s">
        <v>1246</v>
      </c>
      <c r="AJ148" s="149" t="s">
        <v>101</v>
      </c>
      <c r="AK148" s="536"/>
      <c r="AL148" s="19" t="s">
        <v>81</v>
      </c>
      <c r="AM148" s="20" t="s">
        <v>81</v>
      </c>
      <c r="AN148" s="21" t="s">
        <v>81</v>
      </c>
      <c r="AO148" s="21" t="s">
        <v>81</v>
      </c>
      <c r="AP148" s="21" t="s">
        <v>81</v>
      </c>
      <c r="AQ148" s="36" t="s">
        <v>81</v>
      </c>
      <c r="AR148" s="23" t="s">
        <v>81</v>
      </c>
      <c r="AS148" s="23" t="s">
        <v>81</v>
      </c>
      <c r="AT148" s="38" t="s">
        <v>81</v>
      </c>
      <c r="AV148" s="19" t="s">
        <v>81</v>
      </c>
      <c r="AW148" s="20" t="s">
        <v>81</v>
      </c>
      <c r="AX148" s="21" t="s">
        <v>81</v>
      </c>
      <c r="AY148" s="21" t="s">
        <v>81</v>
      </c>
      <c r="AZ148" s="21" t="s">
        <v>81</v>
      </c>
      <c r="BA148" s="36" t="s">
        <v>81</v>
      </c>
      <c r="BB148" s="23" t="s">
        <v>81</v>
      </c>
      <c r="BC148" s="23" t="s">
        <v>81</v>
      </c>
      <c r="BD148" s="38" t="s">
        <v>81</v>
      </c>
      <c r="BE148" s="19" t="s">
        <v>81</v>
      </c>
      <c r="BF148" s="20" t="s">
        <v>81</v>
      </c>
      <c r="BG148" s="21" t="s">
        <v>81</v>
      </c>
      <c r="BH148" s="21" t="s">
        <v>81</v>
      </c>
      <c r="BI148" s="21" t="s">
        <v>81</v>
      </c>
      <c r="BJ148" s="36" t="s">
        <v>81</v>
      </c>
      <c r="BK148" s="23" t="s">
        <v>81</v>
      </c>
      <c r="BL148" s="23" t="s">
        <v>81</v>
      </c>
      <c r="BM148" s="38" t="s">
        <v>81</v>
      </c>
      <c r="BO148" s="19" t="s">
        <v>81</v>
      </c>
      <c r="BP148" s="20" t="s">
        <v>81</v>
      </c>
      <c r="BQ148" s="21" t="s">
        <v>81</v>
      </c>
      <c r="BR148" s="21" t="s">
        <v>81</v>
      </c>
      <c r="BS148" s="21" t="s">
        <v>81</v>
      </c>
      <c r="BT148" s="36" t="s">
        <v>81</v>
      </c>
      <c r="BU148" s="23" t="s">
        <v>81</v>
      </c>
      <c r="BV148" s="23" t="s">
        <v>81</v>
      </c>
      <c r="BW148" s="38" t="s">
        <v>81</v>
      </c>
    </row>
    <row r="149" spans="1:75" ht="22.5" hidden="1" customHeight="1" x14ac:dyDescent="0.25">
      <c r="A149" s="68" t="s">
        <v>78</v>
      </c>
      <c r="B149" s="68" t="s">
        <v>464</v>
      </c>
      <c r="C149" s="42" t="s">
        <v>80</v>
      </c>
      <c r="D149" s="42" t="s">
        <v>81</v>
      </c>
      <c r="E149" s="69" t="s">
        <v>466</v>
      </c>
      <c r="F149" s="43">
        <v>1</v>
      </c>
      <c r="G149" s="70">
        <v>43654</v>
      </c>
      <c r="H149" s="68" t="s">
        <v>126</v>
      </c>
      <c r="I149" s="68" t="s">
        <v>2371</v>
      </c>
      <c r="J149" s="42" t="s">
        <v>40</v>
      </c>
      <c r="K149" s="68" t="s">
        <v>2372</v>
      </c>
      <c r="L149" s="69" t="s">
        <v>467</v>
      </c>
      <c r="M149" s="68" t="s">
        <v>2373</v>
      </c>
      <c r="N149" s="41" t="s">
        <v>113</v>
      </c>
      <c r="O149" s="68" t="s">
        <v>2374</v>
      </c>
      <c r="P149" s="70">
        <v>43678</v>
      </c>
      <c r="Q149" s="71">
        <v>43768</v>
      </c>
      <c r="R149" s="511" t="s">
        <v>795</v>
      </c>
      <c r="S149" s="515" t="s">
        <v>816</v>
      </c>
      <c r="T149" s="26" t="s">
        <v>1006</v>
      </c>
      <c r="U149" s="90" t="s">
        <v>1007</v>
      </c>
      <c r="V149" s="91" t="s">
        <v>817</v>
      </c>
      <c r="W149" s="92" t="s">
        <v>818</v>
      </c>
      <c r="X149" s="85" t="s">
        <v>815</v>
      </c>
      <c r="Y149" s="36" t="s">
        <v>795</v>
      </c>
      <c r="Z149" s="93" t="s">
        <v>1008</v>
      </c>
      <c r="AA149" s="85" t="s">
        <v>1009</v>
      </c>
      <c r="AB149" s="546" t="s">
        <v>795</v>
      </c>
      <c r="AC149" s="19" t="s">
        <v>81</v>
      </c>
      <c r="AD149" s="20" t="s">
        <v>81</v>
      </c>
      <c r="AE149" s="21" t="s">
        <v>81</v>
      </c>
      <c r="AF149" s="21" t="s">
        <v>81</v>
      </c>
      <c r="AG149" s="21" t="s">
        <v>81</v>
      </c>
      <c r="AH149" s="36" t="s">
        <v>81</v>
      </c>
      <c r="AI149" s="23" t="s">
        <v>81</v>
      </c>
      <c r="AJ149" s="23" t="s">
        <v>81</v>
      </c>
      <c r="AK149" s="38" t="s">
        <v>81</v>
      </c>
      <c r="AL149" s="19" t="s">
        <v>81</v>
      </c>
      <c r="AM149" s="20" t="s">
        <v>81</v>
      </c>
      <c r="AN149" s="21" t="s">
        <v>81</v>
      </c>
      <c r="AO149" s="21" t="s">
        <v>81</v>
      </c>
      <c r="AP149" s="21" t="s">
        <v>81</v>
      </c>
      <c r="AQ149" s="36" t="s">
        <v>81</v>
      </c>
      <c r="AR149" s="23" t="s">
        <v>81</v>
      </c>
      <c r="AS149" s="23" t="s">
        <v>81</v>
      </c>
      <c r="AT149" s="38" t="s">
        <v>81</v>
      </c>
      <c r="AV149" s="19" t="s">
        <v>81</v>
      </c>
      <c r="AW149" s="20" t="s">
        <v>81</v>
      </c>
      <c r="AX149" s="21" t="s">
        <v>81</v>
      </c>
      <c r="AY149" s="21" t="s">
        <v>81</v>
      </c>
      <c r="AZ149" s="21" t="s">
        <v>81</v>
      </c>
      <c r="BA149" s="36" t="s">
        <v>81</v>
      </c>
      <c r="BB149" s="23" t="s">
        <v>81</v>
      </c>
      <c r="BC149" s="23" t="s">
        <v>81</v>
      </c>
      <c r="BD149" s="38" t="s">
        <v>81</v>
      </c>
      <c r="BE149" s="19" t="s">
        <v>81</v>
      </c>
      <c r="BF149" s="20" t="s">
        <v>81</v>
      </c>
      <c r="BG149" s="21" t="s">
        <v>81</v>
      </c>
      <c r="BH149" s="21" t="s">
        <v>81</v>
      </c>
      <c r="BI149" s="21" t="s">
        <v>81</v>
      </c>
      <c r="BJ149" s="36" t="s">
        <v>81</v>
      </c>
      <c r="BK149" s="23" t="s">
        <v>81</v>
      </c>
      <c r="BL149" s="23" t="s">
        <v>81</v>
      </c>
      <c r="BM149" s="38" t="s">
        <v>81</v>
      </c>
      <c r="BO149" s="19" t="s">
        <v>81</v>
      </c>
      <c r="BP149" s="20" t="s">
        <v>81</v>
      </c>
      <c r="BQ149" s="21" t="s">
        <v>81</v>
      </c>
      <c r="BR149" s="21" t="s">
        <v>81</v>
      </c>
      <c r="BS149" s="21" t="s">
        <v>81</v>
      </c>
      <c r="BT149" s="36" t="s">
        <v>81</v>
      </c>
      <c r="BU149" s="23" t="s">
        <v>81</v>
      </c>
      <c r="BV149" s="23" t="s">
        <v>81</v>
      </c>
      <c r="BW149" s="38" t="s">
        <v>81</v>
      </c>
    </row>
    <row r="150" spans="1:75" ht="22.5" hidden="1" customHeight="1" x14ac:dyDescent="0.25">
      <c r="A150" s="68" t="s">
        <v>78</v>
      </c>
      <c r="B150" s="68" t="s">
        <v>464</v>
      </c>
      <c r="C150" s="42" t="s">
        <v>80</v>
      </c>
      <c r="D150" s="42" t="s">
        <v>81</v>
      </c>
      <c r="E150" s="69" t="s">
        <v>466</v>
      </c>
      <c r="F150" s="43">
        <v>1</v>
      </c>
      <c r="G150" s="70">
        <v>43654</v>
      </c>
      <c r="H150" s="68" t="s">
        <v>126</v>
      </c>
      <c r="I150" s="68" t="s">
        <v>2371</v>
      </c>
      <c r="J150" s="42" t="s">
        <v>40</v>
      </c>
      <c r="K150" s="68" t="s">
        <v>2372</v>
      </c>
      <c r="L150" s="69" t="s">
        <v>468</v>
      </c>
      <c r="M150" s="68" t="s">
        <v>2375</v>
      </c>
      <c r="N150" s="41" t="s">
        <v>113</v>
      </c>
      <c r="O150" s="68" t="s">
        <v>2374</v>
      </c>
      <c r="P150" s="70">
        <v>43678</v>
      </c>
      <c r="Q150" s="71">
        <v>43768</v>
      </c>
      <c r="R150" s="471"/>
      <c r="S150" s="516"/>
      <c r="T150" s="26" t="s">
        <v>1010</v>
      </c>
      <c r="U150" s="90" t="s">
        <v>1007</v>
      </c>
      <c r="V150" s="91" t="s">
        <v>817</v>
      </c>
      <c r="W150" s="92" t="s">
        <v>818</v>
      </c>
      <c r="X150" s="85" t="s">
        <v>815</v>
      </c>
      <c r="Y150" s="36" t="s">
        <v>795</v>
      </c>
      <c r="Z150" s="93" t="s">
        <v>1011</v>
      </c>
      <c r="AA150" s="94" t="s">
        <v>1012</v>
      </c>
      <c r="AB150" s="547"/>
      <c r="AC150" s="19" t="s">
        <v>81</v>
      </c>
      <c r="AD150" s="20" t="s">
        <v>81</v>
      </c>
      <c r="AE150" s="21" t="s">
        <v>81</v>
      </c>
      <c r="AF150" s="21" t="s">
        <v>81</v>
      </c>
      <c r="AG150" s="21" t="s">
        <v>81</v>
      </c>
      <c r="AH150" s="36" t="s">
        <v>81</v>
      </c>
      <c r="AI150" s="23" t="s">
        <v>81</v>
      </c>
      <c r="AJ150" s="23" t="s">
        <v>81</v>
      </c>
      <c r="AK150" s="38" t="s">
        <v>81</v>
      </c>
      <c r="AL150" s="19" t="s">
        <v>81</v>
      </c>
      <c r="AM150" s="20" t="s">
        <v>81</v>
      </c>
      <c r="AN150" s="21" t="s">
        <v>81</v>
      </c>
      <c r="AO150" s="21" t="s">
        <v>81</v>
      </c>
      <c r="AP150" s="21" t="s">
        <v>81</v>
      </c>
      <c r="AQ150" s="36" t="s">
        <v>81</v>
      </c>
      <c r="AR150" s="23" t="s">
        <v>81</v>
      </c>
      <c r="AS150" s="23" t="s">
        <v>81</v>
      </c>
      <c r="AT150" s="38" t="s">
        <v>81</v>
      </c>
      <c r="AV150" s="19" t="s">
        <v>81</v>
      </c>
      <c r="AW150" s="20" t="s">
        <v>81</v>
      </c>
      <c r="AX150" s="21" t="s">
        <v>81</v>
      </c>
      <c r="AY150" s="21" t="s">
        <v>81</v>
      </c>
      <c r="AZ150" s="21" t="s">
        <v>81</v>
      </c>
      <c r="BA150" s="36" t="s">
        <v>81</v>
      </c>
      <c r="BB150" s="23" t="s">
        <v>81</v>
      </c>
      <c r="BC150" s="23" t="s">
        <v>81</v>
      </c>
      <c r="BD150" s="38" t="s">
        <v>81</v>
      </c>
      <c r="BE150" s="19" t="s">
        <v>81</v>
      </c>
      <c r="BF150" s="20" t="s">
        <v>81</v>
      </c>
      <c r="BG150" s="21" t="s">
        <v>81</v>
      </c>
      <c r="BH150" s="21" t="s">
        <v>81</v>
      </c>
      <c r="BI150" s="21" t="s">
        <v>81</v>
      </c>
      <c r="BJ150" s="36" t="s">
        <v>81</v>
      </c>
      <c r="BK150" s="23" t="s">
        <v>81</v>
      </c>
      <c r="BL150" s="23" t="s">
        <v>81</v>
      </c>
      <c r="BM150" s="38" t="s">
        <v>81</v>
      </c>
      <c r="BO150" s="19" t="s">
        <v>81</v>
      </c>
      <c r="BP150" s="20" t="s">
        <v>81</v>
      </c>
      <c r="BQ150" s="21" t="s">
        <v>81</v>
      </c>
      <c r="BR150" s="21" t="s">
        <v>81</v>
      </c>
      <c r="BS150" s="21" t="s">
        <v>81</v>
      </c>
      <c r="BT150" s="36" t="s">
        <v>81</v>
      </c>
      <c r="BU150" s="23" t="s">
        <v>81</v>
      </c>
      <c r="BV150" s="23" t="s">
        <v>81</v>
      </c>
      <c r="BW150" s="38" t="s">
        <v>81</v>
      </c>
    </row>
    <row r="151" spans="1:75" ht="22.5" hidden="1" customHeight="1" x14ac:dyDescent="0.25">
      <c r="A151" s="68" t="s">
        <v>78</v>
      </c>
      <c r="B151" s="68" t="s">
        <v>464</v>
      </c>
      <c r="C151" s="42" t="s">
        <v>80</v>
      </c>
      <c r="D151" s="42" t="s">
        <v>81</v>
      </c>
      <c r="E151" s="69" t="s">
        <v>469</v>
      </c>
      <c r="F151" s="43">
        <v>1</v>
      </c>
      <c r="G151" s="70">
        <v>43654</v>
      </c>
      <c r="H151" s="68" t="s">
        <v>126</v>
      </c>
      <c r="I151" s="68" t="s">
        <v>2376</v>
      </c>
      <c r="J151" s="42" t="s">
        <v>40</v>
      </c>
      <c r="K151" s="68" t="s">
        <v>470</v>
      </c>
      <c r="L151" s="69" t="s">
        <v>471</v>
      </c>
      <c r="M151" s="68" t="s">
        <v>472</v>
      </c>
      <c r="N151" s="41" t="s">
        <v>113</v>
      </c>
      <c r="O151" s="68" t="s">
        <v>2367</v>
      </c>
      <c r="P151" s="70">
        <v>43656</v>
      </c>
      <c r="Q151" s="71">
        <v>43676</v>
      </c>
      <c r="R151" s="496" t="s">
        <v>795</v>
      </c>
      <c r="S151" s="456" t="s">
        <v>816</v>
      </c>
      <c r="T151" s="88" t="s">
        <v>101</v>
      </c>
      <c r="U151" s="87" t="s">
        <v>101</v>
      </c>
      <c r="V151" s="88" t="s">
        <v>101</v>
      </c>
      <c r="W151" s="89" t="s">
        <v>101</v>
      </c>
      <c r="X151" s="89" t="s">
        <v>101</v>
      </c>
      <c r="Y151" s="36" t="s">
        <v>795</v>
      </c>
      <c r="Z151" s="84" t="s">
        <v>799</v>
      </c>
      <c r="AA151" s="85" t="s">
        <v>101</v>
      </c>
      <c r="AB151" s="546" t="s">
        <v>795</v>
      </c>
      <c r="AC151" s="19" t="s">
        <v>81</v>
      </c>
      <c r="AD151" s="20" t="s">
        <v>81</v>
      </c>
      <c r="AE151" s="21" t="s">
        <v>81</v>
      </c>
      <c r="AF151" s="21" t="s">
        <v>81</v>
      </c>
      <c r="AG151" s="21" t="s">
        <v>81</v>
      </c>
      <c r="AH151" s="36" t="s">
        <v>81</v>
      </c>
      <c r="AI151" s="23" t="s">
        <v>81</v>
      </c>
      <c r="AJ151" s="23" t="s">
        <v>81</v>
      </c>
      <c r="AK151" s="38" t="s">
        <v>81</v>
      </c>
      <c r="AL151" s="19" t="s">
        <v>81</v>
      </c>
      <c r="AM151" s="20" t="s">
        <v>81</v>
      </c>
      <c r="AN151" s="21" t="s">
        <v>81</v>
      </c>
      <c r="AO151" s="21" t="s">
        <v>81</v>
      </c>
      <c r="AP151" s="21" t="s">
        <v>81</v>
      </c>
      <c r="AQ151" s="36" t="s">
        <v>81</v>
      </c>
      <c r="AR151" s="23" t="s">
        <v>81</v>
      </c>
      <c r="AS151" s="23" t="s">
        <v>81</v>
      </c>
      <c r="AT151" s="38" t="s">
        <v>81</v>
      </c>
      <c r="AV151" s="19" t="s">
        <v>81</v>
      </c>
      <c r="AW151" s="20" t="s">
        <v>81</v>
      </c>
      <c r="AX151" s="21" t="s">
        <v>81</v>
      </c>
      <c r="AY151" s="21" t="s">
        <v>81</v>
      </c>
      <c r="AZ151" s="21" t="s">
        <v>81</v>
      </c>
      <c r="BA151" s="36" t="s">
        <v>81</v>
      </c>
      <c r="BB151" s="23" t="s">
        <v>81</v>
      </c>
      <c r="BC151" s="23" t="s">
        <v>81</v>
      </c>
      <c r="BD151" s="38" t="s">
        <v>81</v>
      </c>
      <c r="BE151" s="19" t="s">
        <v>81</v>
      </c>
      <c r="BF151" s="20" t="s">
        <v>81</v>
      </c>
      <c r="BG151" s="21" t="s">
        <v>81</v>
      </c>
      <c r="BH151" s="21" t="s">
        <v>81</v>
      </c>
      <c r="BI151" s="21" t="s">
        <v>81</v>
      </c>
      <c r="BJ151" s="36" t="s">
        <v>81</v>
      </c>
      <c r="BK151" s="23" t="s">
        <v>81</v>
      </c>
      <c r="BL151" s="23" t="s">
        <v>81</v>
      </c>
      <c r="BM151" s="38" t="s">
        <v>81</v>
      </c>
      <c r="BO151" s="19" t="s">
        <v>81</v>
      </c>
      <c r="BP151" s="20" t="s">
        <v>81</v>
      </c>
      <c r="BQ151" s="21" t="s">
        <v>81</v>
      </c>
      <c r="BR151" s="21" t="s">
        <v>81</v>
      </c>
      <c r="BS151" s="21" t="s">
        <v>81</v>
      </c>
      <c r="BT151" s="36" t="s">
        <v>81</v>
      </c>
      <c r="BU151" s="23" t="s">
        <v>81</v>
      </c>
      <c r="BV151" s="23" t="s">
        <v>81</v>
      </c>
      <c r="BW151" s="38" t="s">
        <v>81</v>
      </c>
    </row>
    <row r="152" spans="1:75" ht="22.5" hidden="1" customHeight="1" x14ac:dyDescent="0.25">
      <c r="A152" s="68" t="s">
        <v>78</v>
      </c>
      <c r="B152" s="68" t="s">
        <v>464</v>
      </c>
      <c r="C152" s="42" t="s">
        <v>80</v>
      </c>
      <c r="D152" s="42" t="s">
        <v>81</v>
      </c>
      <c r="E152" s="69" t="s">
        <v>469</v>
      </c>
      <c r="F152" s="43">
        <v>1</v>
      </c>
      <c r="G152" s="70">
        <v>43654</v>
      </c>
      <c r="H152" s="68" t="s">
        <v>126</v>
      </c>
      <c r="I152" s="68" t="s">
        <v>2376</v>
      </c>
      <c r="J152" s="42" t="s">
        <v>40</v>
      </c>
      <c r="K152" s="68" t="s">
        <v>470</v>
      </c>
      <c r="L152" s="69" t="s">
        <v>473</v>
      </c>
      <c r="M152" s="68" t="s">
        <v>2377</v>
      </c>
      <c r="N152" s="41" t="s">
        <v>113</v>
      </c>
      <c r="O152" s="68" t="s">
        <v>2367</v>
      </c>
      <c r="P152" s="70">
        <v>43678</v>
      </c>
      <c r="Q152" s="71">
        <v>43876</v>
      </c>
      <c r="R152" s="497"/>
      <c r="S152" s="458"/>
      <c r="T152" s="26" t="s">
        <v>999</v>
      </c>
      <c r="U152" s="90" t="s">
        <v>1000</v>
      </c>
      <c r="V152" s="91" t="s">
        <v>817</v>
      </c>
      <c r="W152" s="92" t="s">
        <v>818</v>
      </c>
      <c r="X152" s="85" t="s">
        <v>815</v>
      </c>
      <c r="Y152" s="36" t="s">
        <v>795</v>
      </c>
      <c r="Z152" s="84" t="s">
        <v>1001</v>
      </c>
      <c r="AA152" s="94" t="s">
        <v>1002</v>
      </c>
      <c r="AB152" s="547"/>
      <c r="AC152" s="19" t="s">
        <v>81</v>
      </c>
      <c r="AD152" s="20" t="s">
        <v>81</v>
      </c>
      <c r="AE152" s="21" t="s">
        <v>81</v>
      </c>
      <c r="AF152" s="21" t="s">
        <v>81</v>
      </c>
      <c r="AG152" s="21" t="s">
        <v>81</v>
      </c>
      <c r="AH152" s="36" t="s">
        <v>81</v>
      </c>
      <c r="AI152" s="23" t="s">
        <v>81</v>
      </c>
      <c r="AJ152" s="23" t="s">
        <v>81</v>
      </c>
      <c r="AK152" s="38" t="s">
        <v>81</v>
      </c>
      <c r="AL152" s="19" t="s">
        <v>81</v>
      </c>
      <c r="AM152" s="20" t="s">
        <v>81</v>
      </c>
      <c r="AN152" s="21" t="s">
        <v>81</v>
      </c>
      <c r="AO152" s="21" t="s">
        <v>81</v>
      </c>
      <c r="AP152" s="21" t="s">
        <v>81</v>
      </c>
      <c r="AQ152" s="36" t="s">
        <v>81</v>
      </c>
      <c r="AR152" s="23" t="s">
        <v>81</v>
      </c>
      <c r="AS152" s="23" t="s">
        <v>81</v>
      </c>
      <c r="AT152" s="38" t="s">
        <v>81</v>
      </c>
      <c r="AV152" s="19" t="s">
        <v>81</v>
      </c>
      <c r="AW152" s="20" t="s">
        <v>81</v>
      </c>
      <c r="AX152" s="21" t="s">
        <v>81</v>
      </c>
      <c r="AY152" s="21" t="s">
        <v>81</v>
      </c>
      <c r="AZ152" s="21" t="s">
        <v>81</v>
      </c>
      <c r="BA152" s="36" t="s">
        <v>81</v>
      </c>
      <c r="BB152" s="23" t="s">
        <v>81</v>
      </c>
      <c r="BC152" s="23" t="s">
        <v>81</v>
      </c>
      <c r="BD152" s="38" t="s">
        <v>81</v>
      </c>
      <c r="BE152" s="19" t="s">
        <v>81</v>
      </c>
      <c r="BF152" s="20" t="s">
        <v>81</v>
      </c>
      <c r="BG152" s="21" t="s">
        <v>81</v>
      </c>
      <c r="BH152" s="21" t="s">
        <v>81</v>
      </c>
      <c r="BI152" s="21" t="s">
        <v>81</v>
      </c>
      <c r="BJ152" s="36" t="s">
        <v>81</v>
      </c>
      <c r="BK152" s="23" t="s">
        <v>81</v>
      </c>
      <c r="BL152" s="23" t="s">
        <v>81</v>
      </c>
      <c r="BM152" s="38" t="s">
        <v>81</v>
      </c>
      <c r="BO152" s="19" t="s">
        <v>81</v>
      </c>
      <c r="BP152" s="20" t="s">
        <v>81</v>
      </c>
      <c r="BQ152" s="21" t="s">
        <v>81</v>
      </c>
      <c r="BR152" s="21" t="s">
        <v>81</v>
      </c>
      <c r="BS152" s="21" t="s">
        <v>81</v>
      </c>
      <c r="BT152" s="36" t="s">
        <v>81</v>
      </c>
      <c r="BU152" s="23" t="s">
        <v>81</v>
      </c>
      <c r="BV152" s="23" t="s">
        <v>81</v>
      </c>
      <c r="BW152" s="38" t="s">
        <v>81</v>
      </c>
    </row>
    <row r="153" spans="1:75" ht="22.5" hidden="1" customHeight="1" x14ac:dyDescent="0.25">
      <c r="A153" s="68" t="s">
        <v>78</v>
      </c>
      <c r="B153" s="68" t="s">
        <v>464</v>
      </c>
      <c r="C153" s="42" t="s">
        <v>80</v>
      </c>
      <c r="D153" s="42" t="s">
        <v>81</v>
      </c>
      <c r="E153" s="69" t="s">
        <v>474</v>
      </c>
      <c r="F153" s="43">
        <v>1</v>
      </c>
      <c r="G153" s="70">
        <v>43654</v>
      </c>
      <c r="H153" s="68" t="s">
        <v>126</v>
      </c>
      <c r="I153" s="68" t="s">
        <v>2378</v>
      </c>
      <c r="J153" s="42" t="s">
        <v>40</v>
      </c>
      <c r="K153" s="68" t="s">
        <v>475</v>
      </c>
      <c r="L153" s="69" t="s">
        <v>476</v>
      </c>
      <c r="M153" s="68" t="s">
        <v>477</v>
      </c>
      <c r="N153" s="41" t="s">
        <v>113</v>
      </c>
      <c r="O153" s="68" t="s">
        <v>2367</v>
      </c>
      <c r="P153" s="70">
        <v>43678</v>
      </c>
      <c r="Q153" s="71">
        <v>43876</v>
      </c>
      <c r="R153" s="89" t="s">
        <v>795</v>
      </c>
      <c r="S153" s="252" t="s">
        <v>816</v>
      </c>
      <c r="T153" s="26" t="s">
        <v>1003</v>
      </c>
      <c r="U153" s="90" t="s">
        <v>1004</v>
      </c>
      <c r="V153" s="91" t="s">
        <v>817</v>
      </c>
      <c r="W153" s="92" t="s">
        <v>81</v>
      </c>
      <c r="X153" s="85" t="s">
        <v>815</v>
      </c>
      <c r="Y153" s="36" t="s">
        <v>795</v>
      </c>
      <c r="Z153" s="93" t="s">
        <v>1005</v>
      </c>
      <c r="AA153" s="85" t="s">
        <v>101</v>
      </c>
      <c r="AB153" s="95" t="s">
        <v>795</v>
      </c>
      <c r="AC153" s="19" t="s">
        <v>81</v>
      </c>
      <c r="AD153" s="20" t="s">
        <v>81</v>
      </c>
      <c r="AE153" s="21" t="s">
        <v>81</v>
      </c>
      <c r="AF153" s="21" t="s">
        <v>81</v>
      </c>
      <c r="AG153" s="21" t="s">
        <v>81</v>
      </c>
      <c r="AH153" s="36" t="s">
        <v>81</v>
      </c>
      <c r="AI153" s="23" t="s">
        <v>81</v>
      </c>
      <c r="AJ153" s="23" t="s">
        <v>81</v>
      </c>
      <c r="AK153" s="38" t="s">
        <v>81</v>
      </c>
      <c r="AL153" s="19" t="s">
        <v>81</v>
      </c>
      <c r="AM153" s="20" t="s">
        <v>81</v>
      </c>
      <c r="AN153" s="21" t="s">
        <v>81</v>
      </c>
      <c r="AO153" s="21" t="s">
        <v>81</v>
      </c>
      <c r="AP153" s="21" t="s">
        <v>81</v>
      </c>
      <c r="AQ153" s="36" t="s">
        <v>81</v>
      </c>
      <c r="AR153" s="23" t="s">
        <v>81</v>
      </c>
      <c r="AS153" s="23" t="s">
        <v>81</v>
      </c>
      <c r="AT153" s="38" t="s">
        <v>81</v>
      </c>
      <c r="AV153" s="19" t="s">
        <v>81</v>
      </c>
      <c r="AW153" s="20" t="s">
        <v>81</v>
      </c>
      <c r="AX153" s="21" t="s">
        <v>81</v>
      </c>
      <c r="AY153" s="21" t="s">
        <v>81</v>
      </c>
      <c r="AZ153" s="21" t="s">
        <v>81</v>
      </c>
      <c r="BA153" s="36" t="s">
        <v>81</v>
      </c>
      <c r="BB153" s="23" t="s">
        <v>81</v>
      </c>
      <c r="BC153" s="23" t="s">
        <v>81</v>
      </c>
      <c r="BD153" s="38" t="s">
        <v>81</v>
      </c>
      <c r="BE153" s="19" t="s">
        <v>81</v>
      </c>
      <c r="BF153" s="20" t="s">
        <v>81</v>
      </c>
      <c r="BG153" s="21" t="s">
        <v>81</v>
      </c>
      <c r="BH153" s="21" t="s">
        <v>81</v>
      </c>
      <c r="BI153" s="21" t="s">
        <v>81</v>
      </c>
      <c r="BJ153" s="36" t="s">
        <v>81</v>
      </c>
      <c r="BK153" s="23" t="s">
        <v>81</v>
      </c>
      <c r="BL153" s="23" t="s">
        <v>81</v>
      </c>
      <c r="BM153" s="38" t="s">
        <v>81</v>
      </c>
      <c r="BO153" s="19" t="s">
        <v>81</v>
      </c>
      <c r="BP153" s="20" t="s">
        <v>81</v>
      </c>
      <c r="BQ153" s="21" t="s">
        <v>81</v>
      </c>
      <c r="BR153" s="21" t="s">
        <v>81</v>
      </c>
      <c r="BS153" s="21" t="s">
        <v>81</v>
      </c>
      <c r="BT153" s="36" t="s">
        <v>81</v>
      </c>
      <c r="BU153" s="23" t="s">
        <v>81</v>
      </c>
      <c r="BV153" s="23" t="s">
        <v>81</v>
      </c>
      <c r="BW153" s="38" t="s">
        <v>81</v>
      </c>
    </row>
    <row r="154" spans="1:75" ht="22.5" hidden="1" customHeight="1" x14ac:dyDescent="0.25">
      <c r="A154" s="68" t="s">
        <v>78</v>
      </c>
      <c r="B154" s="68" t="s">
        <v>464</v>
      </c>
      <c r="C154" s="42" t="s">
        <v>80</v>
      </c>
      <c r="D154" s="42" t="s">
        <v>81</v>
      </c>
      <c r="E154" s="69" t="s">
        <v>478</v>
      </c>
      <c r="F154" s="43">
        <v>1</v>
      </c>
      <c r="G154" s="70">
        <v>43654</v>
      </c>
      <c r="H154" s="68" t="s">
        <v>126</v>
      </c>
      <c r="I154" s="68" t="s">
        <v>2379</v>
      </c>
      <c r="J154" s="42" t="s">
        <v>40</v>
      </c>
      <c r="K154" s="68" t="s">
        <v>2380</v>
      </c>
      <c r="L154" s="69" t="s">
        <v>479</v>
      </c>
      <c r="M154" s="68" t="s">
        <v>2381</v>
      </c>
      <c r="N154" s="41" t="s">
        <v>104</v>
      </c>
      <c r="O154" s="68" t="s">
        <v>480</v>
      </c>
      <c r="P154" s="70">
        <v>43739</v>
      </c>
      <c r="Q154" s="71">
        <v>43799</v>
      </c>
      <c r="R154" s="496" t="s">
        <v>795</v>
      </c>
      <c r="S154" s="456" t="s">
        <v>816</v>
      </c>
      <c r="T154" s="88" t="s">
        <v>101</v>
      </c>
      <c r="U154" s="87" t="s">
        <v>101</v>
      </c>
      <c r="V154" s="88" t="s">
        <v>101</v>
      </c>
      <c r="W154" s="89" t="s">
        <v>101</v>
      </c>
      <c r="X154" s="89" t="s">
        <v>101</v>
      </c>
      <c r="Y154" s="36" t="s">
        <v>795</v>
      </c>
      <c r="Z154" s="84" t="s">
        <v>799</v>
      </c>
      <c r="AA154" s="85" t="s">
        <v>101</v>
      </c>
      <c r="AB154" s="546" t="s">
        <v>795</v>
      </c>
      <c r="AC154" s="19" t="s">
        <v>81</v>
      </c>
      <c r="AD154" s="20" t="s">
        <v>81</v>
      </c>
      <c r="AE154" s="21" t="s">
        <v>81</v>
      </c>
      <c r="AF154" s="21" t="s">
        <v>81</v>
      </c>
      <c r="AG154" s="21" t="s">
        <v>81</v>
      </c>
      <c r="AH154" s="36" t="s">
        <v>81</v>
      </c>
      <c r="AI154" s="23" t="s">
        <v>81</v>
      </c>
      <c r="AJ154" s="23" t="s">
        <v>81</v>
      </c>
      <c r="AK154" s="38" t="s">
        <v>81</v>
      </c>
      <c r="AL154" s="19" t="s">
        <v>81</v>
      </c>
      <c r="AM154" s="20" t="s">
        <v>81</v>
      </c>
      <c r="AN154" s="21" t="s">
        <v>81</v>
      </c>
      <c r="AO154" s="21" t="s">
        <v>81</v>
      </c>
      <c r="AP154" s="21" t="s">
        <v>81</v>
      </c>
      <c r="AQ154" s="36" t="s">
        <v>81</v>
      </c>
      <c r="AR154" s="23" t="s">
        <v>81</v>
      </c>
      <c r="AS154" s="23" t="s">
        <v>81</v>
      </c>
      <c r="AT154" s="38" t="s">
        <v>81</v>
      </c>
      <c r="AV154" s="19" t="s">
        <v>81</v>
      </c>
      <c r="AW154" s="20" t="s">
        <v>81</v>
      </c>
      <c r="AX154" s="21" t="s">
        <v>81</v>
      </c>
      <c r="AY154" s="21" t="s">
        <v>81</v>
      </c>
      <c r="AZ154" s="21" t="s">
        <v>81</v>
      </c>
      <c r="BA154" s="36" t="s">
        <v>81</v>
      </c>
      <c r="BB154" s="23" t="s">
        <v>81</v>
      </c>
      <c r="BC154" s="23" t="s">
        <v>81</v>
      </c>
      <c r="BD154" s="38" t="s">
        <v>81</v>
      </c>
      <c r="BE154" s="19" t="s">
        <v>81</v>
      </c>
      <c r="BF154" s="20" t="s">
        <v>81</v>
      </c>
      <c r="BG154" s="21" t="s">
        <v>81</v>
      </c>
      <c r="BH154" s="21" t="s">
        <v>81</v>
      </c>
      <c r="BI154" s="21" t="s">
        <v>81</v>
      </c>
      <c r="BJ154" s="36" t="s">
        <v>81</v>
      </c>
      <c r="BK154" s="23" t="s">
        <v>81</v>
      </c>
      <c r="BL154" s="23" t="s">
        <v>81</v>
      </c>
      <c r="BM154" s="38" t="s">
        <v>81</v>
      </c>
      <c r="BO154" s="19" t="s">
        <v>81</v>
      </c>
      <c r="BP154" s="20" t="s">
        <v>81</v>
      </c>
      <c r="BQ154" s="21" t="s">
        <v>81</v>
      </c>
      <c r="BR154" s="21" t="s">
        <v>81</v>
      </c>
      <c r="BS154" s="21" t="s">
        <v>81</v>
      </c>
      <c r="BT154" s="36" t="s">
        <v>81</v>
      </c>
      <c r="BU154" s="23" t="s">
        <v>81</v>
      </c>
      <c r="BV154" s="23" t="s">
        <v>81</v>
      </c>
      <c r="BW154" s="38" t="s">
        <v>81</v>
      </c>
    </row>
    <row r="155" spans="1:75" ht="22.5" hidden="1" customHeight="1" x14ac:dyDescent="0.25">
      <c r="A155" s="68" t="s">
        <v>78</v>
      </c>
      <c r="B155" s="68" t="s">
        <v>464</v>
      </c>
      <c r="C155" s="42" t="s">
        <v>80</v>
      </c>
      <c r="D155" s="42" t="s">
        <v>81</v>
      </c>
      <c r="E155" s="69" t="s">
        <v>478</v>
      </c>
      <c r="F155" s="43">
        <v>1</v>
      </c>
      <c r="G155" s="70">
        <v>43654</v>
      </c>
      <c r="H155" s="68" t="s">
        <v>126</v>
      </c>
      <c r="I155" s="68" t="s">
        <v>2379</v>
      </c>
      <c r="J155" s="42" t="s">
        <v>40</v>
      </c>
      <c r="K155" s="68" t="s">
        <v>2382</v>
      </c>
      <c r="L155" s="69" t="s">
        <v>481</v>
      </c>
      <c r="M155" s="68" t="s">
        <v>482</v>
      </c>
      <c r="N155" s="41" t="s">
        <v>104</v>
      </c>
      <c r="O155" s="68" t="s">
        <v>480</v>
      </c>
      <c r="P155" s="70">
        <v>43678</v>
      </c>
      <c r="Q155" s="71">
        <v>43829</v>
      </c>
      <c r="R155" s="497"/>
      <c r="S155" s="458"/>
      <c r="T155" s="26" t="s">
        <v>996</v>
      </c>
      <c r="U155" s="106" t="s">
        <v>997</v>
      </c>
      <c r="V155" s="91" t="s">
        <v>817</v>
      </c>
      <c r="W155" s="92" t="s">
        <v>818</v>
      </c>
      <c r="X155" s="85" t="s">
        <v>815</v>
      </c>
      <c r="Y155" s="36" t="s">
        <v>795</v>
      </c>
      <c r="Z155" s="93" t="s">
        <v>998</v>
      </c>
      <c r="AA155" s="85" t="s">
        <v>851</v>
      </c>
      <c r="AB155" s="547"/>
      <c r="AC155" s="19" t="s">
        <v>81</v>
      </c>
      <c r="AD155" s="20" t="s">
        <v>81</v>
      </c>
      <c r="AE155" s="21" t="s">
        <v>81</v>
      </c>
      <c r="AF155" s="21" t="s">
        <v>81</v>
      </c>
      <c r="AG155" s="21" t="s">
        <v>81</v>
      </c>
      <c r="AH155" s="36" t="s">
        <v>81</v>
      </c>
      <c r="AI155" s="23" t="s">
        <v>81</v>
      </c>
      <c r="AJ155" s="23" t="s">
        <v>81</v>
      </c>
      <c r="AK155" s="38" t="s">
        <v>81</v>
      </c>
      <c r="AL155" s="19" t="s">
        <v>81</v>
      </c>
      <c r="AM155" s="20" t="s">
        <v>81</v>
      </c>
      <c r="AN155" s="21" t="s">
        <v>81</v>
      </c>
      <c r="AO155" s="21" t="s">
        <v>81</v>
      </c>
      <c r="AP155" s="21" t="s">
        <v>81</v>
      </c>
      <c r="AQ155" s="36" t="s">
        <v>81</v>
      </c>
      <c r="AR155" s="23" t="s">
        <v>81</v>
      </c>
      <c r="AS155" s="23" t="s">
        <v>81</v>
      </c>
      <c r="AT155" s="38" t="s">
        <v>81</v>
      </c>
      <c r="AV155" s="19" t="s">
        <v>81</v>
      </c>
      <c r="AW155" s="20" t="s">
        <v>81</v>
      </c>
      <c r="AX155" s="21" t="s">
        <v>81</v>
      </c>
      <c r="AY155" s="21" t="s">
        <v>81</v>
      </c>
      <c r="AZ155" s="21" t="s">
        <v>81</v>
      </c>
      <c r="BA155" s="36" t="s">
        <v>81</v>
      </c>
      <c r="BB155" s="23" t="s">
        <v>81</v>
      </c>
      <c r="BC155" s="23" t="s">
        <v>81</v>
      </c>
      <c r="BD155" s="38" t="s">
        <v>81</v>
      </c>
      <c r="BE155" s="19" t="s">
        <v>81</v>
      </c>
      <c r="BF155" s="20" t="s">
        <v>81</v>
      </c>
      <c r="BG155" s="21" t="s">
        <v>81</v>
      </c>
      <c r="BH155" s="21" t="s">
        <v>81</v>
      </c>
      <c r="BI155" s="21" t="s">
        <v>81</v>
      </c>
      <c r="BJ155" s="36" t="s">
        <v>81</v>
      </c>
      <c r="BK155" s="23" t="s">
        <v>81</v>
      </c>
      <c r="BL155" s="23" t="s">
        <v>81</v>
      </c>
      <c r="BM155" s="38" t="s">
        <v>81</v>
      </c>
      <c r="BO155" s="19" t="s">
        <v>81</v>
      </c>
      <c r="BP155" s="20" t="s">
        <v>81</v>
      </c>
      <c r="BQ155" s="21" t="s">
        <v>81</v>
      </c>
      <c r="BR155" s="21" t="s">
        <v>81</v>
      </c>
      <c r="BS155" s="21" t="s">
        <v>81</v>
      </c>
      <c r="BT155" s="36" t="s">
        <v>81</v>
      </c>
      <c r="BU155" s="23" t="s">
        <v>81</v>
      </c>
      <c r="BV155" s="23" t="s">
        <v>81</v>
      </c>
      <c r="BW155" s="38" t="s">
        <v>81</v>
      </c>
    </row>
    <row r="156" spans="1:75" ht="22.5" hidden="1" customHeight="1" x14ac:dyDescent="0.25">
      <c r="A156" s="68" t="s">
        <v>78</v>
      </c>
      <c r="B156" s="68" t="s">
        <v>464</v>
      </c>
      <c r="C156" s="42" t="s">
        <v>80</v>
      </c>
      <c r="D156" s="42" t="s">
        <v>81</v>
      </c>
      <c r="E156" s="69" t="s">
        <v>483</v>
      </c>
      <c r="F156" s="43">
        <v>1</v>
      </c>
      <c r="G156" s="70">
        <v>43654</v>
      </c>
      <c r="H156" s="68" t="s">
        <v>126</v>
      </c>
      <c r="I156" s="68" t="s">
        <v>2383</v>
      </c>
      <c r="J156" s="42" t="s">
        <v>40</v>
      </c>
      <c r="K156" s="68" t="s">
        <v>484</v>
      </c>
      <c r="L156" s="69" t="s">
        <v>485</v>
      </c>
      <c r="M156" s="68" t="s">
        <v>486</v>
      </c>
      <c r="N156" s="41" t="s">
        <v>104</v>
      </c>
      <c r="O156" s="68" t="s">
        <v>487</v>
      </c>
      <c r="P156" s="70">
        <v>43831</v>
      </c>
      <c r="Q156" s="71">
        <v>43889</v>
      </c>
      <c r="R156" s="496" t="s">
        <v>797</v>
      </c>
      <c r="S156" s="456" t="s">
        <v>1625</v>
      </c>
      <c r="T156" s="26" t="s">
        <v>828</v>
      </c>
      <c r="U156" s="90" t="s">
        <v>829</v>
      </c>
      <c r="V156" s="91" t="s">
        <v>817</v>
      </c>
      <c r="W156" s="92" t="s">
        <v>81</v>
      </c>
      <c r="X156" s="85" t="s">
        <v>815</v>
      </c>
      <c r="Y156" s="36" t="s">
        <v>795</v>
      </c>
      <c r="Z156" s="93" t="s">
        <v>832</v>
      </c>
      <c r="AA156" s="85" t="s">
        <v>101</v>
      </c>
      <c r="AB156" s="548" t="s">
        <v>800</v>
      </c>
      <c r="AC156" s="113" t="s">
        <v>81</v>
      </c>
      <c r="AD156" s="114" t="s">
        <v>81</v>
      </c>
      <c r="AE156" s="88" t="s">
        <v>81</v>
      </c>
      <c r="AF156" s="89" t="s">
        <v>81</v>
      </c>
      <c r="AG156" s="89" t="s">
        <v>81</v>
      </c>
      <c r="AH156" s="36" t="s">
        <v>795</v>
      </c>
      <c r="AI156" s="148" t="s">
        <v>1246</v>
      </c>
      <c r="AJ156" s="149" t="s">
        <v>101</v>
      </c>
      <c r="AK156" s="530" t="s">
        <v>795</v>
      </c>
      <c r="AL156" s="19" t="s">
        <v>81</v>
      </c>
      <c r="AM156" s="20" t="s">
        <v>81</v>
      </c>
      <c r="AN156" s="21" t="s">
        <v>81</v>
      </c>
      <c r="AO156" s="21" t="s">
        <v>81</v>
      </c>
      <c r="AP156" s="21" t="s">
        <v>81</v>
      </c>
      <c r="AQ156" s="36" t="s">
        <v>81</v>
      </c>
      <c r="AR156" s="23" t="s">
        <v>81</v>
      </c>
      <c r="AS156" s="23" t="s">
        <v>81</v>
      </c>
      <c r="AT156" s="38" t="s">
        <v>81</v>
      </c>
      <c r="AV156" s="19" t="s">
        <v>81</v>
      </c>
      <c r="AW156" s="20" t="s">
        <v>81</v>
      </c>
      <c r="AX156" s="21" t="s">
        <v>81</v>
      </c>
      <c r="AY156" s="21" t="s">
        <v>81</v>
      </c>
      <c r="AZ156" s="21" t="s">
        <v>81</v>
      </c>
      <c r="BA156" s="36" t="s">
        <v>81</v>
      </c>
      <c r="BB156" s="23" t="s">
        <v>81</v>
      </c>
      <c r="BC156" s="23" t="s">
        <v>81</v>
      </c>
      <c r="BD156" s="38" t="s">
        <v>81</v>
      </c>
      <c r="BE156" s="19" t="s">
        <v>81</v>
      </c>
      <c r="BF156" s="20" t="s">
        <v>81</v>
      </c>
      <c r="BG156" s="21" t="s">
        <v>81</v>
      </c>
      <c r="BH156" s="21" t="s">
        <v>81</v>
      </c>
      <c r="BI156" s="21" t="s">
        <v>81</v>
      </c>
      <c r="BJ156" s="36" t="s">
        <v>81</v>
      </c>
      <c r="BK156" s="23" t="s">
        <v>81</v>
      </c>
      <c r="BL156" s="23" t="s">
        <v>81</v>
      </c>
      <c r="BM156" s="38" t="s">
        <v>81</v>
      </c>
      <c r="BO156" s="19" t="s">
        <v>81</v>
      </c>
      <c r="BP156" s="20" t="s">
        <v>81</v>
      </c>
      <c r="BQ156" s="21" t="s">
        <v>81</v>
      </c>
      <c r="BR156" s="21" t="s">
        <v>81</v>
      </c>
      <c r="BS156" s="21" t="s">
        <v>81</v>
      </c>
      <c r="BT156" s="36" t="s">
        <v>81</v>
      </c>
      <c r="BU156" s="23" t="s">
        <v>81</v>
      </c>
      <c r="BV156" s="23" t="s">
        <v>81</v>
      </c>
      <c r="BW156" s="38" t="s">
        <v>81</v>
      </c>
    </row>
    <row r="157" spans="1:75" ht="22.5" hidden="1" customHeight="1" x14ac:dyDescent="0.25">
      <c r="A157" s="68" t="s">
        <v>78</v>
      </c>
      <c r="B157" s="68" t="s">
        <v>464</v>
      </c>
      <c r="C157" s="42" t="s">
        <v>80</v>
      </c>
      <c r="D157" s="42" t="s">
        <v>81</v>
      </c>
      <c r="E157" s="69" t="s">
        <v>483</v>
      </c>
      <c r="F157" s="43">
        <v>1</v>
      </c>
      <c r="G157" s="70">
        <v>43654</v>
      </c>
      <c r="H157" s="68" t="s">
        <v>126</v>
      </c>
      <c r="I157" s="68" t="s">
        <v>2383</v>
      </c>
      <c r="J157" s="42" t="s">
        <v>40</v>
      </c>
      <c r="K157" s="68" t="s">
        <v>484</v>
      </c>
      <c r="L157" s="69" t="s">
        <v>488</v>
      </c>
      <c r="M157" s="68" t="s">
        <v>489</v>
      </c>
      <c r="N157" s="41" t="s">
        <v>113</v>
      </c>
      <c r="O157" s="68" t="s">
        <v>490</v>
      </c>
      <c r="P157" s="70">
        <v>43670</v>
      </c>
      <c r="Q157" s="71">
        <v>44005</v>
      </c>
      <c r="R157" s="497"/>
      <c r="S157" s="458"/>
      <c r="T157" s="26" t="s">
        <v>830</v>
      </c>
      <c r="U157" s="96" t="s">
        <v>81</v>
      </c>
      <c r="V157" s="91" t="s">
        <v>831</v>
      </c>
      <c r="W157" s="92" t="s">
        <v>101</v>
      </c>
      <c r="X157" s="85" t="s">
        <v>815</v>
      </c>
      <c r="Y157" s="36" t="s">
        <v>800</v>
      </c>
      <c r="Z157" s="93" t="s">
        <v>833</v>
      </c>
      <c r="AA157" s="94" t="s">
        <v>834</v>
      </c>
      <c r="AB157" s="549"/>
      <c r="AC157" s="116" t="s">
        <v>1247</v>
      </c>
      <c r="AD157" s="90" t="s">
        <v>1032</v>
      </c>
      <c r="AE157" s="112" t="s">
        <v>1248</v>
      </c>
      <c r="AF157" s="92" t="s">
        <v>81</v>
      </c>
      <c r="AG157" s="92" t="s">
        <v>1210</v>
      </c>
      <c r="AH157" s="36" t="s">
        <v>795</v>
      </c>
      <c r="AI157" s="148" t="s">
        <v>2384</v>
      </c>
      <c r="AJ157" s="148" t="s">
        <v>1249</v>
      </c>
      <c r="AK157" s="536"/>
      <c r="AL157" s="19" t="s">
        <v>81</v>
      </c>
      <c r="AM157" s="20" t="s">
        <v>81</v>
      </c>
      <c r="AN157" s="21" t="s">
        <v>81</v>
      </c>
      <c r="AO157" s="21" t="s">
        <v>81</v>
      </c>
      <c r="AP157" s="21" t="s">
        <v>81</v>
      </c>
      <c r="AQ157" s="36" t="s">
        <v>81</v>
      </c>
      <c r="AR157" s="23" t="s">
        <v>81</v>
      </c>
      <c r="AS157" s="23" t="s">
        <v>81</v>
      </c>
      <c r="AT157" s="38" t="s">
        <v>81</v>
      </c>
      <c r="AV157" s="19" t="s">
        <v>81</v>
      </c>
      <c r="AW157" s="20" t="s">
        <v>81</v>
      </c>
      <c r="AX157" s="21" t="s">
        <v>81</v>
      </c>
      <c r="AY157" s="21" t="s">
        <v>81</v>
      </c>
      <c r="AZ157" s="21" t="s">
        <v>81</v>
      </c>
      <c r="BA157" s="36" t="s">
        <v>81</v>
      </c>
      <c r="BB157" s="23" t="s">
        <v>81</v>
      </c>
      <c r="BC157" s="23" t="s">
        <v>81</v>
      </c>
      <c r="BD157" s="38" t="s">
        <v>81</v>
      </c>
      <c r="BE157" s="19" t="s">
        <v>81</v>
      </c>
      <c r="BF157" s="20" t="s">
        <v>81</v>
      </c>
      <c r="BG157" s="21" t="s">
        <v>81</v>
      </c>
      <c r="BH157" s="21" t="s">
        <v>81</v>
      </c>
      <c r="BI157" s="21" t="s">
        <v>81</v>
      </c>
      <c r="BJ157" s="36" t="s">
        <v>81</v>
      </c>
      <c r="BK157" s="23" t="s">
        <v>81</v>
      </c>
      <c r="BL157" s="23" t="s">
        <v>81</v>
      </c>
      <c r="BM157" s="38" t="s">
        <v>81</v>
      </c>
      <c r="BO157" s="19" t="s">
        <v>81</v>
      </c>
      <c r="BP157" s="20" t="s">
        <v>81</v>
      </c>
      <c r="BQ157" s="21" t="s">
        <v>81</v>
      </c>
      <c r="BR157" s="21" t="s">
        <v>81</v>
      </c>
      <c r="BS157" s="21" t="s">
        <v>81</v>
      </c>
      <c r="BT157" s="36" t="s">
        <v>81</v>
      </c>
      <c r="BU157" s="23" t="s">
        <v>81</v>
      </c>
      <c r="BV157" s="23" t="s">
        <v>81</v>
      </c>
      <c r="BW157" s="38" t="s">
        <v>81</v>
      </c>
    </row>
    <row r="158" spans="1:75" ht="22.5" hidden="1" customHeight="1" x14ac:dyDescent="0.25">
      <c r="A158" s="68" t="s">
        <v>78</v>
      </c>
      <c r="B158" s="68" t="s">
        <v>464</v>
      </c>
      <c r="C158" s="42" t="s">
        <v>80</v>
      </c>
      <c r="D158" s="42" t="s">
        <v>81</v>
      </c>
      <c r="E158" s="69" t="s">
        <v>491</v>
      </c>
      <c r="F158" s="43">
        <v>1</v>
      </c>
      <c r="G158" s="70">
        <v>43656</v>
      </c>
      <c r="H158" s="68" t="s">
        <v>126</v>
      </c>
      <c r="I158" s="68" t="s">
        <v>2385</v>
      </c>
      <c r="J158" s="42" t="s">
        <v>40</v>
      </c>
      <c r="K158" s="68" t="s">
        <v>492</v>
      </c>
      <c r="L158" s="69" t="s">
        <v>493</v>
      </c>
      <c r="M158" s="68" t="s">
        <v>494</v>
      </c>
      <c r="N158" s="41" t="s">
        <v>113</v>
      </c>
      <c r="O158" s="68" t="s">
        <v>2386</v>
      </c>
      <c r="P158" s="70">
        <v>43739</v>
      </c>
      <c r="Q158" s="71">
        <v>43814</v>
      </c>
      <c r="R158" s="511" t="s">
        <v>795</v>
      </c>
      <c r="S158" s="456" t="s">
        <v>816</v>
      </c>
      <c r="T158" s="26" t="s">
        <v>987</v>
      </c>
      <c r="U158" s="90" t="s">
        <v>988</v>
      </c>
      <c r="V158" s="91" t="s">
        <v>817</v>
      </c>
      <c r="W158" s="92" t="s">
        <v>818</v>
      </c>
      <c r="X158" s="85" t="s">
        <v>815</v>
      </c>
      <c r="Y158" s="36" t="s">
        <v>795</v>
      </c>
      <c r="Z158" s="93" t="s">
        <v>989</v>
      </c>
      <c r="AA158" s="85" t="s">
        <v>851</v>
      </c>
      <c r="AB158" s="477" t="s">
        <v>795</v>
      </c>
      <c r="AC158" s="19" t="s">
        <v>81</v>
      </c>
      <c r="AD158" s="20" t="s">
        <v>81</v>
      </c>
      <c r="AE158" s="21" t="s">
        <v>81</v>
      </c>
      <c r="AF158" s="21" t="s">
        <v>81</v>
      </c>
      <c r="AG158" s="21" t="s">
        <v>81</v>
      </c>
      <c r="AH158" s="36" t="s">
        <v>81</v>
      </c>
      <c r="AI158" s="23" t="s">
        <v>81</v>
      </c>
      <c r="AJ158" s="23" t="s">
        <v>81</v>
      </c>
      <c r="AK158" s="38" t="s">
        <v>81</v>
      </c>
      <c r="AL158" s="19" t="s">
        <v>81</v>
      </c>
      <c r="AM158" s="20" t="s">
        <v>81</v>
      </c>
      <c r="AN158" s="21" t="s">
        <v>81</v>
      </c>
      <c r="AO158" s="21" t="s">
        <v>81</v>
      </c>
      <c r="AP158" s="21" t="s">
        <v>81</v>
      </c>
      <c r="AQ158" s="36" t="s">
        <v>81</v>
      </c>
      <c r="AR158" s="23" t="s">
        <v>81</v>
      </c>
      <c r="AS158" s="23" t="s">
        <v>81</v>
      </c>
      <c r="AT158" s="38" t="s">
        <v>81</v>
      </c>
      <c r="AV158" s="19" t="s">
        <v>81</v>
      </c>
      <c r="AW158" s="20" t="s">
        <v>81</v>
      </c>
      <c r="AX158" s="21" t="s">
        <v>81</v>
      </c>
      <c r="AY158" s="21" t="s">
        <v>81</v>
      </c>
      <c r="AZ158" s="21" t="s">
        <v>81</v>
      </c>
      <c r="BA158" s="36" t="s">
        <v>81</v>
      </c>
      <c r="BB158" s="23" t="s">
        <v>81</v>
      </c>
      <c r="BC158" s="23" t="s">
        <v>81</v>
      </c>
      <c r="BD158" s="38" t="s">
        <v>81</v>
      </c>
      <c r="BE158" s="19" t="s">
        <v>81</v>
      </c>
      <c r="BF158" s="20" t="s">
        <v>81</v>
      </c>
      <c r="BG158" s="21" t="s">
        <v>81</v>
      </c>
      <c r="BH158" s="21" t="s">
        <v>81</v>
      </c>
      <c r="BI158" s="21" t="s">
        <v>81</v>
      </c>
      <c r="BJ158" s="36" t="s">
        <v>81</v>
      </c>
      <c r="BK158" s="23" t="s">
        <v>81</v>
      </c>
      <c r="BL158" s="23" t="s">
        <v>81</v>
      </c>
      <c r="BM158" s="38" t="s">
        <v>81</v>
      </c>
      <c r="BO158" s="19" t="s">
        <v>81</v>
      </c>
      <c r="BP158" s="20" t="s">
        <v>81</v>
      </c>
      <c r="BQ158" s="21" t="s">
        <v>81</v>
      </c>
      <c r="BR158" s="21" t="s">
        <v>81</v>
      </c>
      <c r="BS158" s="21" t="s">
        <v>81</v>
      </c>
      <c r="BT158" s="36" t="s">
        <v>81</v>
      </c>
      <c r="BU158" s="23" t="s">
        <v>81</v>
      </c>
      <c r="BV158" s="23" t="s">
        <v>81</v>
      </c>
      <c r="BW158" s="38" t="s">
        <v>81</v>
      </c>
    </row>
    <row r="159" spans="1:75" ht="22.5" hidden="1" customHeight="1" x14ac:dyDescent="0.25">
      <c r="A159" s="68" t="s">
        <v>78</v>
      </c>
      <c r="B159" s="68" t="s">
        <v>464</v>
      </c>
      <c r="C159" s="42" t="s">
        <v>80</v>
      </c>
      <c r="D159" s="42" t="s">
        <v>81</v>
      </c>
      <c r="E159" s="69" t="s">
        <v>491</v>
      </c>
      <c r="F159" s="43">
        <v>1</v>
      </c>
      <c r="G159" s="70">
        <v>43656</v>
      </c>
      <c r="H159" s="68" t="s">
        <v>126</v>
      </c>
      <c r="I159" s="68" t="s">
        <v>2385</v>
      </c>
      <c r="J159" s="42" t="s">
        <v>40</v>
      </c>
      <c r="K159" s="68" t="s">
        <v>495</v>
      </c>
      <c r="L159" s="69" t="s">
        <v>496</v>
      </c>
      <c r="M159" s="68" t="s">
        <v>497</v>
      </c>
      <c r="N159" s="41" t="s">
        <v>113</v>
      </c>
      <c r="O159" s="68" t="s">
        <v>498</v>
      </c>
      <c r="P159" s="70">
        <v>43661</v>
      </c>
      <c r="Q159" s="71">
        <v>43768</v>
      </c>
      <c r="R159" s="471"/>
      <c r="S159" s="457"/>
      <c r="T159" s="88" t="s">
        <v>101</v>
      </c>
      <c r="U159" s="87" t="s">
        <v>101</v>
      </c>
      <c r="V159" s="88" t="s">
        <v>101</v>
      </c>
      <c r="W159" s="89" t="s">
        <v>101</v>
      </c>
      <c r="X159" s="89" t="s">
        <v>101</v>
      </c>
      <c r="Y159" s="36" t="s">
        <v>795</v>
      </c>
      <c r="Z159" s="84" t="s">
        <v>799</v>
      </c>
      <c r="AA159" s="85" t="s">
        <v>101</v>
      </c>
      <c r="AB159" s="481"/>
      <c r="AC159" s="19" t="s">
        <v>81</v>
      </c>
      <c r="AD159" s="20" t="s">
        <v>81</v>
      </c>
      <c r="AE159" s="21" t="s">
        <v>81</v>
      </c>
      <c r="AF159" s="21" t="s">
        <v>81</v>
      </c>
      <c r="AG159" s="21" t="s">
        <v>81</v>
      </c>
      <c r="AH159" s="36" t="s">
        <v>81</v>
      </c>
      <c r="AI159" s="23" t="s">
        <v>81</v>
      </c>
      <c r="AJ159" s="23" t="s">
        <v>81</v>
      </c>
      <c r="AK159" s="38" t="s">
        <v>81</v>
      </c>
      <c r="AL159" s="19" t="s">
        <v>81</v>
      </c>
      <c r="AM159" s="20" t="s">
        <v>81</v>
      </c>
      <c r="AN159" s="21" t="s">
        <v>81</v>
      </c>
      <c r="AO159" s="21" t="s">
        <v>81</v>
      </c>
      <c r="AP159" s="21" t="s">
        <v>81</v>
      </c>
      <c r="AQ159" s="36" t="s">
        <v>81</v>
      </c>
      <c r="AR159" s="23" t="s">
        <v>81</v>
      </c>
      <c r="AS159" s="23" t="s">
        <v>81</v>
      </c>
      <c r="AT159" s="38" t="s">
        <v>81</v>
      </c>
      <c r="AV159" s="19" t="s">
        <v>81</v>
      </c>
      <c r="AW159" s="20" t="s">
        <v>81</v>
      </c>
      <c r="AX159" s="21" t="s">
        <v>81</v>
      </c>
      <c r="AY159" s="21" t="s">
        <v>81</v>
      </c>
      <c r="AZ159" s="21" t="s">
        <v>81</v>
      </c>
      <c r="BA159" s="36" t="s">
        <v>81</v>
      </c>
      <c r="BB159" s="23" t="s">
        <v>81</v>
      </c>
      <c r="BC159" s="23" t="s">
        <v>81</v>
      </c>
      <c r="BD159" s="38" t="s">
        <v>81</v>
      </c>
      <c r="BE159" s="19" t="s">
        <v>81</v>
      </c>
      <c r="BF159" s="20" t="s">
        <v>81</v>
      </c>
      <c r="BG159" s="21" t="s">
        <v>81</v>
      </c>
      <c r="BH159" s="21" t="s">
        <v>81</v>
      </c>
      <c r="BI159" s="21" t="s">
        <v>81</v>
      </c>
      <c r="BJ159" s="36" t="s">
        <v>81</v>
      </c>
      <c r="BK159" s="23" t="s">
        <v>81</v>
      </c>
      <c r="BL159" s="23" t="s">
        <v>81</v>
      </c>
      <c r="BM159" s="38" t="s">
        <v>81</v>
      </c>
      <c r="BO159" s="19" t="s">
        <v>81</v>
      </c>
      <c r="BP159" s="20" t="s">
        <v>81</v>
      </c>
      <c r="BQ159" s="21" t="s">
        <v>81</v>
      </c>
      <c r="BR159" s="21" t="s">
        <v>81</v>
      </c>
      <c r="BS159" s="21" t="s">
        <v>81</v>
      </c>
      <c r="BT159" s="36" t="s">
        <v>81</v>
      </c>
      <c r="BU159" s="23" t="s">
        <v>81</v>
      </c>
      <c r="BV159" s="23" t="s">
        <v>81</v>
      </c>
      <c r="BW159" s="38" t="s">
        <v>81</v>
      </c>
    </row>
    <row r="160" spans="1:75" ht="22.5" hidden="1" customHeight="1" x14ac:dyDescent="0.25">
      <c r="A160" s="68" t="s">
        <v>78</v>
      </c>
      <c r="B160" s="68" t="s">
        <v>464</v>
      </c>
      <c r="C160" s="42" t="s">
        <v>80</v>
      </c>
      <c r="D160" s="42" t="s">
        <v>81</v>
      </c>
      <c r="E160" s="69" t="s">
        <v>491</v>
      </c>
      <c r="F160" s="43">
        <v>1</v>
      </c>
      <c r="G160" s="70">
        <v>43656</v>
      </c>
      <c r="H160" s="68" t="s">
        <v>126</v>
      </c>
      <c r="I160" s="68" t="s">
        <v>2385</v>
      </c>
      <c r="J160" s="42" t="s">
        <v>40</v>
      </c>
      <c r="K160" s="68" t="s">
        <v>2387</v>
      </c>
      <c r="L160" s="69" t="s">
        <v>499</v>
      </c>
      <c r="M160" s="68" t="s">
        <v>500</v>
      </c>
      <c r="N160" s="41" t="s">
        <v>113</v>
      </c>
      <c r="O160" s="68" t="s">
        <v>498</v>
      </c>
      <c r="P160" s="70">
        <v>43739</v>
      </c>
      <c r="Q160" s="71">
        <v>43814</v>
      </c>
      <c r="R160" s="471"/>
      <c r="S160" s="457"/>
      <c r="T160" s="26" t="s">
        <v>990</v>
      </c>
      <c r="U160" s="90" t="s">
        <v>988</v>
      </c>
      <c r="V160" s="91" t="s">
        <v>817</v>
      </c>
      <c r="W160" s="92" t="s">
        <v>818</v>
      </c>
      <c r="X160" s="85" t="s">
        <v>815</v>
      </c>
      <c r="Y160" s="36" t="s">
        <v>795</v>
      </c>
      <c r="Z160" s="93" t="s">
        <v>991</v>
      </c>
      <c r="AA160" s="85" t="s">
        <v>851</v>
      </c>
      <c r="AB160" s="481"/>
      <c r="AC160" s="19" t="s">
        <v>81</v>
      </c>
      <c r="AD160" s="20" t="s">
        <v>81</v>
      </c>
      <c r="AE160" s="21" t="s">
        <v>81</v>
      </c>
      <c r="AF160" s="21" t="s">
        <v>81</v>
      </c>
      <c r="AG160" s="21" t="s">
        <v>81</v>
      </c>
      <c r="AH160" s="36" t="s">
        <v>81</v>
      </c>
      <c r="AI160" s="23" t="s">
        <v>81</v>
      </c>
      <c r="AJ160" s="23" t="s">
        <v>81</v>
      </c>
      <c r="AK160" s="38" t="s">
        <v>81</v>
      </c>
      <c r="AL160" s="19" t="s">
        <v>81</v>
      </c>
      <c r="AM160" s="20" t="s">
        <v>81</v>
      </c>
      <c r="AN160" s="21" t="s">
        <v>81</v>
      </c>
      <c r="AO160" s="21" t="s">
        <v>81</v>
      </c>
      <c r="AP160" s="21" t="s">
        <v>81</v>
      </c>
      <c r="AQ160" s="36" t="s">
        <v>81</v>
      </c>
      <c r="AR160" s="23" t="s">
        <v>81</v>
      </c>
      <c r="AS160" s="23" t="s">
        <v>81</v>
      </c>
      <c r="AT160" s="38" t="s">
        <v>81</v>
      </c>
      <c r="AV160" s="19" t="s">
        <v>81</v>
      </c>
      <c r="AW160" s="20" t="s">
        <v>81</v>
      </c>
      <c r="AX160" s="21" t="s">
        <v>81</v>
      </c>
      <c r="AY160" s="21" t="s">
        <v>81</v>
      </c>
      <c r="AZ160" s="21" t="s">
        <v>81</v>
      </c>
      <c r="BA160" s="36" t="s">
        <v>81</v>
      </c>
      <c r="BB160" s="23" t="s">
        <v>81</v>
      </c>
      <c r="BC160" s="23" t="s">
        <v>81</v>
      </c>
      <c r="BD160" s="38" t="s">
        <v>81</v>
      </c>
      <c r="BE160" s="19" t="s">
        <v>81</v>
      </c>
      <c r="BF160" s="20" t="s">
        <v>81</v>
      </c>
      <c r="BG160" s="21" t="s">
        <v>81</v>
      </c>
      <c r="BH160" s="21" t="s">
        <v>81</v>
      </c>
      <c r="BI160" s="21" t="s">
        <v>81</v>
      </c>
      <c r="BJ160" s="36" t="s">
        <v>81</v>
      </c>
      <c r="BK160" s="23" t="s">
        <v>81</v>
      </c>
      <c r="BL160" s="23" t="s">
        <v>81</v>
      </c>
      <c r="BM160" s="38" t="s">
        <v>81</v>
      </c>
      <c r="BO160" s="19" t="s">
        <v>81</v>
      </c>
      <c r="BP160" s="20" t="s">
        <v>81</v>
      </c>
      <c r="BQ160" s="21" t="s">
        <v>81</v>
      </c>
      <c r="BR160" s="21" t="s">
        <v>81</v>
      </c>
      <c r="BS160" s="21" t="s">
        <v>81</v>
      </c>
      <c r="BT160" s="36" t="s">
        <v>81</v>
      </c>
      <c r="BU160" s="23" t="s">
        <v>81</v>
      </c>
      <c r="BV160" s="23" t="s">
        <v>81</v>
      </c>
      <c r="BW160" s="38" t="s">
        <v>81</v>
      </c>
    </row>
    <row r="161" spans="1:76" ht="22.5" hidden="1" customHeight="1" x14ac:dyDescent="0.25">
      <c r="A161" s="68" t="s">
        <v>78</v>
      </c>
      <c r="B161" s="68" t="s">
        <v>464</v>
      </c>
      <c r="C161" s="42" t="s">
        <v>80</v>
      </c>
      <c r="D161" s="42" t="s">
        <v>81</v>
      </c>
      <c r="E161" s="69" t="s">
        <v>491</v>
      </c>
      <c r="F161" s="43">
        <v>1</v>
      </c>
      <c r="G161" s="70">
        <v>43656</v>
      </c>
      <c r="H161" s="68" t="s">
        <v>126</v>
      </c>
      <c r="I161" s="68" t="s">
        <v>2385</v>
      </c>
      <c r="J161" s="42" t="s">
        <v>40</v>
      </c>
      <c r="K161" s="68" t="s">
        <v>501</v>
      </c>
      <c r="L161" s="69" t="s">
        <v>502</v>
      </c>
      <c r="M161" s="68" t="s">
        <v>503</v>
      </c>
      <c r="N161" s="41" t="s">
        <v>113</v>
      </c>
      <c r="O161" s="68" t="s">
        <v>498</v>
      </c>
      <c r="P161" s="70">
        <v>43739</v>
      </c>
      <c r="Q161" s="71">
        <v>43814</v>
      </c>
      <c r="R161" s="523"/>
      <c r="S161" s="458"/>
      <c r="T161" s="26" t="s">
        <v>992</v>
      </c>
      <c r="U161" s="90" t="s">
        <v>988</v>
      </c>
      <c r="V161" s="91" t="s">
        <v>817</v>
      </c>
      <c r="W161" s="92" t="s">
        <v>818</v>
      </c>
      <c r="X161" s="85" t="s">
        <v>815</v>
      </c>
      <c r="Y161" s="36" t="s">
        <v>795</v>
      </c>
      <c r="Z161" s="93" t="s">
        <v>2388</v>
      </c>
      <c r="AA161" s="85" t="s">
        <v>2389</v>
      </c>
      <c r="AB161" s="478"/>
      <c r="AC161" s="19" t="s">
        <v>81</v>
      </c>
      <c r="AD161" s="20" t="s">
        <v>81</v>
      </c>
      <c r="AE161" s="21" t="s">
        <v>81</v>
      </c>
      <c r="AF161" s="21" t="s">
        <v>81</v>
      </c>
      <c r="AG161" s="21" t="s">
        <v>81</v>
      </c>
      <c r="AH161" s="36" t="s">
        <v>81</v>
      </c>
      <c r="AI161" s="23" t="s">
        <v>81</v>
      </c>
      <c r="AJ161" s="23" t="s">
        <v>81</v>
      </c>
      <c r="AK161" s="38" t="s">
        <v>81</v>
      </c>
      <c r="AL161" s="19" t="s">
        <v>81</v>
      </c>
      <c r="AM161" s="20" t="s">
        <v>81</v>
      </c>
      <c r="AN161" s="21" t="s">
        <v>81</v>
      </c>
      <c r="AO161" s="21" t="s">
        <v>81</v>
      </c>
      <c r="AP161" s="21" t="s">
        <v>81</v>
      </c>
      <c r="AQ161" s="36" t="s">
        <v>81</v>
      </c>
      <c r="AR161" s="23" t="s">
        <v>81</v>
      </c>
      <c r="AS161" s="23" t="s">
        <v>81</v>
      </c>
      <c r="AT161" s="38" t="s">
        <v>81</v>
      </c>
      <c r="AV161" s="19" t="s">
        <v>81</v>
      </c>
      <c r="AW161" s="20" t="s">
        <v>81</v>
      </c>
      <c r="AX161" s="21" t="s">
        <v>81</v>
      </c>
      <c r="AY161" s="21" t="s">
        <v>81</v>
      </c>
      <c r="AZ161" s="21" t="s">
        <v>81</v>
      </c>
      <c r="BA161" s="36" t="s">
        <v>81</v>
      </c>
      <c r="BB161" s="23" t="s">
        <v>81</v>
      </c>
      <c r="BC161" s="23" t="s">
        <v>81</v>
      </c>
      <c r="BD161" s="38" t="s">
        <v>81</v>
      </c>
      <c r="BE161" s="19" t="s">
        <v>81</v>
      </c>
      <c r="BF161" s="20" t="s">
        <v>81</v>
      </c>
      <c r="BG161" s="21" t="s">
        <v>81</v>
      </c>
      <c r="BH161" s="21" t="s">
        <v>81</v>
      </c>
      <c r="BI161" s="21" t="s">
        <v>81</v>
      </c>
      <c r="BJ161" s="36" t="s">
        <v>81</v>
      </c>
      <c r="BK161" s="23" t="s">
        <v>81</v>
      </c>
      <c r="BL161" s="23" t="s">
        <v>81</v>
      </c>
      <c r="BM161" s="38" t="s">
        <v>81</v>
      </c>
      <c r="BO161" s="19" t="s">
        <v>81</v>
      </c>
      <c r="BP161" s="20" t="s">
        <v>81</v>
      </c>
      <c r="BQ161" s="21" t="s">
        <v>81</v>
      </c>
      <c r="BR161" s="21" t="s">
        <v>81</v>
      </c>
      <c r="BS161" s="21" t="s">
        <v>81</v>
      </c>
      <c r="BT161" s="36" t="s">
        <v>81</v>
      </c>
      <c r="BU161" s="23" t="s">
        <v>81</v>
      </c>
      <c r="BV161" s="23" t="s">
        <v>81</v>
      </c>
      <c r="BW161" s="38" t="s">
        <v>81</v>
      </c>
    </row>
    <row r="162" spans="1:76" ht="22.5" hidden="1" customHeight="1" x14ac:dyDescent="0.25">
      <c r="A162" s="68" t="s">
        <v>78</v>
      </c>
      <c r="B162" s="68" t="s">
        <v>464</v>
      </c>
      <c r="C162" s="42" t="s">
        <v>80</v>
      </c>
      <c r="D162" s="42" t="s">
        <v>81</v>
      </c>
      <c r="E162" s="69" t="s">
        <v>504</v>
      </c>
      <c r="F162" s="43">
        <v>1</v>
      </c>
      <c r="G162" s="70">
        <v>43656</v>
      </c>
      <c r="H162" s="68" t="s">
        <v>126</v>
      </c>
      <c r="I162" s="68" t="s">
        <v>2390</v>
      </c>
      <c r="J162" s="42" t="s">
        <v>40</v>
      </c>
      <c r="K162" s="68" t="s">
        <v>505</v>
      </c>
      <c r="L162" s="69" t="s">
        <v>506</v>
      </c>
      <c r="M162" s="68" t="s">
        <v>507</v>
      </c>
      <c r="N162" s="41" t="s">
        <v>113</v>
      </c>
      <c r="O162" s="68" t="s">
        <v>2391</v>
      </c>
      <c r="P162" s="70">
        <v>43678</v>
      </c>
      <c r="Q162" s="71">
        <v>43814</v>
      </c>
      <c r="R162" s="89" t="s">
        <v>795</v>
      </c>
      <c r="S162" s="252" t="s">
        <v>816</v>
      </c>
      <c r="T162" s="26" t="s">
        <v>993</v>
      </c>
      <c r="U162" s="90" t="s">
        <v>994</v>
      </c>
      <c r="V162" s="91" t="s">
        <v>817</v>
      </c>
      <c r="W162" s="92" t="s">
        <v>101</v>
      </c>
      <c r="X162" s="85" t="s">
        <v>815</v>
      </c>
      <c r="Y162" s="36" t="s">
        <v>795</v>
      </c>
      <c r="Z162" s="93" t="s">
        <v>995</v>
      </c>
      <c r="AA162" s="85" t="s">
        <v>101</v>
      </c>
      <c r="AB162" s="95" t="s">
        <v>795</v>
      </c>
      <c r="AC162" s="19" t="s">
        <v>81</v>
      </c>
      <c r="AD162" s="20" t="s">
        <v>81</v>
      </c>
      <c r="AE162" s="21" t="s">
        <v>81</v>
      </c>
      <c r="AF162" s="21" t="s">
        <v>81</v>
      </c>
      <c r="AG162" s="21" t="s">
        <v>81</v>
      </c>
      <c r="AH162" s="36" t="s">
        <v>81</v>
      </c>
      <c r="AI162" s="23" t="s">
        <v>81</v>
      </c>
      <c r="AJ162" s="23" t="s">
        <v>81</v>
      </c>
      <c r="AK162" s="38" t="s">
        <v>81</v>
      </c>
      <c r="AL162" s="19" t="s">
        <v>81</v>
      </c>
      <c r="AM162" s="20" t="s">
        <v>81</v>
      </c>
      <c r="AN162" s="21" t="s">
        <v>81</v>
      </c>
      <c r="AO162" s="21" t="s">
        <v>81</v>
      </c>
      <c r="AP162" s="21" t="s">
        <v>81</v>
      </c>
      <c r="AQ162" s="36" t="s">
        <v>81</v>
      </c>
      <c r="AR162" s="23" t="s">
        <v>81</v>
      </c>
      <c r="AS162" s="23" t="s">
        <v>81</v>
      </c>
      <c r="AT162" s="38" t="s">
        <v>81</v>
      </c>
      <c r="AV162" s="19" t="s">
        <v>81</v>
      </c>
      <c r="AW162" s="20" t="s">
        <v>81</v>
      </c>
      <c r="AX162" s="21" t="s">
        <v>81</v>
      </c>
      <c r="AY162" s="21" t="s">
        <v>81</v>
      </c>
      <c r="AZ162" s="21" t="s">
        <v>81</v>
      </c>
      <c r="BA162" s="36" t="s">
        <v>81</v>
      </c>
      <c r="BB162" s="23" t="s">
        <v>81</v>
      </c>
      <c r="BC162" s="23" t="s">
        <v>81</v>
      </c>
      <c r="BD162" s="38" t="s">
        <v>81</v>
      </c>
      <c r="BE162" s="19" t="s">
        <v>81</v>
      </c>
      <c r="BF162" s="20" t="s">
        <v>81</v>
      </c>
      <c r="BG162" s="21" t="s">
        <v>81</v>
      </c>
      <c r="BH162" s="21" t="s">
        <v>81</v>
      </c>
      <c r="BI162" s="21" t="s">
        <v>81</v>
      </c>
      <c r="BJ162" s="36" t="s">
        <v>81</v>
      </c>
      <c r="BK162" s="23" t="s">
        <v>81</v>
      </c>
      <c r="BL162" s="23" t="s">
        <v>81</v>
      </c>
      <c r="BM162" s="38" t="s">
        <v>81</v>
      </c>
      <c r="BO162" s="19" t="s">
        <v>81</v>
      </c>
      <c r="BP162" s="20" t="s">
        <v>81</v>
      </c>
      <c r="BQ162" s="21" t="s">
        <v>81</v>
      </c>
      <c r="BR162" s="21" t="s">
        <v>81</v>
      </c>
      <c r="BS162" s="21" t="s">
        <v>81</v>
      </c>
      <c r="BT162" s="36" t="s">
        <v>81</v>
      </c>
      <c r="BU162" s="23" t="s">
        <v>81</v>
      </c>
      <c r="BV162" s="23" t="s">
        <v>81</v>
      </c>
      <c r="BW162" s="38" t="s">
        <v>81</v>
      </c>
    </row>
    <row r="163" spans="1:76" ht="22.5" hidden="1" customHeight="1" x14ac:dyDescent="0.25">
      <c r="A163" s="68" t="s">
        <v>78</v>
      </c>
      <c r="B163" s="68" t="s">
        <v>464</v>
      </c>
      <c r="C163" s="42" t="s">
        <v>80</v>
      </c>
      <c r="D163" s="42" t="s">
        <v>81</v>
      </c>
      <c r="E163" s="69" t="s">
        <v>508</v>
      </c>
      <c r="F163" s="43">
        <v>1</v>
      </c>
      <c r="G163" s="70">
        <v>43656</v>
      </c>
      <c r="H163" s="68" t="s">
        <v>126</v>
      </c>
      <c r="I163" s="68" t="s">
        <v>2392</v>
      </c>
      <c r="J163" s="42" t="s">
        <v>40</v>
      </c>
      <c r="K163" s="68" t="s">
        <v>509</v>
      </c>
      <c r="L163" s="69" t="s">
        <v>510</v>
      </c>
      <c r="M163" s="68" t="s">
        <v>511</v>
      </c>
      <c r="N163" s="41" t="s">
        <v>113</v>
      </c>
      <c r="O163" s="68" t="s">
        <v>2393</v>
      </c>
      <c r="P163" s="70">
        <v>43678</v>
      </c>
      <c r="Q163" s="71">
        <v>43753</v>
      </c>
      <c r="R163" s="89" t="s">
        <v>797</v>
      </c>
      <c r="S163" s="246" t="s">
        <v>1626</v>
      </c>
      <c r="T163" s="26" t="s">
        <v>835</v>
      </c>
      <c r="U163" s="90" t="s">
        <v>836</v>
      </c>
      <c r="V163" s="91" t="s">
        <v>817</v>
      </c>
      <c r="W163" s="92" t="s">
        <v>818</v>
      </c>
      <c r="X163" s="85" t="s">
        <v>815</v>
      </c>
      <c r="Y163" s="36" t="s">
        <v>824</v>
      </c>
      <c r="Z163" s="93" t="s">
        <v>837</v>
      </c>
      <c r="AA163" s="85" t="s">
        <v>838</v>
      </c>
      <c r="AB163" s="108" t="s">
        <v>824</v>
      </c>
      <c r="AC163" s="116" t="s">
        <v>1250</v>
      </c>
      <c r="AD163" s="90" t="s">
        <v>1033</v>
      </c>
      <c r="AE163" s="145" t="s">
        <v>1251</v>
      </c>
      <c r="AF163" s="146" t="s">
        <v>1252</v>
      </c>
      <c r="AG163" s="92" t="s">
        <v>1210</v>
      </c>
      <c r="AH163" s="36" t="s">
        <v>795</v>
      </c>
      <c r="AI163" s="148" t="s">
        <v>2394</v>
      </c>
      <c r="AJ163" s="148" t="s">
        <v>2395</v>
      </c>
      <c r="AK163" s="158" t="s">
        <v>795</v>
      </c>
      <c r="AL163" s="19" t="s">
        <v>81</v>
      </c>
      <c r="AM163" s="20" t="s">
        <v>81</v>
      </c>
      <c r="AN163" s="21" t="s">
        <v>81</v>
      </c>
      <c r="AO163" s="21" t="s">
        <v>81</v>
      </c>
      <c r="AP163" s="21" t="s">
        <v>81</v>
      </c>
      <c r="AQ163" s="36" t="s">
        <v>81</v>
      </c>
      <c r="AR163" s="23" t="s">
        <v>81</v>
      </c>
      <c r="AS163" s="23" t="s">
        <v>81</v>
      </c>
      <c r="AT163" s="38" t="s">
        <v>81</v>
      </c>
      <c r="AV163" s="19" t="s">
        <v>81</v>
      </c>
      <c r="AW163" s="20" t="s">
        <v>81</v>
      </c>
      <c r="AX163" s="21" t="s">
        <v>81</v>
      </c>
      <c r="AY163" s="21" t="s">
        <v>81</v>
      </c>
      <c r="AZ163" s="21" t="s">
        <v>81</v>
      </c>
      <c r="BA163" s="36" t="s">
        <v>81</v>
      </c>
      <c r="BB163" s="23" t="s">
        <v>81</v>
      </c>
      <c r="BC163" s="23" t="s">
        <v>81</v>
      </c>
      <c r="BD163" s="38" t="s">
        <v>81</v>
      </c>
      <c r="BE163" s="19" t="s">
        <v>81</v>
      </c>
      <c r="BF163" s="20" t="s">
        <v>81</v>
      </c>
      <c r="BG163" s="21" t="s">
        <v>81</v>
      </c>
      <c r="BH163" s="21" t="s">
        <v>81</v>
      </c>
      <c r="BI163" s="21" t="s">
        <v>81</v>
      </c>
      <c r="BJ163" s="36" t="s">
        <v>81</v>
      </c>
      <c r="BK163" s="23" t="s">
        <v>81</v>
      </c>
      <c r="BL163" s="23" t="s">
        <v>81</v>
      </c>
      <c r="BM163" s="38" t="s">
        <v>81</v>
      </c>
      <c r="BO163" s="19" t="s">
        <v>81</v>
      </c>
      <c r="BP163" s="20" t="s">
        <v>81</v>
      </c>
      <c r="BQ163" s="21" t="s">
        <v>81</v>
      </c>
      <c r="BR163" s="21" t="s">
        <v>81</v>
      </c>
      <c r="BS163" s="21" t="s">
        <v>81</v>
      </c>
      <c r="BT163" s="36" t="s">
        <v>81</v>
      </c>
      <c r="BU163" s="23" t="s">
        <v>81</v>
      </c>
      <c r="BV163" s="23" t="s">
        <v>81</v>
      </c>
      <c r="BW163" s="38" t="s">
        <v>81</v>
      </c>
    </row>
    <row r="164" spans="1:76" ht="22.5" hidden="1" customHeight="1" x14ac:dyDescent="0.25">
      <c r="A164" s="68" t="s">
        <v>512</v>
      </c>
      <c r="B164" s="68" t="s">
        <v>513</v>
      </c>
      <c r="C164" s="42" t="s">
        <v>98</v>
      </c>
      <c r="D164" s="46" t="s">
        <v>514</v>
      </c>
      <c r="E164" s="69" t="s">
        <v>515</v>
      </c>
      <c r="F164" s="43">
        <v>1</v>
      </c>
      <c r="G164" s="70">
        <v>43664</v>
      </c>
      <c r="H164" s="68" t="s">
        <v>516</v>
      </c>
      <c r="I164" s="68" t="s">
        <v>517</v>
      </c>
      <c r="J164" s="42" t="s">
        <v>40</v>
      </c>
      <c r="K164" s="68" t="s">
        <v>484</v>
      </c>
      <c r="L164" s="69" t="s">
        <v>518</v>
      </c>
      <c r="M164" s="68" t="s">
        <v>489</v>
      </c>
      <c r="N164" s="41" t="s">
        <v>104</v>
      </c>
      <c r="O164" s="68" t="s">
        <v>519</v>
      </c>
      <c r="P164" s="70">
        <v>43670</v>
      </c>
      <c r="Q164" s="71">
        <v>44005</v>
      </c>
      <c r="R164" s="89" t="s">
        <v>797</v>
      </c>
      <c r="S164" s="246" t="s">
        <v>1626</v>
      </c>
      <c r="T164" s="26" t="s">
        <v>830</v>
      </c>
      <c r="U164" s="96" t="s">
        <v>81</v>
      </c>
      <c r="V164" s="91" t="s">
        <v>831</v>
      </c>
      <c r="W164" s="92" t="s">
        <v>101</v>
      </c>
      <c r="X164" s="85" t="s">
        <v>815</v>
      </c>
      <c r="Y164" s="36" t="s">
        <v>800</v>
      </c>
      <c r="Z164" s="93" t="s">
        <v>833</v>
      </c>
      <c r="AA164" s="94" t="s">
        <v>834</v>
      </c>
      <c r="AB164" s="138" t="s">
        <v>800</v>
      </c>
      <c r="AC164" s="116" t="s">
        <v>1212</v>
      </c>
      <c r="AD164" s="90" t="s">
        <v>1032</v>
      </c>
      <c r="AE164" s="112" t="s">
        <v>1211</v>
      </c>
      <c r="AF164" s="92" t="s">
        <v>81</v>
      </c>
      <c r="AG164" s="92" t="s">
        <v>1210</v>
      </c>
      <c r="AH164" s="36" t="s">
        <v>795</v>
      </c>
      <c r="AI164" s="148" t="s">
        <v>2396</v>
      </c>
      <c r="AJ164" s="148" t="s">
        <v>1249</v>
      </c>
      <c r="AK164" s="159" t="s">
        <v>795</v>
      </c>
      <c r="AL164" s="19" t="s">
        <v>81</v>
      </c>
      <c r="AM164" s="20" t="s">
        <v>81</v>
      </c>
      <c r="AN164" s="21" t="s">
        <v>81</v>
      </c>
      <c r="AO164" s="21" t="s">
        <v>81</v>
      </c>
      <c r="AP164" s="21" t="s">
        <v>81</v>
      </c>
      <c r="AQ164" s="36" t="s">
        <v>81</v>
      </c>
      <c r="AR164" s="23" t="s">
        <v>81</v>
      </c>
      <c r="AS164" s="23" t="s">
        <v>81</v>
      </c>
      <c r="AT164" s="38" t="s">
        <v>81</v>
      </c>
      <c r="AV164" s="19" t="s">
        <v>81</v>
      </c>
      <c r="AW164" s="20" t="s">
        <v>81</v>
      </c>
      <c r="AX164" s="21" t="s">
        <v>81</v>
      </c>
      <c r="AY164" s="21" t="s">
        <v>81</v>
      </c>
      <c r="AZ164" s="21" t="s">
        <v>81</v>
      </c>
      <c r="BA164" s="36" t="s">
        <v>81</v>
      </c>
      <c r="BB164" s="23" t="s">
        <v>81</v>
      </c>
      <c r="BC164" s="23" t="s">
        <v>81</v>
      </c>
      <c r="BD164" s="38" t="s">
        <v>81</v>
      </c>
      <c r="BE164" s="19" t="s">
        <v>81</v>
      </c>
      <c r="BF164" s="20" t="s">
        <v>81</v>
      </c>
      <c r="BG164" s="21" t="s">
        <v>81</v>
      </c>
      <c r="BH164" s="21" t="s">
        <v>81</v>
      </c>
      <c r="BI164" s="21" t="s">
        <v>81</v>
      </c>
      <c r="BJ164" s="36" t="s">
        <v>81</v>
      </c>
      <c r="BK164" s="23" t="s">
        <v>81</v>
      </c>
      <c r="BL164" s="23" t="s">
        <v>81</v>
      </c>
      <c r="BM164" s="38" t="s">
        <v>81</v>
      </c>
      <c r="BO164" s="19" t="s">
        <v>81</v>
      </c>
      <c r="BP164" s="20" t="s">
        <v>81</v>
      </c>
      <c r="BQ164" s="21" t="s">
        <v>81</v>
      </c>
      <c r="BR164" s="21" t="s">
        <v>81</v>
      </c>
      <c r="BS164" s="21" t="s">
        <v>81</v>
      </c>
      <c r="BT164" s="36" t="s">
        <v>81</v>
      </c>
      <c r="BU164" s="23" t="s">
        <v>81</v>
      </c>
      <c r="BV164" s="23" t="s">
        <v>81</v>
      </c>
      <c r="BW164" s="38" t="s">
        <v>81</v>
      </c>
    </row>
    <row r="165" spans="1:76" ht="54.75" hidden="1" customHeight="1" x14ac:dyDescent="0.25">
      <c r="A165" s="68" t="s">
        <v>520</v>
      </c>
      <c r="B165" s="68" t="s">
        <v>520</v>
      </c>
      <c r="C165" s="68" t="s">
        <v>521</v>
      </c>
      <c r="D165" s="69" t="s">
        <v>522</v>
      </c>
      <c r="E165" s="69" t="s">
        <v>523</v>
      </c>
      <c r="F165" s="43">
        <v>1</v>
      </c>
      <c r="G165" s="70">
        <v>43664</v>
      </c>
      <c r="H165" s="68" t="s">
        <v>516</v>
      </c>
      <c r="I165" s="68" t="s">
        <v>524</v>
      </c>
      <c r="J165" s="42" t="s">
        <v>40</v>
      </c>
      <c r="K165" s="68" t="s">
        <v>526</v>
      </c>
      <c r="L165" s="69" t="s">
        <v>527</v>
      </c>
      <c r="M165" s="68" t="s">
        <v>2397</v>
      </c>
      <c r="N165" s="68" t="s">
        <v>525</v>
      </c>
      <c r="O165" s="68" t="s">
        <v>528</v>
      </c>
      <c r="P165" s="70">
        <v>43732</v>
      </c>
      <c r="Q165" s="71">
        <v>43829</v>
      </c>
      <c r="R165" s="89" t="s">
        <v>795</v>
      </c>
      <c r="S165" s="252" t="s">
        <v>816</v>
      </c>
      <c r="T165" s="26" t="s">
        <v>983</v>
      </c>
      <c r="U165" s="90" t="s">
        <v>984</v>
      </c>
      <c r="V165" s="91" t="s">
        <v>817</v>
      </c>
      <c r="W165" s="92" t="s">
        <v>101</v>
      </c>
      <c r="X165" s="85" t="s">
        <v>815</v>
      </c>
      <c r="Y165" s="36" t="s">
        <v>795</v>
      </c>
      <c r="Z165" s="93" t="s">
        <v>985</v>
      </c>
      <c r="AA165" s="94" t="s">
        <v>986</v>
      </c>
      <c r="AB165" s="95" t="s">
        <v>795</v>
      </c>
      <c r="AC165" s="19" t="s">
        <v>81</v>
      </c>
      <c r="AD165" s="20" t="s">
        <v>81</v>
      </c>
      <c r="AE165" s="21" t="s">
        <v>81</v>
      </c>
      <c r="AF165" s="21" t="s">
        <v>81</v>
      </c>
      <c r="AG165" s="21" t="s">
        <v>81</v>
      </c>
      <c r="AH165" s="36" t="s">
        <v>81</v>
      </c>
      <c r="AI165" s="23" t="s">
        <v>81</v>
      </c>
      <c r="AJ165" s="23" t="s">
        <v>81</v>
      </c>
      <c r="AK165" s="38" t="s">
        <v>81</v>
      </c>
      <c r="AL165" s="19" t="s">
        <v>81</v>
      </c>
      <c r="AM165" s="20" t="s">
        <v>81</v>
      </c>
      <c r="AN165" s="21" t="s">
        <v>81</v>
      </c>
      <c r="AO165" s="21" t="s">
        <v>81</v>
      </c>
      <c r="AP165" s="21" t="s">
        <v>81</v>
      </c>
      <c r="AQ165" s="36" t="s">
        <v>81</v>
      </c>
      <c r="AR165" s="23" t="s">
        <v>81</v>
      </c>
      <c r="AS165" s="23" t="s">
        <v>81</v>
      </c>
      <c r="AT165" s="38" t="s">
        <v>81</v>
      </c>
      <c r="AV165" s="19" t="s">
        <v>81</v>
      </c>
      <c r="AW165" s="20" t="s">
        <v>81</v>
      </c>
      <c r="AX165" s="21" t="s">
        <v>81</v>
      </c>
      <c r="AY165" s="21" t="s">
        <v>81</v>
      </c>
      <c r="AZ165" s="21" t="s">
        <v>81</v>
      </c>
      <c r="BA165" s="36" t="s">
        <v>81</v>
      </c>
      <c r="BB165" s="23" t="s">
        <v>81</v>
      </c>
      <c r="BC165" s="23" t="s">
        <v>81</v>
      </c>
      <c r="BD165" s="38" t="s">
        <v>81</v>
      </c>
      <c r="BE165" s="19" t="s">
        <v>81</v>
      </c>
      <c r="BF165" s="20" t="s">
        <v>81</v>
      </c>
      <c r="BG165" s="21" t="s">
        <v>81</v>
      </c>
      <c r="BH165" s="21" t="s">
        <v>81</v>
      </c>
      <c r="BI165" s="21" t="s">
        <v>81</v>
      </c>
      <c r="BJ165" s="36" t="s">
        <v>81</v>
      </c>
      <c r="BK165" s="23" t="s">
        <v>81</v>
      </c>
      <c r="BL165" s="23" t="s">
        <v>81</v>
      </c>
      <c r="BM165" s="38" t="s">
        <v>81</v>
      </c>
      <c r="BO165" s="19" t="s">
        <v>81</v>
      </c>
      <c r="BP165" s="20" t="s">
        <v>81</v>
      </c>
      <c r="BQ165" s="21" t="s">
        <v>81</v>
      </c>
      <c r="BR165" s="21" t="s">
        <v>81</v>
      </c>
      <c r="BS165" s="21" t="s">
        <v>81</v>
      </c>
      <c r="BT165" s="36" t="s">
        <v>81</v>
      </c>
      <c r="BU165" s="23" t="s">
        <v>81</v>
      </c>
      <c r="BV165" s="23" t="s">
        <v>81</v>
      </c>
      <c r="BW165" s="38" t="s">
        <v>81</v>
      </c>
    </row>
    <row r="166" spans="1:76" ht="73.5" hidden="1" customHeight="1" x14ac:dyDescent="0.25">
      <c r="A166" s="68" t="s">
        <v>78</v>
      </c>
      <c r="B166" s="69" t="s">
        <v>464</v>
      </c>
      <c r="C166" s="42" t="s">
        <v>80</v>
      </c>
      <c r="D166" s="46" t="s">
        <v>529</v>
      </c>
      <c r="E166" s="69" t="s">
        <v>530</v>
      </c>
      <c r="F166" s="43">
        <v>1</v>
      </c>
      <c r="G166" s="70">
        <v>43664</v>
      </c>
      <c r="H166" s="68" t="s">
        <v>516</v>
      </c>
      <c r="I166" s="68" t="s">
        <v>531</v>
      </c>
      <c r="J166" s="42" t="s">
        <v>40</v>
      </c>
      <c r="K166" s="68" t="s">
        <v>2398</v>
      </c>
      <c r="L166" s="69" t="s">
        <v>534</v>
      </c>
      <c r="M166" s="68" t="s">
        <v>535</v>
      </c>
      <c r="N166" s="68" t="s">
        <v>532</v>
      </c>
      <c r="O166" s="68" t="s">
        <v>533</v>
      </c>
      <c r="P166" s="70">
        <v>43799</v>
      </c>
      <c r="Q166" s="71">
        <v>43829</v>
      </c>
      <c r="R166" s="89" t="s">
        <v>795</v>
      </c>
      <c r="S166" s="252" t="s">
        <v>839</v>
      </c>
      <c r="T166" s="26" t="s">
        <v>101</v>
      </c>
      <c r="U166" s="109" t="s">
        <v>101</v>
      </c>
      <c r="V166" s="91" t="s">
        <v>101</v>
      </c>
      <c r="W166" s="92" t="s">
        <v>101</v>
      </c>
      <c r="X166" s="85" t="s">
        <v>101</v>
      </c>
      <c r="Y166" s="36" t="s">
        <v>101</v>
      </c>
      <c r="Z166" s="93" t="s">
        <v>101</v>
      </c>
      <c r="AA166" s="94" t="s">
        <v>101</v>
      </c>
      <c r="AB166" s="111" t="s">
        <v>101</v>
      </c>
      <c r="AC166" s="19" t="s">
        <v>81</v>
      </c>
      <c r="AD166" s="20" t="s">
        <v>81</v>
      </c>
      <c r="AE166" s="21" t="s">
        <v>81</v>
      </c>
      <c r="AF166" s="21" t="s">
        <v>81</v>
      </c>
      <c r="AG166" s="21" t="s">
        <v>81</v>
      </c>
      <c r="AH166" s="36" t="s">
        <v>81</v>
      </c>
      <c r="AI166" s="23" t="s">
        <v>81</v>
      </c>
      <c r="AJ166" s="23" t="s">
        <v>81</v>
      </c>
      <c r="AK166" s="38" t="s">
        <v>81</v>
      </c>
      <c r="AL166" s="19" t="s">
        <v>81</v>
      </c>
      <c r="AM166" s="20" t="s">
        <v>81</v>
      </c>
      <c r="AN166" s="21" t="s">
        <v>81</v>
      </c>
      <c r="AO166" s="21" t="s">
        <v>81</v>
      </c>
      <c r="AP166" s="21" t="s">
        <v>81</v>
      </c>
      <c r="AQ166" s="36" t="s">
        <v>81</v>
      </c>
      <c r="AR166" s="23" t="s">
        <v>81</v>
      </c>
      <c r="AS166" s="23" t="s">
        <v>81</v>
      </c>
      <c r="AT166" s="38" t="s">
        <v>81</v>
      </c>
      <c r="AV166" s="19" t="s">
        <v>81</v>
      </c>
      <c r="AW166" s="20" t="s">
        <v>81</v>
      </c>
      <c r="AX166" s="21" t="s">
        <v>81</v>
      </c>
      <c r="AY166" s="21" t="s">
        <v>81</v>
      </c>
      <c r="AZ166" s="21" t="s">
        <v>81</v>
      </c>
      <c r="BA166" s="36" t="s">
        <v>81</v>
      </c>
      <c r="BB166" s="23" t="s">
        <v>81</v>
      </c>
      <c r="BC166" s="23" t="s">
        <v>81</v>
      </c>
      <c r="BD166" s="38" t="s">
        <v>81</v>
      </c>
      <c r="BE166" s="19" t="s">
        <v>81</v>
      </c>
      <c r="BF166" s="20" t="s">
        <v>81</v>
      </c>
      <c r="BG166" s="21" t="s">
        <v>81</v>
      </c>
      <c r="BH166" s="21" t="s">
        <v>81</v>
      </c>
      <c r="BI166" s="21" t="s">
        <v>81</v>
      </c>
      <c r="BJ166" s="36" t="s">
        <v>81</v>
      </c>
      <c r="BK166" s="23" t="s">
        <v>81</v>
      </c>
      <c r="BL166" s="23" t="s">
        <v>81</v>
      </c>
      <c r="BM166" s="38" t="s">
        <v>81</v>
      </c>
      <c r="BO166" s="19" t="s">
        <v>81</v>
      </c>
      <c r="BP166" s="20" t="s">
        <v>81</v>
      </c>
      <c r="BQ166" s="21" t="s">
        <v>81</v>
      </c>
      <c r="BR166" s="21" t="s">
        <v>81</v>
      </c>
      <c r="BS166" s="21" t="s">
        <v>81</v>
      </c>
      <c r="BT166" s="36" t="s">
        <v>81</v>
      </c>
      <c r="BU166" s="23" t="s">
        <v>81</v>
      </c>
      <c r="BV166" s="23" t="s">
        <v>81</v>
      </c>
      <c r="BW166" s="38" t="s">
        <v>81</v>
      </c>
    </row>
    <row r="167" spans="1:76" ht="45" hidden="1" customHeight="1" x14ac:dyDescent="0.25">
      <c r="A167" s="68" t="s">
        <v>78</v>
      </c>
      <c r="B167" s="69" t="s">
        <v>338</v>
      </c>
      <c r="C167" s="68" t="s">
        <v>536</v>
      </c>
      <c r="D167" s="69" t="s">
        <v>537</v>
      </c>
      <c r="E167" s="69" t="s">
        <v>538</v>
      </c>
      <c r="F167" s="43">
        <v>1</v>
      </c>
      <c r="G167" s="70">
        <v>43664</v>
      </c>
      <c r="H167" s="68" t="s">
        <v>516</v>
      </c>
      <c r="I167" s="68" t="s">
        <v>539</v>
      </c>
      <c r="J167" s="42" t="s">
        <v>40</v>
      </c>
      <c r="K167" s="68" t="s">
        <v>540</v>
      </c>
      <c r="L167" s="69" t="s">
        <v>541</v>
      </c>
      <c r="M167" s="68" t="s">
        <v>542</v>
      </c>
      <c r="N167" s="41" t="s">
        <v>113</v>
      </c>
      <c r="O167" s="68" t="s">
        <v>543</v>
      </c>
      <c r="P167" s="70">
        <v>43670</v>
      </c>
      <c r="Q167" s="71">
        <v>43829</v>
      </c>
      <c r="R167" s="89" t="s">
        <v>795</v>
      </c>
      <c r="S167" s="252" t="s">
        <v>816</v>
      </c>
      <c r="T167" s="26" t="s">
        <v>980</v>
      </c>
      <c r="U167" s="90" t="s">
        <v>981</v>
      </c>
      <c r="V167" s="91" t="s">
        <v>817</v>
      </c>
      <c r="W167" s="92" t="s">
        <v>818</v>
      </c>
      <c r="X167" s="85" t="s">
        <v>815</v>
      </c>
      <c r="Y167" s="36" t="s">
        <v>795</v>
      </c>
      <c r="Z167" s="93" t="s">
        <v>982</v>
      </c>
      <c r="AA167" s="85" t="s">
        <v>851</v>
      </c>
      <c r="AB167" s="95" t="s">
        <v>795</v>
      </c>
      <c r="AC167" s="19" t="s">
        <v>81</v>
      </c>
      <c r="AD167" s="20" t="s">
        <v>81</v>
      </c>
      <c r="AE167" s="21" t="s">
        <v>81</v>
      </c>
      <c r="AF167" s="21" t="s">
        <v>81</v>
      </c>
      <c r="AG167" s="21" t="s">
        <v>81</v>
      </c>
      <c r="AH167" s="36" t="s">
        <v>81</v>
      </c>
      <c r="AI167" s="23" t="s">
        <v>81</v>
      </c>
      <c r="AJ167" s="23" t="s">
        <v>81</v>
      </c>
      <c r="AK167" s="38" t="s">
        <v>81</v>
      </c>
      <c r="AL167" s="19" t="s">
        <v>81</v>
      </c>
      <c r="AM167" s="20" t="s">
        <v>81</v>
      </c>
      <c r="AN167" s="21" t="s">
        <v>81</v>
      </c>
      <c r="AO167" s="21" t="s">
        <v>81</v>
      </c>
      <c r="AP167" s="21" t="s">
        <v>81</v>
      </c>
      <c r="AQ167" s="36" t="s">
        <v>81</v>
      </c>
      <c r="AR167" s="23" t="s">
        <v>81</v>
      </c>
      <c r="AS167" s="23" t="s">
        <v>81</v>
      </c>
      <c r="AT167" s="38" t="s">
        <v>81</v>
      </c>
      <c r="AV167" s="19" t="s">
        <v>81</v>
      </c>
      <c r="AW167" s="20" t="s">
        <v>81</v>
      </c>
      <c r="AX167" s="21" t="s">
        <v>81</v>
      </c>
      <c r="AY167" s="21" t="s">
        <v>81</v>
      </c>
      <c r="AZ167" s="21" t="s">
        <v>81</v>
      </c>
      <c r="BA167" s="36" t="s">
        <v>81</v>
      </c>
      <c r="BB167" s="23" t="s">
        <v>81</v>
      </c>
      <c r="BC167" s="23" t="s">
        <v>81</v>
      </c>
      <c r="BD167" s="38" t="s">
        <v>81</v>
      </c>
      <c r="BE167" s="19" t="s">
        <v>81</v>
      </c>
      <c r="BF167" s="20" t="s">
        <v>81</v>
      </c>
      <c r="BG167" s="21" t="s">
        <v>81</v>
      </c>
      <c r="BH167" s="21" t="s">
        <v>81</v>
      </c>
      <c r="BI167" s="21" t="s">
        <v>81</v>
      </c>
      <c r="BJ167" s="36" t="s">
        <v>81</v>
      </c>
      <c r="BK167" s="23" t="s">
        <v>81</v>
      </c>
      <c r="BL167" s="23" t="s">
        <v>81</v>
      </c>
      <c r="BM167" s="38" t="s">
        <v>81</v>
      </c>
      <c r="BO167" s="19" t="s">
        <v>81</v>
      </c>
      <c r="BP167" s="20" t="s">
        <v>81</v>
      </c>
      <c r="BQ167" s="21" t="s">
        <v>81</v>
      </c>
      <c r="BR167" s="21" t="s">
        <v>81</v>
      </c>
      <c r="BS167" s="21" t="s">
        <v>81</v>
      </c>
      <c r="BT167" s="36" t="s">
        <v>81</v>
      </c>
      <c r="BU167" s="23" t="s">
        <v>81</v>
      </c>
      <c r="BV167" s="23" t="s">
        <v>81</v>
      </c>
      <c r="BW167" s="38" t="s">
        <v>81</v>
      </c>
    </row>
    <row r="168" spans="1:76" ht="72" hidden="1" customHeight="1" x14ac:dyDescent="0.25">
      <c r="A168" s="68" t="s">
        <v>520</v>
      </c>
      <c r="B168" s="68" t="s">
        <v>520</v>
      </c>
      <c r="C168" s="68" t="s">
        <v>521</v>
      </c>
      <c r="D168" s="72" t="s">
        <v>544</v>
      </c>
      <c r="E168" s="69" t="s">
        <v>545</v>
      </c>
      <c r="F168" s="43">
        <v>1</v>
      </c>
      <c r="G168" s="70">
        <v>43664</v>
      </c>
      <c r="H168" s="68" t="s">
        <v>516</v>
      </c>
      <c r="I168" s="68" t="s">
        <v>546</v>
      </c>
      <c r="J168" s="42" t="s">
        <v>40</v>
      </c>
      <c r="K168" s="68" t="s">
        <v>549</v>
      </c>
      <c r="L168" s="69" t="s">
        <v>550</v>
      </c>
      <c r="M168" s="68" t="s">
        <v>551</v>
      </c>
      <c r="N168" s="68" t="s">
        <v>547</v>
      </c>
      <c r="O168" s="68" t="s">
        <v>548</v>
      </c>
      <c r="P168" s="70">
        <v>43670</v>
      </c>
      <c r="Q168" s="71">
        <v>43829</v>
      </c>
      <c r="R168" s="89" t="s">
        <v>795</v>
      </c>
      <c r="S168" s="252" t="s">
        <v>816</v>
      </c>
      <c r="T168" s="26" t="s">
        <v>976</v>
      </c>
      <c r="U168" s="90" t="s">
        <v>977</v>
      </c>
      <c r="V168" s="91" t="s">
        <v>817</v>
      </c>
      <c r="W168" s="92" t="s">
        <v>81</v>
      </c>
      <c r="X168" s="85" t="s">
        <v>815</v>
      </c>
      <c r="Y168" s="36" t="s">
        <v>795</v>
      </c>
      <c r="Z168" s="93" t="s">
        <v>978</v>
      </c>
      <c r="AA168" s="94" t="s">
        <v>979</v>
      </c>
      <c r="AB168" s="95" t="s">
        <v>849</v>
      </c>
      <c r="AC168" s="19" t="s">
        <v>81</v>
      </c>
      <c r="AD168" s="20" t="s">
        <v>81</v>
      </c>
      <c r="AE168" s="21" t="s">
        <v>81</v>
      </c>
      <c r="AF168" s="21" t="s">
        <v>81</v>
      </c>
      <c r="AG168" s="21" t="s">
        <v>81</v>
      </c>
      <c r="AH168" s="36" t="s">
        <v>81</v>
      </c>
      <c r="AI168" s="23" t="s">
        <v>81</v>
      </c>
      <c r="AJ168" s="23" t="s">
        <v>81</v>
      </c>
      <c r="AK168" s="38" t="s">
        <v>81</v>
      </c>
      <c r="AL168" s="19" t="s">
        <v>81</v>
      </c>
      <c r="AM168" s="20" t="s">
        <v>81</v>
      </c>
      <c r="AN168" s="21" t="s">
        <v>81</v>
      </c>
      <c r="AO168" s="21" t="s">
        <v>81</v>
      </c>
      <c r="AP168" s="21" t="s">
        <v>81</v>
      </c>
      <c r="AQ168" s="36" t="s">
        <v>81</v>
      </c>
      <c r="AR168" s="23" t="s">
        <v>81</v>
      </c>
      <c r="AS168" s="23" t="s">
        <v>81</v>
      </c>
      <c r="AT168" s="38" t="s">
        <v>81</v>
      </c>
      <c r="AV168" s="19" t="s">
        <v>81</v>
      </c>
      <c r="AW168" s="20" t="s">
        <v>81</v>
      </c>
      <c r="AX168" s="21" t="s">
        <v>81</v>
      </c>
      <c r="AY168" s="21" t="s">
        <v>81</v>
      </c>
      <c r="AZ168" s="21" t="s">
        <v>81</v>
      </c>
      <c r="BA168" s="36" t="s">
        <v>81</v>
      </c>
      <c r="BB168" s="23" t="s">
        <v>81</v>
      </c>
      <c r="BC168" s="23" t="s">
        <v>81</v>
      </c>
      <c r="BD168" s="38" t="s">
        <v>81</v>
      </c>
      <c r="BE168" s="19" t="s">
        <v>81</v>
      </c>
      <c r="BF168" s="20" t="s">
        <v>81</v>
      </c>
      <c r="BG168" s="21" t="s">
        <v>81</v>
      </c>
      <c r="BH168" s="21" t="s">
        <v>81</v>
      </c>
      <c r="BI168" s="21" t="s">
        <v>81</v>
      </c>
      <c r="BJ168" s="36" t="s">
        <v>81</v>
      </c>
      <c r="BK168" s="23" t="s">
        <v>81</v>
      </c>
      <c r="BL168" s="23" t="s">
        <v>81</v>
      </c>
      <c r="BM168" s="38" t="s">
        <v>81</v>
      </c>
      <c r="BO168" s="19" t="s">
        <v>81</v>
      </c>
      <c r="BP168" s="20" t="s">
        <v>81</v>
      </c>
      <c r="BQ168" s="21" t="s">
        <v>81</v>
      </c>
      <c r="BR168" s="21" t="s">
        <v>81</v>
      </c>
      <c r="BS168" s="21" t="s">
        <v>81</v>
      </c>
      <c r="BT168" s="36" t="s">
        <v>81</v>
      </c>
      <c r="BU168" s="23" t="s">
        <v>81</v>
      </c>
      <c r="BV168" s="23" t="s">
        <v>81</v>
      </c>
      <c r="BW168" s="38" t="s">
        <v>81</v>
      </c>
    </row>
    <row r="169" spans="1:76" ht="72" hidden="1" customHeight="1" x14ac:dyDescent="0.2">
      <c r="A169" s="68" t="s">
        <v>78</v>
      </c>
      <c r="B169" s="69" t="s">
        <v>181</v>
      </c>
      <c r="C169" s="68" t="s">
        <v>182</v>
      </c>
      <c r="D169" s="73" t="s">
        <v>553</v>
      </c>
      <c r="E169" s="69" t="s">
        <v>554</v>
      </c>
      <c r="F169" s="43">
        <v>1</v>
      </c>
      <c r="G169" s="70">
        <v>43664</v>
      </c>
      <c r="H169" s="68" t="s">
        <v>516</v>
      </c>
      <c r="I169" s="68" t="s">
        <v>555</v>
      </c>
      <c r="J169" s="42" t="s">
        <v>40</v>
      </c>
      <c r="K169" s="68" t="s">
        <v>557</v>
      </c>
      <c r="L169" s="69" t="s">
        <v>558</v>
      </c>
      <c r="M169" s="68" t="s">
        <v>559</v>
      </c>
      <c r="N169" s="41" t="s">
        <v>113</v>
      </c>
      <c r="O169" s="68" t="s">
        <v>556</v>
      </c>
      <c r="P169" s="70">
        <v>43670</v>
      </c>
      <c r="Q169" s="71">
        <v>43829</v>
      </c>
      <c r="R169" s="89" t="s">
        <v>795</v>
      </c>
      <c r="S169" s="252" t="s">
        <v>816</v>
      </c>
      <c r="T169" s="26" t="s">
        <v>973</v>
      </c>
      <c r="U169" s="90" t="s">
        <v>974</v>
      </c>
      <c r="V169" s="91" t="s">
        <v>817</v>
      </c>
      <c r="W169" s="92" t="s">
        <v>81</v>
      </c>
      <c r="X169" s="85" t="s">
        <v>815</v>
      </c>
      <c r="Y169" s="36" t="s">
        <v>795</v>
      </c>
      <c r="Z169" s="93" t="s">
        <v>2399</v>
      </c>
      <c r="AA169" s="85" t="s">
        <v>975</v>
      </c>
      <c r="AB169" s="95" t="s">
        <v>795</v>
      </c>
      <c r="AC169" s="19" t="s">
        <v>81</v>
      </c>
      <c r="AD169" s="20" t="s">
        <v>81</v>
      </c>
      <c r="AE169" s="21" t="s">
        <v>81</v>
      </c>
      <c r="AF169" s="21" t="s">
        <v>81</v>
      </c>
      <c r="AG169" s="21" t="s">
        <v>81</v>
      </c>
      <c r="AH169" s="36" t="s">
        <v>81</v>
      </c>
      <c r="AI169" s="23" t="s">
        <v>81</v>
      </c>
      <c r="AJ169" s="23" t="s">
        <v>81</v>
      </c>
      <c r="AK169" s="38" t="s">
        <v>81</v>
      </c>
      <c r="AL169" s="19" t="s">
        <v>81</v>
      </c>
      <c r="AM169" s="20" t="s">
        <v>81</v>
      </c>
      <c r="AN169" s="21" t="s">
        <v>81</v>
      </c>
      <c r="AO169" s="21" t="s">
        <v>81</v>
      </c>
      <c r="AP169" s="21" t="s">
        <v>81</v>
      </c>
      <c r="AQ169" s="36" t="s">
        <v>81</v>
      </c>
      <c r="AR169" s="23" t="s">
        <v>81</v>
      </c>
      <c r="AS169" s="23" t="s">
        <v>81</v>
      </c>
      <c r="AT169" s="38" t="s">
        <v>81</v>
      </c>
      <c r="AV169" s="19" t="s">
        <v>81</v>
      </c>
      <c r="AW169" s="20" t="s">
        <v>81</v>
      </c>
      <c r="AX169" s="21" t="s">
        <v>81</v>
      </c>
      <c r="AY169" s="21" t="s">
        <v>81</v>
      </c>
      <c r="AZ169" s="21" t="s">
        <v>81</v>
      </c>
      <c r="BA169" s="36" t="s">
        <v>81</v>
      </c>
      <c r="BB169" s="23" t="s">
        <v>81</v>
      </c>
      <c r="BC169" s="23" t="s">
        <v>81</v>
      </c>
      <c r="BD169" s="38" t="s">
        <v>81</v>
      </c>
      <c r="BE169" s="19" t="s">
        <v>81</v>
      </c>
      <c r="BF169" s="20" t="s">
        <v>81</v>
      </c>
      <c r="BG169" s="21" t="s">
        <v>81</v>
      </c>
      <c r="BH169" s="21" t="s">
        <v>81</v>
      </c>
      <c r="BI169" s="21" t="s">
        <v>81</v>
      </c>
      <c r="BJ169" s="36" t="s">
        <v>81</v>
      </c>
      <c r="BK169" s="23" t="s">
        <v>81</v>
      </c>
      <c r="BL169" s="23" t="s">
        <v>81</v>
      </c>
      <c r="BM169" s="38" t="s">
        <v>81</v>
      </c>
      <c r="BO169" s="19" t="s">
        <v>81</v>
      </c>
      <c r="BP169" s="20" t="s">
        <v>81</v>
      </c>
      <c r="BQ169" s="21" t="s">
        <v>81</v>
      </c>
      <c r="BR169" s="21" t="s">
        <v>81</v>
      </c>
      <c r="BS169" s="21" t="s">
        <v>81</v>
      </c>
      <c r="BT169" s="36" t="s">
        <v>81</v>
      </c>
      <c r="BU169" s="23" t="s">
        <v>81</v>
      </c>
      <c r="BV169" s="23" t="s">
        <v>81</v>
      </c>
      <c r="BW169" s="38" t="s">
        <v>81</v>
      </c>
    </row>
    <row r="170" spans="1:76" ht="70.5" hidden="1" customHeight="1" x14ac:dyDescent="0.25">
      <c r="A170" s="68" t="s">
        <v>512</v>
      </c>
      <c r="B170" s="68" t="s">
        <v>513</v>
      </c>
      <c r="C170" s="42" t="s">
        <v>98</v>
      </c>
      <c r="D170" s="74" t="s">
        <v>560</v>
      </c>
      <c r="E170" s="69" t="s">
        <v>561</v>
      </c>
      <c r="F170" s="43">
        <v>1</v>
      </c>
      <c r="G170" s="70">
        <v>43664</v>
      </c>
      <c r="H170" s="68" t="s">
        <v>516</v>
      </c>
      <c r="I170" s="68" t="s">
        <v>562</v>
      </c>
      <c r="J170" s="42" t="s">
        <v>40</v>
      </c>
      <c r="K170" s="68" t="s">
        <v>563</v>
      </c>
      <c r="L170" s="69" t="s">
        <v>565</v>
      </c>
      <c r="M170" s="68" t="s">
        <v>566</v>
      </c>
      <c r="N170" s="41" t="s">
        <v>104</v>
      </c>
      <c r="O170" s="68" t="s">
        <v>564</v>
      </c>
      <c r="P170" s="70">
        <v>43678</v>
      </c>
      <c r="Q170" s="71">
        <v>43799</v>
      </c>
      <c r="R170" s="199" t="s">
        <v>773</v>
      </c>
      <c r="S170" s="246" t="s">
        <v>1626</v>
      </c>
      <c r="T170" s="26" t="s">
        <v>840</v>
      </c>
      <c r="U170" s="90" t="s">
        <v>841</v>
      </c>
      <c r="V170" s="91" t="s">
        <v>842</v>
      </c>
      <c r="W170" s="92" t="s">
        <v>843</v>
      </c>
      <c r="X170" s="85" t="s">
        <v>815</v>
      </c>
      <c r="Y170" s="36" t="s">
        <v>844</v>
      </c>
      <c r="Z170" s="97" t="s">
        <v>845</v>
      </c>
      <c r="AA170" s="94" t="s">
        <v>846</v>
      </c>
      <c r="AB170" s="108" t="s">
        <v>844</v>
      </c>
      <c r="AC170" s="116" t="s">
        <v>1213</v>
      </c>
      <c r="AD170" s="90" t="s">
        <v>1034</v>
      </c>
      <c r="AE170" s="112" t="s">
        <v>1253</v>
      </c>
      <c r="AF170" s="92" t="s">
        <v>1254</v>
      </c>
      <c r="AG170" s="92" t="s">
        <v>1210</v>
      </c>
      <c r="AH170" s="36" t="s">
        <v>773</v>
      </c>
      <c r="AI170" s="148" t="s">
        <v>2400</v>
      </c>
      <c r="AJ170" s="148" t="s">
        <v>2401</v>
      </c>
      <c r="AK170" s="159" t="s">
        <v>773</v>
      </c>
      <c r="AL170" s="19" t="s">
        <v>81</v>
      </c>
      <c r="AM170" s="20" t="s">
        <v>81</v>
      </c>
      <c r="AN170" s="21" t="s">
        <v>81</v>
      </c>
      <c r="AO170" s="21" t="s">
        <v>81</v>
      </c>
      <c r="AP170" s="21" t="s">
        <v>81</v>
      </c>
      <c r="AQ170" s="36" t="s">
        <v>81</v>
      </c>
      <c r="AR170" s="23" t="s">
        <v>81</v>
      </c>
      <c r="AS170" s="23" t="s">
        <v>81</v>
      </c>
      <c r="AT170" s="38" t="s">
        <v>81</v>
      </c>
      <c r="AV170" s="19" t="s">
        <v>81</v>
      </c>
      <c r="AW170" s="20" t="s">
        <v>81</v>
      </c>
      <c r="AX170" s="21" t="s">
        <v>81</v>
      </c>
      <c r="AY170" s="21" t="s">
        <v>81</v>
      </c>
      <c r="AZ170" s="21" t="s">
        <v>81</v>
      </c>
      <c r="BA170" s="36" t="s">
        <v>81</v>
      </c>
      <c r="BB170" s="23" t="s">
        <v>81</v>
      </c>
      <c r="BC170" s="23" t="s">
        <v>81</v>
      </c>
      <c r="BD170" s="38" t="s">
        <v>81</v>
      </c>
      <c r="BE170" s="19" t="s">
        <v>81</v>
      </c>
      <c r="BF170" s="20" t="s">
        <v>81</v>
      </c>
      <c r="BG170" s="21" t="s">
        <v>81</v>
      </c>
      <c r="BH170" s="21" t="s">
        <v>81</v>
      </c>
      <c r="BI170" s="21" t="s">
        <v>81</v>
      </c>
      <c r="BJ170" s="36" t="s">
        <v>81</v>
      </c>
      <c r="BK170" s="23" t="s">
        <v>81</v>
      </c>
      <c r="BL170" s="23" t="s">
        <v>81</v>
      </c>
      <c r="BM170" s="38" t="s">
        <v>81</v>
      </c>
      <c r="BO170" s="19" t="s">
        <v>81</v>
      </c>
      <c r="BP170" s="20" t="s">
        <v>81</v>
      </c>
      <c r="BQ170" s="21" t="s">
        <v>81</v>
      </c>
      <c r="BR170" s="21" t="s">
        <v>81</v>
      </c>
      <c r="BS170" s="21" t="s">
        <v>81</v>
      </c>
      <c r="BT170" s="36" t="s">
        <v>81</v>
      </c>
      <c r="BU170" s="23" t="s">
        <v>81</v>
      </c>
      <c r="BV170" s="23" t="s">
        <v>81</v>
      </c>
      <c r="BW170" s="38" t="s">
        <v>81</v>
      </c>
    </row>
    <row r="171" spans="1:76" ht="48.75" hidden="1" customHeight="1" x14ac:dyDescent="0.25">
      <c r="A171" s="68" t="s">
        <v>2402</v>
      </c>
      <c r="B171" s="68" t="s">
        <v>2402</v>
      </c>
      <c r="C171" s="68" t="s">
        <v>521</v>
      </c>
      <c r="D171" s="75" t="s">
        <v>567</v>
      </c>
      <c r="E171" s="69" t="s">
        <v>568</v>
      </c>
      <c r="F171" s="43">
        <v>1</v>
      </c>
      <c r="G171" s="70">
        <v>43664</v>
      </c>
      <c r="H171" s="68" t="s">
        <v>516</v>
      </c>
      <c r="I171" s="68" t="s">
        <v>569</v>
      </c>
      <c r="J171" s="42" t="s">
        <v>40</v>
      </c>
      <c r="K171" s="68" t="s">
        <v>570</v>
      </c>
      <c r="L171" s="69" t="s">
        <v>571</v>
      </c>
      <c r="M171" s="68" t="s">
        <v>552</v>
      </c>
      <c r="N171" s="68" t="s">
        <v>547</v>
      </c>
      <c r="O171" s="68" t="s">
        <v>572</v>
      </c>
      <c r="P171" s="70">
        <v>43670</v>
      </c>
      <c r="Q171" s="71">
        <v>43829</v>
      </c>
      <c r="R171" s="199" t="s">
        <v>773</v>
      </c>
      <c r="S171" s="252" t="s">
        <v>816</v>
      </c>
      <c r="T171" s="26" t="s">
        <v>2403</v>
      </c>
      <c r="U171" s="90" t="s">
        <v>917</v>
      </c>
      <c r="V171" s="91" t="s">
        <v>918</v>
      </c>
      <c r="W171" s="92" t="s">
        <v>843</v>
      </c>
      <c r="X171" s="85" t="s">
        <v>815</v>
      </c>
      <c r="Y171" s="36" t="s">
        <v>773</v>
      </c>
      <c r="Z171" s="99" t="s">
        <v>919</v>
      </c>
      <c r="AA171" s="85" t="s">
        <v>920</v>
      </c>
      <c r="AB171" s="98" t="s">
        <v>773</v>
      </c>
      <c r="AC171" s="19" t="s">
        <v>81</v>
      </c>
      <c r="AD171" s="20" t="s">
        <v>81</v>
      </c>
      <c r="AE171" s="21" t="s">
        <v>81</v>
      </c>
      <c r="AF171" s="21" t="s">
        <v>81</v>
      </c>
      <c r="AG171" s="21" t="s">
        <v>81</v>
      </c>
      <c r="AH171" s="36" t="s">
        <v>81</v>
      </c>
      <c r="AI171" s="23" t="s">
        <v>81</v>
      </c>
      <c r="AJ171" s="23" t="s">
        <v>81</v>
      </c>
      <c r="AK171" s="38" t="s">
        <v>81</v>
      </c>
      <c r="AL171" s="19" t="s">
        <v>81</v>
      </c>
      <c r="AM171" s="20" t="s">
        <v>81</v>
      </c>
      <c r="AN171" s="21" t="s">
        <v>81</v>
      </c>
      <c r="AO171" s="21" t="s">
        <v>81</v>
      </c>
      <c r="AP171" s="21" t="s">
        <v>81</v>
      </c>
      <c r="AQ171" s="36" t="s">
        <v>81</v>
      </c>
      <c r="AR171" s="23" t="s">
        <v>81</v>
      </c>
      <c r="AS171" s="23" t="s">
        <v>81</v>
      </c>
      <c r="AT171" s="38" t="s">
        <v>81</v>
      </c>
      <c r="AV171" s="19" t="s">
        <v>81</v>
      </c>
      <c r="AW171" s="20" t="s">
        <v>81</v>
      </c>
      <c r="AX171" s="21" t="s">
        <v>81</v>
      </c>
      <c r="AY171" s="21" t="s">
        <v>81</v>
      </c>
      <c r="AZ171" s="21" t="s">
        <v>81</v>
      </c>
      <c r="BA171" s="36" t="s">
        <v>81</v>
      </c>
      <c r="BB171" s="23" t="s">
        <v>81</v>
      </c>
      <c r="BC171" s="23" t="s">
        <v>81</v>
      </c>
      <c r="BD171" s="38" t="s">
        <v>81</v>
      </c>
      <c r="BE171" s="19" t="s">
        <v>81</v>
      </c>
      <c r="BF171" s="20" t="s">
        <v>81</v>
      </c>
      <c r="BG171" s="21" t="s">
        <v>81</v>
      </c>
      <c r="BH171" s="21" t="s">
        <v>81</v>
      </c>
      <c r="BI171" s="21" t="s">
        <v>81</v>
      </c>
      <c r="BJ171" s="36" t="s">
        <v>81</v>
      </c>
      <c r="BK171" s="23" t="s">
        <v>81</v>
      </c>
      <c r="BL171" s="23" t="s">
        <v>81</v>
      </c>
      <c r="BM171" s="38" t="s">
        <v>81</v>
      </c>
      <c r="BO171" s="19" t="s">
        <v>81</v>
      </c>
      <c r="BP171" s="20" t="s">
        <v>81</v>
      </c>
      <c r="BQ171" s="21" t="s">
        <v>81</v>
      </c>
      <c r="BR171" s="21" t="s">
        <v>81</v>
      </c>
      <c r="BS171" s="21" t="s">
        <v>81</v>
      </c>
      <c r="BT171" s="36" t="s">
        <v>81</v>
      </c>
      <c r="BU171" s="23" t="s">
        <v>81</v>
      </c>
      <c r="BV171" s="23" t="s">
        <v>81</v>
      </c>
      <c r="BW171" s="38" t="s">
        <v>81</v>
      </c>
    </row>
    <row r="172" spans="1:76" ht="45" customHeight="1" x14ac:dyDescent="0.25">
      <c r="A172" s="68" t="s">
        <v>2404</v>
      </c>
      <c r="B172" s="68" t="s">
        <v>2404</v>
      </c>
      <c r="C172" s="68" t="s">
        <v>732</v>
      </c>
      <c r="D172" s="68">
        <v>4</v>
      </c>
      <c r="E172" s="69" t="s">
        <v>743</v>
      </c>
      <c r="F172" s="69">
        <v>4</v>
      </c>
      <c r="G172" s="47">
        <v>43809</v>
      </c>
      <c r="H172" s="68" t="s">
        <v>727</v>
      </c>
      <c r="I172" s="68" t="s">
        <v>2405</v>
      </c>
      <c r="J172" s="42" t="s">
        <v>40</v>
      </c>
      <c r="K172" s="69" t="s">
        <v>1578</v>
      </c>
      <c r="L172" s="69" t="s">
        <v>746</v>
      </c>
      <c r="M172" s="23" t="s">
        <v>1579</v>
      </c>
      <c r="N172" s="68" t="s">
        <v>748</v>
      </c>
      <c r="O172" s="68" t="s">
        <v>2406</v>
      </c>
      <c r="P172" s="70">
        <v>43811</v>
      </c>
      <c r="Q172" s="71">
        <v>44911</v>
      </c>
      <c r="R172" s="453" t="s">
        <v>904</v>
      </c>
      <c r="S172" s="456" t="s">
        <v>1634</v>
      </c>
      <c r="T172" s="26" t="s">
        <v>904</v>
      </c>
      <c r="U172" s="96" t="s">
        <v>101</v>
      </c>
      <c r="V172" s="91" t="s">
        <v>904</v>
      </c>
      <c r="W172" s="92" t="s">
        <v>101</v>
      </c>
      <c r="X172" s="85" t="s">
        <v>815</v>
      </c>
      <c r="Y172" s="36" t="s">
        <v>800</v>
      </c>
      <c r="Z172" s="99" t="s">
        <v>905</v>
      </c>
      <c r="AA172" s="85" t="s">
        <v>906</v>
      </c>
      <c r="AB172" s="459" t="s">
        <v>800</v>
      </c>
      <c r="AC172" s="155" t="s">
        <v>1285</v>
      </c>
      <c r="AD172" s="90" t="s">
        <v>1286</v>
      </c>
      <c r="AE172" s="112" t="s">
        <v>1287</v>
      </c>
      <c r="AF172" s="92" t="s">
        <v>81</v>
      </c>
      <c r="AG172" s="21" t="s">
        <v>1210</v>
      </c>
      <c r="AH172" s="36" t="s">
        <v>1283</v>
      </c>
      <c r="AI172" s="148" t="s">
        <v>1284</v>
      </c>
      <c r="AJ172" s="148" t="s">
        <v>2407</v>
      </c>
      <c r="AK172" s="462" t="s">
        <v>1283</v>
      </c>
      <c r="AL172" s="152" t="s">
        <v>1302</v>
      </c>
      <c r="AM172" s="90" t="s">
        <v>1295</v>
      </c>
      <c r="AN172" s="112" t="s">
        <v>1303</v>
      </c>
      <c r="AO172" s="92" t="s">
        <v>1304</v>
      </c>
      <c r="AP172" s="92" t="s">
        <v>1210</v>
      </c>
      <c r="AQ172" s="36" t="s">
        <v>1283</v>
      </c>
      <c r="AR172" s="148" t="s">
        <v>1530</v>
      </c>
      <c r="AS172" s="148" t="s">
        <v>2408</v>
      </c>
      <c r="AT172" s="38" t="s">
        <v>81</v>
      </c>
      <c r="AU172" s="1" t="s">
        <v>1289</v>
      </c>
      <c r="AV172" s="152" t="s">
        <v>1741</v>
      </c>
      <c r="AW172" s="20" t="s">
        <v>81</v>
      </c>
      <c r="AX172" s="152" t="s">
        <v>1742</v>
      </c>
      <c r="AY172" s="21" t="s">
        <v>81</v>
      </c>
      <c r="AZ172" s="21" t="s">
        <v>1210</v>
      </c>
      <c r="BA172" s="36" t="s">
        <v>1283</v>
      </c>
      <c r="BB172" s="148" t="s">
        <v>1861</v>
      </c>
      <c r="BC172" s="151" t="s">
        <v>1862</v>
      </c>
      <c r="BD172" s="419" t="s">
        <v>800</v>
      </c>
      <c r="BE172" s="305" t="s">
        <v>2493</v>
      </c>
      <c r="BF172" s="316" t="s">
        <v>2494</v>
      </c>
      <c r="BG172" s="291" t="s">
        <v>2533</v>
      </c>
      <c r="BH172" s="259" t="s">
        <v>81</v>
      </c>
      <c r="BI172" s="21" t="s">
        <v>1210</v>
      </c>
      <c r="BJ172" s="36" t="s">
        <v>1283</v>
      </c>
      <c r="BK172" s="148" t="s">
        <v>2572</v>
      </c>
      <c r="BL172" s="148" t="s">
        <v>2573</v>
      </c>
      <c r="BM172" s="412" t="s">
        <v>1283</v>
      </c>
      <c r="BN172" s="1" t="s">
        <v>1289</v>
      </c>
      <c r="BO172" s="305"/>
      <c r="BP172" s="316"/>
      <c r="BQ172" s="291"/>
      <c r="BR172" s="259"/>
      <c r="BS172" s="21"/>
      <c r="BT172" s="36"/>
      <c r="BU172" s="148"/>
      <c r="BV172" s="148"/>
      <c r="BW172" s="412"/>
      <c r="BX172" s="1" t="s">
        <v>1289</v>
      </c>
    </row>
    <row r="173" spans="1:76" ht="45" customHeight="1" x14ac:dyDescent="0.25">
      <c r="A173" s="68" t="s">
        <v>2404</v>
      </c>
      <c r="B173" s="68" t="s">
        <v>2404</v>
      </c>
      <c r="C173" s="68" t="s">
        <v>732</v>
      </c>
      <c r="D173" s="68">
        <v>4</v>
      </c>
      <c r="E173" s="69" t="s">
        <v>743</v>
      </c>
      <c r="F173" s="69">
        <v>4</v>
      </c>
      <c r="G173" s="47">
        <v>43809</v>
      </c>
      <c r="H173" s="68" t="s">
        <v>727</v>
      </c>
      <c r="I173" s="68" t="s">
        <v>2405</v>
      </c>
      <c r="J173" s="42" t="s">
        <v>40</v>
      </c>
      <c r="K173" s="69" t="s">
        <v>755</v>
      </c>
      <c r="L173" s="69" t="s">
        <v>751</v>
      </c>
      <c r="M173" s="23" t="s">
        <v>1580</v>
      </c>
      <c r="N173" s="68" t="s">
        <v>748</v>
      </c>
      <c r="O173" s="68" t="s">
        <v>748</v>
      </c>
      <c r="P173" s="70">
        <v>43811</v>
      </c>
      <c r="Q173" s="71">
        <v>44911</v>
      </c>
      <c r="R173" s="454"/>
      <c r="S173" s="457"/>
      <c r="T173" s="26" t="s">
        <v>904</v>
      </c>
      <c r="U173" s="96" t="s">
        <v>101</v>
      </c>
      <c r="V173" s="91" t="s">
        <v>904</v>
      </c>
      <c r="W173" s="92" t="s">
        <v>101</v>
      </c>
      <c r="X173" s="85" t="s">
        <v>815</v>
      </c>
      <c r="Y173" s="36" t="s">
        <v>81</v>
      </c>
      <c r="Z173" s="99" t="s">
        <v>81</v>
      </c>
      <c r="AA173" s="85" t="s">
        <v>81</v>
      </c>
      <c r="AB173" s="460"/>
      <c r="AC173" s="155" t="s">
        <v>1288</v>
      </c>
      <c r="AD173" s="90" t="s">
        <v>1286</v>
      </c>
      <c r="AE173" s="112" t="s">
        <v>1287</v>
      </c>
      <c r="AF173" s="92" t="s">
        <v>81</v>
      </c>
      <c r="AG173" s="21" t="s">
        <v>1210</v>
      </c>
      <c r="AH173" s="36" t="s">
        <v>1283</v>
      </c>
      <c r="AI173" s="148" t="s">
        <v>1284</v>
      </c>
      <c r="AJ173" s="148" t="s">
        <v>2407</v>
      </c>
      <c r="AK173" s="463"/>
      <c r="AL173" s="152" t="s">
        <v>1299</v>
      </c>
      <c r="AM173" s="90" t="s">
        <v>1300</v>
      </c>
      <c r="AN173" s="112" t="s">
        <v>1305</v>
      </c>
      <c r="AO173" s="92" t="s">
        <v>81</v>
      </c>
      <c r="AP173" s="92" t="s">
        <v>1210</v>
      </c>
      <c r="AQ173" s="36" t="s">
        <v>1283</v>
      </c>
      <c r="AR173" s="148" t="s">
        <v>1532</v>
      </c>
      <c r="AS173" s="148" t="s">
        <v>1553</v>
      </c>
      <c r="AT173" s="38" t="s">
        <v>81</v>
      </c>
      <c r="AU173" s="1" t="s">
        <v>1289</v>
      </c>
      <c r="AV173" s="152" t="s">
        <v>1741</v>
      </c>
      <c r="AW173" s="20" t="s">
        <v>81</v>
      </c>
      <c r="AX173" s="152" t="s">
        <v>1742</v>
      </c>
      <c r="AY173" s="21" t="s">
        <v>81</v>
      </c>
      <c r="AZ173" s="21" t="s">
        <v>1210</v>
      </c>
      <c r="BA173" s="36" t="s">
        <v>1283</v>
      </c>
      <c r="BB173" s="148" t="s">
        <v>1863</v>
      </c>
      <c r="BC173" s="148" t="s">
        <v>1864</v>
      </c>
      <c r="BD173" s="420"/>
      <c r="BE173" s="305" t="s">
        <v>2134</v>
      </c>
      <c r="BF173" s="317" t="s">
        <v>101</v>
      </c>
      <c r="BG173" s="291" t="s">
        <v>2495</v>
      </c>
      <c r="BH173" s="259" t="s">
        <v>81</v>
      </c>
      <c r="BI173" s="21" t="s">
        <v>1210</v>
      </c>
      <c r="BJ173" s="36" t="s">
        <v>1283</v>
      </c>
      <c r="BK173" s="148" t="s">
        <v>2574</v>
      </c>
      <c r="BL173" s="148" t="s">
        <v>2575</v>
      </c>
      <c r="BM173" s="418"/>
      <c r="BN173" s="1" t="s">
        <v>1289</v>
      </c>
      <c r="BO173" s="305"/>
      <c r="BP173" s="317"/>
      <c r="BQ173" s="291"/>
      <c r="BR173" s="259"/>
      <c r="BS173" s="21"/>
      <c r="BT173" s="36"/>
      <c r="BU173" s="148"/>
      <c r="BV173" s="148"/>
      <c r="BW173" s="418"/>
      <c r="BX173" s="1" t="s">
        <v>1289</v>
      </c>
    </row>
    <row r="174" spans="1:76" ht="33.75" hidden="1" customHeight="1" x14ac:dyDescent="0.25">
      <c r="A174" s="68" t="s">
        <v>2404</v>
      </c>
      <c r="B174" s="68" t="s">
        <v>2404</v>
      </c>
      <c r="C174" s="68" t="s">
        <v>732</v>
      </c>
      <c r="D174" s="68">
        <v>4</v>
      </c>
      <c r="E174" s="69" t="s">
        <v>743</v>
      </c>
      <c r="F174" s="69">
        <v>4</v>
      </c>
      <c r="G174" s="47">
        <v>43809</v>
      </c>
      <c r="H174" s="68" t="s">
        <v>727</v>
      </c>
      <c r="I174" s="68" t="s">
        <v>2405</v>
      </c>
      <c r="J174" s="42" t="s">
        <v>40</v>
      </c>
      <c r="K174" s="25" t="s">
        <v>1581</v>
      </c>
      <c r="L174" s="69" t="s">
        <v>756</v>
      </c>
      <c r="M174" s="68" t="s">
        <v>1582</v>
      </c>
      <c r="N174" s="68" t="s">
        <v>1584</v>
      </c>
      <c r="O174" s="68" t="s">
        <v>1586</v>
      </c>
      <c r="P174" s="70">
        <v>44409</v>
      </c>
      <c r="Q174" s="71">
        <v>44499</v>
      </c>
      <c r="R174" s="454"/>
      <c r="S174" s="457"/>
      <c r="T174" s="26" t="s">
        <v>101</v>
      </c>
      <c r="U174" s="96" t="s">
        <v>101</v>
      </c>
      <c r="V174" s="26" t="s">
        <v>101</v>
      </c>
      <c r="W174" s="92" t="s">
        <v>101</v>
      </c>
      <c r="X174" s="85" t="s">
        <v>81</v>
      </c>
      <c r="Y174" s="36" t="s">
        <v>81</v>
      </c>
      <c r="Z174" s="99" t="s">
        <v>81</v>
      </c>
      <c r="AA174" s="85" t="s">
        <v>81</v>
      </c>
      <c r="AB174" s="460"/>
      <c r="AC174" s="26" t="s">
        <v>101</v>
      </c>
      <c r="AD174" s="96" t="s">
        <v>101</v>
      </c>
      <c r="AE174" s="26" t="s">
        <v>101</v>
      </c>
      <c r="AF174" s="92" t="s">
        <v>101</v>
      </c>
      <c r="AG174" s="85" t="s">
        <v>81</v>
      </c>
      <c r="AH174" s="36" t="s">
        <v>81</v>
      </c>
      <c r="AI174" s="99" t="s">
        <v>81</v>
      </c>
      <c r="AJ174" s="85" t="s">
        <v>81</v>
      </c>
      <c r="AK174" s="463"/>
      <c r="AL174" s="26" t="s">
        <v>101</v>
      </c>
      <c r="AM174" s="96" t="s">
        <v>101</v>
      </c>
      <c r="AN174" s="26" t="s">
        <v>101</v>
      </c>
      <c r="AO174" s="92" t="s">
        <v>101</v>
      </c>
      <c r="AP174" s="85" t="s">
        <v>81</v>
      </c>
      <c r="AQ174" s="36" t="s">
        <v>81</v>
      </c>
      <c r="AR174" s="99" t="s">
        <v>81</v>
      </c>
      <c r="AS174" s="85" t="s">
        <v>81</v>
      </c>
      <c r="AT174" s="38" t="s">
        <v>81</v>
      </c>
      <c r="AU174" s="1" t="s">
        <v>1289</v>
      </c>
      <c r="AV174" s="152" t="s">
        <v>1743</v>
      </c>
      <c r="AW174" s="164" t="s">
        <v>1723</v>
      </c>
      <c r="AX174" s="152" t="s">
        <v>1744</v>
      </c>
      <c r="AY174" s="21" t="s">
        <v>81</v>
      </c>
      <c r="AZ174" s="21" t="s">
        <v>1210</v>
      </c>
      <c r="BA174" s="193" t="s">
        <v>795</v>
      </c>
      <c r="BB174" s="148" t="s">
        <v>1865</v>
      </c>
      <c r="BC174" s="23" t="s">
        <v>1242</v>
      </c>
      <c r="BD174" s="420"/>
      <c r="BE174" s="152" t="s">
        <v>81</v>
      </c>
      <c r="BF174" s="164" t="s">
        <v>81</v>
      </c>
      <c r="BG174" s="152" t="s">
        <v>81</v>
      </c>
      <c r="BH174" s="21" t="s">
        <v>81</v>
      </c>
      <c r="BI174" s="21" t="s">
        <v>81</v>
      </c>
      <c r="BJ174" s="36" t="s">
        <v>81</v>
      </c>
      <c r="BK174" s="39" t="s">
        <v>81</v>
      </c>
      <c r="BL174" s="226" t="s">
        <v>81</v>
      </c>
      <c r="BM174" s="418"/>
      <c r="BO174" s="152" t="s">
        <v>81</v>
      </c>
      <c r="BP174" s="164" t="s">
        <v>81</v>
      </c>
      <c r="BQ174" s="152" t="s">
        <v>81</v>
      </c>
      <c r="BR174" s="21" t="s">
        <v>81</v>
      </c>
      <c r="BS174" s="21" t="s">
        <v>81</v>
      </c>
      <c r="BT174" s="36" t="s">
        <v>81</v>
      </c>
      <c r="BU174" s="39" t="s">
        <v>81</v>
      </c>
      <c r="BV174" s="226" t="s">
        <v>81</v>
      </c>
      <c r="BW174" s="418"/>
    </row>
    <row r="175" spans="1:76" ht="30.75" hidden="1" customHeight="1" x14ac:dyDescent="0.25">
      <c r="A175" s="68" t="s">
        <v>2404</v>
      </c>
      <c r="B175" s="68" t="s">
        <v>2404</v>
      </c>
      <c r="C175" s="68" t="s">
        <v>732</v>
      </c>
      <c r="D175" s="68">
        <v>4</v>
      </c>
      <c r="E175" s="69" t="s">
        <v>743</v>
      </c>
      <c r="F175" s="69">
        <v>4</v>
      </c>
      <c r="G175" s="47">
        <v>43809</v>
      </c>
      <c r="H175" s="68" t="s">
        <v>727</v>
      </c>
      <c r="I175" s="68" t="s">
        <v>2405</v>
      </c>
      <c r="J175" s="42" t="s">
        <v>40</v>
      </c>
      <c r="K175" s="25" t="s">
        <v>1581</v>
      </c>
      <c r="L175" s="69" t="s">
        <v>1577</v>
      </c>
      <c r="M175" s="23" t="s">
        <v>1583</v>
      </c>
      <c r="N175" s="68" t="s">
        <v>1585</v>
      </c>
      <c r="O175" s="68" t="s">
        <v>2409</v>
      </c>
      <c r="P175" s="70">
        <v>44409</v>
      </c>
      <c r="Q175" s="71">
        <v>44499</v>
      </c>
      <c r="R175" s="455"/>
      <c r="S175" s="458"/>
      <c r="T175" s="26" t="s">
        <v>101</v>
      </c>
      <c r="U175" s="96" t="s">
        <v>101</v>
      </c>
      <c r="V175" s="26" t="s">
        <v>101</v>
      </c>
      <c r="W175" s="92" t="s">
        <v>101</v>
      </c>
      <c r="X175" s="85" t="s">
        <v>81</v>
      </c>
      <c r="Y175" s="36" t="s">
        <v>81</v>
      </c>
      <c r="Z175" s="99" t="s">
        <v>81</v>
      </c>
      <c r="AA175" s="85" t="s">
        <v>81</v>
      </c>
      <c r="AB175" s="461"/>
      <c r="AC175" s="26" t="s">
        <v>101</v>
      </c>
      <c r="AD175" s="96" t="s">
        <v>101</v>
      </c>
      <c r="AE175" s="26" t="s">
        <v>101</v>
      </c>
      <c r="AF175" s="92" t="s">
        <v>101</v>
      </c>
      <c r="AG175" s="85" t="s">
        <v>81</v>
      </c>
      <c r="AH175" s="36" t="s">
        <v>81</v>
      </c>
      <c r="AI175" s="99" t="s">
        <v>81</v>
      </c>
      <c r="AJ175" s="85" t="s">
        <v>81</v>
      </c>
      <c r="AK175" s="464"/>
      <c r="AL175" s="26" t="s">
        <v>101</v>
      </c>
      <c r="AM175" s="96" t="s">
        <v>101</v>
      </c>
      <c r="AN175" s="26" t="s">
        <v>101</v>
      </c>
      <c r="AO175" s="92" t="s">
        <v>101</v>
      </c>
      <c r="AP175" s="85" t="s">
        <v>81</v>
      </c>
      <c r="AQ175" s="36" t="s">
        <v>81</v>
      </c>
      <c r="AR175" s="99" t="s">
        <v>81</v>
      </c>
      <c r="AS175" s="85" t="s">
        <v>81</v>
      </c>
      <c r="AT175" s="38" t="s">
        <v>81</v>
      </c>
      <c r="AU175" s="1" t="s">
        <v>1289</v>
      </c>
      <c r="AV175" s="152" t="s">
        <v>1745</v>
      </c>
      <c r="AW175" s="164" t="s">
        <v>1682</v>
      </c>
      <c r="AX175" s="152" t="s">
        <v>1746</v>
      </c>
      <c r="AY175" s="21" t="s">
        <v>81</v>
      </c>
      <c r="AZ175" s="21" t="s">
        <v>1210</v>
      </c>
      <c r="BA175" s="193" t="s">
        <v>795</v>
      </c>
      <c r="BB175" s="148" t="s">
        <v>1866</v>
      </c>
      <c r="BC175" s="23" t="s">
        <v>1242</v>
      </c>
      <c r="BD175" s="421"/>
      <c r="BE175" s="152" t="s">
        <v>81</v>
      </c>
      <c r="BF175" s="164" t="s">
        <v>81</v>
      </c>
      <c r="BG175" s="152" t="s">
        <v>81</v>
      </c>
      <c r="BH175" s="21" t="s">
        <v>81</v>
      </c>
      <c r="BI175" s="21" t="s">
        <v>81</v>
      </c>
      <c r="BJ175" s="36" t="s">
        <v>81</v>
      </c>
      <c r="BK175" s="39" t="s">
        <v>81</v>
      </c>
      <c r="BL175" s="226" t="s">
        <v>81</v>
      </c>
      <c r="BM175" s="413"/>
      <c r="BO175" s="152" t="s">
        <v>81</v>
      </c>
      <c r="BP175" s="164" t="s">
        <v>81</v>
      </c>
      <c r="BQ175" s="152" t="s">
        <v>81</v>
      </c>
      <c r="BR175" s="21" t="s">
        <v>81</v>
      </c>
      <c r="BS175" s="21" t="s">
        <v>81</v>
      </c>
      <c r="BT175" s="36" t="s">
        <v>81</v>
      </c>
      <c r="BU175" s="39" t="s">
        <v>81</v>
      </c>
      <c r="BV175" s="226" t="s">
        <v>81</v>
      </c>
      <c r="BW175" s="413"/>
    </row>
    <row r="176" spans="1:76" ht="30.75" hidden="1" customHeight="1" x14ac:dyDescent="0.25">
      <c r="A176" s="41" t="s">
        <v>78</v>
      </c>
      <c r="B176" s="59" t="s">
        <v>235</v>
      </c>
      <c r="C176" s="42" t="s">
        <v>134</v>
      </c>
      <c r="D176" s="42" t="s">
        <v>81</v>
      </c>
      <c r="E176" s="51" t="s">
        <v>573</v>
      </c>
      <c r="F176" s="51">
        <v>2</v>
      </c>
      <c r="G176" s="44">
        <v>43685</v>
      </c>
      <c r="H176" s="42" t="s">
        <v>2410</v>
      </c>
      <c r="I176" s="42" t="s">
        <v>574</v>
      </c>
      <c r="J176" s="42" t="s">
        <v>40</v>
      </c>
      <c r="K176" s="42" t="s">
        <v>2411</v>
      </c>
      <c r="L176" s="46" t="s">
        <v>575</v>
      </c>
      <c r="M176" s="41" t="s">
        <v>668</v>
      </c>
      <c r="N176" s="41" t="s">
        <v>113</v>
      </c>
      <c r="O176" s="41" t="s">
        <v>2412</v>
      </c>
      <c r="P176" s="47">
        <v>43709</v>
      </c>
      <c r="Q176" s="48">
        <v>43829</v>
      </c>
      <c r="R176" s="87" t="s">
        <v>795</v>
      </c>
      <c r="S176" s="252" t="s">
        <v>816</v>
      </c>
      <c r="T176" s="26" t="s">
        <v>921</v>
      </c>
      <c r="U176" s="90" t="s">
        <v>922</v>
      </c>
      <c r="V176" s="91" t="s">
        <v>817</v>
      </c>
      <c r="W176" s="92" t="s">
        <v>818</v>
      </c>
      <c r="X176" s="85" t="s">
        <v>815</v>
      </c>
      <c r="Y176" s="36" t="s">
        <v>795</v>
      </c>
      <c r="Z176" s="99" t="s">
        <v>923</v>
      </c>
      <c r="AA176" s="85" t="s">
        <v>851</v>
      </c>
      <c r="AB176" s="95" t="s">
        <v>795</v>
      </c>
      <c r="AC176" s="19" t="s">
        <v>81</v>
      </c>
      <c r="AD176" s="20" t="s">
        <v>81</v>
      </c>
      <c r="AE176" s="21" t="s">
        <v>81</v>
      </c>
      <c r="AF176" s="21" t="s">
        <v>81</v>
      </c>
      <c r="AG176" s="21" t="s">
        <v>81</v>
      </c>
      <c r="AH176" s="36" t="s">
        <v>81</v>
      </c>
      <c r="AI176" s="23" t="s">
        <v>81</v>
      </c>
      <c r="AJ176" s="23" t="s">
        <v>81</v>
      </c>
      <c r="AK176" s="38" t="s">
        <v>81</v>
      </c>
      <c r="AL176" s="19" t="s">
        <v>81</v>
      </c>
      <c r="AM176" s="20" t="s">
        <v>81</v>
      </c>
      <c r="AN176" s="21" t="s">
        <v>81</v>
      </c>
      <c r="AO176" s="21" t="s">
        <v>81</v>
      </c>
      <c r="AP176" s="21" t="s">
        <v>81</v>
      </c>
      <c r="AQ176" s="36" t="s">
        <v>81</v>
      </c>
      <c r="AR176" s="23" t="s">
        <v>81</v>
      </c>
      <c r="AS176" s="23" t="s">
        <v>81</v>
      </c>
      <c r="AT176" s="38" t="s">
        <v>81</v>
      </c>
      <c r="AV176" s="19" t="s">
        <v>81</v>
      </c>
      <c r="AW176" s="20" t="s">
        <v>81</v>
      </c>
      <c r="AX176" s="21" t="s">
        <v>81</v>
      </c>
      <c r="AY176" s="21" t="s">
        <v>81</v>
      </c>
      <c r="AZ176" s="21" t="s">
        <v>81</v>
      </c>
      <c r="BA176" s="36" t="s">
        <v>81</v>
      </c>
      <c r="BB176" s="23" t="s">
        <v>81</v>
      </c>
      <c r="BC176" s="23" t="s">
        <v>81</v>
      </c>
      <c r="BD176" s="38" t="s">
        <v>81</v>
      </c>
      <c r="BE176" s="19" t="s">
        <v>81</v>
      </c>
      <c r="BF176" s="20" t="s">
        <v>81</v>
      </c>
      <c r="BG176" s="152" t="s">
        <v>81</v>
      </c>
      <c r="BH176" s="21" t="s">
        <v>81</v>
      </c>
      <c r="BI176" s="21" t="s">
        <v>81</v>
      </c>
      <c r="BJ176" s="36" t="s">
        <v>81</v>
      </c>
      <c r="BK176" s="23" t="s">
        <v>81</v>
      </c>
      <c r="BL176" s="23" t="s">
        <v>81</v>
      </c>
      <c r="BM176" s="38" t="s">
        <v>81</v>
      </c>
      <c r="BO176" s="19" t="s">
        <v>81</v>
      </c>
      <c r="BP176" s="20" t="s">
        <v>81</v>
      </c>
      <c r="BQ176" s="152" t="s">
        <v>81</v>
      </c>
      <c r="BR176" s="21" t="s">
        <v>81</v>
      </c>
      <c r="BS176" s="21" t="s">
        <v>81</v>
      </c>
      <c r="BT176" s="36" t="s">
        <v>81</v>
      </c>
      <c r="BU176" s="23" t="s">
        <v>81</v>
      </c>
      <c r="BV176" s="23" t="s">
        <v>81</v>
      </c>
      <c r="BW176" s="38" t="s">
        <v>81</v>
      </c>
    </row>
    <row r="177" spans="1:75" ht="27.75" hidden="1" customHeight="1" x14ac:dyDescent="0.25">
      <c r="A177" s="41" t="s">
        <v>78</v>
      </c>
      <c r="B177" s="59" t="s">
        <v>235</v>
      </c>
      <c r="C177" s="42" t="s">
        <v>134</v>
      </c>
      <c r="D177" s="42" t="s">
        <v>81</v>
      </c>
      <c r="E177" s="51" t="s">
        <v>576</v>
      </c>
      <c r="F177" s="51">
        <v>2</v>
      </c>
      <c r="G177" s="44">
        <v>43705</v>
      </c>
      <c r="H177" s="41" t="s">
        <v>126</v>
      </c>
      <c r="I177" s="42" t="s">
        <v>577</v>
      </c>
      <c r="J177" s="45" t="s">
        <v>40</v>
      </c>
      <c r="K177" s="42" t="s">
        <v>578</v>
      </c>
      <c r="L177" s="46" t="s">
        <v>579</v>
      </c>
      <c r="M177" s="41" t="s">
        <v>580</v>
      </c>
      <c r="N177" s="41" t="s">
        <v>113</v>
      </c>
      <c r="O177" s="41" t="s">
        <v>2412</v>
      </c>
      <c r="P177" s="47">
        <v>43709</v>
      </c>
      <c r="Q177" s="48">
        <v>43829</v>
      </c>
      <c r="R177" s="550" t="s">
        <v>797</v>
      </c>
      <c r="S177" s="456" t="s">
        <v>1625</v>
      </c>
      <c r="T177" s="26" t="s">
        <v>847</v>
      </c>
      <c r="U177" s="90" t="s">
        <v>848</v>
      </c>
      <c r="V177" s="91" t="s">
        <v>817</v>
      </c>
      <c r="W177" s="92" t="s">
        <v>818</v>
      </c>
      <c r="X177" s="85" t="s">
        <v>815</v>
      </c>
      <c r="Y177" s="36" t="s">
        <v>849</v>
      </c>
      <c r="Z177" s="99" t="s">
        <v>850</v>
      </c>
      <c r="AA177" s="85" t="s">
        <v>851</v>
      </c>
      <c r="AB177" s="476" t="s">
        <v>824</v>
      </c>
      <c r="AC177" s="113" t="s">
        <v>81</v>
      </c>
      <c r="AD177" s="114" t="s">
        <v>81</v>
      </c>
      <c r="AE177" s="114" t="s">
        <v>81</v>
      </c>
      <c r="AF177" s="114" t="s">
        <v>81</v>
      </c>
      <c r="AG177" s="114" t="s">
        <v>81</v>
      </c>
      <c r="AH177" s="36" t="s">
        <v>795</v>
      </c>
      <c r="AI177" s="148" t="s">
        <v>1255</v>
      </c>
      <c r="AJ177" s="149" t="s">
        <v>101</v>
      </c>
      <c r="AK177" s="477" t="s">
        <v>795</v>
      </c>
      <c r="AL177" s="19" t="s">
        <v>81</v>
      </c>
      <c r="AM177" s="20" t="s">
        <v>81</v>
      </c>
      <c r="AN177" s="21" t="s">
        <v>81</v>
      </c>
      <c r="AO177" s="21" t="s">
        <v>81</v>
      </c>
      <c r="AP177" s="21" t="s">
        <v>81</v>
      </c>
      <c r="AQ177" s="36" t="s">
        <v>81</v>
      </c>
      <c r="AR177" s="23" t="s">
        <v>81</v>
      </c>
      <c r="AS177" s="23" t="s">
        <v>81</v>
      </c>
      <c r="AT177" s="38" t="s">
        <v>81</v>
      </c>
      <c r="AV177" s="19" t="s">
        <v>81</v>
      </c>
      <c r="AW177" s="20" t="s">
        <v>81</v>
      </c>
      <c r="AX177" s="21" t="s">
        <v>81</v>
      </c>
      <c r="AY177" s="21" t="s">
        <v>81</v>
      </c>
      <c r="AZ177" s="21" t="s">
        <v>81</v>
      </c>
      <c r="BA177" s="36" t="s">
        <v>81</v>
      </c>
      <c r="BB177" s="23" t="s">
        <v>81</v>
      </c>
      <c r="BC177" s="23" t="s">
        <v>81</v>
      </c>
      <c r="BD177" s="38" t="s">
        <v>81</v>
      </c>
      <c r="BE177" s="19" t="s">
        <v>81</v>
      </c>
      <c r="BF177" s="20" t="s">
        <v>81</v>
      </c>
      <c r="BG177" s="21" t="s">
        <v>81</v>
      </c>
      <c r="BH177" s="21" t="s">
        <v>81</v>
      </c>
      <c r="BI177" s="21" t="s">
        <v>81</v>
      </c>
      <c r="BJ177" s="36" t="s">
        <v>81</v>
      </c>
      <c r="BK177" s="23" t="s">
        <v>81</v>
      </c>
      <c r="BL177" s="23" t="s">
        <v>81</v>
      </c>
      <c r="BM177" s="38" t="s">
        <v>81</v>
      </c>
      <c r="BO177" s="19" t="s">
        <v>81</v>
      </c>
      <c r="BP177" s="20" t="s">
        <v>81</v>
      </c>
      <c r="BQ177" s="21" t="s">
        <v>81</v>
      </c>
      <c r="BR177" s="21" t="s">
        <v>81</v>
      </c>
      <c r="BS177" s="21" t="s">
        <v>81</v>
      </c>
      <c r="BT177" s="36" t="s">
        <v>81</v>
      </c>
      <c r="BU177" s="23" t="s">
        <v>81</v>
      </c>
      <c r="BV177" s="23" t="s">
        <v>81</v>
      </c>
      <c r="BW177" s="38" t="s">
        <v>81</v>
      </c>
    </row>
    <row r="178" spans="1:75" ht="36.75" hidden="1" customHeight="1" x14ac:dyDescent="0.25">
      <c r="A178" s="41" t="s">
        <v>78</v>
      </c>
      <c r="B178" s="41" t="s">
        <v>235</v>
      </c>
      <c r="C178" s="42" t="s">
        <v>134</v>
      </c>
      <c r="D178" s="42" t="s">
        <v>81</v>
      </c>
      <c r="E178" s="51" t="s">
        <v>576</v>
      </c>
      <c r="F178" s="51">
        <v>2</v>
      </c>
      <c r="G178" s="44">
        <v>43705</v>
      </c>
      <c r="H178" s="41" t="s">
        <v>126</v>
      </c>
      <c r="I178" s="42" t="s">
        <v>577</v>
      </c>
      <c r="J178" s="45" t="s">
        <v>40</v>
      </c>
      <c r="K178" s="42" t="s">
        <v>578</v>
      </c>
      <c r="L178" s="46" t="s">
        <v>581</v>
      </c>
      <c r="M178" s="41" t="s">
        <v>582</v>
      </c>
      <c r="N178" s="41" t="s">
        <v>113</v>
      </c>
      <c r="O178" s="41" t="s">
        <v>2412</v>
      </c>
      <c r="P178" s="47">
        <v>43709</v>
      </c>
      <c r="Q178" s="48">
        <v>43829</v>
      </c>
      <c r="R178" s="551"/>
      <c r="S178" s="457"/>
      <c r="T178" s="26" t="s">
        <v>852</v>
      </c>
      <c r="U178" s="90" t="s">
        <v>853</v>
      </c>
      <c r="V178" s="91" t="s">
        <v>817</v>
      </c>
      <c r="W178" s="92" t="s">
        <v>818</v>
      </c>
      <c r="X178" s="85" t="s">
        <v>815</v>
      </c>
      <c r="Y178" s="36" t="s">
        <v>824</v>
      </c>
      <c r="Z178" s="100" t="s">
        <v>854</v>
      </c>
      <c r="AA178" s="94" t="s">
        <v>855</v>
      </c>
      <c r="AB178" s="474"/>
      <c r="AC178" s="116" t="s">
        <v>1256</v>
      </c>
      <c r="AD178" s="90" t="s">
        <v>1257</v>
      </c>
      <c r="AE178" s="150" t="s">
        <v>1258</v>
      </c>
      <c r="AF178" s="92" t="s">
        <v>1254</v>
      </c>
      <c r="AG178" s="92" t="s">
        <v>1210</v>
      </c>
      <c r="AH178" s="36" t="s">
        <v>795</v>
      </c>
      <c r="AI178" s="148" t="s">
        <v>2413</v>
      </c>
      <c r="AJ178" s="148" t="s">
        <v>2414</v>
      </c>
      <c r="AK178" s="481"/>
      <c r="AL178" s="19" t="s">
        <v>81</v>
      </c>
      <c r="AM178" s="20" t="s">
        <v>81</v>
      </c>
      <c r="AN178" s="21" t="s">
        <v>81</v>
      </c>
      <c r="AO178" s="21" t="s">
        <v>81</v>
      </c>
      <c r="AP178" s="21" t="s">
        <v>81</v>
      </c>
      <c r="AQ178" s="36" t="s">
        <v>81</v>
      </c>
      <c r="AR178" s="23" t="s">
        <v>81</v>
      </c>
      <c r="AS178" s="23" t="s">
        <v>81</v>
      </c>
      <c r="AT178" s="38" t="s">
        <v>81</v>
      </c>
      <c r="AV178" s="19" t="s">
        <v>81</v>
      </c>
      <c r="AW178" s="20" t="s">
        <v>81</v>
      </c>
      <c r="AX178" s="21" t="s">
        <v>81</v>
      </c>
      <c r="AY178" s="21" t="s">
        <v>81</v>
      </c>
      <c r="AZ178" s="21" t="s">
        <v>81</v>
      </c>
      <c r="BA178" s="36" t="s">
        <v>81</v>
      </c>
      <c r="BB178" s="23" t="s">
        <v>81</v>
      </c>
      <c r="BC178" s="23" t="s">
        <v>81</v>
      </c>
      <c r="BD178" s="38" t="s">
        <v>81</v>
      </c>
      <c r="BE178" s="19" t="s">
        <v>81</v>
      </c>
      <c r="BF178" s="20" t="s">
        <v>81</v>
      </c>
      <c r="BG178" s="21" t="s">
        <v>81</v>
      </c>
      <c r="BH178" s="21" t="s">
        <v>81</v>
      </c>
      <c r="BI178" s="21" t="s">
        <v>81</v>
      </c>
      <c r="BJ178" s="36" t="s">
        <v>81</v>
      </c>
      <c r="BK178" s="23" t="s">
        <v>81</v>
      </c>
      <c r="BL178" s="23" t="s">
        <v>81</v>
      </c>
      <c r="BM178" s="38" t="s">
        <v>81</v>
      </c>
      <c r="BO178" s="19" t="s">
        <v>81</v>
      </c>
      <c r="BP178" s="20" t="s">
        <v>81</v>
      </c>
      <c r="BQ178" s="21" t="s">
        <v>81</v>
      </c>
      <c r="BR178" s="21" t="s">
        <v>81</v>
      </c>
      <c r="BS178" s="21" t="s">
        <v>81</v>
      </c>
      <c r="BT178" s="36" t="s">
        <v>81</v>
      </c>
      <c r="BU178" s="23" t="s">
        <v>81</v>
      </c>
      <c r="BV178" s="23" t="s">
        <v>81</v>
      </c>
      <c r="BW178" s="38" t="s">
        <v>81</v>
      </c>
    </row>
    <row r="179" spans="1:75" ht="24.75" hidden="1" customHeight="1" x14ac:dyDescent="0.25">
      <c r="A179" s="41" t="s">
        <v>78</v>
      </c>
      <c r="B179" s="41" t="s">
        <v>235</v>
      </c>
      <c r="C179" s="42" t="s">
        <v>134</v>
      </c>
      <c r="D179" s="42" t="s">
        <v>81</v>
      </c>
      <c r="E179" s="51" t="s">
        <v>576</v>
      </c>
      <c r="F179" s="51">
        <v>2</v>
      </c>
      <c r="G179" s="44">
        <v>43705</v>
      </c>
      <c r="H179" s="41" t="s">
        <v>126</v>
      </c>
      <c r="I179" s="42" t="s">
        <v>577</v>
      </c>
      <c r="J179" s="45" t="s">
        <v>40</v>
      </c>
      <c r="K179" s="42" t="s">
        <v>578</v>
      </c>
      <c r="L179" s="46" t="s">
        <v>583</v>
      </c>
      <c r="M179" s="41" t="s">
        <v>1214</v>
      </c>
      <c r="N179" s="41" t="s">
        <v>113</v>
      </c>
      <c r="O179" s="41" t="s">
        <v>2412</v>
      </c>
      <c r="P179" s="47">
        <v>43709</v>
      </c>
      <c r="Q179" s="48">
        <v>43829</v>
      </c>
      <c r="R179" s="552"/>
      <c r="S179" s="458"/>
      <c r="T179" s="26" t="s">
        <v>847</v>
      </c>
      <c r="U179" s="90" t="s">
        <v>853</v>
      </c>
      <c r="V179" s="91" t="s">
        <v>817</v>
      </c>
      <c r="W179" s="92" t="s">
        <v>818</v>
      </c>
      <c r="X179" s="85" t="s">
        <v>815</v>
      </c>
      <c r="Y179" s="36" t="s">
        <v>824</v>
      </c>
      <c r="Z179" s="100" t="s">
        <v>856</v>
      </c>
      <c r="AA179" s="94" t="s">
        <v>857</v>
      </c>
      <c r="AB179" s="475"/>
      <c r="AC179" s="116" t="s">
        <v>1259</v>
      </c>
      <c r="AD179" s="90" t="s">
        <v>1260</v>
      </c>
      <c r="AE179" s="150" t="s">
        <v>1261</v>
      </c>
      <c r="AF179" s="92" t="s">
        <v>1254</v>
      </c>
      <c r="AG179" s="92" t="s">
        <v>1210</v>
      </c>
      <c r="AH179" s="36" t="s">
        <v>795</v>
      </c>
      <c r="AI179" s="151" t="s">
        <v>2415</v>
      </c>
      <c r="AJ179" s="148" t="s">
        <v>2416</v>
      </c>
      <c r="AK179" s="479"/>
      <c r="AL179" s="19" t="s">
        <v>81</v>
      </c>
      <c r="AM179" s="20" t="s">
        <v>81</v>
      </c>
      <c r="AN179" s="21" t="s">
        <v>81</v>
      </c>
      <c r="AO179" s="21" t="s">
        <v>81</v>
      </c>
      <c r="AP179" s="21" t="s">
        <v>81</v>
      </c>
      <c r="AQ179" s="36" t="s">
        <v>81</v>
      </c>
      <c r="AR179" s="23" t="s">
        <v>81</v>
      </c>
      <c r="AS179" s="23" t="s">
        <v>81</v>
      </c>
      <c r="AT179" s="38" t="s">
        <v>81</v>
      </c>
      <c r="AV179" s="19" t="s">
        <v>81</v>
      </c>
      <c r="AW179" s="20" t="s">
        <v>81</v>
      </c>
      <c r="AX179" s="21" t="s">
        <v>81</v>
      </c>
      <c r="AY179" s="21" t="s">
        <v>81</v>
      </c>
      <c r="AZ179" s="21" t="s">
        <v>81</v>
      </c>
      <c r="BA179" s="36" t="s">
        <v>81</v>
      </c>
      <c r="BB179" s="23" t="s">
        <v>81</v>
      </c>
      <c r="BC179" s="23" t="s">
        <v>81</v>
      </c>
      <c r="BD179" s="38" t="s">
        <v>81</v>
      </c>
      <c r="BE179" s="19" t="s">
        <v>81</v>
      </c>
      <c r="BF179" s="20" t="s">
        <v>81</v>
      </c>
      <c r="BG179" s="21" t="s">
        <v>81</v>
      </c>
      <c r="BH179" s="21" t="s">
        <v>81</v>
      </c>
      <c r="BI179" s="21" t="s">
        <v>81</v>
      </c>
      <c r="BJ179" s="36" t="s">
        <v>81</v>
      </c>
      <c r="BK179" s="23" t="s">
        <v>81</v>
      </c>
      <c r="BL179" s="23" t="s">
        <v>81</v>
      </c>
      <c r="BM179" s="38" t="s">
        <v>81</v>
      </c>
      <c r="BO179" s="19" t="s">
        <v>81</v>
      </c>
      <c r="BP179" s="20" t="s">
        <v>81</v>
      </c>
      <c r="BQ179" s="21" t="s">
        <v>81</v>
      </c>
      <c r="BR179" s="21" t="s">
        <v>81</v>
      </c>
      <c r="BS179" s="21" t="s">
        <v>81</v>
      </c>
      <c r="BT179" s="36" t="s">
        <v>81</v>
      </c>
      <c r="BU179" s="23" t="s">
        <v>81</v>
      </c>
      <c r="BV179" s="23" t="s">
        <v>81</v>
      </c>
      <c r="BW179" s="38" t="s">
        <v>81</v>
      </c>
    </row>
    <row r="180" spans="1:75" ht="32.25" hidden="1" customHeight="1" x14ac:dyDescent="0.25">
      <c r="A180" s="41" t="s">
        <v>78</v>
      </c>
      <c r="B180" s="41" t="s">
        <v>235</v>
      </c>
      <c r="C180" s="42" t="s">
        <v>134</v>
      </c>
      <c r="D180" s="42" t="s">
        <v>81</v>
      </c>
      <c r="E180" s="51" t="s">
        <v>585</v>
      </c>
      <c r="F180" s="51">
        <v>2</v>
      </c>
      <c r="G180" s="49">
        <v>43685</v>
      </c>
      <c r="H180" s="42" t="s">
        <v>2417</v>
      </c>
      <c r="I180" s="42" t="s">
        <v>2418</v>
      </c>
      <c r="J180" s="42" t="s">
        <v>40</v>
      </c>
      <c r="K180" s="42" t="s">
        <v>586</v>
      </c>
      <c r="L180" s="46" t="s">
        <v>587</v>
      </c>
      <c r="M180" s="41" t="s">
        <v>588</v>
      </c>
      <c r="N180" s="41" t="s">
        <v>113</v>
      </c>
      <c r="O180" s="41" t="s">
        <v>589</v>
      </c>
      <c r="P180" s="47">
        <v>43709</v>
      </c>
      <c r="Q180" s="48">
        <v>43829</v>
      </c>
      <c r="R180" s="200" t="s">
        <v>795</v>
      </c>
      <c r="S180" s="252" t="s">
        <v>816</v>
      </c>
      <c r="T180" s="26" t="s">
        <v>924</v>
      </c>
      <c r="U180" s="90" t="s">
        <v>925</v>
      </c>
      <c r="V180" s="91" t="s">
        <v>817</v>
      </c>
      <c r="W180" s="92" t="s">
        <v>81</v>
      </c>
      <c r="X180" s="85" t="s">
        <v>815</v>
      </c>
      <c r="Y180" s="36" t="s">
        <v>795</v>
      </c>
      <c r="Z180" s="99" t="s">
        <v>926</v>
      </c>
      <c r="AA180" s="94" t="s">
        <v>101</v>
      </c>
      <c r="AB180" s="101" t="s">
        <v>795</v>
      </c>
      <c r="AC180" s="19" t="s">
        <v>81</v>
      </c>
      <c r="AD180" s="20" t="s">
        <v>81</v>
      </c>
      <c r="AE180" s="21" t="s">
        <v>81</v>
      </c>
      <c r="AF180" s="21" t="s">
        <v>81</v>
      </c>
      <c r="AG180" s="21" t="s">
        <v>81</v>
      </c>
      <c r="AH180" s="36" t="s">
        <v>81</v>
      </c>
      <c r="AI180" s="23" t="s">
        <v>81</v>
      </c>
      <c r="AJ180" s="23" t="s">
        <v>81</v>
      </c>
      <c r="AK180" s="38" t="s">
        <v>81</v>
      </c>
      <c r="AL180" s="19" t="s">
        <v>81</v>
      </c>
      <c r="AM180" s="20" t="s">
        <v>81</v>
      </c>
      <c r="AN180" s="21" t="s">
        <v>81</v>
      </c>
      <c r="AO180" s="21" t="s">
        <v>81</v>
      </c>
      <c r="AP180" s="21" t="s">
        <v>81</v>
      </c>
      <c r="AQ180" s="36" t="s">
        <v>81</v>
      </c>
      <c r="AR180" s="23" t="s">
        <v>81</v>
      </c>
      <c r="AS180" s="23" t="s">
        <v>81</v>
      </c>
      <c r="AT180" s="38" t="s">
        <v>81</v>
      </c>
      <c r="AV180" s="19" t="s">
        <v>81</v>
      </c>
      <c r="AW180" s="20" t="s">
        <v>81</v>
      </c>
      <c r="AX180" s="21" t="s">
        <v>81</v>
      </c>
      <c r="AY180" s="21" t="s">
        <v>81</v>
      </c>
      <c r="AZ180" s="21" t="s">
        <v>81</v>
      </c>
      <c r="BA180" s="36" t="s">
        <v>81</v>
      </c>
      <c r="BB180" s="23" t="s">
        <v>81</v>
      </c>
      <c r="BC180" s="23" t="s">
        <v>81</v>
      </c>
      <c r="BD180" s="38" t="s">
        <v>81</v>
      </c>
      <c r="BE180" s="19" t="s">
        <v>81</v>
      </c>
      <c r="BF180" s="20" t="s">
        <v>81</v>
      </c>
      <c r="BG180" s="21" t="s">
        <v>81</v>
      </c>
      <c r="BH180" s="21" t="s">
        <v>81</v>
      </c>
      <c r="BI180" s="21" t="s">
        <v>81</v>
      </c>
      <c r="BJ180" s="36" t="s">
        <v>81</v>
      </c>
      <c r="BK180" s="23" t="s">
        <v>81</v>
      </c>
      <c r="BL180" s="23" t="s">
        <v>81</v>
      </c>
      <c r="BM180" s="38" t="s">
        <v>81</v>
      </c>
      <c r="BO180" s="19" t="s">
        <v>81</v>
      </c>
      <c r="BP180" s="20" t="s">
        <v>81</v>
      </c>
      <c r="BQ180" s="21" t="s">
        <v>81</v>
      </c>
      <c r="BR180" s="21" t="s">
        <v>81</v>
      </c>
      <c r="BS180" s="21" t="s">
        <v>81</v>
      </c>
      <c r="BT180" s="36" t="s">
        <v>81</v>
      </c>
      <c r="BU180" s="23" t="s">
        <v>81</v>
      </c>
      <c r="BV180" s="23" t="s">
        <v>81</v>
      </c>
      <c r="BW180" s="38" t="s">
        <v>81</v>
      </c>
    </row>
    <row r="181" spans="1:75" ht="35.25" hidden="1" customHeight="1" x14ac:dyDescent="0.25">
      <c r="A181" s="41" t="s">
        <v>78</v>
      </c>
      <c r="B181" s="41" t="s">
        <v>79</v>
      </c>
      <c r="C181" s="42" t="s">
        <v>80</v>
      </c>
      <c r="D181" s="42" t="s">
        <v>81</v>
      </c>
      <c r="E181" s="51" t="s">
        <v>306</v>
      </c>
      <c r="F181" s="51">
        <v>2</v>
      </c>
      <c r="G181" s="49">
        <v>43685</v>
      </c>
      <c r="H181" s="42" t="s">
        <v>2417</v>
      </c>
      <c r="I181" s="42" t="s">
        <v>590</v>
      </c>
      <c r="J181" s="42" t="s">
        <v>40</v>
      </c>
      <c r="K181" s="42" t="s">
        <v>591</v>
      </c>
      <c r="L181" s="46" t="s">
        <v>308</v>
      </c>
      <c r="M181" s="41" t="s">
        <v>592</v>
      </c>
      <c r="N181" s="41" t="s">
        <v>113</v>
      </c>
      <c r="O181" s="41" t="s">
        <v>2419</v>
      </c>
      <c r="P181" s="47">
        <v>43686</v>
      </c>
      <c r="Q181" s="48">
        <v>43829</v>
      </c>
      <c r="R181" s="200" t="s">
        <v>795</v>
      </c>
      <c r="S181" s="252" t="s">
        <v>816</v>
      </c>
      <c r="T181" s="26" t="s">
        <v>927</v>
      </c>
      <c r="U181" s="90" t="s">
        <v>928</v>
      </c>
      <c r="V181" s="91" t="s">
        <v>817</v>
      </c>
      <c r="W181" s="92" t="s">
        <v>81</v>
      </c>
      <c r="X181" s="85" t="s">
        <v>815</v>
      </c>
      <c r="Y181" s="36" t="s">
        <v>795</v>
      </c>
      <c r="Z181" s="99" t="s">
        <v>929</v>
      </c>
      <c r="AA181" s="85" t="s">
        <v>930</v>
      </c>
      <c r="AB181" s="101" t="s">
        <v>795</v>
      </c>
      <c r="AC181" s="19" t="s">
        <v>81</v>
      </c>
      <c r="AD181" s="20" t="s">
        <v>81</v>
      </c>
      <c r="AE181" s="21" t="s">
        <v>81</v>
      </c>
      <c r="AF181" s="21" t="s">
        <v>81</v>
      </c>
      <c r="AG181" s="21" t="s">
        <v>81</v>
      </c>
      <c r="AH181" s="36" t="s">
        <v>81</v>
      </c>
      <c r="AI181" s="23" t="s">
        <v>81</v>
      </c>
      <c r="AJ181" s="23" t="s">
        <v>81</v>
      </c>
      <c r="AK181" s="38" t="s">
        <v>81</v>
      </c>
      <c r="AL181" s="19" t="s">
        <v>81</v>
      </c>
      <c r="AM181" s="20" t="s">
        <v>81</v>
      </c>
      <c r="AN181" s="21" t="s">
        <v>81</v>
      </c>
      <c r="AO181" s="21" t="s">
        <v>81</v>
      </c>
      <c r="AP181" s="21" t="s">
        <v>81</v>
      </c>
      <c r="AQ181" s="36" t="s">
        <v>81</v>
      </c>
      <c r="AR181" s="23" t="s">
        <v>81</v>
      </c>
      <c r="AS181" s="23" t="s">
        <v>81</v>
      </c>
      <c r="AT181" s="38" t="s">
        <v>81</v>
      </c>
      <c r="AV181" s="19" t="s">
        <v>81</v>
      </c>
      <c r="AW181" s="20" t="s">
        <v>81</v>
      </c>
      <c r="AX181" s="21" t="s">
        <v>81</v>
      </c>
      <c r="AY181" s="21" t="s">
        <v>81</v>
      </c>
      <c r="AZ181" s="21" t="s">
        <v>81</v>
      </c>
      <c r="BA181" s="36" t="s">
        <v>81</v>
      </c>
      <c r="BB181" s="23" t="s">
        <v>81</v>
      </c>
      <c r="BC181" s="23" t="s">
        <v>81</v>
      </c>
      <c r="BD181" s="38" t="s">
        <v>81</v>
      </c>
      <c r="BE181" s="19" t="s">
        <v>81</v>
      </c>
      <c r="BF181" s="20" t="s">
        <v>81</v>
      </c>
      <c r="BG181" s="21" t="s">
        <v>81</v>
      </c>
      <c r="BH181" s="21" t="s">
        <v>81</v>
      </c>
      <c r="BI181" s="21" t="s">
        <v>81</v>
      </c>
      <c r="BJ181" s="36" t="s">
        <v>81</v>
      </c>
      <c r="BK181" s="23" t="s">
        <v>81</v>
      </c>
      <c r="BL181" s="23" t="s">
        <v>81</v>
      </c>
      <c r="BM181" s="38" t="s">
        <v>81</v>
      </c>
      <c r="BO181" s="19" t="s">
        <v>81</v>
      </c>
      <c r="BP181" s="20" t="s">
        <v>81</v>
      </c>
      <c r="BQ181" s="21" t="s">
        <v>81</v>
      </c>
      <c r="BR181" s="21" t="s">
        <v>81</v>
      </c>
      <c r="BS181" s="21" t="s">
        <v>81</v>
      </c>
      <c r="BT181" s="36" t="s">
        <v>81</v>
      </c>
      <c r="BU181" s="23" t="s">
        <v>81</v>
      </c>
      <c r="BV181" s="23" t="s">
        <v>81</v>
      </c>
      <c r="BW181" s="38" t="s">
        <v>81</v>
      </c>
    </row>
    <row r="182" spans="1:75" ht="1.5" hidden="1" customHeight="1" x14ac:dyDescent="0.25">
      <c r="A182" s="41" t="s">
        <v>78</v>
      </c>
      <c r="B182" s="41" t="s">
        <v>593</v>
      </c>
      <c r="C182" s="42" t="s">
        <v>594</v>
      </c>
      <c r="D182" s="42" t="s">
        <v>81</v>
      </c>
      <c r="E182" s="51" t="s">
        <v>595</v>
      </c>
      <c r="F182" s="51">
        <v>2</v>
      </c>
      <c r="G182" s="49">
        <v>43686</v>
      </c>
      <c r="H182" s="42" t="s">
        <v>2417</v>
      </c>
      <c r="I182" s="42" t="s">
        <v>596</v>
      </c>
      <c r="J182" s="42" t="s">
        <v>40</v>
      </c>
      <c r="K182" s="42" t="s">
        <v>597</v>
      </c>
      <c r="L182" s="46" t="s">
        <v>598</v>
      </c>
      <c r="M182" s="41" t="s">
        <v>599</v>
      </c>
      <c r="N182" s="41" t="s">
        <v>113</v>
      </c>
      <c r="O182" s="41" t="s">
        <v>600</v>
      </c>
      <c r="P182" s="47">
        <v>43709</v>
      </c>
      <c r="Q182" s="48">
        <v>43829</v>
      </c>
      <c r="R182" s="89" t="s">
        <v>795</v>
      </c>
      <c r="S182" s="252" t="s">
        <v>816</v>
      </c>
      <c r="T182" s="26" t="s">
        <v>931</v>
      </c>
      <c r="U182" s="90" t="s">
        <v>932</v>
      </c>
      <c r="V182" s="91" t="s">
        <v>817</v>
      </c>
      <c r="W182" s="92" t="s">
        <v>81</v>
      </c>
      <c r="X182" s="85" t="s">
        <v>815</v>
      </c>
      <c r="Y182" s="36" t="s">
        <v>795</v>
      </c>
      <c r="Z182" s="99" t="s">
        <v>933</v>
      </c>
      <c r="AA182" s="85" t="s">
        <v>934</v>
      </c>
      <c r="AB182" s="95" t="s">
        <v>795</v>
      </c>
      <c r="AC182" s="19" t="s">
        <v>81</v>
      </c>
      <c r="AD182" s="20" t="s">
        <v>81</v>
      </c>
      <c r="AE182" s="21" t="s">
        <v>81</v>
      </c>
      <c r="AF182" s="21" t="s">
        <v>81</v>
      </c>
      <c r="AG182" s="21" t="s">
        <v>81</v>
      </c>
      <c r="AH182" s="36" t="s">
        <v>81</v>
      </c>
      <c r="AI182" s="23" t="s">
        <v>81</v>
      </c>
      <c r="AJ182" s="23" t="s">
        <v>81</v>
      </c>
      <c r="AK182" s="38" t="s">
        <v>81</v>
      </c>
      <c r="AL182" s="19" t="s">
        <v>81</v>
      </c>
      <c r="AM182" s="20" t="s">
        <v>81</v>
      </c>
      <c r="AN182" s="21" t="s">
        <v>81</v>
      </c>
      <c r="AO182" s="21" t="s">
        <v>81</v>
      </c>
      <c r="AP182" s="21" t="s">
        <v>81</v>
      </c>
      <c r="AQ182" s="36" t="s">
        <v>81</v>
      </c>
      <c r="AR182" s="23" t="s">
        <v>81</v>
      </c>
      <c r="AS182" s="23" t="s">
        <v>81</v>
      </c>
      <c r="AT182" s="38" t="s">
        <v>81</v>
      </c>
      <c r="AV182" s="19" t="s">
        <v>81</v>
      </c>
      <c r="AW182" s="20" t="s">
        <v>81</v>
      </c>
      <c r="AX182" s="21" t="s">
        <v>81</v>
      </c>
      <c r="AY182" s="21" t="s">
        <v>81</v>
      </c>
      <c r="AZ182" s="21" t="s">
        <v>81</v>
      </c>
      <c r="BA182" s="36" t="s">
        <v>81</v>
      </c>
      <c r="BB182" s="23" t="s">
        <v>81</v>
      </c>
      <c r="BC182" s="23" t="s">
        <v>81</v>
      </c>
      <c r="BD182" s="38" t="s">
        <v>81</v>
      </c>
      <c r="BE182" s="19" t="s">
        <v>81</v>
      </c>
      <c r="BF182" s="20" t="s">
        <v>81</v>
      </c>
      <c r="BG182" s="21" t="s">
        <v>81</v>
      </c>
      <c r="BH182" s="21" t="s">
        <v>81</v>
      </c>
      <c r="BI182" s="21" t="s">
        <v>81</v>
      </c>
      <c r="BJ182" s="36" t="s">
        <v>81</v>
      </c>
      <c r="BK182" s="23" t="s">
        <v>81</v>
      </c>
      <c r="BL182" s="23" t="s">
        <v>81</v>
      </c>
      <c r="BM182" s="38" t="s">
        <v>81</v>
      </c>
      <c r="BO182" s="19" t="s">
        <v>81</v>
      </c>
      <c r="BP182" s="20" t="s">
        <v>81</v>
      </c>
      <c r="BQ182" s="21" t="s">
        <v>81</v>
      </c>
      <c r="BR182" s="21" t="s">
        <v>81</v>
      </c>
      <c r="BS182" s="21" t="s">
        <v>81</v>
      </c>
      <c r="BT182" s="36" t="s">
        <v>81</v>
      </c>
      <c r="BU182" s="23" t="s">
        <v>81</v>
      </c>
      <c r="BV182" s="23" t="s">
        <v>81</v>
      </c>
      <c r="BW182" s="38" t="s">
        <v>81</v>
      </c>
    </row>
    <row r="183" spans="1:75" ht="32.25" hidden="1" customHeight="1" x14ac:dyDescent="0.25">
      <c r="A183" s="41" t="s">
        <v>78</v>
      </c>
      <c r="B183" s="41" t="s">
        <v>601</v>
      </c>
      <c r="C183" s="41" t="s">
        <v>134</v>
      </c>
      <c r="D183" s="42" t="s">
        <v>81</v>
      </c>
      <c r="E183" s="51" t="s">
        <v>602</v>
      </c>
      <c r="F183" s="51">
        <v>2</v>
      </c>
      <c r="G183" s="49">
        <v>43705</v>
      </c>
      <c r="H183" s="42" t="s">
        <v>2417</v>
      </c>
      <c r="I183" s="42" t="s">
        <v>603</v>
      </c>
      <c r="J183" s="42" t="s">
        <v>40</v>
      </c>
      <c r="K183" s="76" t="s">
        <v>604</v>
      </c>
      <c r="L183" s="46" t="s">
        <v>605</v>
      </c>
      <c r="M183" s="41" t="s">
        <v>606</v>
      </c>
      <c r="N183" s="41" t="s">
        <v>113</v>
      </c>
      <c r="O183" s="41" t="s">
        <v>607</v>
      </c>
      <c r="P183" s="47">
        <v>43710</v>
      </c>
      <c r="Q183" s="48">
        <v>43829</v>
      </c>
      <c r="R183" s="511" t="s">
        <v>795</v>
      </c>
      <c r="S183" s="456" t="s">
        <v>816</v>
      </c>
      <c r="T183" s="26" t="s">
        <v>935</v>
      </c>
      <c r="U183" s="90" t="s">
        <v>936</v>
      </c>
      <c r="V183" s="91" t="s">
        <v>817</v>
      </c>
      <c r="W183" s="92" t="s">
        <v>81</v>
      </c>
      <c r="X183" s="85" t="s">
        <v>815</v>
      </c>
      <c r="Y183" s="36" t="s">
        <v>795</v>
      </c>
      <c r="Z183" s="99" t="s">
        <v>937</v>
      </c>
      <c r="AA183" s="94" t="s">
        <v>101</v>
      </c>
      <c r="AB183" s="477" t="s">
        <v>795</v>
      </c>
      <c r="AC183" s="19" t="s">
        <v>81</v>
      </c>
      <c r="AD183" s="20" t="s">
        <v>81</v>
      </c>
      <c r="AE183" s="21" t="s">
        <v>81</v>
      </c>
      <c r="AF183" s="21" t="s">
        <v>81</v>
      </c>
      <c r="AG183" s="21" t="s">
        <v>81</v>
      </c>
      <c r="AH183" s="36" t="s">
        <v>81</v>
      </c>
      <c r="AI183" s="23" t="s">
        <v>81</v>
      </c>
      <c r="AJ183" s="23" t="s">
        <v>81</v>
      </c>
      <c r="AK183" s="38" t="s">
        <v>81</v>
      </c>
      <c r="AL183" s="19" t="s">
        <v>81</v>
      </c>
      <c r="AM183" s="20" t="s">
        <v>81</v>
      </c>
      <c r="AN183" s="21" t="s">
        <v>81</v>
      </c>
      <c r="AO183" s="21" t="s">
        <v>81</v>
      </c>
      <c r="AP183" s="21" t="s">
        <v>81</v>
      </c>
      <c r="AQ183" s="36" t="s">
        <v>81</v>
      </c>
      <c r="AR183" s="23" t="s">
        <v>81</v>
      </c>
      <c r="AS183" s="23" t="s">
        <v>81</v>
      </c>
      <c r="AT183" s="38" t="s">
        <v>81</v>
      </c>
      <c r="AV183" s="19" t="s">
        <v>81</v>
      </c>
      <c r="AW183" s="20" t="s">
        <v>81</v>
      </c>
      <c r="AX183" s="21" t="s">
        <v>81</v>
      </c>
      <c r="AY183" s="21" t="s">
        <v>81</v>
      </c>
      <c r="AZ183" s="21" t="s">
        <v>81</v>
      </c>
      <c r="BA183" s="36" t="s">
        <v>81</v>
      </c>
      <c r="BB183" s="23" t="s">
        <v>81</v>
      </c>
      <c r="BC183" s="23" t="s">
        <v>81</v>
      </c>
      <c r="BD183" s="38" t="s">
        <v>81</v>
      </c>
      <c r="BE183" s="19" t="s">
        <v>81</v>
      </c>
      <c r="BF183" s="20" t="s">
        <v>81</v>
      </c>
      <c r="BG183" s="21" t="s">
        <v>81</v>
      </c>
      <c r="BH183" s="21" t="s">
        <v>81</v>
      </c>
      <c r="BI183" s="21" t="s">
        <v>81</v>
      </c>
      <c r="BJ183" s="36" t="s">
        <v>81</v>
      </c>
      <c r="BK183" s="23" t="s">
        <v>81</v>
      </c>
      <c r="BL183" s="23" t="s">
        <v>81</v>
      </c>
      <c r="BM183" s="38" t="s">
        <v>81</v>
      </c>
      <c r="BO183" s="19" t="s">
        <v>81</v>
      </c>
      <c r="BP183" s="20" t="s">
        <v>81</v>
      </c>
      <c r="BQ183" s="21" t="s">
        <v>81</v>
      </c>
      <c r="BR183" s="21" t="s">
        <v>81</v>
      </c>
      <c r="BS183" s="21" t="s">
        <v>81</v>
      </c>
      <c r="BT183" s="36" t="s">
        <v>81</v>
      </c>
      <c r="BU183" s="23" t="s">
        <v>81</v>
      </c>
      <c r="BV183" s="23" t="s">
        <v>81</v>
      </c>
      <c r="BW183" s="38" t="s">
        <v>81</v>
      </c>
    </row>
    <row r="184" spans="1:75" ht="32.25" hidden="1" customHeight="1" x14ac:dyDescent="0.25">
      <c r="A184" s="41" t="s">
        <v>78</v>
      </c>
      <c r="B184" s="41" t="s">
        <v>79</v>
      </c>
      <c r="C184" s="42" t="s">
        <v>80</v>
      </c>
      <c r="D184" s="42" t="s">
        <v>81</v>
      </c>
      <c r="E184" s="51" t="s">
        <v>602</v>
      </c>
      <c r="F184" s="51">
        <v>2</v>
      </c>
      <c r="G184" s="49">
        <v>43705</v>
      </c>
      <c r="H184" s="42" t="s">
        <v>2417</v>
      </c>
      <c r="I184" s="42" t="s">
        <v>603</v>
      </c>
      <c r="J184" s="42" t="s">
        <v>40</v>
      </c>
      <c r="K184" s="76" t="s">
        <v>604</v>
      </c>
      <c r="L184" s="46" t="s">
        <v>608</v>
      </c>
      <c r="M184" s="41" t="s">
        <v>609</v>
      </c>
      <c r="N184" s="41" t="s">
        <v>113</v>
      </c>
      <c r="O184" s="41" t="s">
        <v>610</v>
      </c>
      <c r="P184" s="47">
        <v>43710</v>
      </c>
      <c r="Q184" s="48">
        <v>43738</v>
      </c>
      <c r="R184" s="523"/>
      <c r="S184" s="458"/>
      <c r="T184" s="88" t="s">
        <v>101</v>
      </c>
      <c r="U184" s="87" t="s">
        <v>101</v>
      </c>
      <c r="V184" s="88" t="s">
        <v>101</v>
      </c>
      <c r="W184" s="89" t="s">
        <v>101</v>
      </c>
      <c r="X184" s="89" t="s">
        <v>101</v>
      </c>
      <c r="Y184" s="36" t="s">
        <v>795</v>
      </c>
      <c r="Z184" s="84" t="s">
        <v>799</v>
      </c>
      <c r="AA184" s="85" t="s">
        <v>101</v>
      </c>
      <c r="AB184" s="478"/>
      <c r="AC184" s="19" t="s">
        <v>81</v>
      </c>
      <c r="AD184" s="20" t="s">
        <v>81</v>
      </c>
      <c r="AE184" s="21" t="s">
        <v>81</v>
      </c>
      <c r="AF184" s="21" t="s">
        <v>81</v>
      </c>
      <c r="AG184" s="21" t="s">
        <v>81</v>
      </c>
      <c r="AH184" s="36" t="s">
        <v>81</v>
      </c>
      <c r="AI184" s="23" t="s">
        <v>81</v>
      </c>
      <c r="AJ184" s="23" t="s">
        <v>81</v>
      </c>
      <c r="AK184" s="38" t="s">
        <v>81</v>
      </c>
      <c r="AL184" s="19" t="s">
        <v>81</v>
      </c>
      <c r="AM184" s="20" t="s">
        <v>81</v>
      </c>
      <c r="AN184" s="21" t="s">
        <v>81</v>
      </c>
      <c r="AO184" s="21" t="s">
        <v>81</v>
      </c>
      <c r="AP184" s="21" t="s">
        <v>81</v>
      </c>
      <c r="AQ184" s="36" t="s">
        <v>81</v>
      </c>
      <c r="AR184" s="23" t="s">
        <v>81</v>
      </c>
      <c r="AS184" s="23" t="s">
        <v>81</v>
      </c>
      <c r="AT184" s="38" t="s">
        <v>81</v>
      </c>
      <c r="AV184" s="19" t="s">
        <v>81</v>
      </c>
      <c r="AW184" s="20" t="s">
        <v>81</v>
      </c>
      <c r="AX184" s="21" t="s">
        <v>81</v>
      </c>
      <c r="AY184" s="21" t="s">
        <v>81</v>
      </c>
      <c r="AZ184" s="21" t="s">
        <v>81</v>
      </c>
      <c r="BA184" s="36" t="s">
        <v>81</v>
      </c>
      <c r="BB184" s="23" t="s">
        <v>81</v>
      </c>
      <c r="BC184" s="23" t="s">
        <v>81</v>
      </c>
      <c r="BD184" s="38" t="s">
        <v>81</v>
      </c>
      <c r="BE184" s="19" t="s">
        <v>81</v>
      </c>
      <c r="BF184" s="20" t="s">
        <v>81</v>
      </c>
      <c r="BG184" s="21" t="s">
        <v>81</v>
      </c>
      <c r="BH184" s="21" t="s">
        <v>81</v>
      </c>
      <c r="BI184" s="21" t="s">
        <v>81</v>
      </c>
      <c r="BJ184" s="36" t="s">
        <v>81</v>
      </c>
      <c r="BK184" s="23" t="s">
        <v>81</v>
      </c>
      <c r="BL184" s="23" t="s">
        <v>81</v>
      </c>
      <c r="BM184" s="38" t="s">
        <v>81</v>
      </c>
      <c r="BO184" s="19" t="s">
        <v>81</v>
      </c>
      <c r="BP184" s="20" t="s">
        <v>81</v>
      </c>
      <c r="BQ184" s="21" t="s">
        <v>81</v>
      </c>
      <c r="BR184" s="21" t="s">
        <v>81</v>
      </c>
      <c r="BS184" s="21" t="s">
        <v>81</v>
      </c>
      <c r="BT184" s="36" t="s">
        <v>81</v>
      </c>
      <c r="BU184" s="23" t="s">
        <v>81</v>
      </c>
      <c r="BV184" s="23" t="s">
        <v>81</v>
      </c>
      <c r="BW184" s="38" t="s">
        <v>81</v>
      </c>
    </row>
    <row r="185" spans="1:75" ht="35.25" hidden="1" customHeight="1" x14ac:dyDescent="0.25">
      <c r="A185" s="41" t="s">
        <v>78</v>
      </c>
      <c r="B185" s="41" t="s">
        <v>235</v>
      </c>
      <c r="C185" s="41" t="s">
        <v>134</v>
      </c>
      <c r="D185" s="42" t="s">
        <v>81</v>
      </c>
      <c r="E185" s="51" t="s">
        <v>611</v>
      </c>
      <c r="F185" s="51">
        <v>2</v>
      </c>
      <c r="G185" s="49">
        <v>43705</v>
      </c>
      <c r="H185" s="42" t="s">
        <v>2417</v>
      </c>
      <c r="I185" s="42" t="s">
        <v>612</v>
      </c>
      <c r="J185" s="42" t="s">
        <v>40</v>
      </c>
      <c r="K185" s="42" t="s">
        <v>613</v>
      </c>
      <c r="L185" s="46" t="s">
        <v>614</v>
      </c>
      <c r="M185" s="41" t="s">
        <v>2420</v>
      </c>
      <c r="N185" s="41" t="s">
        <v>113</v>
      </c>
      <c r="O185" s="41" t="s">
        <v>615</v>
      </c>
      <c r="P185" s="53">
        <v>43705</v>
      </c>
      <c r="Q185" s="54">
        <v>43829</v>
      </c>
      <c r="R185" s="511" t="s">
        <v>795</v>
      </c>
      <c r="S185" s="456" t="s">
        <v>816</v>
      </c>
      <c r="T185" s="26" t="s">
        <v>938</v>
      </c>
      <c r="U185" s="90" t="s">
        <v>939</v>
      </c>
      <c r="V185" s="91" t="s">
        <v>817</v>
      </c>
      <c r="W185" s="92" t="s">
        <v>81</v>
      </c>
      <c r="X185" s="85" t="s">
        <v>815</v>
      </c>
      <c r="Y185" s="36" t="s">
        <v>795</v>
      </c>
      <c r="Z185" s="99" t="s">
        <v>940</v>
      </c>
      <c r="AA185" s="94" t="s">
        <v>101</v>
      </c>
      <c r="AB185" s="477" t="s">
        <v>795</v>
      </c>
      <c r="AC185" s="19" t="s">
        <v>81</v>
      </c>
      <c r="AD185" s="20" t="s">
        <v>81</v>
      </c>
      <c r="AE185" s="21" t="s">
        <v>81</v>
      </c>
      <c r="AF185" s="21" t="s">
        <v>81</v>
      </c>
      <c r="AG185" s="21" t="s">
        <v>81</v>
      </c>
      <c r="AH185" s="36" t="s">
        <v>81</v>
      </c>
      <c r="AI185" s="23" t="s">
        <v>81</v>
      </c>
      <c r="AJ185" s="23" t="s">
        <v>81</v>
      </c>
      <c r="AK185" s="38" t="s">
        <v>81</v>
      </c>
      <c r="AL185" s="19" t="s">
        <v>81</v>
      </c>
      <c r="AM185" s="20" t="s">
        <v>81</v>
      </c>
      <c r="AN185" s="21" t="s">
        <v>81</v>
      </c>
      <c r="AO185" s="21" t="s">
        <v>81</v>
      </c>
      <c r="AP185" s="21" t="s">
        <v>81</v>
      </c>
      <c r="AQ185" s="36" t="s">
        <v>81</v>
      </c>
      <c r="AR185" s="23" t="s">
        <v>81</v>
      </c>
      <c r="AS185" s="23" t="s">
        <v>81</v>
      </c>
      <c r="AT185" s="38" t="s">
        <v>81</v>
      </c>
      <c r="AV185" s="19" t="s">
        <v>81</v>
      </c>
      <c r="AW185" s="20" t="s">
        <v>81</v>
      </c>
      <c r="AX185" s="21" t="s">
        <v>81</v>
      </c>
      <c r="AY185" s="21" t="s">
        <v>81</v>
      </c>
      <c r="AZ185" s="21" t="s">
        <v>81</v>
      </c>
      <c r="BA185" s="36" t="s">
        <v>81</v>
      </c>
      <c r="BB185" s="23" t="s">
        <v>81</v>
      </c>
      <c r="BC185" s="23" t="s">
        <v>81</v>
      </c>
      <c r="BD185" s="38" t="s">
        <v>81</v>
      </c>
      <c r="BE185" s="19" t="s">
        <v>81</v>
      </c>
      <c r="BF185" s="20" t="s">
        <v>81</v>
      </c>
      <c r="BG185" s="21" t="s">
        <v>81</v>
      </c>
      <c r="BH185" s="21" t="s">
        <v>81</v>
      </c>
      <c r="BI185" s="21" t="s">
        <v>81</v>
      </c>
      <c r="BJ185" s="36" t="s">
        <v>81</v>
      </c>
      <c r="BK185" s="23" t="s">
        <v>81</v>
      </c>
      <c r="BL185" s="23" t="s">
        <v>81</v>
      </c>
      <c r="BM185" s="38" t="s">
        <v>81</v>
      </c>
      <c r="BO185" s="19" t="s">
        <v>81</v>
      </c>
      <c r="BP185" s="20" t="s">
        <v>81</v>
      </c>
      <c r="BQ185" s="21" t="s">
        <v>81</v>
      </c>
      <c r="BR185" s="21" t="s">
        <v>81</v>
      </c>
      <c r="BS185" s="21" t="s">
        <v>81</v>
      </c>
      <c r="BT185" s="36" t="s">
        <v>81</v>
      </c>
      <c r="BU185" s="23" t="s">
        <v>81</v>
      </c>
      <c r="BV185" s="23" t="s">
        <v>81</v>
      </c>
      <c r="BW185" s="38" t="s">
        <v>81</v>
      </c>
    </row>
    <row r="186" spans="1:75" ht="33.75" hidden="1" customHeight="1" x14ac:dyDescent="0.25">
      <c r="A186" s="41" t="s">
        <v>78</v>
      </c>
      <c r="B186" s="41" t="s">
        <v>235</v>
      </c>
      <c r="C186" s="41" t="s">
        <v>134</v>
      </c>
      <c r="D186" s="42" t="s">
        <v>81</v>
      </c>
      <c r="E186" s="51" t="s">
        <v>611</v>
      </c>
      <c r="F186" s="51">
        <v>2</v>
      </c>
      <c r="G186" s="49">
        <v>43705</v>
      </c>
      <c r="H186" s="42" t="s">
        <v>2417</v>
      </c>
      <c r="I186" s="42" t="s">
        <v>612</v>
      </c>
      <c r="J186" s="42" t="s">
        <v>40</v>
      </c>
      <c r="K186" s="42" t="s">
        <v>613</v>
      </c>
      <c r="L186" s="46" t="s">
        <v>616</v>
      </c>
      <c r="M186" s="41" t="s">
        <v>617</v>
      </c>
      <c r="N186" s="41" t="s">
        <v>113</v>
      </c>
      <c r="O186" s="41" t="s">
        <v>615</v>
      </c>
      <c r="P186" s="53">
        <v>43705</v>
      </c>
      <c r="Q186" s="54">
        <v>43829</v>
      </c>
      <c r="R186" s="472"/>
      <c r="S186" s="458"/>
      <c r="T186" s="88" t="s">
        <v>101</v>
      </c>
      <c r="U186" s="87" t="s">
        <v>101</v>
      </c>
      <c r="V186" s="88" t="s">
        <v>101</v>
      </c>
      <c r="W186" s="89" t="s">
        <v>101</v>
      </c>
      <c r="X186" s="89" t="s">
        <v>101</v>
      </c>
      <c r="Y186" s="36" t="s">
        <v>795</v>
      </c>
      <c r="Z186" s="99" t="s">
        <v>799</v>
      </c>
      <c r="AA186" s="94" t="s">
        <v>101</v>
      </c>
      <c r="AB186" s="479"/>
      <c r="AC186" s="19" t="s">
        <v>81</v>
      </c>
      <c r="AD186" s="20" t="s">
        <v>81</v>
      </c>
      <c r="AE186" s="21" t="s">
        <v>81</v>
      </c>
      <c r="AF186" s="21" t="s">
        <v>81</v>
      </c>
      <c r="AG186" s="21" t="s">
        <v>81</v>
      </c>
      <c r="AH186" s="36" t="s">
        <v>81</v>
      </c>
      <c r="AI186" s="23" t="s">
        <v>81</v>
      </c>
      <c r="AJ186" s="23" t="s">
        <v>81</v>
      </c>
      <c r="AK186" s="38" t="s">
        <v>81</v>
      </c>
      <c r="AL186" s="19" t="s">
        <v>81</v>
      </c>
      <c r="AM186" s="20" t="s">
        <v>81</v>
      </c>
      <c r="AN186" s="21" t="s">
        <v>81</v>
      </c>
      <c r="AO186" s="21" t="s">
        <v>81</v>
      </c>
      <c r="AP186" s="21" t="s">
        <v>81</v>
      </c>
      <c r="AQ186" s="36" t="s">
        <v>81</v>
      </c>
      <c r="AR186" s="23" t="s">
        <v>81</v>
      </c>
      <c r="AS186" s="23" t="s">
        <v>81</v>
      </c>
      <c r="AT186" s="38" t="s">
        <v>81</v>
      </c>
      <c r="AV186" s="19" t="s">
        <v>81</v>
      </c>
      <c r="AW186" s="20" t="s">
        <v>81</v>
      </c>
      <c r="AX186" s="21" t="s">
        <v>81</v>
      </c>
      <c r="AY186" s="21" t="s">
        <v>81</v>
      </c>
      <c r="AZ186" s="21" t="s">
        <v>81</v>
      </c>
      <c r="BA186" s="36" t="s">
        <v>81</v>
      </c>
      <c r="BB186" s="23" t="s">
        <v>81</v>
      </c>
      <c r="BC186" s="23" t="s">
        <v>81</v>
      </c>
      <c r="BD186" s="38" t="s">
        <v>81</v>
      </c>
      <c r="BE186" s="19" t="s">
        <v>81</v>
      </c>
      <c r="BF186" s="20" t="s">
        <v>81</v>
      </c>
      <c r="BG186" s="21" t="s">
        <v>81</v>
      </c>
      <c r="BH186" s="21" t="s">
        <v>81</v>
      </c>
      <c r="BI186" s="21" t="s">
        <v>81</v>
      </c>
      <c r="BJ186" s="36" t="s">
        <v>81</v>
      </c>
      <c r="BK186" s="23" t="s">
        <v>81</v>
      </c>
      <c r="BL186" s="23" t="s">
        <v>81</v>
      </c>
      <c r="BM186" s="38" t="s">
        <v>81</v>
      </c>
      <c r="BO186" s="19" t="s">
        <v>81</v>
      </c>
      <c r="BP186" s="20" t="s">
        <v>81</v>
      </c>
      <c r="BQ186" s="21" t="s">
        <v>81</v>
      </c>
      <c r="BR186" s="21" t="s">
        <v>81</v>
      </c>
      <c r="BS186" s="21" t="s">
        <v>81</v>
      </c>
      <c r="BT186" s="36" t="s">
        <v>81</v>
      </c>
      <c r="BU186" s="23" t="s">
        <v>81</v>
      </c>
      <c r="BV186" s="23" t="s">
        <v>81</v>
      </c>
      <c r="BW186" s="38" t="s">
        <v>81</v>
      </c>
    </row>
    <row r="187" spans="1:75" ht="41.25" hidden="1" customHeight="1" x14ac:dyDescent="0.25">
      <c r="A187" s="41" t="s">
        <v>78</v>
      </c>
      <c r="B187" s="41" t="s">
        <v>403</v>
      </c>
      <c r="C187" s="41" t="s">
        <v>134</v>
      </c>
      <c r="D187" s="42" t="s">
        <v>81</v>
      </c>
      <c r="E187" s="43" t="s">
        <v>618</v>
      </c>
      <c r="F187" s="43">
        <v>2</v>
      </c>
      <c r="G187" s="77">
        <v>43686</v>
      </c>
      <c r="H187" s="76" t="s">
        <v>126</v>
      </c>
      <c r="I187" s="42" t="s">
        <v>619</v>
      </c>
      <c r="J187" s="76" t="s">
        <v>40</v>
      </c>
      <c r="K187" s="76" t="s">
        <v>620</v>
      </c>
      <c r="L187" s="78" t="s">
        <v>621</v>
      </c>
      <c r="M187" s="41" t="s">
        <v>622</v>
      </c>
      <c r="N187" s="41" t="s">
        <v>113</v>
      </c>
      <c r="O187" s="41" t="s">
        <v>623</v>
      </c>
      <c r="P187" s="47">
        <v>43686</v>
      </c>
      <c r="Q187" s="48">
        <v>43829</v>
      </c>
      <c r="R187" s="200" t="s">
        <v>795</v>
      </c>
      <c r="S187" s="252" t="s">
        <v>816</v>
      </c>
      <c r="T187" s="26" t="s">
        <v>941</v>
      </c>
      <c r="U187" s="90" t="s">
        <v>942</v>
      </c>
      <c r="V187" s="91" t="s">
        <v>817</v>
      </c>
      <c r="W187" s="92" t="s">
        <v>818</v>
      </c>
      <c r="X187" s="85" t="s">
        <v>815</v>
      </c>
      <c r="Y187" s="36" t="s">
        <v>795</v>
      </c>
      <c r="Z187" s="99" t="s">
        <v>943</v>
      </c>
      <c r="AA187" s="85" t="s">
        <v>851</v>
      </c>
      <c r="AB187" s="101" t="s">
        <v>795</v>
      </c>
      <c r="AC187" s="19" t="s">
        <v>81</v>
      </c>
      <c r="AD187" s="20" t="s">
        <v>81</v>
      </c>
      <c r="AE187" s="21" t="s">
        <v>81</v>
      </c>
      <c r="AF187" s="21" t="s">
        <v>81</v>
      </c>
      <c r="AG187" s="21" t="s">
        <v>81</v>
      </c>
      <c r="AH187" s="36" t="s">
        <v>81</v>
      </c>
      <c r="AI187" s="23" t="s">
        <v>81</v>
      </c>
      <c r="AJ187" s="23" t="s">
        <v>81</v>
      </c>
      <c r="AK187" s="38" t="s">
        <v>81</v>
      </c>
      <c r="AL187" s="19" t="s">
        <v>81</v>
      </c>
      <c r="AM187" s="20" t="s">
        <v>81</v>
      </c>
      <c r="AN187" s="21" t="s">
        <v>81</v>
      </c>
      <c r="AO187" s="21" t="s">
        <v>81</v>
      </c>
      <c r="AP187" s="21" t="s">
        <v>81</v>
      </c>
      <c r="AQ187" s="36" t="s">
        <v>81</v>
      </c>
      <c r="AR187" s="23" t="s">
        <v>81</v>
      </c>
      <c r="AS187" s="23" t="s">
        <v>81</v>
      </c>
      <c r="AT187" s="38" t="s">
        <v>81</v>
      </c>
      <c r="AV187" s="19" t="s">
        <v>81</v>
      </c>
      <c r="AW187" s="20" t="s">
        <v>81</v>
      </c>
      <c r="AX187" s="21" t="s">
        <v>81</v>
      </c>
      <c r="AY187" s="21" t="s">
        <v>81</v>
      </c>
      <c r="AZ187" s="21" t="s">
        <v>81</v>
      </c>
      <c r="BA187" s="36" t="s">
        <v>81</v>
      </c>
      <c r="BB187" s="23" t="s">
        <v>81</v>
      </c>
      <c r="BC187" s="23" t="s">
        <v>81</v>
      </c>
      <c r="BD187" s="38" t="s">
        <v>81</v>
      </c>
      <c r="BE187" s="19" t="s">
        <v>81</v>
      </c>
      <c r="BF187" s="20" t="s">
        <v>81</v>
      </c>
      <c r="BG187" s="21" t="s">
        <v>81</v>
      </c>
      <c r="BH187" s="21" t="s">
        <v>81</v>
      </c>
      <c r="BI187" s="21" t="s">
        <v>81</v>
      </c>
      <c r="BJ187" s="36" t="s">
        <v>81</v>
      </c>
      <c r="BK187" s="23" t="s">
        <v>81</v>
      </c>
      <c r="BL187" s="23" t="s">
        <v>81</v>
      </c>
      <c r="BM187" s="38" t="s">
        <v>81</v>
      </c>
      <c r="BO187" s="19" t="s">
        <v>81</v>
      </c>
      <c r="BP187" s="20" t="s">
        <v>81</v>
      </c>
      <c r="BQ187" s="21" t="s">
        <v>81</v>
      </c>
      <c r="BR187" s="21" t="s">
        <v>81</v>
      </c>
      <c r="BS187" s="21" t="s">
        <v>81</v>
      </c>
      <c r="BT187" s="36" t="s">
        <v>81</v>
      </c>
      <c r="BU187" s="23" t="s">
        <v>81</v>
      </c>
      <c r="BV187" s="23" t="s">
        <v>81</v>
      </c>
      <c r="BW187" s="38" t="s">
        <v>81</v>
      </c>
    </row>
    <row r="188" spans="1:75" ht="29.25" hidden="1" customHeight="1" x14ac:dyDescent="0.25">
      <c r="A188" s="41" t="s">
        <v>78</v>
      </c>
      <c r="B188" s="41" t="s">
        <v>403</v>
      </c>
      <c r="C188" s="41" t="s">
        <v>134</v>
      </c>
      <c r="D188" s="42" t="s">
        <v>81</v>
      </c>
      <c r="E188" s="43" t="s">
        <v>624</v>
      </c>
      <c r="F188" s="43">
        <v>2</v>
      </c>
      <c r="G188" s="49">
        <v>43705</v>
      </c>
      <c r="H188" s="76" t="s">
        <v>126</v>
      </c>
      <c r="I188" s="76" t="s">
        <v>625</v>
      </c>
      <c r="J188" s="76" t="s">
        <v>40</v>
      </c>
      <c r="K188" s="41" t="s">
        <v>626</v>
      </c>
      <c r="L188" s="78" t="s">
        <v>627</v>
      </c>
      <c r="M188" s="41" t="s">
        <v>628</v>
      </c>
      <c r="N188" s="76" t="s">
        <v>113</v>
      </c>
      <c r="O188" s="76" t="s">
        <v>623</v>
      </c>
      <c r="P188" s="53">
        <v>43705</v>
      </c>
      <c r="Q188" s="54">
        <v>43829</v>
      </c>
      <c r="R188" s="200" t="s">
        <v>795</v>
      </c>
      <c r="S188" s="252" t="s">
        <v>816</v>
      </c>
      <c r="T188" s="26" t="s">
        <v>944</v>
      </c>
      <c r="U188" s="90" t="s">
        <v>945</v>
      </c>
      <c r="V188" s="91" t="s">
        <v>817</v>
      </c>
      <c r="W188" s="92" t="s">
        <v>818</v>
      </c>
      <c r="X188" s="85" t="s">
        <v>815</v>
      </c>
      <c r="Y188" s="36" t="s">
        <v>795</v>
      </c>
      <c r="Z188" s="99" t="s">
        <v>943</v>
      </c>
      <c r="AA188" s="85" t="s">
        <v>851</v>
      </c>
      <c r="AB188" s="101" t="s">
        <v>795</v>
      </c>
      <c r="AC188" s="19" t="s">
        <v>81</v>
      </c>
      <c r="AD188" s="20" t="s">
        <v>81</v>
      </c>
      <c r="AE188" s="21" t="s">
        <v>81</v>
      </c>
      <c r="AF188" s="21" t="s">
        <v>81</v>
      </c>
      <c r="AG188" s="21" t="s">
        <v>81</v>
      </c>
      <c r="AH188" s="36" t="s">
        <v>81</v>
      </c>
      <c r="AI188" s="23" t="s">
        <v>81</v>
      </c>
      <c r="AJ188" s="23" t="s">
        <v>81</v>
      </c>
      <c r="AK188" s="38" t="s">
        <v>81</v>
      </c>
      <c r="AL188" s="19" t="s">
        <v>81</v>
      </c>
      <c r="AM188" s="20" t="s">
        <v>81</v>
      </c>
      <c r="AN188" s="21" t="s">
        <v>81</v>
      </c>
      <c r="AO188" s="21" t="s">
        <v>81</v>
      </c>
      <c r="AP188" s="21" t="s">
        <v>81</v>
      </c>
      <c r="AQ188" s="36" t="s">
        <v>81</v>
      </c>
      <c r="AR188" s="23" t="s">
        <v>81</v>
      </c>
      <c r="AS188" s="23" t="s">
        <v>81</v>
      </c>
      <c r="AT188" s="38" t="s">
        <v>81</v>
      </c>
      <c r="AV188" s="19" t="s">
        <v>81</v>
      </c>
      <c r="AW188" s="20" t="s">
        <v>81</v>
      </c>
      <c r="AX188" s="21" t="s">
        <v>81</v>
      </c>
      <c r="AY188" s="21" t="s">
        <v>81</v>
      </c>
      <c r="AZ188" s="21" t="s">
        <v>81</v>
      </c>
      <c r="BA188" s="36" t="s">
        <v>81</v>
      </c>
      <c r="BB188" s="23" t="s">
        <v>81</v>
      </c>
      <c r="BC188" s="23" t="s">
        <v>81</v>
      </c>
      <c r="BD188" s="38" t="s">
        <v>81</v>
      </c>
      <c r="BE188" s="19" t="s">
        <v>81</v>
      </c>
      <c r="BF188" s="20" t="s">
        <v>81</v>
      </c>
      <c r="BG188" s="21" t="s">
        <v>81</v>
      </c>
      <c r="BH188" s="21" t="s">
        <v>81</v>
      </c>
      <c r="BI188" s="21" t="s">
        <v>81</v>
      </c>
      <c r="BJ188" s="36" t="s">
        <v>81</v>
      </c>
      <c r="BK188" s="23" t="s">
        <v>81</v>
      </c>
      <c r="BL188" s="23" t="s">
        <v>81</v>
      </c>
      <c r="BM188" s="38" t="s">
        <v>81</v>
      </c>
      <c r="BO188" s="19" t="s">
        <v>81</v>
      </c>
      <c r="BP188" s="20" t="s">
        <v>81</v>
      </c>
      <c r="BQ188" s="21" t="s">
        <v>81</v>
      </c>
      <c r="BR188" s="21" t="s">
        <v>81</v>
      </c>
      <c r="BS188" s="21" t="s">
        <v>81</v>
      </c>
      <c r="BT188" s="36" t="s">
        <v>81</v>
      </c>
      <c r="BU188" s="23" t="s">
        <v>81</v>
      </c>
      <c r="BV188" s="23" t="s">
        <v>81</v>
      </c>
      <c r="BW188" s="38" t="s">
        <v>81</v>
      </c>
    </row>
    <row r="189" spans="1:75" ht="18.75" hidden="1" customHeight="1" x14ac:dyDescent="0.25">
      <c r="A189" s="76" t="s">
        <v>78</v>
      </c>
      <c r="B189" s="76" t="s">
        <v>403</v>
      </c>
      <c r="C189" s="76" t="s">
        <v>134</v>
      </c>
      <c r="D189" s="42" t="s">
        <v>81</v>
      </c>
      <c r="E189" s="79" t="s">
        <v>629</v>
      </c>
      <c r="F189" s="79">
        <v>2</v>
      </c>
      <c r="G189" s="77">
        <v>43705</v>
      </c>
      <c r="H189" s="76" t="s">
        <v>126</v>
      </c>
      <c r="I189" s="76" t="s">
        <v>630</v>
      </c>
      <c r="J189" s="76" t="s">
        <v>40</v>
      </c>
      <c r="K189" s="76" t="s">
        <v>2421</v>
      </c>
      <c r="L189" s="78" t="s">
        <v>631</v>
      </c>
      <c r="M189" s="41" t="s">
        <v>632</v>
      </c>
      <c r="N189" s="76" t="s">
        <v>113</v>
      </c>
      <c r="O189" s="76" t="s">
        <v>633</v>
      </c>
      <c r="P189" s="80">
        <v>43692</v>
      </c>
      <c r="Q189" s="81">
        <v>43707</v>
      </c>
      <c r="R189" s="200" t="s">
        <v>795</v>
      </c>
      <c r="S189" s="252" t="s">
        <v>816</v>
      </c>
      <c r="T189" s="26" t="s">
        <v>946</v>
      </c>
      <c r="U189" s="90" t="s">
        <v>947</v>
      </c>
      <c r="V189" s="91" t="s">
        <v>817</v>
      </c>
      <c r="W189" s="92" t="s">
        <v>818</v>
      </c>
      <c r="X189" s="85" t="s">
        <v>815</v>
      </c>
      <c r="Y189" s="36" t="s">
        <v>795</v>
      </c>
      <c r="Z189" s="99" t="s">
        <v>948</v>
      </c>
      <c r="AA189" s="85" t="s">
        <v>851</v>
      </c>
      <c r="AB189" s="101" t="s">
        <v>849</v>
      </c>
      <c r="AC189" s="19" t="s">
        <v>81</v>
      </c>
      <c r="AD189" s="20" t="s">
        <v>81</v>
      </c>
      <c r="AE189" s="21" t="s">
        <v>81</v>
      </c>
      <c r="AF189" s="21" t="s">
        <v>81</v>
      </c>
      <c r="AG189" s="21" t="s">
        <v>81</v>
      </c>
      <c r="AH189" s="36" t="s">
        <v>81</v>
      </c>
      <c r="AI189" s="23" t="s">
        <v>81</v>
      </c>
      <c r="AJ189" s="23" t="s">
        <v>81</v>
      </c>
      <c r="AK189" s="38" t="s">
        <v>81</v>
      </c>
      <c r="AL189" s="19" t="s">
        <v>81</v>
      </c>
      <c r="AM189" s="20" t="s">
        <v>81</v>
      </c>
      <c r="AN189" s="21" t="s">
        <v>81</v>
      </c>
      <c r="AO189" s="21" t="s">
        <v>81</v>
      </c>
      <c r="AP189" s="21" t="s">
        <v>81</v>
      </c>
      <c r="AQ189" s="36" t="s">
        <v>81</v>
      </c>
      <c r="AR189" s="23" t="s">
        <v>81</v>
      </c>
      <c r="AS189" s="23" t="s">
        <v>81</v>
      </c>
      <c r="AT189" s="38" t="s">
        <v>81</v>
      </c>
      <c r="AV189" s="19" t="s">
        <v>81</v>
      </c>
      <c r="AW189" s="20" t="s">
        <v>81</v>
      </c>
      <c r="AX189" s="21" t="s">
        <v>81</v>
      </c>
      <c r="AY189" s="21" t="s">
        <v>81</v>
      </c>
      <c r="AZ189" s="21" t="s">
        <v>81</v>
      </c>
      <c r="BA189" s="36" t="s">
        <v>81</v>
      </c>
      <c r="BB189" s="23" t="s">
        <v>81</v>
      </c>
      <c r="BC189" s="23" t="s">
        <v>81</v>
      </c>
      <c r="BD189" s="38" t="s">
        <v>81</v>
      </c>
      <c r="BE189" s="19" t="s">
        <v>81</v>
      </c>
      <c r="BF189" s="20" t="s">
        <v>81</v>
      </c>
      <c r="BG189" s="21" t="s">
        <v>81</v>
      </c>
      <c r="BH189" s="21" t="s">
        <v>81</v>
      </c>
      <c r="BI189" s="21" t="s">
        <v>81</v>
      </c>
      <c r="BJ189" s="36" t="s">
        <v>81</v>
      </c>
      <c r="BK189" s="23" t="s">
        <v>81</v>
      </c>
      <c r="BL189" s="23" t="s">
        <v>81</v>
      </c>
      <c r="BM189" s="38" t="s">
        <v>81</v>
      </c>
      <c r="BO189" s="19" t="s">
        <v>81</v>
      </c>
      <c r="BP189" s="20" t="s">
        <v>81</v>
      </c>
      <c r="BQ189" s="21" t="s">
        <v>81</v>
      </c>
      <c r="BR189" s="21" t="s">
        <v>81</v>
      </c>
      <c r="BS189" s="21" t="s">
        <v>81</v>
      </c>
      <c r="BT189" s="36" t="s">
        <v>81</v>
      </c>
      <c r="BU189" s="23" t="s">
        <v>81</v>
      </c>
      <c r="BV189" s="23" t="s">
        <v>81</v>
      </c>
      <c r="BW189" s="38" t="s">
        <v>81</v>
      </c>
    </row>
    <row r="190" spans="1:75" ht="30.75" hidden="1" customHeight="1" x14ac:dyDescent="0.25">
      <c r="A190" s="41" t="s">
        <v>78</v>
      </c>
      <c r="B190" s="41" t="s">
        <v>403</v>
      </c>
      <c r="C190" s="41" t="s">
        <v>134</v>
      </c>
      <c r="D190" s="42" t="s">
        <v>81</v>
      </c>
      <c r="E190" s="43" t="s">
        <v>634</v>
      </c>
      <c r="F190" s="79">
        <v>2</v>
      </c>
      <c r="G190" s="77">
        <v>43686</v>
      </c>
      <c r="H190" s="76" t="s">
        <v>126</v>
      </c>
      <c r="I190" s="76" t="s">
        <v>635</v>
      </c>
      <c r="J190" s="76" t="s">
        <v>40</v>
      </c>
      <c r="K190" s="76" t="s">
        <v>636</v>
      </c>
      <c r="L190" s="78" t="s">
        <v>637</v>
      </c>
      <c r="M190" s="41" t="s">
        <v>638</v>
      </c>
      <c r="N190" s="76" t="s">
        <v>113</v>
      </c>
      <c r="O190" s="76" t="s">
        <v>633</v>
      </c>
      <c r="P190" s="53">
        <v>43709</v>
      </c>
      <c r="Q190" s="54">
        <v>43829</v>
      </c>
      <c r="R190" s="200" t="s">
        <v>795</v>
      </c>
      <c r="S190" s="252" t="s">
        <v>816</v>
      </c>
      <c r="T190" s="26" t="s">
        <v>949</v>
      </c>
      <c r="U190" s="90" t="s">
        <v>950</v>
      </c>
      <c r="V190" s="91" t="s">
        <v>817</v>
      </c>
      <c r="W190" s="92" t="s">
        <v>818</v>
      </c>
      <c r="X190" s="85" t="s">
        <v>815</v>
      </c>
      <c r="Y190" s="36" t="s">
        <v>795</v>
      </c>
      <c r="Z190" s="99" t="s">
        <v>951</v>
      </c>
      <c r="AA190" s="85" t="s">
        <v>851</v>
      </c>
      <c r="AB190" s="101" t="s">
        <v>849</v>
      </c>
      <c r="AC190" s="19" t="s">
        <v>81</v>
      </c>
      <c r="AD190" s="20" t="s">
        <v>81</v>
      </c>
      <c r="AE190" s="21" t="s">
        <v>81</v>
      </c>
      <c r="AF190" s="21" t="s">
        <v>81</v>
      </c>
      <c r="AG190" s="21" t="s">
        <v>81</v>
      </c>
      <c r="AH190" s="36" t="s">
        <v>81</v>
      </c>
      <c r="AI190" s="23" t="s">
        <v>81</v>
      </c>
      <c r="AJ190" s="23" t="s">
        <v>81</v>
      </c>
      <c r="AK190" s="38" t="s">
        <v>81</v>
      </c>
      <c r="AL190" s="19" t="s">
        <v>81</v>
      </c>
      <c r="AM190" s="20" t="s">
        <v>81</v>
      </c>
      <c r="AN190" s="21" t="s">
        <v>81</v>
      </c>
      <c r="AO190" s="21" t="s">
        <v>81</v>
      </c>
      <c r="AP190" s="21" t="s">
        <v>81</v>
      </c>
      <c r="AQ190" s="36" t="s">
        <v>81</v>
      </c>
      <c r="AR190" s="23" t="s">
        <v>81</v>
      </c>
      <c r="AS190" s="23" t="s">
        <v>81</v>
      </c>
      <c r="AT190" s="38" t="s">
        <v>81</v>
      </c>
      <c r="AV190" s="19" t="s">
        <v>81</v>
      </c>
      <c r="AW190" s="20" t="s">
        <v>81</v>
      </c>
      <c r="AX190" s="21" t="s">
        <v>81</v>
      </c>
      <c r="AY190" s="21" t="s">
        <v>81</v>
      </c>
      <c r="AZ190" s="21" t="s">
        <v>81</v>
      </c>
      <c r="BA190" s="36" t="s">
        <v>81</v>
      </c>
      <c r="BB190" s="23" t="s">
        <v>81</v>
      </c>
      <c r="BC190" s="23" t="s">
        <v>81</v>
      </c>
      <c r="BD190" s="38" t="s">
        <v>81</v>
      </c>
      <c r="BE190" s="19" t="s">
        <v>81</v>
      </c>
      <c r="BF190" s="20" t="s">
        <v>81</v>
      </c>
      <c r="BG190" s="21" t="s">
        <v>81</v>
      </c>
      <c r="BH190" s="21" t="s">
        <v>81</v>
      </c>
      <c r="BI190" s="21" t="s">
        <v>81</v>
      </c>
      <c r="BJ190" s="36" t="s">
        <v>81</v>
      </c>
      <c r="BK190" s="23" t="s">
        <v>81</v>
      </c>
      <c r="BL190" s="23" t="s">
        <v>81</v>
      </c>
      <c r="BM190" s="38" t="s">
        <v>81</v>
      </c>
      <c r="BO190" s="19" t="s">
        <v>81</v>
      </c>
      <c r="BP190" s="20" t="s">
        <v>81</v>
      </c>
      <c r="BQ190" s="21" t="s">
        <v>81</v>
      </c>
      <c r="BR190" s="21" t="s">
        <v>81</v>
      </c>
      <c r="BS190" s="21" t="s">
        <v>81</v>
      </c>
      <c r="BT190" s="36" t="s">
        <v>81</v>
      </c>
      <c r="BU190" s="23" t="s">
        <v>81</v>
      </c>
      <c r="BV190" s="23" t="s">
        <v>81</v>
      </c>
      <c r="BW190" s="38" t="s">
        <v>81</v>
      </c>
    </row>
    <row r="191" spans="1:75" ht="23.25" hidden="1" customHeight="1" x14ac:dyDescent="0.25">
      <c r="A191" s="41" t="s">
        <v>78</v>
      </c>
      <c r="B191" s="41" t="s">
        <v>403</v>
      </c>
      <c r="C191" s="41" t="s">
        <v>134</v>
      </c>
      <c r="D191" s="42" t="s">
        <v>81</v>
      </c>
      <c r="E191" s="43" t="s">
        <v>639</v>
      </c>
      <c r="F191" s="79">
        <v>2</v>
      </c>
      <c r="G191" s="77">
        <v>43705</v>
      </c>
      <c r="H191" s="76" t="s">
        <v>126</v>
      </c>
      <c r="I191" s="76" t="s">
        <v>640</v>
      </c>
      <c r="J191" s="76" t="s">
        <v>40</v>
      </c>
      <c r="K191" s="76" t="s">
        <v>641</v>
      </c>
      <c r="L191" s="78" t="s">
        <v>642</v>
      </c>
      <c r="M191" s="41" t="s">
        <v>643</v>
      </c>
      <c r="N191" s="76" t="s">
        <v>113</v>
      </c>
      <c r="O191" s="76" t="s">
        <v>644</v>
      </c>
      <c r="P191" s="80">
        <v>43709</v>
      </c>
      <c r="Q191" s="81">
        <v>43829</v>
      </c>
      <c r="R191" s="89" t="s">
        <v>795</v>
      </c>
      <c r="S191" s="246" t="s">
        <v>1627</v>
      </c>
      <c r="T191" s="26" t="s">
        <v>858</v>
      </c>
      <c r="U191" s="96"/>
      <c r="V191" s="91" t="s">
        <v>859</v>
      </c>
      <c r="W191" s="92" t="s">
        <v>843</v>
      </c>
      <c r="X191" s="85" t="s">
        <v>815</v>
      </c>
      <c r="Y191" s="36" t="s">
        <v>824</v>
      </c>
      <c r="Z191" s="99" t="s">
        <v>860</v>
      </c>
      <c r="AA191" s="94" t="s">
        <v>861</v>
      </c>
      <c r="AB191" s="102" t="s">
        <v>824</v>
      </c>
      <c r="AC191" s="152" t="s">
        <v>1262</v>
      </c>
      <c r="AD191" s="90" t="s">
        <v>1263</v>
      </c>
      <c r="AE191" s="112" t="s">
        <v>1298</v>
      </c>
      <c r="AF191" s="92" t="s">
        <v>1264</v>
      </c>
      <c r="AG191" s="92" t="s">
        <v>1265</v>
      </c>
      <c r="AH191" s="36" t="s">
        <v>1236</v>
      </c>
      <c r="AI191" s="148" t="s">
        <v>2422</v>
      </c>
      <c r="AJ191" s="148" t="s">
        <v>1266</v>
      </c>
      <c r="AK191" s="156" t="s">
        <v>1236</v>
      </c>
      <c r="AL191" s="152" t="s">
        <v>1522</v>
      </c>
      <c r="AM191" s="90" t="s">
        <v>1294</v>
      </c>
      <c r="AN191" s="152" t="s">
        <v>1523</v>
      </c>
      <c r="AO191" s="92" t="s">
        <v>1408</v>
      </c>
      <c r="AP191" s="92" t="s">
        <v>1210</v>
      </c>
      <c r="AQ191" s="36" t="s">
        <v>795</v>
      </c>
      <c r="AR191" s="23" t="s">
        <v>2423</v>
      </c>
      <c r="AS191" s="23" t="s">
        <v>2424</v>
      </c>
      <c r="AT191" s="158" t="s">
        <v>795</v>
      </c>
      <c r="AV191" s="19" t="s">
        <v>81</v>
      </c>
      <c r="AW191" s="20" t="s">
        <v>81</v>
      </c>
      <c r="AX191" s="21" t="s">
        <v>81</v>
      </c>
      <c r="AY191" s="21" t="s">
        <v>81</v>
      </c>
      <c r="AZ191" s="21" t="s">
        <v>81</v>
      </c>
      <c r="BA191" s="36" t="s">
        <v>81</v>
      </c>
      <c r="BB191" s="23" t="s">
        <v>81</v>
      </c>
      <c r="BC191" s="23" t="s">
        <v>81</v>
      </c>
      <c r="BD191" s="38" t="s">
        <v>81</v>
      </c>
      <c r="BE191" s="19" t="s">
        <v>81</v>
      </c>
      <c r="BF191" s="20" t="s">
        <v>81</v>
      </c>
      <c r="BG191" s="21" t="s">
        <v>81</v>
      </c>
      <c r="BH191" s="21" t="s">
        <v>81</v>
      </c>
      <c r="BI191" s="21" t="s">
        <v>81</v>
      </c>
      <c r="BJ191" s="36" t="s">
        <v>81</v>
      </c>
      <c r="BK191" s="23" t="s">
        <v>81</v>
      </c>
      <c r="BL191" s="23" t="s">
        <v>81</v>
      </c>
      <c r="BM191" s="38" t="s">
        <v>81</v>
      </c>
      <c r="BO191" s="19" t="s">
        <v>81</v>
      </c>
      <c r="BP191" s="20" t="s">
        <v>81</v>
      </c>
      <c r="BQ191" s="21" t="s">
        <v>81</v>
      </c>
      <c r="BR191" s="21" t="s">
        <v>81</v>
      </c>
      <c r="BS191" s="21" t="s">
        <v>81</v>
      </c>
      <c r="BT191" s="36" t="s">
        <v>81</v>
      </c>
      <c r="BU191" s="23" t="s">
        <v>81</v>
      </c>
      <c r="BV191" s="23" t="s">
        <v>81</v>
      </c>
      <c r="BW191" s="38" t="s">
        <v>81</v>
      </c>
    </row>
    <row r="192" spans="1:75" ht="51.75" hidden="1" customHeight="1" x14ac:dyDescent="0.25">
      <c r="A192" s="41" t="s">
        <v>78</v>
      </c>
      <c r="B192" s="41" t="s">
        <v>403</v>
      </c>
      <c r="C192" s="41" t="s">
        <v>134</v>
      </c>
      <c r="D192" s="42" t="s">
        <v>81</v>
      </c>
      <c r="E192" s="43" t="s">
        <v>645</v>
      </c>
      <c r="F192" s="79">
        <v>2</v>
      </c>
      <c r="G192" s="77">
        <v>43686</v>
      </c>
      <c r="H192" s="76" t="s">
        <v>126</v>
      </c>
      <c r="I192" s="76" t="s">
        <v>646</v>
      </c>
      <c r="J192" s="76" t="s">
        <v>40</v>
      </c>
      <c r="K192" s="76" t="s">
        <v>647</v>
      </c>
      <c r="L192" s="78" t="s">
        <v>648</v>
      </c>
      <c r="M192" s="41" t="s">
        <v>649</v>
      </c>
      <c r="N192" s="76" t="s">
        <v>113</v>
      </c>
      <c r="O192" s="76" t="s">
        <v>644</v>
      </c>
      <c r="P192" s="80">
        <v>43692</v>
      </c>
      <c r="Q192" s="81">
        <v>43829</v>
      </c>
      <c r="R192" s="470" t="s">
        <v>795</v>
      </c>
      <c r="S192" s="456" t="s">
        <v>816</v>
      </c>
      <c r="T192" s="26" t="s">
        <v>952</v>
      </c>
      <c r="U192" s="90" t="s">
        <v>953</v>
      </c>
      <c r="V192" s="91" t="s">
        <v>817</v>
      </c>
      <c r="W192" s="92" t="s">
        <v>818</v>
      </c>
      <c r="X192" s="85" t="s">
        <v>815</v>
      </c>
      <c r="Y192" s="36" t="s">
        <v>795</v>
      </c>
      <c r="Z192" s="99" t="s">
        <v>954</v>
      </c>
      <c r="AA192" s="85" t="s">
        <v>851</v>
      </c>
      <c r="AB192" s="480" t="s">
        <v>795</v>
      </c>
      <c r="AC192" s="19" t="s">
        <v>81</v>
      </c>
      <c r="AD192" s="20" t="s">
        <v>81</v>
      </c>
      <c r="AE192" s="21" t="s">
        <v>81</v>
      </c>
      <c r="AF192" s="21" t="s">
        <v>81</v>
      </c>
      <c r="AG192" s="21" t="s">
        <v>81</v>
      </c>
      <c r="AH192" s="36" t="s">
        <v>81</v>
      </c>
      <c r="AI192" s="23" t="s">
        <v>81</v>
      </c>
      <c r="AJ192" s="23" t="s">
        <v>81</v>
      </c>
      <c r="AK192" s="38" t="s">
        <v>81</v>
      </c>
      <c r="AL192" s="19" t="s">
        <v>81</v>
      </c>
      <c r="AM192" s="20" t="s">
        <v>81</v>
      </c>
      <c r="AN192" s="21" t="s">
        <v>81</v>
      </c>
      <c r="AO192" s="21" t="s">
        <v>81</v>
      </c>
      <c r="AP192" s="21" t="s">
        <v>81</v>
      </c>
      <c r="AQ192" s="36" t="s">
        <v>81</v>
      </c>
      <c r="AR192" s="23" t="s">
        <v>81</v>
      </c>
      <c r="AS192" s="23" t="s">
        <v>81</v>
      </c>
      <c r="AT192" s="38" t="s">
        <v>81</v>
      </c>
      <c r="AV192" s="19" t="s">
        <v>81</v>
      </c>
      <c r="AW192" s="20" t="s">
        <v>81</v>
      </c>
      <c r="AX192" s="21" t="s">
        <v>81</v>
      </c>
      <c r="AY192" s="21" t="s">
        <v>81</v>
      </c>
      <c r="AZ192" s="21" t="s">
        <v>81</v>
      </c>
      <c r="BA192" s="36" t="s">
        <v>81</v>
      </c>
      <c r="BB192" s="23" t="s">
        <v>81</v>
      </c>
      <c r="BC192" s="23" t="s">
        <v>81</v>
      </c>
      <c r="BD192" s="38" t="s">
        <v>81</v>
      </c>
      <c r="BE192" s="19" t="s">
        <v>81</v>
      </c>
      <c r="BF192" s="20" t="s">
        <v>81</v>
      </c>
      <c r="BG192" s="21" t="s">
        <v>81</v>
      </c>
      <c r="BH192" s="21" t="s">
        <v>81</v>
      </c>
      <c r="BI192" s="21" t="s">
        <v>81</v>
      </c>
      <c r="BJ192" s="36" t="s">
        <v>81</v>
      </c>
      <c r="BK192" s="23" t="s">
        <v>81</v>
      </c>
      <c r="BL192" s="23" t="s">
        <v>81</v>
      </c>
      <c r="BM192" s="38" t="s">
        <v>81</v>
      </c>
      <c r="BO192" s="19" t="s">
        <v>81</v>
      </c>
      <c r="BP192" s="20" t="s">
        <v>81</v>
      </c>
      <c r="BQ192" s="21" t="s">
        <v>81</v>
      </c>
      <c r="BR192" s="21" t="s">
        <v>81</v>
      </c>
      <c r="BS192" s="21" t="s">
        <v>81</v>
      </c>
      <c r="BT192" s="36" t="s">
        <v>81</v>
      </c>
      <c r="BU192" s="23" t="s">
        <v>81</v>
      </c>
      <c r="BV192" s="23" t="s">
        <v>81</v>
      </c>
      <c r="BW192" s="38" t="s">
        <v>81</v>
      </c>
    </row>
    <row r="193" spans="1:75" ht="32.25" hidden="1" customHeight="1" x14ac:dyDescent="0.25">
      <c r="A193" s="41" t="s">
        <v>78</v>
      </c>
      <c r="B193" s="41" t="s">
        <v>403</v>
      </c>
      <c r="C193" s="41" t="s">
        <v>134</v>
      </c>
      <c r="D193" s="42" t="s">
        <v>81</v>
      </c>
      <c r="E193" s="43" t="s">
        <v>645</v>
      </c>
      <c r="F193" s="79">
        <v>2</v>
      </c>
      <c r="G193" s="77">
        <v>43686</v>
      </c>
      <c r="H193" s="76" t="s">
        <v>126</v>
      </c>
      <c r="I193" s="76" t="s">
        <v>646</v>
      </c>
      <c r="J193" s="76" t="s">
        <v>40</v>
      </c>
      <c r="K193" s="76" t="s">
        <v>647</v>
      </c>
      <c r="L193" s="78" t="s">
        <v>650</v>
      </c>
      <c r="M193" s="41" t="s">
        <v>651</v>
      </c>
      <c r="N193" s="76" t="s">
        <v>113</v>
      </c>
      <c r="O193" s="76" t="s">
        <v>644</v>
      </c>
      <c r="P193" s="80">
        <v>43692</v>
      </c>
      <c r="Q193" s="81">
        <v>43829</v>
      </c>
      <c r="R193" s="471"/>
      <c r="S193" s="457"/>
      <c r="T193" s="26" t="s">
        <v>955</v>
      </c>
      <c r="U193" s="90" t="s">
        <v>953</v>
      </c>
      <c r="V193" s="91" t="s">
        <v>817</v>
      </c>
      <c r="W193" s="92" t="s">
        <v>818</v>
      </c>
      <c r="X193" s="85" t="s">
        <v>815</v>
      </c>
      <c r="Y193" s="36" t="s">
        <v>795</v>
      </c>
      <c r="Z193" s="99" t="s">
        <v>956</v>
      </c>
      <c r="AA193" s="85" t="s">
        <v>957</v>
      </c>
      <c r="AB193" s="481"/>
      <c r="AC193" s="19" t="s">
        <v>81</v>
      </c>
      <c r="AD193" s="20" t="s">
        <v>81</v>
      </c>
      <c r="AE193" s="21" t="s">
        <v>81</v>
      </c>
      <c r="AF193" s="21" t="s">
        <v>81</v>
      </c>
      <c r="AG193" s="21" t="s">
        <v>81</v>
      </c>
      <c r="AH193" s="36" t="s">
        <v>81</v>
      </c>
      <c r="AI193" s="23" t="s">
        <v>81</v>
      </c>
      <c r="AJ193" s="23" t="s">
        <v>81</v>
      </c>
      <c r="AK193" s="38" t="s">
        <v>81</v>
      </c>
      <c r="AL193" s="19" t="s">
        <v>81</v>
      </c>
      <c r="AM193" s="20" t="s">
        <v>81</v>
      </c>
      <c r="AN193" s="21" t="s">
        <v>81</v>
      </c>
      <c r="AO193" s="21" t="s">
        <v>81</v>
      </c>
      <c r="AP193" s="21" t="s">
        <v>81</v>
      </c>
      <c r="AQ193" s="36" t="s">
        <v>81</v>
      </c>
      <c r="AR193" s="23" t="s">
        <v>81</v>
      </c>
      <c r="AS193" s="23" t="s">
        <v>81</v>
      </c>
      <c r="AT193" s="38" t="s">
        <v>81</v>
      </c>
      <c r="AV193" s="19" t="s">
        <v>81</v>
      </c>
      <c r="AW193" s="20" t="s">
        <v>81</v>
      </c>
      <c r="AX193" s="21" t="s">
        <v>81</v>
      </c>
      <c r="AY193" s="21" t="s">
        <v>81</v>
      </c>
      <c r="AZ193" s="21" t="s">
        <v>81</v>
      </c>
      <c r="BA193" s="36" t="s">
        <v>81</v>
      </c>
      <c r="BB193" s="23" t="s">
        <v>81</v>
      </c>
      <c r="BC193" s="23" t="s">
        <v>81</v>
      </c>
      <c r="BD193" s="38" t="s">
        <v>81</v>
      </c>
      <c r="BE193" s="19" t="s">
        <v>81</v>
      </c>
      <c r="BF193" s="20" t="s">
        <v>81</v>
      </c>
      <c r="BG193" s="21" t="s">
        <v>81</v>
      </c>
      <c r="BH193" s="21" t="s">
        <v>81</v>
      </c>
      <c r="BI193" s="21" t="s">
        <v>81</v>
      </c>
      <c r="BJ193" s="36" t="s">
        <v>81</v>
      </c>
      <c r="BK193" s="23" t="s">
        <v>81</v>
      </c>
      <c r="BL193" s="23" t="s">
        <v>81</v>
      </c>
      <c r="BM193" s="38" t="s">
        <v>81</v>
      </c>
      <c r="BO193" s="19" t="s">
        <v>81</v>
      </c>
      <c r="BP193" s="20" t="s">
        <v>81</v>
      </c>
      <c r="BQ193" s="21" t="s">
        <v>81</v>
      </c>
      <c r="BR193" s="21" t="s">
        <v>81</v>
      </c>
      <c r="BS193" s="21" t="s">
        <v>81</v>
      </c>
      <c r="BT193" s="36" t="s">
        <v>81</v>
      </c>
      <c r="BU193" s="23" t="s">
        <v>81</v>
      </c>
      <c r="BV193" s="23" t="s">
        <v>81</v>
      </c>
      <c r="BW193" s="38" t="s">
        <v>81</v>
      </c>
    </row>
    <row r="194" spans="1:75" ht="32.25" hidden="1" customHeight="1" x14ac:dyDescent="0.25">
      <c r="A194" s="41" t="s">
        <v>78</v>
      </c>
      <c r="B194" s="41" t="s">
        <v>403</v>
      </c>
      <c r="C194" s="41" t="s">
        <v>134</v>
      </c>
      <c r="D194" s="42" t="s">
        <v>81</v>
      </c>
      <c r="E194" s="43" t="s">
        <v>645</v>
      </c>
      <c r="F194" s="79">
        <v>2</v>
      </c>
      <c r="G194" s="77">
        <v>43686</v>
      </c>
      <c r="H194" s="76" t="s">
        <v>126</v>
      </c>
      <c r="I194" s="76" t="s">
        <v>652</v>
      </c>
      <c r="J194" s="76" t="s">
        <v>40</v>
      </c>
      <c r="K194" s="76" t="s">
        <v>653</v>
      </c>
      <c r="L194" s="78" t="s">
        <v>654</v>
      </c>
      <c r="M194" s="41" t="s">
        <v>655</v>
      </c>
      <c r="N194" s="76" t="s">
        <v>113</v>
      </c>
      <c r="O194" s="76" t="s">
        <v>644</v>
      </c>
      <c r="P194" s="80">
        <v>43692</v>
      </c>
      <c r="Q194" s="81">
        <v>43829</v>
      </c>
      <c r="R194" s="472"/>
      <c r="S194" s="458"/>
      <c r="T194" s="26" t="s">
        <v>958</v>
      </c>
      <c r="U194" s="90" t="s">
        <v>953</v>
      </c>
      <c r="V194" s="91" t="s">
        <v>817</v>
      </c>
      <c r="W194" s="92" t="s">
        <v>818</v>
      </c>
      <c r="X194" s="85" t="s">
        <v>815</v>
      </c>
      <c r="Y194" s="36" t="s">
        <v>795</v>
      </c>
      <c r="Z194" s="99" t="s">
        <v>959</v>
      </c>
      <c r="AA194" s="85" t="s">
        <v>960</v>
      </c>
      <c r="AB194" s="479"/>
      <c r="AC194" s="19" t="s">
        <v>81</v>
      </c>
      <c r="AD194" s="20" t="s">
        <v>81</v>
      </c>
      <c r="AE194" s="21" t="s">
        <v>81</v>
      </c>
      <c r="AF194" s="21" t="s">
        <v>81</v>
      </c>
      <c r="AG194" s="21" t="s">
        <v>81</v>
      </c>
      <c r="AH194" s="36" t="s">
        <v>81</v>
      </c>
      <c r="AI194" s="23" t="s">
        <v>81</v>
      </c>
      <c r="AJ194" s="23" t="s">
        <v>81</v>
      </c>
      <c r="AK194" s="38" t="s">
        <v>81</v>
      </c>
      <c r="AL194" s="19" t="s">
        <v>81</v>
      </c>
      <c r="AM194" s="20" t="s">
        <v>81</v>
      </c>
      <c r="AN194" s="21" t="s">
        <v>81</v>
      </c>
      <c r="AO194" s="21" t="s">
        <v>81</v>
      </c>
      <c r="AP194" s="21" t="s">
        <v>81</v>
      </c>
      <c r="AQ194" s="36" t="s">
        <v>81</v>
      </c>
      <c r="AR194" s="23" t="s">
        <v>81</v>
      </c>
      <c r="AS194" s="23" t="s">
        <v>81</v>
      </c>
      <c r="AT194" s="38" t="s">
        <v>81</v>
      </c>
      <c r="AV194" s="19" t="s">
        <v>81</v>
      </c>
      <c r="AW194" s="20" t="s">
        <v>81</v>
      </c>
      <c r="AX194" s="21" t="s">
        <v>81</v>
      </c>
      <c r="AY194" s="21" t="s">
        <v>81</v>
      </c>
      <c r="AZ194" s="21" t="s">
        <v>81</v>
      </c>
      <c r="BA194" s="36" t="s">
        <v>81</v>
      </c>
      <c r="BB194" s="23" t="s">
        <v>81</v>
      </c>
      <c r="BC194" s="23" t="s">
        <v>81</v>
      </c>
      <c r="BD194" s="38" t="s">
        <v>81</v>
      </c>
      <c r="BE194" s="19" t="s">
        <v>81</v>
      </c>
      <c r="BF194" s="20" t="s">
        <v>81</v>
      </c>
      <c r="BG194" s="21" t="s">
        <v>81</v>
      </c>
      <c r="BH194" s="21" t="s">
        <v>81</v>
      </c>
      <c r="BI194" s="21" t="s">
        <v>81</v>
      </c>
      <c r="BJ194" s="36" t="s">
        <v>81</v>
      </c>
      <c r="BK194" s="23" t="s">
        <v>81</v>
      </c>
      <c r="BL194" s="23" t="s">
        <v>81</v>
      </c>
      <c r="BM194" s="38" t="s">
        <v>81</v>
      </c>
      <c r="BO194" s="19" t="s">
        <v>81</v>
      </c>
      <c r="BP194" s="20" t="s">
        <v>81</v>
      </c>
      <c r="BQ194" s="21" t="s">
        <v>81</v>
      </c>
      <c r="BR194" s="21" t="s">
        <v>81</v>
      </c>
      <c r="BS194" s="21" t="s">
        <v>81</v>
      </c>
      <c r="BT194" s="36" t="s">
        <v>81</v>
      </c>
      <c r="BU194" s="23" t="s">
        <v>81</v>
      </c>
      <c r="BV194" s="23" t="s">
        <v>81</v>
      </c>
      <c r="BW194" s="38" t="s">
        <v>81</v>
      </c>
    </row>
    <row r="195" spans="1:75" ht="30.75" hidden="1" customHeight="1" x14ac:dyDescent="0.25">
      <c r="A195" s="41" t="s">
        <v>78</v>
      </c>
      <c r="B195" s="41" t="s">
        <v>403</v>
      </c>
      <c r="C195" s="41" t="s">
        <v>134</v>
      </c>
      <c r="D195" s="42" t="s">
        <v>81</v>
      </c>
      <c r="E195" s="43" t="s">
        <v>656</v>
      </c>
      <c r="F195" s="79">
        <v>2</v>
      </c>
      <c r="G195" s="77">
        <v>43705</v>
      </c>
      <c r="H195" s="76" t="s">
        <v>126</v>
      </c>
      <c r="I195" s="76" t="s">
        <v>657</v>
      </c>
      <c r="J195" s="76" t="s">
        <v>40</v>
      </c>
      <c r="K195" s="76" t="s">
        <v>658</v>
      </c>
      <c r="L195" s="78" t="s">
        <v>659</v>
      </c>
      <c r="M195" s="41" t="s">
        <v>660</v>
      </c>
      <c r="N195" s="41" t="s">
        <v>113</v>
      </c>
      <c r="O195" s="76" t="s">
        <v>644</v>
      </c>
      <c r="P195" s="80">
        <v>43710</v>
      </c>
      <c r="Q195" s="81">
        <v>43829</v>
      </c>
      <c r="R195" s="200" t="s">
        <v>795</v>
      </c>
      <c r="S195" s="252" t="s">
        <v>816</v>
      </c>
      <c r="T195" s="26" t="s">
        <v>961</v>
      </c>
      <c r="U195" s="90" t="s">
        <v>962</v>
      </c>
      <c r="V195" s="91" t="s">
        <v>817</v>
      </c>
      <c r="W195" s="92" t="s">
        <v>818</v>
      </c>
      <c r="X195" s="85" t="s">
        <v>815</v>
      </c>
      <c r="Y195" s="36" t="s">
        <v>795</v>
      </c>
      <c r="Z195" s="99" t="s">
        <v>963</v>
      </c>
      <c r="AA195" s="85" t="s">
        <v>851</v>
      </c>
      <c r="AB195" s="101" t="s">
        <v>795</v>
      </c>
      <c r="AC195" s="19" t="s">
        <v>81</v>
      </c>
      <c r="AD195" s="20" t="s">
        <v>81</v>
      </c>
      <c r="AE195" s="21" t="s">
        <v>81</v>
      </c>
      <c r="AF195" s="21" t="s">
        <v>81</v>
      </c>
      <c r="AG195" s="21" t="s">
        <v>81</v>
      </c>
      <c r="AH195" s="36" t="s">
        <v>81</v>
      </c>
      <c r="AI195" s="23" t="s">
        <v>81</v>
      </c>
      <c r="AJ195" s="23" t="s">
        <v>81</v>
      </c>
      <c r="AK195" s="38" t="s">
        <v>81</v>
      </c>
      <c r="AL195" s="19" t="s">
        <v>81</v>
      </c>
      <c r="AM195" s="20" t="s">
        <v>81</v>
      </c>
      <c r="AN195" s="21" t="s">
        <v>81</v>
      </c>
      <c r="AO195" s="21" t="s">
        <v>81</v>
      </c>
      <c r="AP195" s="21" t="s">
        <v>81</v>
      </c>
      <c r="AQ195" s="36" t="s">
        <v>81</v>
      </c>
      <c r="AR195" s="23" t="s">
        <v>81</v>
      </c>
      <c r="AS195" s="23" t="s">
        <v>81</v>
      </c>
      <c r="AT195" s="38" t="s">
        <v>81</v>
      </c>
      <c r="AV195" s="19" t="s">
        <v>81</v>
      </c>
      <c r="AW195" s="20" t="s">
        <v>81</v>
      </c>
      <c r="AX195" s="21" t="s">
        <v>81</v>
      </c>
      <c r="AY195" s="21" t="s">
        <v>81</v>
      </c>
      <c r="AZ195" s="21" t="s">
        <v>81</v>
      </c>
      <c r="BA195" s="36" t="s">
        <v>81</v>
      </c>
      <c r="BB195" s="23" t="s">
        <v>81</v>
      </c>
      <c r="BC195" s="23" t="s">
        <v>81</v>
      </c>
      <c r="BD195" s="38" t="s">
        <v>81</v>
      </c>
      <c r="BE195" s="19" t="s">
        <v>81</v>
      </c>
      <c r="BF195" s="20" t="s">
        <v>81</v>
      </c>
      <c r="BG195" s="21" t="s">
        <v>81</v>
      </c>
      <c r="BH195" s="21" t="s">
        <v>81</v>
      </c>
      <c r="BI195" s="21" t="s">
        <v>81</v>
      </c>
      <c r="BJ195" s="36" t="s">
        <v>81</v>
      </c>
      <c r="BK195" s="23" t="s">
        <v>81</v>
      </c>
      <c r="BL195" s="23" t="s">
        <v>81</v>
      </c>
      <c r="BM195" s="38" t="s">
        <v>81</v>
      </c>
      <c r="BO195" s="19" t="s">
        <v>81</v>
      </c>
      <c r="BP195" s="20" t="s">
        <v>81</v>
      </c>
      <c r="BQ195" s="21" t="s">
        <v>81</v>
      </c>
      <c r="BR195" s="21" t="s">
        <v>81</v>
      </c>
      <c r="BS195" s="21" t="s">
        <v>81</v>
      </c>
      <c r="BT195" s="36" t="s">
        <v>81</v>
      </c>
      <c r="BU195" s="23" t="s">
        <v>81</v>
      </c>
      <c r="BV195" s="23" t="s">
        <v>81</v>
      </c>
      <c r="BW195" s="38" t="s">
        <v>81</v>
      </c>
    </row>
    <row r="196" spans="1:75" ht="27.75" hidden="1" customHeight="1" x14ac:dyDescent="0.25">
      <c r="A196" s="41" t="s">
        <v>78</v>
      </c>
      <c r="B196" s="41" t="s">
        <v>403</v>
      </c>
      <c r="C196" s="41" t="s">
        <v>134</v>
      </c>
      <c r="D196" s="42" t="s">
        <v>81</v>
      </c>
      <c r="E196" s="43" t="s">
        <v>661</v>
      </c>
      <c r="F196" s="79">
        <v>2</v>
      </c>
      <c r="G196" s="77">
        <v>43686</v>
      </c>
      <c r="H196" s="76" t="s">
        <v>126</v>
      </c>
      <c r="I196" s="76" t="s">
        <v>662</v>
      </c>
      <c r="J196" s="41" t="s">
        <v>40</v>
      </c>
      <c r="K196" s="76" t="s">
        <v>663</v>
      </c>
      <c r="L196" s="78" t="s">
        <v>664</v>
      </c>
      <c r="M196" s="41" t="s">
        <v>665</v>
      </c>
      <c r="N196" s="76" t="s">
        <v>113</v>
      </c>
      <c r="O196" s="76" t="s">
        <v>666</v>
      </c>
      <c r="P196" s="80">
        <v>43709</v>
      </c>
      <c r="Q196" s="81">
        <v>43829</v>
      </c>
      <c r="R196" s="470" t="s">
        <v>795</v>
      </c>
      <c r="S196" s="456" t="s">
        <v>816</v>
      </c>
      <c r="T196" s="26" t="s">
        <v>964</v>
      </c>
      <c r="U196" s="90" t="s">
        <v>965</v>
      </c>
      <c r="V196" s="91" t="s">
        <v>817</v>
      </c>
      <c r="W196" s="92" t="s">
        <v>818</v>
      </c>
      <c r="X196" s="85" t="s">
        <v>815</v>
      </c>
      <c r="Y196" s="36" t="s">
        <v>795</v>
      </c>
      <c r="Z196" s="99" t="s">
        <v>966</v>
      </c>
      <c r="AA196" s="85" t="s">
        <v>851</v>
      </c>
      <c r="AB196" s="480" t="s">
        <v>795</v>
      </c>
      <c r="AC196" s="19" t="s">
        <v>81</v>
      </c>
      <c r="AD196" s="20" t="s">
        <v>81</v>
      </c>
      <c r="AE196" s="21" t="s">
        <v>81</v>
      </c>
      <c r="AF196" s="21" t="s">
        <v>81</v>
      </c>
      <c r="AG196" s="21" t="s">
        <v>81</v>
      </c>
      <c r="AH196" s="36" t="s">
        <v>81</v>
      </c>
      <c r="AI196" s="23" t="s">
        <v>81</v>
      </c>
      <c r="AJ196" s="23" t="s">
        <v>81</v>
      </c>
      <c r="AK196" s="38" t="s">
        <v>81</v>
      </c>
      <c r="AL196" s="19" t="s">
        <v>81</v>
      </c>
      <c r="AM196" s="20" t="s">
        <v>81</v>
      </c>
      <c r="AN196" s="21" t="s">
        <v>81</v>
      </c>
      <c r="AO196" s="21" t="s">
        <v>81</v>
      </c>
      <c r="AP196" s="21" t="s">
        <v>81</v>
      </c>
      <c r="AQ196" s="36" t="s">
        <v>81</v>
      </c>
      <c r="AR196" s="23" t="s">
        <v>81</v>
      </c>
      <c r="AS196" s="23" t="s">
        <v>81</v>
      </c>
      <c r="AT196" s="38" t="s">
        <v>81</v>
      </c>
      <c r="AV196" s="19" t="s">
        <v>81</v>
      </c>
      <c r="AW196" s="20" t="s">
        <v>81</v>
      </c>
      <c r="AX196" s="21" t="s">
        <v>81</v>
      </c>
      <c r="AY196" s="21" t="s">
        <v>81</v>
      </c>
      <c r="AZ196" s="21" t="s">
        <v>81</v>
      </c>
      <c r="BA196" s="36" t="s">
        <v>81</v>
      </c>
      <c r="BB196" s="23" t="s">
        <v>81</v>
      </c>
      <c r="BC196" s="23" t="s">
        <v>81</v>
      </c>
      <c r="BD196" s="38" t="s">
        <v>81</v>
      </c>
      <c r="BE196" s="19" t="s">
        <v>81</v>
      </c>
      <c r="BF196" s="20" t="s">
        <v>81</v>
      </c>
      <c r="BG196" s="21" t="s">
        <v>81</v>
      </c>
      <c r="BH196" s="21" t="s">
        <v>81</v>
      </c>
      <c r="BI196" s="21" t="s">
        <v>81</v>
      </c>
      <c r="BJ196" s="36" t="s">
        <v>81</v>
      </c>
      <c r="BK196" s="23" t="s">
        <v>81</v>
      </c>
      <c r="BL196" s="23" t="s">
        <v>81</v>
      </c>
      <c r="BM196" s="38" t="s">
        <v>81</v>
      </c>
      <c r="BO196" s="19" t="s">
        <v>81</v>
      </c>
      <c r="BP196" s="20" t="s">
        <v>81</v>
      </c>
      <c r="BQ196" s="21" t="s">
        <v>81</v>
      </c>
      <c r="BR196" s="21" t="s">
        <v>81</v>
      </c>
      <c r="BS196" s="21" t="s">
        <v>81</v>
      </c>
      <c r="BT196" s="36" t="s">
        <v>81</v>
      </c>
      <c r="BU196" s="23" t="s">
        <v>81</v>
      </c>
      <c r="BV196" s="23" t="s">
        <v>81</v>
      </c>
      <c r="BW196" s="38" t="s">
        <v>81</v>
      </c>
    </row>
    <row r="197" spans="1:75" ht="26.25" hidden="1" customHeight="1" x14ac:dyDescent="0.25">
      <c r="A197" s="41" t="s">
        <v>78</v>
      </c>
      <c r="B197" s="41" t="s">
        <v>403</v>
      </c>
      <c r="C197" s="41" t="s">
        <v>134</v>
      </c>
      <c r="D197" s="42" t="s">
        <v>81</v>
      </c>
      <c r="E197" s="43" t="s">
        <v>661</v>
      </c>
      <c r="F197" s="79">
        <v>2</v>
      </c>
      <c r="G197" s="77">
        <v>43686</v>
      </c>
      <c r="H197" s="76" t="s">
        <v>126</v>
      </c>
      <c r="I197" s="76" t="s">
        <v>662</v>
      </c>
      <c r="J197" s="41" t="s">
        <v>40</v>
      </c>
      <c r="K197" s="76" t="s">
        <v>663</v>
      </c>
      <c r="L197" s="78" t="s">
        <v>667</v>
      </c>
      <c r="M197" s="41" t="s">
        <v>668</v>
      </c>
      <c r="N197" s="76" t="s">
        <v>113</v>
      </c>
      <c r="O197" s="76" t="s">
        <v>666</v>
      </c>
      <c r="P197" s="80">
        <v>43709</v>
      </c>
      <c r="Q197" s="81">
        <v>43829</v>
      </c>
      <c r="R197" s="472"/>
      <c r="S197" s="458"/>
      <c r="T197" s="26" t="s">
        <v>967</v>
      </c>
      <c r="U197" s="90" t="s">
        <v>965</v>
      </c>
      <c r="V197" s="91" t="s">
        <v>817</v>
      </c>
      <c r="W197" s="92" t="s">
        <v>818</v>
      </c>
      <c r="X197" s="85" t="s">
        <v>815</v>
      </c>
      <c r="Y197" s="36" t="s">
        <v>795</v>
      </c>
      <c r="Z197" s="99" t="s">
        <v>968</v>
      </c>
      <c r="AA197" s="85" t="s">
        <v>851</v>
      </c>
      <c r="AB197" s="479"/>
      <c r="AC197" s="19" t="s">
        <v>81</v>
      </c>
      <c r="AD197" s="20" t="s">
        <v>81</v>
      </c>
      <c r="AE197" s="21" t="s">
        <v>81</v>
      </c>
      <c r="AF197" s="21" t="s">
        <v>81</v>
      </c>
      <c r="AG197" s="21" t="s">
        <v>81</v>
      </c>
      <c r="AH197" s="36" t="s">
        <v>81</v>
      </c>
      <c r="AI197" s="23" t="s">
        <v>81</v>
      </c>
      <c r="AJ197" s="23" t="s">
        <v>81</v>
      </c>
      <c r="AK197" s="38" t="s">
        <v>81</v>
      </c>
      <c r="AL197" s="19" t="s">
        <v>81</v>
      </c>
      <c r="AM197" s="20" t="s">
        <v>81</v>
      </c>
      <c r="AN197" s="21" t="s">
        <v>81</v>
      </c>
      <c r="AO197" s="21" t="s">
        <v>81</v>
      </c>
      <c r="AP197" s="21" t="s">
        <v>81</v>
      </c>
      <c r="AQ197" s="36" t="s">
        <v>81</v>
      </c>
      <c r="AR197" s="23" t="s">
        <v>81</v>
      </c>
      <c r="AS197" s="23" t="s">
        <v>81</v>
      </c>
      <c r="AT197" s="38" t="s">
        <v>81</v>
      </c>
      <c r="AV197" s="19" t="s">
        <v>81</v>
      </c>
      <c r="AW197" s="20" t="s">
        <v>81</v>
      </c>
      <c r="AX197" s="21" t="s">
        <v>81</v>
      </c>
      <c r="AY197" s="21" t="s">
        <v>81</v>
      </c>
      <c r="AZ197" s="21" t="s">
        <v>81</v>
      </c>
      <c r="BA197" s="36" t="s">
        <v>81</v>
      </c>
      <c r="BB197" s="23" t="s">
        <v>81</v>
      </c>
      <c r="BC197" s="23" t="s">
        <v>81</v>
      </c>
      <c r="BD197" s="38" t="s">
        <v>81</v>
      </c>
      <c r="BE197" s="19" t="s">
        <v>81</v>
      </c>
      <c r="BF197" s="20" t="s">
        <v>81</v>
      </c>
      <c r="BG197" s="21" t="s">
        <v>81</v>
      </c>
      <c r="BH197" s="21" t="s">
        <v>81</v>
      </c>
      <c r="BI197" s="21" t="s">
        <v>81</v>
      </c>
      <c r="BJ197" s="36" t="s">
        <v>81</v>
      </c>
      <c r="BK197" s="23" t="s">
        <v>81</v>
      </c>
      <c r="BL197" s="23" t="s">
        <v>81</v>
      </c>
      <c r="BM197" s="38" t="s">
        <v>81</v>
      </c>
      <c r="BO197" s="19" t="s">
        <v>81</v>
      </c>
      <c r="BP197" s="20" t="s">
        <v>81</v>
      </c>
      <c r="BQ197" s="21" t="s">
        <v>81</v>
      </c>
      <c r="BR197" s="21" t="s">
        <v>81</v>
      </c>
      <c r="BS197" s="21" t="s">
        <v>81</v>
      </c>
      <c r="BT197" s="36" t="s">
        <v>81</v>
      </c>
      <c r="BU197" s="23" t="s">
        <v>81</v>
      </c>
      <c r="BV197" s="23" t="s">
        <v>81</v>
      </c>
      <c r="BW197" s="38" t="s">
        <v>81</v>
      </c>
    </row>
    <row r="198" spans="1:75" ht="38.25" hidden="1" customHeight="1" x14ac:dyDescent="0.25">
      <c r="A198" s="41" t="s">
        <v>78</v>
      </c>
      <c r="B198" s="41" t="s">
        <v>403</v>
      </c>
      <c r="C198" s="41" t="s">
        <v>134</v>
      </c>
      <c r="D198" s="42" t="s">
        <v>81</v>
      </c>
      <c r="E198" s="43" t="s">
        <v>669</v>
      </c>
      <c r="F198" s="79">
        <v>2</v>
      </c>
      <c r="G198" s="77">
        <v>43685</v>
      </c>
      <c r="H198" s="76" t="s">
        <v>126</v>
      </c>
      <c r="I198" s="76" t="s">
        <v>670</v>
      </c>
      <c r="J198" s="41" t="s">
        <v>40</v>
      </c>
      <c r="K198" s="76" t="s">
        <v>671</v>
      </c>
      <c r="L198" s="78" t="s">
        <v>672</v>
      </c>
      <c r="M198" s="41" t="s">
        <v>673</v>
      </c>
      <c r="N198" s="76" t="s">
        <v>113</v>
      </c>
      <c r="O198" s="76" t="s">
        <v>674</v>
      </c>
      <c r="P198" s="80">
        <v>43709</v>
      </c>
      <c r="Q198" s="81">
        <v>43829</v>
      </c>
      <c r="R198" s="200" t="s">
        <v>795</v>
      </c>
      <c r="S198" s="252" t="s">
        <v>816</v>
      </c>
      <c r="T198" s="26" t="s">
        <v>969</v>
      </c>
      <c r="U198" s="90" t="s">
        <v>970</v>
      </c>
      <c r="V198" s="91" t="s">
        <v>817</v>
      </c>
      <c r="W198" s="92" t="s">
        <v>818</v>
      </c>
      <c r="X198" s="85" t="s">
        <v>815</v>
      </c>
      <c r="Y198" s="36" t="s">
        <v>795</v>
      </c>
      <c r="Z198" s="99" t="s">
        <v>971</v>
      </c>
      <c r="AA198" s="94" t="s">
        <v>972</v>
      </c>
      <c r="AB198" s="101" t="s">
        <v>795</v>
      </c>
      <c r="AC198" s="19" t="s">
        <v>81</v>
      </c>
      <c r="AD198" s="20" t="s">
        <v>81</v>
      </c>
      <c r="AE198" s="21" t="s">
        <v>81</v>
      </c>
      <c r="AF198" s="21" t="s">
        <v>81</v>
      </c>
      <c r="AG198" s="21" t="s">
        <v>81</v>
      </c>
      <c r="AH198" s="36" t="s">
        <v>81</v>
      </c>
      <c r="AI198" s="23" t="s">
        <v>81</v>
      </c>
      <c r="AJ198" s="23" t="s">
        <v>81</v>
      </c>
      <c r="AK198" s="38" t="s">
        <v>81</v>
      </c>
      <c r="AL198" s="19" t="s">
        <v>81</v>
      </c>
      <c r="AM198" s="20" t="s">
        <v>81</v>
      </c>
      <c r="AN198" s="21" t="s">
        <v>81</v>
      </c>
      <c r="AO198" s="21" t="s">
        <v>81</v>
      </c>
      <c r="AP198" s="21" t="s">
        <v>81</v>
      </c>
      <c r="AQ198" s="36" t="s">
        <v>81</v>
      </c>
      <c r="AR198" s="23" t="s">
        <v>81</v>
      </c>
      <c r="AS198" s="23" t="s">
        <v>81</v>
      </c>
      <c r="AT198" s="38" t="s">
        <v>81</v>
      </c>
      <c r="AV198" s="19" t="s">
        <v>81</v>
      </c>
      <c r="AW198" s="20" t="s">
        <v>81</v>
      </c>
      <c r="AX198" s="21" t="s">
        <v>81</v>
      </c>
      <c r="AY198" s="21" t="s">
        <v>81</v>
      </c>
      <c r="AZ198" s="21" t="s">
        <v>81</v>
      </c>
      <c r="BA198" s="36" t="s">
        <v>81</v>
      </c>
      <c r="BB198" s="23" t="s">
        <v>81</v>
      </c>
      <c r="BC198" s="23" t="s">
        <v>81</v>
      </c>
      <c r="BD198" s="38" t="s">
        <v>81</v>
      </c>
      <c r="BE198" s="19" t="s">
        <v>81</v>
      </c>
      <c r="BF198" s="20" t="s">
        <v>81</v>
      </c>
      <c r="BG198" s="21" t="s">
        <v>81</v>
      </c>
      <c r="BH198" s="21" t="s">
        <v>81</v>
      </c>
      <c r="BI198" s="21" t="s">
        <v>81</v>
      </c>
      <c r="BJ198" s="36" t="s">
        <v>81</v>
      </c>
      <c r="BK198" s="23" t="s">
        <v>81</v>
      </c>
      <c r="BL198" s="23" t="s">
        <v>81</v>
      </c>
      <c r="BM198" s="38" t="s">
        <v>81</v>
      </c>
      <c r="BO198" s="19" t="s">
        <v>81</v>
      </c>
      <c r="BP198" s="20" t="s">
        <v>81</v>
      </c>
      <c r="BQ198" s="21" t="s">
        <v>81</v>
      </c>
      <c r="BR198" s="21" t="s">
        <v>81</v>
      </c>
      <c r="BS198" s="21" t="s">
        <v>81</v>
      </c>
      <c r="BT198" s="36" t="s">
        <v>81</v>
      </c>
      <c r="BU198" s="23" t="s">
        <v>81</v>
      </c>
      <c r="BV198" s="23" t="s">
        <v>81</v>
      </c>
      <c r="BW198" s="38" t="s">
        <v>81</v>
      </c>
    </row>
    <row r="199" spans="1:75" ht="21" hidden="1" customHeight="1" x14ac:dyDescent="0.25">
      <c r="A199" s="41" t="s">
        <v>78</v>
      </c>
      <c r="B199" s="41" t="s">
        <v>403</v>
      </c>
      <c r="C199" s="41" t="s">
        <v>134</v>
      </c>
      <c r="D199" s="42" t="s">
        <v>81</v>
      </c>
      <c r="E199" s="43" t="s">
        <v>675</v>
      </c>
      <c r="F199" s="79">
        <v>2</v>
      </c>
      <c r="G199" s="77">
        <v>43705</v>
      </c>
      <c r="H199" s="41" t="s">
        <v>126</v>
      </c>
      <c r="I199" s="41" t="s">
        <v>676</v>
      </c>
      <c r="J199" s="41" t="s">
        <v>40</v>
      </c>
      <c r="K199" s="41" t="s">
        <v>677</v>
      </c>
      <c r="L199" s="59" t="s">
        <v>678</v>
      </c>
      <c r="M199" s="41" t="s">
        <v>679</v>
      </c>
      <c r="N199" s="76" t="s">
        <v>113</v>
      </c>
      <c r="O199" s="76" t="s">
        <v>666</v>
      </c>
      <c r="P199" s="80">
        <v>43709</v>
      </c>
      <c r="Q199" s="81">
        <v>43829</v>
      </c>
      <c r="R199" s="470" t="s">
        <v>795</v>
      </c>
      <c r="S199" s="456" t="s">
        <v>1625</v>
      </c>
      <c r="T199" s="26" t="s">
        <v>862</v>
      </c>
      <c r="U199" s="90" t="s">
        <v>863</v>
      </c>
      <c r="V199" s="91" t="s">
        <v>817</v>
      </c>
      <c r="W199" s="92" t="s">
        <v>818</v>
      </c>
      <c r="X199" s="85" t="s">
        <v>815</v>
      </c>
      <c r="Y199" s="36" t="s">
        <v>795</v>
      </c>
      <c r="Z199" s="99" t="s">
        <v>864</v>
      </c>
      <c r="AA199" s="85" t="s">
        <v>851</v>
      </c>
      <c r="AB199" s="473" t="s">
        <v>844</v>
      </c>
      <c r="AC199" s="113" t="s">
        <v>81</v>
      </c>
      <c r="AD199" s="114" t="s">
        <v>81</v>
      </c>
      <c r="AE199" s="88" t="s">
        <v>81</v>
      </c>
      <c r="AF199" s="89" t="s">
        <v>81</v>
      </c>
      <c r="AG199" s="89" t="s">
        <v>81</v>
      </c>
      <c r="AH199" s="36" t="s">
        <v>795</v>
      </c>
      <c r="AI199" s="148" t="s">
        <v>1255</v>
      </c>
      <c r="AJ199" s="149" t="s">
        <v>101</v>
      </c>
      <c r="AK199" s="530" t="s">
        <v>795</v>
      </c>
      <c r="AL199" s="19" t="s">
        <v>81</v>
      </c>
      <c r="AM199" s="20" t="s">
        <v>81</v>
      </c>
      <c r="AN199" s="21" t="s">
        <v>81</v>
      </c>
      <c r="AO199" s="21" t="s">
        <v>81</v>
      </c>
      <c r="AP199" s="21" t="s">
        <v>81</v>
      </c>
      <c r="AQ199" s="36" t="s">
        <v>81</v>
      </c>
      <c r="AR199" s="23" t="s">
        <v>81</v>
      </c>
      <c r="AS199" s="23" t="s">
        <v>81</v>
      </c>
      <c r="AT199" s="38" t="s">
        <v>81</v>
      </c>
      <c r="AV199" s="19" t="s">
        <v>81</v>
      </c>
      <c r="AW199" s="20" t="s">
        <v>81</v>
      </c>
      <c r="AX199" s="21" t="s">
        <v>81</v>
      </c>
      <c r="AY199" s="21" t="s">
        <v>81</v>
      </c>
      <c r="AZ199" s="21" t="s">
        <v>81</v>
      </c>
      <c r="BA199" s="36" t="s">
        <v>81</v>
      </c>
      <c r="BB199" s="23" t="s">
        <v>81</v>
      </c>
      <c r="BC199" s="23" t="s">
        <v>81</v>
      </c>
      <c r="BD199" s="38" t="s">
        <v>81</v>
      </c>
      <c r="BE199" s="19" t="s">
        <v>81</v>
      </c>
      <c r="BF199" s="20" t="s">
        <v>81</v>
      </c>
      <c r="BG199" s="21" t="s">
        <v>81</v>
      </c>
      <c r="BH199" s="21" t="s">
        <v>81</v>
      </c>
      <c r="BI199" s="21" t="s">
        <v>81</v>
      </c>
      <c r="BJ199" s="36" t="s">
        <v>81</v>
      </c>
      <c r="BK199" s="23" t="s">
        <v>81</v>
      </c>
      <c r="BL199" s="23" t="s">
        <v>81</v>
      </c>
      <c r="BM199" s="38" t="s">
        <v>81</v>
      </c>
      <c r="BO199" s="19" t="s">
        <v>81</v>
      </c>
      <c r="BP199" s="20" t="s">
        <v>81</v>
      </c>
      <c r="BQ199" s="21" t="s">
        <v>81</v>
      </c>
      <c r="BR199" s="21" t="s">
        <v>81</v>
      </c>
      <c r="BS199" s="21" t="s">
        <v>81</v>
      </c>
      <c r="BT199" s="36" t="s">
        <v>81</v>
      </c>
      <c r="BU199" s="23" t="s">
        <v>81</v>
      </c>
      <c r="BV199" s="23" t="s">
        <v>81</v>
      </c>
      <c r="BW199" s="38" t="s">
        <v>81</v>
      </c>
    </row>
    <row r="200" spans="1:75" ht="24.75" hidden="1" customHeight="1" x14ac:dyDescent="0.25">
      <c r="A200" s="41" t="s">
        <v>78</v>
      </c>
      <c r="B200" s="41" t="s">
        <v>403</v>
      </c>
      <c r="C200" s="41" t="s">
        <v>134</v>
      </c>
      <c r="D200" s="42" t="s">
        <v>81</v>
      </c>
      <c r="E200" s="43" t="s">
        <v>675</v>
      </c>
      <c r="F200" s="79">
        <v>2</v>
      </c>
      <c r="G200" s="77">
        <v>43705</v>
      </c>
      <c r="H200" s="41" t="s">
        <v>126</v>
      </c>
      <c r="I200" s="41" t="s">
        <v>676</v>
      </c>
      <c r="J200" s="41" t="s">
        <v>40</v>
      </c>
      <c r="K200" s="41" t="s">
        <v>677</v>
      </c>
      <c r="L200" s="59" t="s">
        <v>680</v>
      </c>
      <c r="M200" s="41" t="s">
        <v>681</v>
      </c>
      <c r="N200" s="76" t="s">
        <v>113</v>
      </c>
      <c r="O200" s="76" t="s">
        <v>666</v>
      </c>
      <c r="P200" s="80">
        <v>43709</v>
      </c>
      <c r="Q200" s="81">
        <v>43829</v>
      </c>
      <c r="R200" s="471"/>
      <c r="S200" s="457"/>
      <c r="T200" s="26" t="s">
        <v>865</v>
      </c>
      <c r="U200" s="90" t="s">
        <v>863</v>
      </c>
      <c r="V200" s="91" t="s">
        <v>866</v>
      </c>
      <c r="W200" s="92" t="s">
        <v>81</v>
      </c>
      <c r="X200" s="85" t="s">
        <v>815</v>
      </c>
      <c r="Y200" s="36" t="s">
        <v>844</v>
      </c>
      <c r="Z200" s="99" t="s">
        <v>867</v>
      </c>
      <c r="AA200" s="85" t="s">
        <v>868</v>
      </c>
      <c r="AB200" s="474"/>
      <c r="AC200" s="116" t="s">
        <v>1267</v>
      </c>
      <c r="AD200" s="90" t="s">
        <v>1268</v>
      </c>
      <c r="AE200" s="116" t="s">
        <v>1269</v>
      </c>
      <c r="AF200" s="92" t="s">
        <v>1254</v>
      </c>
      <c r="AG200" s="153" t="s">
        <v>1210</v>
      </c>
      <c r="AH200" s="154" t="s">
        <v>795</v>
      </c>
      <c r="AI200" s="148" t="s">
        <v>2425</v>
      </c>
      <c r="AJ200" s="148" t="s">
        <v>2426</v>
      </c>
      <c r="AK200" s="533"/>
      <c r="AL200" s="19" t="s">
        <v>81</v>
      </c>
      <c r="AM200" s="20" t="s">
        <v>81</v>
      </c>
      <c r="AN200" s="21" t="s">
        <v>81</v>
      </c>
      <c r="AO200" s="21" t="s">
        <v>81</v>
      </c>
      <c r="AP200" s="21" t="s">
        <v>81</v>
      </c>
      <c r="AQ200" s="36" t="s">
        <v>81</v>
      </c>
      <c r="AR200" s="23" t="s">
        <v>81</v>
      </c>
      <c r="AS200" s="23" t="s">
        <v>81</v>
      </c>
      <c r="AT200" s="38" t="s">
        <v>81</v>
      </c>
      <c r="AV200" s="19" t="s">
        <v>81</v>
      </c>
      <c r="AW200" s="20" t="s">
        <v>81</v>
      </c>
      <c r="AX200" s="21" t="s">
        <v>81</v>
      </c>
      <c r="AY200" s="21" t="s">
        <v>81</v>
      </c>
      <c r="AZ200" s="21" t="s">
        <v>81</v>
      </c>
      <c r="BA200" s="36" t="s">
        <v>81</v>
      </c>
      <c r="BB200" s="23" t="s">
        <v>81</v>
      </c>
      <c r="BC200" s="23" t="s">
        <v>81</v>
      </c>
      <c r="BD200" s="38" t="s">
        <v>81</v>
      </c>
      <c r="BE200" s="19" t="s">
        <v>81</v>
      </c>
      <c r="BF200" s="20" t="s">
        <v>81</v>
      </c>
      <c r="BG200" s="21" t="s">
        <v>81</v>
      </c>
      <c r="BH200" s="21" t="s">
        <v>81</v>
      </c>
      <c r="BI200" s="21" t="s">
        <v>81</v>
      </c>
      <c r="BJ200" s="36" t="s">
        <v>81</v>
      </c>
      <c r="BK200" s="23" t="s">
        <v>81</v>
      </c>
      <c r="BL200" s="23" t="s">
        <v>81</v>
      </c>
      <c r="BM200" s="38" t="s">
        <v>81</v>
      </c>
      <c r="BO200" s="19" t="s">
        <v>81</v>
      </c>
      <c r="BP200" s="20" t="s">
        <v>81</v>
      </c>
      <c r="BQ200" s="21" t="s">
        <v>81</v>
      </c>
      <c r="BR200" s="21" t="s">
        <v>81</v>
      </c>
      <c r="BS200" s="21" t="s">
        <v>81</v>
      </c>
      <c r="BT200" s="36" t="s">
        <v>81</v>
      </c>
      <c r="BU200" s="23" t="s">
        <v>81</v>
      </c>
      <c r="BV200" s="23" t="s">
        <v>81</v>
      </c>
      <c r="BW200" s="38" t="s">
        <v>81</v>
      </c>
    </row>
    <row r="201" spans="1:75" ht="19.5" hidden="1" customHeight="1" x14ac:dyDescent="0.25">
      <c r="A201" s="41" t="s">
        <v>78</v>
      </c>
      <c r="B201" s="41" t="s">
        <v>403</v>
      </c>
      <c r="C201" s="41" t="s">
        <v>134</v>
      </c>
      <c r="D201" s="42" t="s">
        <v>81</v>
      </c>
      <c r="E201" s="43" t="s">
        <v>675</v>
      </c>
      <c r="F201" s="79">
        <v>2</v>
      </c>
      <c r="G201" s="77">
        <v>43705</v>
      </c>
      <c r="H201" s="41" t="s">
        <v>126</v>
      </c>
      <c r="I201" s="41" t="s">
        <v>676</v>
      </c>
      <c r="J201" s="41" t="s">
        <v>40</v>
      </c>
      <c r="K201" s="41" t="s">
        <v>677</v>
      </c>
      <c r="L201" s="59" t="s">
        <v>682</v>
      </c>
      <c r="M201" s="41" t="s">
        <v>683</v>
      </c>
      <c r="N201" s="76" t="s">
        <v>113</v>
      </c>
      <c r="O201" s="76" t="s">
        <v>666</v>
      </c>
      <c r="P201" s="80">
        <v>43709</v>
      </c>
      <c r="Q201" s="81">
        <v>43829</v>
      </c>
      <c r="R201" s="472"/>
      <c r="S201" s="458"/>
      <c r="T201" s="26" t="s">
        <v>869</v>
      </c>
      <c r="U201" s="90" t="s">
        <v>863</v>
      </c>
      <c r="V201" s="91" t="s">
        <v>817</v>
      </c>
      <c r="W201" s="92" t="s">
        <v>81</v>
      </c>
      <c r="X201" s="85" t="s">
        <v>815</v>
      </c>
      <c r="Y201" s="36" t="s">
        <v>795</v>
      </c>
      <c r="Z201" s="99" t="s">
        <v>870</v>
      </c>
      <c r="AA201" s="94" t="s">
        <v>101</v>
      </c>
      <c r="AB201" s="475"/>
      <c r="AC201" s="113" t="s">
        <v>81</v>
      </c>
      <c r="AD201" s="114" t="s">
        <v>81</v>
      </c>
      <c r="AE201" s="88" t="s">
        <v>81</v>
      </c>
      <c r="AF201" s="89" t="s">
        <v>81</v>
      </c>
      <c r="AG201" s="89" t="s">
        <v>81</v>
      </c>
      <c r="AH201" s="36" t="s">
        <v>795</v>
      </c>
      <c r="AI201" s="148" t="s">
        <v>1255</v>
      </c>
      <c r="AJ201" s="149" t="s">
        <v>101</v>
      </c>
      <c r="AK201" s="534"/>
      <c r="AL201" s="19" t="s">
        <v>81</v>
      </c>
      <c r="AM201" s="20" t="s">
        <v>81</v>
      </c>
      <c r="AN201" s="21" t="s">
        <v>81</v>
      </c>
      <c r="AO201" s="21" t="s">
        <v>81</v>
      </c>
      <c r="AP201" s="21" t="s">
        <v>81</v>
      </c>
      <c r="AQ201" s="36" t="s">
        <v>81</v>
      </c>
      <c r="AR201" s="23" t="s">
        <v>81</v>
      </c>
      <c r="AS201" s="23" t="s">
        <v>81</v>
      </c>
      <c r="AT201" s="38" t="s">
        <v>81</v>
      </c>
      <c r="AV201" s="19" t="s">
        <v>81</v>
      </c>
      <c r="AW201" s="20" t="s">
        <v>81</v>
      </c>
      <c r="AX201" s="21" t="s">
        <v>81</v>
      </c>
      <c r="AY201" s="21" t="s">
        <v>81</v>
      </c>
      <c r="AZ201" s="21" t="s">
        <v>81</v>
      </c>
      <c r="BA201" s="36" t="s">
        <v>81</v>
      </c>
      <c r="BB201" s="23" t="s">
        <v>81</v>
      </c>
      <c r="BC201" s="23" t="s">
        <v>81</v>
      </c>
      <c r="BD201" s="38" t="s">
        <v>81</v>
      </c>
      <c r="BE201" s="19" t="s">
        <v>81</v>
      </c>
      <c r="BF201" s="20" t="s">
        <v>81</v>
      </c>
      <c r="BG201" s="21" t="s">
        <v>81</v>
      </c>
      <c r="BH201" s="21" t="s">
        <v>81</v>
      </c>
      <c r="BI201" s="21" t="s">
        <v>81</v>
      </c>
      <c r="BJ201" s="36" t="s">
        <v>81</v>
      </c>
      <c r="BK201" s="23" t="s">
        <v>81</v>
      </c>
      <c r="BL201" s="23" t="s">
        <v>81</v>
      </c>
      <c r="BM201" s="38" t="s">
        <v>81</v>
      </c>
      <c r="BO201" s="19" t="s">
        <v>81</v>
      </c>
      <c r="BP201" s="20" t="s">
        <v>81</v>
      </c>
      <c r="BQ201" s="21" t="s">
        <v>81</v>
      </c>
      <c r="BR201" s="21" t="s">
        <v>81</v>
      </c>
      <c r="BS201" s="21" t="s">
        <v>81</v>
      </c>
      <c r="BT201" s="36" t="s">
        <v>81</v>
      </c>
      <c r="BU201" s="23" t="s">
        <v>81</v>
      </c>
      <c r="BV201" s="23" t="s">
        <v>81</v>
      </c>
      <c r="BW201" s="38" t="s">
        <v>81</v>
      </c>
    </row>
    <row r="202" spans="1:75" ht="24" hidden="1" customHeight="1" x14ac:dyDescent="0.25">
      <c r="A202" s="41" t="s">
        <v>78</v>
      </c>
      <c r="B202" s="41" t="s">
        <v>403</v>
      </c>
      <c r="C202" s="41" t="s">
        <v>134</v>
      </c>
      <c r="D202" s="42" t="s">
        <v>81</v>
      </c>
      <c r="E202" s="51" t="s">
        <v>684</v>
      </c>
      <c r="F202" s="79">
        <v>2</v>
      </c>
      <c r="G202" s="77">
        <v>43705</v>
      </c>
      <c r="H202" s="41" t="s">
        <v>126</v>
      </c>
      <c r="I202" s="41" t="s">
        <v>685</v>
      </c>
      <c r="J202" s="41" t="s">
        <v>40</v>
      </c>
      <c r="K202" s="41" t="s">
        <v>686</v>
      </c>
      <c r="L202" s="59" t="s">
        <v>687</v>
      </c>
      <c r="M202" s="41" t="s">
        <v>688</v>
      </c>
      <c r="N202" s="41" t="s">
        <v>113</v>
      </c>
      <c r="O202" s="76" t="s">
        <v>666</v>
      </c>
      <c r="P202" s="80">
        <v>43709</v>
      </c>
      <c r="Q202" s="81">
        <v>43829</v>
      </c>
      <c r="R202" s="511" t="s">
        <v>795</v>
      </c>
      <c r="S202" s="456" t="s">
        <v>1625</v>
      </c>
      <c r="T202" s="26" t="s">
        <v>847</v>
      </c>
      <c r="U202" s="90" t="s">
        <v>871</v>
      </c>
      <c r="V202" s="91" t="s">
        <v>817</v>
      </c>
      <c r="W202" s="92" t="s">
        <v>818</v>
      </c>
      <c r="X202" s="85" t="s">
        <v>815</v>
      </c>
      <c r="Y202" s="36" t="s">
        <v>849</v>
      </c>
      <c r="Z202" s="99" t="s">
        <v>850</v>
      </c>
      <c r="AA202" s="85" t="s">
        <v>851</v>
      </c>
      <c r="AB202" s="476" t="s">
        <v>824</v>
      </c>
      <c r="AC202" s="113" t="s">
        <v>81</v>
      </c>
      <c r="AD202" s="114" t="s">
        <v>81</v>
      </c>
      <c r="AE202" s="88" t="s">
        <v>81</v>
      </c>
      <c r="AF202" s="89" t="s">
        <v>81</v>
      </c>
      <c r="AG202" s="89" t="s">
        <v>81</v>
      </c>
      <c r="AH202" s="36" t="s">
        <v>795</v>
      </c>
      <c r="AI202" s="148" t="s">
        <v>1255</v>
      </c>
      <c r="AJ202" s="149" t="s">
        <v>101</v>
      </c>
      <c r="AK202" s="530" t="s">
        <v>795</v>
      </c>
      <c r="AL202" s="19" t="s">
        <v>81</v>
      </c>
      <c r="AM202" s="20" t="s">
        <v>81</v>
      </c>
      <c r="AN202" s="21" t="s">
        <v>81</v>
      </c>
      <c r="AO202" s="21" t="s">
        <v>81</v>
      </c>
      <c r="AP202" s="21" t="s">
        <v>81</v>
      </c>
      <c r="AQ202" s="36" t="s">
        <v>81</v>
      </c>
      <c r="AR202" s="23" t="s">
        <v>81</v>
      </c>
      <c r="AS202" s="23" t="s">
        <v>81</v>
      </c>
      <c r="AT202" s="38" t="s">
        <v>81</v>
      </c>
      <c r="AV202" s="19" t="s">
        <v>81</v>
      </c>
      <c r="AW202" s="20" t="s">
        <v>81</v>
      </c>
      <c r="AX202" s="21" t="s">
        <v>81</v>
      </c>
      <c r="AY202" s="21" t="s">
        <v>81</v>
      </c>
      <c r="AZ202" s="21" t="s">
        <v>81</v>
      </c>
      <c r="BA202" s="36" t="s">
        <v>81</v>
      </c>
      <c r="BB202" s="23" t="s">
        <v>81</v>
      </c>
      <c r="BC202" s="23" t="s">
        <v>81</v>
      </c>
      <c r="BD202" s="38" t="s">
        <v>81</v>
      </c>
      <c r="BE202" s="19" t="s">
        <v>81</v>
      </c>
      <c r="BF202" s="20" t="s">
        <v>81</v>
      </c>
      <c r="BG202" s="21" t="s">
        <v>81</v>
      </c>
      <c r="BH202" s="21" t="s">
        <v>81</v>
      </c>
      <c r="BI202" s="21" t="s">
        <v>81</v>
      </c>
      <c r="BJ202" s="36" t="s">
        <v>81</v>
      </c>
      <c r="BK202" s="23" t="s">
        <v>81</v>
      </c>
      <c r="BL202" s="23" t="s">
        <v>81</v>
      </c>
      <c r="BM202" s="38" t="s">
        <v>81</v>
      </c>
      <c r="BO202" s="19" t="s">
        <v>81</v>
      </c>
      <c r="BP202" s="20" t="s">
        <v>81</v>
      </c>
      <c r="BQ202" s="21" t="s">
        <v>81</v>
      </c>
      <c r="BR202" s="21" t="s">
        <v>81</v>
      </c>
      <c r="BS202" s="21" t="s">
        <v>81</v>
      </c>
      <c r="BT202" s="36" t="s">
        <v>81</v>
      </c>
      <c r="BU202" s="23" t="s">
        <v>81</v>
      </c>
      <c r="BV202" s="23" t="s">
        <v>81</v>
      </c>
      <c r="BW202" s="38" t="s">
        <v>81</v>
      </c>
    </row>
    <row r="203" spans="1:75" ht="21.75" hidden="1" customHeight="1" x14ac:dyDescent="0.25">
      <c r="A203" s="41" t="s">
        <v>78</v>
      </c>
      <c r="B203" s="41" t="s">
        <v>403</v>
      </c>
      <c r="C203" s="41" t="s">
        <v>134</v>
      </c>
      <c r="D203" s="42" t="s">
        <v>81</v>
      </c>
      <c r="E203" s="51" t="s">
        <v>684</v>
      </c>
      <c r="F203" s="79">
        <v>2</v>
      </c>
      <c r="G203" s="77">
        <v>43705</v>
      </c>
      <c r="H203" s="41" t="s">
        <v>126</v>
      </c>
      <c r="I203" s="41" t="s">
        <v>685</v>
      </c>
      <c r="J203" s="41" t="s">
        <v>40</v>
      </c>
      <c r="K203" s="41" t="s">
        <v>686</v>
      </c>
      <c r="L203" s="59" t="s">
        <v>689</v>
      </c>
      <c r="M203" s="41" t="s">
        <v>582</v>
      </c>
      <c r="N203" s="41" t="s">
        <v>113</v>
      </c>
      <c r="O203" s="76" t="s">
        <v>666</v>
      </c>
      <c r="P203" s="80">
        <v>43709</v>
      </c>
      <c r="Q203" s="81">
        <v>43829</v>
      </c>
      <c r="R203" s="471"/>
      <c r="S203" s="457"/>
      <c r="T203" s="26" t="s">
        <v>852</v>
      </c>
      <c r="U203" s="90" t="s">
        <v>871</v>
      </c>
      <c r="V203" s="91" t="s">
        <v>817</v>
      </c>
      <c r="W203" s="92" t="s">
        <v>818</v>
      </c>
      <c r="X203" s="85" t="s">
        <v>815</v>
      </c>
      <c r="Y203" s="36" t="s">
        <v>824</v>
      </c>
      <c r="Z203" s="100" t="s">
        <v>854</v>
      </c>
      <c r="AA203" s="94" t="s">
        <v>855</v>
      </c>
      <c r="AB203" s="474"/>
      <c r="AC203" s="116" t="s">
        <v>1270</v>
      </c>
      <c r="AD203" s="90" t="s">
        <v>1271</v>
      </c>
      <c r="AE203" s="150" t="s">
        <v>1272</v>
      </c>
      <c r="AF203" s="92" t="s">
        <v>1254</v>
      </c>
      <c r="AG203" s="92" t="s">
        <v>1210</v>
      </c>
      <c r="AH203" s="36" t="s">
        <v>795</v>
      </c>
      <c r="AI203" s="148" t="s">
        <v>2415</v>
      </c>
      <c r="AJ203" s="148" t="s">
        <v>2416</v>
      </c>
      <c r="AK203" s="535"/>
      <c r="AL203" s="19" t="s">
        <v>81</v>
      </c>
      <c r="AM203" s="20" t="s">
        <v>81</v>
      </c>
      <c r="AN203" s="21" t="s">
        <v>81</v>
      </c>
      <c r="AO203" s="21" t="s">
        <v>81</v>
      </c>
      <c r="AP203" s="21" t="s">
        <v>81</v>
      </c>
      <c r="AQ203" s="36" t="s">
        <v>81</v>
      </c>
      <c r="AR203" s="23" t="s">
        <v>81</v>
      </c>
      <c r="AS203" s="23" t="s">
        <v>81</v>
      </c>
      <c r="AT203" s="38" t="s">
        <v>81</v>
      </c>
      <c r="AV203" s="19" t="s">
        <v>81</v>
      </c>
      <c r="AW203" s="20" t="s">
        <v>81</v>
      </c>
      <c r="AX203" s="21" t="s">
        <v>81</v>
      </c>
      <c r="AY203" s="21" t="s">
        <v>81</v>
      </c>
      <c r="AZ203" s="21" t="s">
        <v>81</v>
      </c>
      <c r="BA203" s="36" t="s">
        <v>81</v>
      </c>
      <c r="BB203" s="23" t="s">
        <v>81</v>
      </c>
      <c r="BC203" s="23" t="s">
        <v>81</v>
      </c>
      <c r="BD203" s="38" t="s">
        <v>81</v>
      </c>
      <c r="BE203" s="19" t="s">
        <v>81</v>
      </c>
      <c r="BF203" s="20" t="s">
        <v>81</v>
      </c>
      <c r="BG203" s="21" t="s">
        <v>81</v>
      </c>
      <c r="BH203" s="21" t="s">
        <v>81</v>
      </c>
      <c r="BI203" s="21" t="s">
        <v>81</v>
      </c>
      <c r="BJ203" s="36" t="s">
        <v>81</v>
      </c>
      <c r="BK203" s="23" t="s">
        <v>81</v>
      </c>
      <c r="BL203" s="23" t="s">
        <v>81</v>
      </c>
      <c r="BM203" s="38" t="s">
        <v>81</v>
      </c>
      <c r="BO203" s="19" t="s">
        <v>81</v>
      </c>
      <c r="BP203" s="20" t="s">
        <v>81</v>
      </c>
      <c r="BQ203" s="21" t="s">
        <v>81</v>
      </c>
      <c r="BR203" s="21" t="s">
        <v>81</v>
      </c>
      <c r="BS203" s="21" t="s">
        <v>81</v>
      </c>
      <c r="BT203" s="36" t="s">
        <v>81</v>
      </c>
      <c r="BU203" s="23" t="s">
        <v>81</v>
      </c>
      <c r="BV203" s="23" t="s">
        <v>81</v>
      </c>
      <c r="BW203" s="38" t="s">
        <v>81</v>
      </c>
    </row>
    <row r="204" spans="1:75" ht="26.25" hidden="1" customHeight="1" x14ac:dyDescent="0.25">
      <c r="A204" s="41" t="s">
        <v>78</v>
      </c>
      <c r="B204" s="41" t="s">
        <v>403</v>
      </c>
      <c r="C204" s="41" t="s">
        <v>134</v>
      </c>
      <c r="D204" s="42" t="s">
        <v>81</v>
      </c>
      <c r="E204" s="51" t="s">
        <v>684</v>
      </c>
      <c r="F204" s="79">
        <v>2</v>
      </c>
      <c r="G204" s="77">
        <v>43705</v>
      </c>
      <c r="H204" s="41" t="s">
        <v>126</v>
      </c>
      <c r="I204" s="41" t="s">
        <v>685</v>
      </c>
      <c r="J204" s="41" t="s">
        <v>40</v>
      </c>
      <c r="K204" s="41" t="s">
        <v>686</v>
      </c>
      <c r="L204" s="59" t="s">
        <v>690</v>
      </c>
      <c r="M204" s="41" t="s">
        <v>584</v>
      </c>
      <c r="N204" s="41" t="s">
        <v>113</v>
      </c>
      <c r="O204" s="76" t="s">
        <v>666</v>
      </c>
      <c r="P204" s="80">
        <v>43709</v>
      </c>
      <c r="Q204" s="81">
        <v>43829</v>
      </c>
      <c r="R204" s="472"/>
      <c r="S204" s="458"/>
      <c r="T204" s="26" t="s">
        <v>852</v>
      </c>
      <c r="U204" s="90" t="s">
        <v>871</v>
      </c>
      <c r="V204" s="91" t="s">
        <v>817</v>
      </c>
      <c r="W204" s="92" t="s">
        <v>818</v>
      </c>
      <c r="X204" s="85" t="s">
        <v>815</v>
      </c>
      <c r="Y204" s="36" t="s">
        <v>824</v>
      </c>
      <c r="Z204" s="100" t="s">
        <v>856</v>
      </c>
      <c r="AA204" s="94" t="s">
        <v>857</v>
      </c>
      <c r="AB204" s="475"/>
      <c r="AC204" s="116" t="s">
        <v>1273</v>
      </c>
      <c r="AD204" s="90" t="s">
        <v>1260</v>
      </c>
      <c r="AE204" s="150" t="s">
        <v>1274</v>
      </c>
      <c r="AF204" s="92" t="s">
        <v>1254</v>
      </c>
      <c r="AG204" s="92" t="s">
        <v>1210</v>
      </c>
      <c r="AH204" s="36" t="s">
        <v>795</v>
      </c>
      <c r="AI204" s="148" t="s">
        <v>2415</v>
      </c>
      <c r="AJ204" s="148" t="s">
        <v>2416</v>
      </c>
      <c r="AK204" s="536"/>
      <c r="AL204" s="19" t="s">
        <v>81</v>
      </c>
      <c r="AM204" s="20" t="s">
        <v>81</v>
      </c>
      <c r="AN204" s="21" t="s">
        <v>81</v>
      </c>
      <c r="AO204" s="21" t="s">
        <v>81</v>
      </c>
      <c r="AP204" s="21" t="s">
        <v>81</v>
      </c>
      <c r="AQ204" s="36" t="s">
        <v>81</v>
      </c>
      <c r="AR204" s="23" t="s">
        <v>81</v>
      </c>
      <c r="AS204" s="23" t="s">
        <v>81</v>
      </c>
      <c r="AT204" s="38" t="s">
        <v>81</v>
      </c>
      <c r="AV204" s="19" t="s">
        <v>81</v>
      </c>
      <c r="AW204" s="20" t="s">
        <v>81</v>
      </c>
      <c r="AX204" s="21" t="s">
        <v>81</v>
      </c>
      <c r="AY204" s="21" t="s">
        <v>81</v>
      </c>
      <c r="AZ204" s="21" t="s">
        <v>81</v>
      </c>
      <c r="BA204" s="36" t="s">
        <v>81</v>
      </c>
      <c r="BB204" s="23" t="s">
        <v>81</v>
      </c>
      <c r="BC204" s="23" t="s">
        <v>81</v>
      </c>
      <c r="BD204" s="38" t="s">
        <v>81</v>
      </c>
      <c r="BE204" s="19" t="s">
        <v>81</v>
      </c>
      <c r="BF204" s="20" t="s">
        <v>81</v>
      </c>
      <c r="BG204" s="21" t="s">
        <v>81</v>
      </c>
      <c r="BH204" s="21" t="s">
        <v>81</v>
      </c>
      <c r="BI204" s="21" t="s">
        <v>81</v>
      </c>
      <c r="BJ204" s="36" t="s">
        <v>81</v>
      </c>
      <c r="BK204" s="23" t="s">
        <v>81</v>
      </c>
      <c r="BL204" s="23" t="s">
        <v>81</v>
      </c>
      <c r="BM204" s="38" t="s">
        <v>81</v>
      </c>
      <c r="BO204" s="19" t="s">
        <v>81</v>
      </c>
      <c r="BP204" s="20" t="s">
        <v>81</v>
      </c>
      <c r="BQ204" s="21" t="s">
        <v>81</v>
      </c>
      <c r="BR204" s="21" t="s">
        <v>81</v>
      </c>
      <c r="BS204" s="21" t="s">
        <v>81</v>
      </c>
      <c r="BT204" s="36" t="s">
        <v>81</v>
      </c>
      <c r="BU204" s="23" t="s">
        <v>81</v>
      </c>
      <c r="BV204" s="23" t="s">
        <v>81</v>
      </c>
      <c r="BW204" s="38" t="s">
        <v>81</v>
      </c>
    </row>
    <row r="205" spans="1:75" ht="22.5" hidden="1" customHeight="1" x14ac:dyDescent="0.25">
      <c r="A205" s="41" t="s">
        <v>78</v>
      </c>
      <c r="B205" s="41" t="s">
        <v>403</v>
      </c>
      <c r="C205" s="41" t="s">
        <v>134</v>
      </c>
      <c r="D205" s="42" t="s">
        <v>81</v>
      </c>
      <c r="E205" s="43" t="s">
        <v>691</v>
      </c>
      <c r="F205" s="79">
        <v>2</v>
      </c>
      <c r="G205" s="47">
        <v>43705</v>
      </c>
      <c r="H205" s="41" t="s">
        <v>2417</v>
      </c>
      <c r="I205" s="41" t="s">
        <v>692</v>
      </c>
      <c r="J205" s="41" t="s">
        <v>40</v>
      </c>
      <c r="K205" s="41" t="s">
        <v>2427</v>
      </c>
      <c r="L205" s="59" t="s">
        <v>693</v>
      </c>
      <c r="M205" s="41" t="s">
        <v>694</v>
      </c>
      <c r="N205" s="41" t="s">
        <v>113</v>
      </c>
      <c r="O205" s="41" t="s">
        <v>2428</v>
      </c>
      <c r="P205" s="82">
        <v>43709</v>
      </c>
      <c r="Q205" s="60">
        <v>43829</v>
      </c>
      <c r="R205" s="200" t="s">
        <v>795</v>
      </c>
      <c r="S205" s="252" t="s">
        <v>816</v>
      </c>
      <c r="T205" s="26" t="s">
        <v>872</v>
      </c>
      <c r="U205" s="90" t="s">
        <v>873</v>
      </c>
      <c r="V205" s="91" t="s">
        <v>817</v>
      </c>
      <c r="W205" s="92" t="s">
        <v>81</v>
      </c>
      <c r="X205" s="85" t="s">
        <v>815</v>
      </c>
      <c r="Y205" s="36" t="s">
        <v>795</v>
      </c>
      <c r="Z205" s="99" t="s">
        <v>874</v>
      </c>
      <c r="AA205" s="94" t="s">
        <v>101</v>
      </c>
      <c r="AB205" s="101" t="s">
        <v>795</v>
      </c>
      <c r="AC205" s="19" t="s">
        <v>81</v>
      </c>
      <c r="AD205" s="20" t="s">
        <v>81</v>
      </c>
      <c r="AE205" s="21" t="s">
        <v>81</v>
      </c>
      <c r="AF205" s="21" t="s">
        <v>81</v>
      </c>
      <c r="AG205" s="21" t="s">
        <v>81</v>
      </c>
      <c r="AH205" s="36" t="s">
        <v>81</v>
      </c>
      <c r="AI205" s="23" t="s">
        <v>81</v>
      </c>
      <c r="AJ205" s="23" t="s">
        <v>81</v>
      </c>
      <c r="AK205" s="38" t="s">
        <v>81</v>
      </c>
      <c r="AL205" s="19" t="s">
        <v>81</v>
      </c>
      <c r="AM205" s="20" t="s">
        <v>81</v>
      </c>
      <c r="AN205" s="21" t="s">
        <v>81</v>
      </c>
      <c r="AO205" s="21" t="s">
        <v>81</v>
      </c>
      <c r="AP205" s="21" t="s">
        <v>81</v>
      </c>
      <c r="AQ205" s="36" t="s">
        <v>81</v>
      </c>
      <c r="AR205" s="23" t="s">
        <v>81</v>
      </c>
      <c r="AS205" s="23" t="s">
        <v>81</v>
      </c>
      <c r="AT205" s="38" t="s">
        <v>81</v>
      </c>
      <c r="AV205" s="19" t="s">
        <v>81</v>
      </c>
      <c r="AW205" s="20" t="s">
        <v>81</v>
      </c>
      <c r="AX205" s="21" t="s">
        <v>81</v>
      </c>
      <c r="AY205" s="21" t="s">
        <v>81</v>
      </c>
      <c r="AZ205" s="21" t="s">
        <v>81</v>
      </c>
      <c r="BA205" s="36" t="s">
        <v>81</v>
      </c>
      <c r="BB205" s="23" t="s">
        <v>81</v>
      </c>
      <c r="BC205" s="23" t="s">
        <v>81</v>
      </c>
      <c r="BD205" s="38" t="s">
        <v>81</v>
      </c>
      <c r="BE205" s="19" t="s">
        <v>81</v>
      </c>
      <c r="BF205" s="20" t="s">
        <v>81</v>
      </c>
      <c r="BG205" s="21" t="s">
        <v>81</v>
      </c>
      <c r="BH205" s="21" t="s">
        <v>81</v>
      </c>
      <c r="BI205" s="21" t="s">
        <v>81</v>
      </c>
      <c r="BJ205" s="36" t="s">
        <v>81</v>
      </c>
      <c r="BK205" s="23" t="s">
        <v>81</v>
      </c>
      <c r="BL205" s="23" t="s">
        <v>81</v>
      </c>
      <c r="BM205" s="38" t="s">
        <v>81</v>
      </c>
      <c r="BO205" s="19" t="s">
        <v>81</v>
      </c>
      <c r="BP205" s="20" t="s">
        <v>81</v>
      </c>
      <c r="BQ205" s="21" t="s">
        <v>81</v>
      </c>
      <c r="BR205" s="21" t="s">
        <v>81</v>
      </c>
      <c r="BS205" s="21" t="s">
        <v>81</v>
      </c>
      <c r="BT205" s="36" t="s">
        <v>81</v>
      </c>
      <c r="BU205" s="23" t="s">
        <v>81</v>
      </c>
      <c r="BV205" s="23" t="s">
        <v>81</v>
      </c>
      <c r="BW205" s="38" t="s">
        <v>81</v>
      </c>
    </row>
    <row r="206" spans="1:75" ht="14.25" hidden="1" customHeight="1" x14ac:dyDescent="0.25">
      <c r="A206" s="41" t="s">
        <v>78</v>
      </c>
      <c r="B206" s="41" t="s">
        <v>338</v>
      </c>
      <c r="C206" s="41" t="s">
        <v>338</v>
      </c>
      <c r="D206" s="42" t="s">
        <v>81</v>
      </c>
      <c r="E206" s="51" t="s">
        <v>695</v>
      </c>
      <c r="F206" s="51">
        <v>2</v>
      </c>
      <c r="G206" s="49">
        <v>43686</v>
      </c>
      <c r="H206" s="42" t="s">
        <v>2417</v>
      </c>
      <c r="I206" s="42" t="s">
        <v>696</v>
      </c>
      <c r="J206" s="42" t="s">
        <v>40</v>
      </c>
      <c r="K206" s="42" t="s">
        <v>697</v>
      </c>
      <c r="L206" s="46" t="s">
        <v>698</v>
      </c>
      <c r="M206" s="41" t="s">
        <v>699</v>
      </c>
      <c r="N206" s="41" t="s">
        <v>113</v>
      </c>
      <c r="O206" s="41" t="s">
        <v>700</v>
      </c>
      <c r="P206" s="53">
        <v>43687</v>
      </c>
      <c r="Q206" s="60">
        <v>44012</v>
      </c>
      <c r="R206" s="200" t="s">
        <v>795</v>
      </c>
      <c r="S206" s="252" t="s">
        <v>1595</v>
      </c>
      <c r="T206" s="26" t="s">
        <v>875</v>
      </c>
      <c r="U206" s="96" t="s">
        <v>101</v>
      </c>
      <c r="V206" s="91" t="s">
        <v>876</v>
      </c>
      <c r="W206" s="92" t="s">
        <v>101</v>
      </c>
      <c r="X206" s="85" t="s">
        <v>815</v>
      </c>
      <c r="Y206" s="36" t="s">
        <v>800</v>
      </c>
      <c r="Z206" s="84" t="s">
        <v>877</v>
      </c>
      <c r="AA206" s="103" t="s">
        <v>878</v>
      </c>
      <c r="AB206" s="139" t="s">
        <v>800</v>
      </c>
      <c r="AC206" s="116" t="s">
        <v>1275</v>
      </c>
      <c r="AD206" s="90" t="s">
        <v>1276</v>
      </c>
      <c r="AE206" s="150" t="s">
        <v>1277</v>
      </c>
      <c r="AF206" s="92" t="s">
        <v>1254</v>
      </c>
      <c r="AG206" s="92" t="s">
        <v>1210</v>
      </c>
      <c r="AH206" s="36" t="s">
        <v>795</v>
      </c>
      <c r="AI206" s="148" t="s">
        <v>2429</v>
      </c>
      <c r="AJ206" s="148" t="s">
        <v>1278</v>
      </c>
      <c r="AK206" s="158" t="s">
        <v>795</v>
      </c>
      <c r="AL206" s="19" t="s">
        <v>81</v>
      </c>
      <c r="AM206" s="20" t="s">
        <v>81</v>
      </c>
      <c r="AN206" s="21" t="s">
        <v>81</v>
      </c>
      <c r="AO206" s="21" t="s">
        <v>81</v>
      </c>
      <c r="AP206" s="21" t="s">
        <v>81</v>
      </c>
      <c r="AQ206" s="36" t="s">
        <v>81</v>
      </c>
      <c r="AR206" s="23" t="s">
        <v>81</v>
      </c>
      <c r="AS206" s="23" t="s">
        <v>81</v>
      </c>
      <c r="AT206" s="38" t="s">
        <v>81</v>
      </c>
      <c r="AV206" s="19" t="s">
        <v>81</v>
      </c>
      <c r="AW206" s="20" t="s">
        <v>81</v>
      </c>
      <c r="AX206" s="21" t="s">
        <v>81</v>
      </c>
      <c r="AY206" s="21" t="s">
        <v>81</v>
      </c>
      <c r="AZ206" s="21" t="s">
        <v>81</v>
      </c>
      <c r="BA206" s="36" t="s">
        <v>81</v>
      </c>
      <c r="BB206" s="23" t="s">
        <v>81</v>
      </c>
      <c r="BC206" s="23" t="s">
        <v>81</v>
      </c>
      <c r="BD206" s="38" t="s">
        <v>81</v>
      </c>
      <c r="BE206" s="19" t="s">
        <v>81</v>
      </c>
      <c r="BF206" s="20" t="s">
        <v>81</v>
      </c>
      <c r="BG206" s="21" t="s">
        <v>81</v>
      </c>
      <c r="BH206" s="21" t="s">
        <v>81</v>
      </c>
      <c r="BI206" s="21" t="s">
        <v>81</v>
      </c>
      <c r="BJ206" s="36" t="s">
        <v>81</v>
      </c>
      <c r="BK206" s="23" t="s">
        <v>81</v>
      </c>
      <c r="BL206" s="23" t="s">
        <v>81</v>
      </c>
      <c r="BM206" s="38" t="s">
        <v>81</v>
      </c>
      <c r="BO206" s="19" t="s">
        <v>81</v>
      </c>
      <c r="BP206" s="20" t="s">
        <v>81</v>
      </c>
      <c r="BQ206" s="21" t="s">
        <v>81</v>
      </c>
      <c r="BR206" s="21" t="s">
        <v>81</v>
      </c>
      <c r="BS206" s="21" t="s">
        <v>81</v>
      </c>
      <c r="BT206" s="36" t="s">
        <v>81</v>
      </c>
      <c r="BU206" s="23" t="s">
        <v>81</v>
      </c>
      <c r="BV206" s="23" t="s">
        <v>81</v>
      </c>
      <c r="BW206" s="38" t="s">
        <v>81</v>
      </c>
    </row>
    <row r="207" spans="1:75" ht="17.25" hidden="1" customHeight="1" x14ac:dyDescent="0.25">
      <c r="A207" s="41" t="s">
        <v>78</v>
      </c>
      <c r="B207" s="41" t="s">
        <v>701</v>
      </c>
      <c r="C207" s="42" t="s">
        <v>254</v>
      </c>
      <c r="D207" s="42" t="s">
        <v>81</v>
      </c>
      <c r="E207" s="43" t="s">
        <v>702</v>
      </c>
      <c r="F207" s="79">
        <v>2</v>
      </c>
      <c r="G207" s="47">
        <v>43693</v>
      </c>
      <c r="H207" s="42" t="s">
        <v>2417</v>
      </c>
      <c r="I207" s="41" t="s">
        <v>703</v>
      </c>
      <c r="J207" s="41" t="s">
        <v>40</v>
      </c>
      <c r="K207" s="41" t="s">
        <v>704</v>
      </c>
      <c r="L207" s="59" t="s">
        <v>705</v>
      </c>
      <c r="M207" s="41" t="s">
        <v>706</v>
      </c>
      <c r="N207" s="41" t="s">
        <v>104</v>
      </c>
      <c r="O207" s="41" t="s">
        <v>2430</v>
      </c>
      <c r="P207" s="82">
        <v>43709</v>
      </c>
      <c r="Q207" s="60">
        <v>43768</v>
      </c>
      <c r="R207" s="200" t="s">
        <v>795</v>
      </c>
      <c r="S207" s="252" t="s">
        <v>839</v>
      </c>
      <c r="T207" s="26" t="s">
        <v>101</v>
      </c>
      <c r="U207" s="96" t="s">
        <v>101</v>
      </c>
      <c r="V207" s="91" t="s">
        <v>101</v>
      </c>
      <c r="W207" s="92" t="s">
        <v>101</v>
      </c>
      <c r="X207" s="85" t="s">
        <v>101</v>
      </c>
      <c r="Y207" s="36" t="s">
        <v>101</v>
      </c>
      <c r="Z207" s="84" t="s">
        <v>101</v>
      </c>
      <c r="AA207" s="103" t="s">
        <v>101</v>
      </c>
      <c r="AB207" s="110" t="s">
        <v>101</v>
      </c>
      <c r="AC207" s="19" t="s">
        <v>81</v>
      </c>
      <c r="AD207" s="20" t="s">
        <v>81</v>
      </c>
      <c r="AE207" s="21" t="s">
        <v>81</v>
      </c>
      <c r="AF207" s="21" t="s">
        <v>81</v>
      </c>
      <c r="AG207" s="21" t="s">
        <v>81</v>
      </c>
      <c r="AH207" s="36" t="s">
        <v>81</v>
      </c>
      <c r="AI207" s="23" t="s">
        <v>81</v>
      </c>
      <c r="AJ207" s="23" t="s">
        <v>81</v>
      </c>
      <c r="AK207" s="38" t="s">
        <v>81</v>
      </c>
      <c r="AL207" s="19" t="s">
        <v>81</v>
      </c>
      <c r="AM207" s="20" t="s">
        <v>81</v>
      </c>
      <c r="AN207" s="21" t="s">
        <v>81</v>
      </c>
      <c r="AO207" s="21" t="s">
        <v>81</v>
      </c>
      <c r="AP207" s="21" t="s">
        <v>81</v>
      </c>
      <c r="AQ207" s="36" t="s">
        <v>81</v>
      </c>
      <c r="AR207" s="23" t="s">
        <v>81</v>
      </c>
      <c r="AS207" s="23" t="s">
        <v>81</v>
      </c>
      <c r="AT207" s="38" t="s">
        <v>81</v>
      </c>
      <c r="AV207" s="19" t="s">
        <v>81</v>
      </c>
      <c r="AW207" s="20" t="s">
        <v>81</v>
      </c>
      <c r="AX207" s="21" t="s">
        <v>81</v>
      </c>
      <c r="AY207" s="21" t="s">
        <v>81</v>
      </c>
      <c r="AZ207" s="21" t="s">
        <v>81</v>
      </c>
      <c r="BA207" s="36" t="s">
        <v>81</v>
      </c>
      <c r="BB207" s="23" t="s">
        <v>81</v>
      </c>
      <c r="BC207" s="23" t="s">
        <v>81</v>
      </c>
      <c r="BD207" s="38" t="s">
        <v>81</v>
      </c>
      <c r="BE207" s="19" t="s">
        <v>81</v>
      </c>
      <c r="BF207" s="20" t="s">
        <v>81</v>
      </c>
      <c r="BG207" s="21" t="s">
        <v>81</v>
      </c>
      <c r="BH207" s="21" t="s">
        <v>81</v>
      </c>
      <c r="BI207" s="21" t="s">
        <v>81</v>
      </c>
      <c r="BJ207" s="36" t="s">
        <v>81</v>
      </c>
      <c r="BK207" s="23" t="s">
        <v>81</v>
      </c>
      <c r="BL207" s="23" t="s">
        <v>81</v>
      </c>
      <c r="BM207" s="38" t="s">
        <v>81</v>
      </c>
      <c r="BO207" s="19" t="s">
        <v>81</v>
      </c>
      <c r="BP207" s="20" t="s">
        <v>81</v>
      </c>
      <c r="BQ207" s="21" t="s">
        <v>81</v>
      </c>
      <c r="BR207" s="21" t="s">
        <v>81</v>
      </c>
      <c r="BS207" s="21" t="s">
        <v>81</v>
      </c>
      <c r="BT207" s="36" t="s">
        <v>81</v>
      </c>
      <c r="BU207" s="23" t="s">
        <v>81</v>
      </c>
      <c r="BV207" s="23" t="s">
        <v>81</v>
      </c>
      <c r="BW207" s="38" t="s">
        <v>81</v>
      </c>
    </row>
    <row r="208" spans="1:75" ht="21" hidden="1" customHeight="1" x14ac:dyDescent="0.25">
      <c r="A208" s="41" t="s">
        <v>96</v>
      </c>
      <c r="B208" s="41" t="s">
        <v>96</v>
      </c>
      <c r="C208" s="41" t="s">
        <v>98</v>
      </c>
      <c r="D208" s="42" t="s">
        <v>81</v>
      </c>
      <c r="E208" s="51" t="s">
        <v>707</v>
      </c>
      <c r="F208" s="51">
        <v>2</v>
      </c>
      <c r="G208" s="47">
        <v>43711</v>
      </c>
      <c r="H208" s="41" t="s">
        <v>126</v>
      </c>
      <c r="I208" s="41" t="s">
        <v>708</v>
      </c>
      <c r="J208" s="41" t="s">
        <v>40</v>
      </c>
      <c r="K208" s="41" t="s">
        <v>2431</v>
      </c>
      <c r="L208" s="59" t="s">
        <v>709</v>
      </c>
      <c r="M208" s="41" t="s">
        <v>2432</v>
      </c>
      <c r="N208" s="41" t="s">
        <v>104</v>
      </c>
      <c r="O208" s="41" t="s">
        <v>2433</v>
      </c>
      <c r="P208" s="82">
        <v>43731</v>
      </c>
      <c r="Q208" s="60">
        <v>43814</v>
      </c>
      <c r="R208" s="511" t="s">
        <v>795</v>
      </c>
      <c r="S208" s="515" t="s">
        <v>1595</v>
      </c>
      <c r="T208" s="26" t="s">
        <v>879</v>
      </c>
      <c r="U208" s="90" t="s">
        <v>880</v>
      </c>
      <c r="V208" s="91" t="s">
        <v>881</v>
      </c>
      <c r="W208" s="92" t="s">
        <v>843</v>
      </c>
      <c r="X208" s="85" t="s">
        <v>815</v>
      </c>
      <c r="Y208" s="36" t="s">
        <v>824</v>
      </c>
      <c r="Z208" s="84" t="s">
        <v>882</v>
      </c>
      <c r="AA208" s="85" t="s">
        <v>851</v>
      </c>
      <c r="AB208" s="539" t="s">
        <v>824</v>
      </c>
      <c r="AC208" s="117" t="s">
        <v>1035</v>
      </c>
      <c r="AD208" s="90" t="s">
        <v>1036</v>
      </c>
      <c r="AE208" s="112" t="s">
        <v>1279</v>
      </c>
      <c r="AF208" s="92" t="s">
        <v>1280</v>
      </c>
      <c r="AG208" s="92" t="s">
        <v>1210</v>
      </c>
      <c r="AH208" s="36" t="s">
        <v>795</v>
      </c>
      <c r="AI208" s="148" t="s">
        <v>2434</v>
      </c>
      <c r="AJ208" s="148" t="s">
        <v>2435</v>
      </c>
      <c r="AK208" s="530" t="s">
        <v>795</v>
      </c>
      <c r="AL208" s="19" t="s">
        <v>81</v>
      </c>
      <c r="AM208" s="20" t="s">
        <v>81</v>
      </c>
      <c r="AN208" s="21" t="s">
        <v>81</v>
      </c>
      <c r="AO208" s="21" t="s">
        <v>81</v>
      </c>
      <c r="AP208" s="21" t="s">
        <v>81</v>
      </c>
      <c r="AQ208" s="36" t="s">
        <v>81</v>
      </c>
      <c r="AR208" s="23" t="s">
        <v>81</v>
      </c>
      <c r="AS208" s="23" t="s">
        <v>81</v>
      </c>
      <c r="AT208" s="38" t="s">
        <v>81</v>
      </c>
      <c r="AV208" s="19" t="s">
        <v>81</v>
      </c>
      <c r="AW208" s="20" t="s">
        <v>81</v>
      </c>
      <c r="AX208" s="21" t="s">
        <v>81</v>
      </c>
      <c r="AY208" s="21" t="s">
        <v>81</v>
      </c>
      <c r="AZ208" s="21" t="s">
        <v>81</v>
      </c>
      <c r="BA208" s="36" t="s">
        <v>81</v>
      </c>
      <c r="BB208" s="23" t="s">
        <v>81</v>
      </c>
      <c r="BC208" s="23" t="s">
        <v>81</v>
      </c>
      <c r="BD208" s="38" t="s">
        <v>81</v>
      </c>
      <c r="BE208" s="19" t="s">
        <v>81</v>
      </c>
      <c r="BF208" s="20" t="s">
        <v>81</v>
      </c>
      <c r="BG208" s="21" t="s">
        <v>81</v>
      </c>
      <c r="BH208" s="21" t="s">
        <v>81</v>
      </c>
      <c r="BI208" s="21" t="s">
        <v>81</v>
      </c>
      <c r="BJ208" s="36" t="s">
        <v>81</v>
      </c>
      <c r="BK208" s="23" t="s">
        <v>81</v>
      </c>
      <c r="BL208" s="23" t="s">
        <v>81</v>
      </c>
      <c r="BM208" s="38" t="s">
        <v>81</v>
      </c>
      <c r="BO208" s="19" t="s">
        <v>81</v>
      </c>
      <c r="BP208" s="20" t="s">
        <v>81</v>
      </c>
      <c r="BQ208" s="21" t="s">
        <v>81</v>
      </c>
      <c r="BR208" s="21" t="s">
        <v>81</v>
      </c>
      <c r="BS208" s="21" t="s">
        <v>81</v>
      </c>
      <c r="BT208" s="36" t="s">
        <v>81</v>
      </c>
      <c r="BU208" s="23" t="s">
        <v>81</v>
      </c>
      <c r="BV208" s="23" t="s">
        <v>81</v>
      </c>
      <c r="BW208" s="38" t="s">
        <v>81</v>
      </c>
    </row>
    <row r="209" spans="1:76" ht="14.25" hidden="1" customHeight="1" x14ac:dyDescent="0.25">
      <c r="A209" s="41" t="s">
        <v>96</v>
      </c>
      <c r="B209" s="41" t="s">
        <v>96</v>
      </c>
      <c r="C209" s="41" t="s">
        <v>98</v>
      </c>
      <c r="D209" s="42" t="s">
        <v>81</v>
      </c>
      <c r="E209" s="51" t="s">
        <v>707</v>
      </c>
      <c r="F209" s="51">
        <v>2</v>
      </c>
      <c r="G209" s="47">
        <v>43711</v>
      </c>
      <c r="H209" s="41" t="s">
        <v>126</v>
      </c>
      <c r="I209" s="41" t="s">
        <v>708</v>
      </c>
      <c r="J209" s="41" t="s">
        <v>40</v>
      </c>
      <c r="K209" s="41" t="s">
        <v>2431</v>
      </c>
      <c r="L209" s="59" t="s">
        <v>710</v>
      </c>
      <c r="M209" s="41" t="s">
        <v>2436</v>
      </c>
      <c r="N209" s="41" t="s">
        <v>104</v>
      </c>
      <c r="O209" s="41" t="s">
        <v>2433</v>
      </c>
      <c r="P209" s="82">
        <v>43731</v>
      </c>
      <c r="Q209" s="60">
        <v>43814</v>
      </c>
      <c r="R209" s="523"/>
      <c r="S209" s="517"/>
      <c r="T209" s="26" t="s">
        <v>879</v>
      </c>
      <c r="U209" s="90" t="s">
        <v>880</v>
      </c>
      <c r="V209" s="91" t="s">
        <v>881</v>
      </c>
      <c r="W209" s="92" t="s">
        <v>843</v>
      </c>
      <c r="X209" s="85" t="s">
        <v>815</v>
      </c>
      <c r="Y209" s="36" t="s">
        <v>824</v>
      </c>
      <c r="Z209" s="84" t="s">
        <v>882</v>
      </c>
      <c r="AA209" s="85" t="s">
        <v>851</v>
      </c>
      <c r="AB209" s="540"/>
      <c r="AC209" s="117" t="s">
        <v>1281</v>
      </c>
      <c r="AD209" s="90" t="s">
        <v>1036</v>
      </c>
      <c r="AE209" s="112" t="s">
        <v>1215</v>
      </c>
      <c r="AF209" s="92" t="s">
        <v>1280</v>
      </c>
      <c r="AG209" s="92" t="s">
        <v>1210</v>
      </c>
      <c r="AH209" s="36" t="s">
        <v>795</v>
      </c>
      <c r="AI209" s="148" t="s">
        <v>2434</v>
      </c>
      <c r="AJ209" s="148" t="s">
        <v>2437</v>
      </c>
      <c r="AK209" s="536"/>
      <c r="AL209" s="19" t="s">
        <v>81</v>
      </c>
      <c r="AM209" s="20" t="s">
        <v>81</v>
      </c>
      <c r="AN209" s="21" t="s">
        <v>81</v>
      </c>
      <c r="AO209" s="21" t="s">
        <v>81</v>
      </c>
      <c r="AP209" s="21" t="s">
        <v>81</v>
      </c>
      <c r="AQ209" s="36" t="s">
        <v>81</v>
      </c>
      <c r="AR209" s="23" t="s">
        <v>81</v>
      </c>
      <c r="AS209" s="23" t="s">
        <v>81</v>
      </c>
      <c r="AT209" s="38" t="s">
        <v>81</v>
      </c>
      <c r="AV209" s="19" t="s">
        <v>81</v>
      </c>
      <c r="AW209" s="20" t="s">
        <v>81</v>
      </c>
      <c r="AX209" s="21" t="s">
        <v>81</v>
      </c>
      <c r="AY209" s="21" t="s">
        <v>81</v>
      </c>
      <c r="AZ209" s="21" t="s">
        <v>81</v>
      </c>
      <c r="BA209" s="36" t="s">
        <v>81</v>
      </c>
      <c r="BB209" s="23" t="s">
        <v>81</v>
      </c>
      <c r="BC209" s="23" t="s">
        <v>81</v>
      </c>
      <c r="BD209" s="38" t="s">
        <v>81</v>
      </c>
      <c r="BE209" s="19" t="s">
        <v>81</v>
      </c>
      <c r="BF209" s="20" t="s">
        <v>81</v>
      </c>
      <c r="BG209" s="21" t="s">
        <v>81</v>
      </c>
      <c r="BH209" s="21" t="s">
        <v>81</v>
      </c>
      <c r="BI209" s="21" t="s">
        <v>81</v>
      </c>
      <c r="BJ209" s="36" t="s">
        <v>81</v>
      </c>
      <c r="BK209" s="23" t="s">
        <v>81</v>
      </c>
      <c r="BL209" s="23" t="s">
        <v>81</v>
      </c>
      <c r="BM209" s="38" t="s">
        <v>81</v>
      </c>
      <c r="BO209" s="19" t="s">
        <v>81</v>
      </c>
      <c r="BP209" s="20" t="s">
        <v>81</v>
      </c>
      <c r="BQ209" s="21" t="s">
        <v>81</v>
      </c>
      <c r="BR209" s="21" t="s">
        <v>81</v>
      </c>
      <c r="BS209" s="21" t="s">
        <v>81</v>
      </c>
      <c r="BT209" s="36" t="s">
        <v>81</v>
      </c>
      <c r="BU209" s="23" t="s">
        <v>81</v>
      </c>
      <c r="BV209" s="23" t="s">
        <v>81</v>
      </c>
      <c r="BW209" s="38" t="s">
        <v>81</v>
      </c>
    </row>
    <row r="210" spans="1:76" ht="16.5" hidden="1" customHeight="1" x14ac:dyDescent="0.25">
      <c r="A210" s="41" t="s">
        <v>96</v>
      </c>
      <c r="B210" s="41" t="s">
        <v>96</v>
      </c>
      <c r="C210" s="41" t="s">
        <v>98</v>
      </c>
      <c r="D210" s="42" t="s">
        <v>81</v>
      </c>
      <c r="E210" s="51" t="s">
        <v>711</v>
      </c>
      <c r="F210" s="51">
        <v>2</v>
      </c>
      <c r="G210" s="47">
        <v>43711</v>
      </c>
      <c r="H210" s="41" t="s">
        <v>126</v>
      </c>
      <c r="I210" s="41" t="s">
        <v>712</v>
      </c>
      <c r="J210" s="41" t="s">
        <v>40</v>
      </c>
      <c r="K210" s="41" t="s">
        <v>713</v>
      </c>
      <c r="L210" s="59" t="s">
        <v>714</v>
      </c>
      <c r="M210" s="41" t="s">
        <v>715</v>
      </c>
      <c r="N210" s="41" t="s">
        <v>104</v>
      </c>
      <c r="O210" s="41" t="s">
        <v>716</v>
      </c>
      <c r="P210" s="82">
        <v>43731</v>
      </c>
      <c r="Q210" s="60">
        <v>43814</v>
      </c>
      <c r="R210" s="511" t="s">
        <v>795</v>
      </c>
      <c r="S210" s="456" t="s">
        <v>816</v>
      </c>
      <c r="T210" s="26" t="s">
        <v>883</v>
      </c>
      <c r="U210" s="90" t="s">
        <v>884</v>
      </c>
      <c r="V210" s="91" t="s">
        <v>817</v>
      </c>
      <c r="W210" s="92" t="s">
        <v>81</v>
      </c>
      <c r="X210" s="85" t="s">
        <v>815</v>
      </c>
      <c r="Y210" s="36" t="s">
        <v>795</v>
      </c>
      <c r="Z210" s="99" t="s">
        <v>885</v>
      </c>
      <c r="AA210" s="85" t="s">
        <v>101</v>
      </c>
      <c r="AB210" s="477" t="s">
        <v>795</v>
      </c>
      <c r="AC210" s="19" t="s">
        <v>81</v>
      </c>
      <c r="AD210" s="20" t="s">
        <v>81</v>
      </c>
      <c r="AE210" s="21" t="s">
        <v>81</v>
      </c>
      <c r="AF210" s="21" t="s">
        <v>81</v>
      </c>
      <c r="AG210" s="21" t="s">
        <v>81</v>
      </c>
      <c r="AH210" s="36" t="s">
        <v>81</v>
      </c>
      <c r="AI210" s="23" t="s">
        <v>81</v>
      </c>
      <c r="AJ210" s="23" t="s">
        <v>81</v>
      </c>
      <c r="AK210" s="38" t="s">
        <v>81</v>
      </c>
      <c r="AL210" s="19" t="s">
        <v>81</v>
      </c>
      <c r="AM210" s="20" t="s">
        <v>81</v>
      </c>
      <c r="AN210" s="21" t="s">
        <v>81</v>
      </c>
      <c r="AO210" s="21" t="s">
        <v>81</v>
      </c>
      <c r="AP210" s="21" t="s">
        <v>81</v>
      </c>
      <c r="AQ210" s="36" t="s">
        <v>81</v>
      </c>
      <c r="AR210" s="23" t="s">
        <v>81</v>
      </c>
      <c r="AS210" s="23" t="s">
        <v>81</v>
      </c>
      <c r="AT210" s="38" t="s">
        <v>81</v>
      </c>
      <c r="AV210" s="19" t="s">
        <v>81</v>
      </c>
      <c r="AW210" s="20" t="s">
        <v>81</v>
      </c>
      <c r="AX210" s="21" t="s">
        <v>81</v>
      </c>
      <c r="AY210" s="21" t="s">
        <v>81</v>
      </c>
      <c r="AZ210" s="21" t="s">
        <v>81</v>
      </c>
      <c r="BA210" s="36" t="s">
        <v>81</v>
      </c>
      <c r="BB210" s="23" t="s">
        <v>81</v>
      </c>
      <c r="BC210" s="23" t="s">
        <v>81</v>
      </c>
      <c r="BD210" s="38" t="s">
        <v>81</v>
      </c>
      <c r="BE210" s="19" t="s">
        <v>81</v>
      </c>
      <c r="BF210" s="20" t="s">
        <v>81</v>
      </c>
      <c r="BG210" s="21" t="s">
        <v>81</v>
      </c>
      <c r="BH210" s="21" t="s">
        <v>81</v>
      </c>
      <c r="BI210" s="21" t="s">
        <v>81</v>
      </c>
      <c r="BJ210" s="36" t="s">
        <v>81</v>
      </c>
      <c r="BK210" s="23" t="s">
        <v>81</v>
      </c>
      <c r="BL210" s="23" t="s">
        <v>81</v>
      </c>
      <c r="BM210" s="38" t="s">
        <v>81</v>
      </c>
      <c r="BO210" s="19" t="s">
        <v>81</v>
      </c>
      <c r="BP210" s="20" t="s">
        <v>81</v>
      </c>
      <c r="BQ210" s="21" t="s">
        <v>81</v>
      </c>
      <c r="BR210" s="21" t="s">
        <v>81</v>
      </c>
      <c r="BS210" s="21" t="s">
        <v>81</v>
      </c>
      <c r="BT210" s="36" t="s">
        <v>81</v>
      </c>
      <c r="BU210" s="23" t="s">
        <v>81</v>
      </c>
      <c r="BV210" s="23" t="s">
        <v>81</v>
      </c>
      <c r="BW210" s="38" t="s">
        <v>81</v>
      </c>
    </row>
    <row r="211" spans="1:76" ht="18.75" hidden="1" customHeight="1" x14ac:dyDescent="0.25">
      <c r="A211" s="41" t="s">
        <v>96</v>
      </c>
      <c r="B211" s="41" t="s">
        <v>96</v>
      </c>
      <c r="C211" s="41" t="s">
        <v>98</v>
      </c>
      <c r="D211" s="42" t="s">
        <v>81</v>
      </c>
      <c r="E211" s="51" t="s">
        <v>711</v>
      </c>
      <c r="F211" s="51">
        <v>2</v>
      </c>
      <c r="G211" s="47">
        <v>43711</v>
      </c>
      <c r="H211" s="41" t="s">
        <v>126</v>
      </c>
      <c r="I211" s="41" t="s">
        <v>712</v>
      </c>
      <c r="J211" s="41" t="s">
        <v>40</v>
      </c>
      <c r="K211" s="41" t="s">
        <v>713</v>
      </c>
      <c r="L211" s="59" t="s">
        <v>717</v>
      </c>
      <c r="M211" s="4" t="s">
        <v>718</v>
      </c>
      <c r="N211" s="41" t="s">
        <v>104</v>
      </c>
      <c r="O211" s="41" t="s">
        <v>716</v>
      </c>
      <c r="P211" s="82">
        <v>43731</v>
      </c>
      <c r="Q211" s="60">
        <v>43814</v>
      </c>
      <c r="R211" s="523"/>
      <c r="S211" s="458"/>
      <c r="T211" s="26" t="s">
        <v>886</v>
      </c>
      <c r="U211" s="90" t="s">
        <v>884</v>
      </c>
      <c r="V211" s="91" t="s">
        <v>817</v>
      </c>
      <c r="W211" s="92" t="s">
        <v>81</v>
      </c>
      <c r="X211" s="85" t="s">
        <v>815</v>
      </c>
      <c r="Y211" s="36" t="s">
        <v>795</v>
      </c>
      <c r="Z211" s="99" t="s">
        <v>887</v>
      </c>
      <c r="AA211" s="94" t="s">
        <v>888</v>
      </c>
      <c r="AB211" s="478"/>
      <c r="AC211" s="19" t="s">
        <v>81</v>
      </c>
      <c r="AD211" s="20" t="s">
        <v>81</v>
      </c>
      <c r="AE211" s="21" t="s">
        <v>81</v>
      </c>
      <c r="AF211" s="21" t="s">
        <v>81</v>
      </c>
      <c r="AG211" s="21" t="s">
        <v>81</v>
      </c>
      <c r="AH211" s="36" t="s">
        <v>81</v>
      </c>
      <c r="AI211" s="23" t="s">
        <v>81</v>
      </c>
      <c r="AJ211" s="23" t="s">
        <v>81</v>
      </c>
      <c r="AK211" s="38" t="s">
        <v>81</v>
      </c>
      <c r="AL211" s="19" t="s">
        <v>81</v>
      </c>
      <c r="AM211" s="20" t="s">
        <v>81</v>
      </c>
      <c r="AN211" s="21" t="s">
        <v>81</v>
      </c>
      <c r="AO211" s="21" t="s">
        <v>81</v>
      </c>
      <c r="AP211" s="21" t="s">
        <v>81</v>
      </c>
      <c r="AQ211" s="36" t="s">
        <v>81</v>
      </c>
      <c r="AR211" s="23" t="s">
        <v>81</v>
      </c>
      <c r="AS211" s="23" t="s">
        <v>81</v>
      </c>
      <c r="AT211" s="38" t="s">
        <v>81</v>
      </c>
      <c r="AV211" s="19" t="s">
        <v>81</v>
      </c>
      <c r="AW211" s="20" t="s">
        <v>81</v>
      </c>
      <c r="AX211" s="21" t="s">
        <v>81</v>
      </c>
      <c r="AY211" s="21" t="s">
        <v>81</v>
      </c>
      <c r="AZ211" s="21" t="s">
        <v>81</v>
      </c>
      <c r="BA211" s="36" t="s">
        <v>81</v>
      </c>
      <c r="BB211" s="23" t="s">
        <v>81</v>
      </c>
      <c r="BC211" s="23" t="s">
        <v>81</v>
      </c>
      <c r="BD211" s="38" t="s">
        <v>81</v>
      </c>
      <c r="BE211" s="19" t="s">
        <v>81</v>
      </c>
      <c r="BF211" s="20" t="s">
        <v>81</v>
      </c>
      <c r="BG211" s="21" t="s">
        <v>81</v>
      </c>
      <c r="BH211" s="21" t="s">
        <v>81</v>
      </c>
      <c r="BI211" s="21" t="s">
        <v>81</v>
      </c>
      <c r="BJ211" s="36" t="s">
        <v>81</v>
      </c>
      <c r="BK211" s="23" t="s">
        <v>81</v>
      </c>
      <c r="BL211" s="23" t="s">
        <v>81</v>
      </c>
      <c r="BM211" s="38" t="s">
        <v>81</v>
      </c>
      <c r="BO211" s="19" t="s">
        <v>81</v>
      </c>
      <c r="BP211" s="20" t="s">
        <v>81</v>
      </c>
      <c r="BQ211" s="21" t="s">
        <v>81</v>
      </c>
      <c r="BR211" s="21" t="s">
        <v>81</v>
      </c>
      <c r="BS211" s="21" t="s">
        <v>81</v>
      </c>
      <c r="BT211" s="36" t="s">
        <v>81</v>
      </c>
      <c r="BU211" s="23" t="s">
        <v>81</v>
      </c>
      <c r="BV211" s="23" t="s">
        <v>81</v>
      </c>
      <c r="BW211" s="38" t="s">
        <v>81</v>
      </c>
    </row>
    <row r="212" spans="1:76" ht="12" hidden="1" customHeight="1" x14ac:dyDescent="0.25">
      <c r="A212" s="68" t="s">
        <v>78</v>
      </c>
      <c r="B212" s="68" t="s">
        <v>78</v>
      </c>
      <c r="C212" s="42" t="s">
        <v>80</v>
      </c>
      <c r="D212" s="42" t="s">
        <v>81</v>
      </c>
      <c r="E212" s="69" t="s">
        <v>719</v>
      </c>
      <c r="F212" s="79">
        <v>2</v>
      </c>
      <c r="G212" s="47">
        <v>43685</v>
      </c>
      <c r="H212" s="68" t="s">
        <v>720</v>
      </c>
      <c r="I212" s="68" t="s">
        <v>721</v>
      </c>
      <c r="J212" s="42" t="s">
        <v>40</v>
      </c>
      <c r="K212" s="68" t="s">
        <v>2438</v>
      </c>
      <c r="L212" s="69" t="s">
        <v>722</v>
      </c>
      <c r="M212" s="68" t="s">
        <v>723</v>
      </c>
      <c r="N212" s="41" t="s">
        <v>113</v>
      </c>
      <c r="O212" s="68" t="s">
        <v>724</v>
      </c>
      <c r="P212" s="70">
        <v>43549</v>
      </c>
      <c r="Q212" s="71">
        <v>43829</v>
      </c>
      <c r="R212" s="511" t="s">
        <v>795</v>
      </c>
      <c r="S212" s="456" t="s">
        <v>816</v>
      </c>
      <c r="T212" s="26" t="s">
        <v>889</v>
      </c>
      <c r="U212" s="90" t="s">
        <v>890</v>
      </c>
      <c r="V212" s="91" t="s">
        <v>817</v>
      </c>
      <c r="W212" s="92" t="s">
        <v>81</v>
      </c>
      <c r="X212" s="85" t="s">
        <v>815</v>
      </c>
      <c r="Y212" s="36" t="s">
        <v>795</v>
      </c>
      <c r="Z212" s="99" t="s">
        <v>891</v>
      </c>
      <c r="AA212" s="85" t="s">
        <v>101</v>
      </c>
      <c r="AB212" s="477" t="s">
        <v>795</v>
      </c>
      <c r="AC212" s="19" t="s">
        <v>81</v>
      </c>
      <c r="AD212" s="20" t="s">
        <v>81</v>
      </c>
      <c r="AE212" s="21" t="s">
        <v>81</v>
      </c>
      <c r="AF212" s="21" t="s">
        <v>81</v>
      </c>
      <c r="AG212" s="21" t="s">
        <v>81</v>
      </c>
      <c r="AH212" s="36" t="s">
        <v>81</v>
      </c>
      <c r="AI212" s="23" t="s">
        <v>81</v>
      </c>
      <c r="AJ212" s="23" t="s">
        <v>81</v>
      </c>
      <c r="AK212" s="38" t="s">
        <v>81</v>
      </c>
      <c r="AL212" s="19" t="s">
        <v>81</v>
      </c>
      <c r="AM212" s="20" t="s">
        <v>81</v>
      </c>
      <c r="AN212" s="21" t="s">
        <v>81</v>
      </c>
      <c r="AO212" s="21" t="s">
        <v>81</v>
      </c>
      <c r="AP212" s="21" t="s">
        <v>81</v>
      </c>
      <c r="AQ212" s="36" t="s">
        <v>81</v>
      </c>
      <c r="AR212" s="23" t="s">
        <v>81</v>
      </c>
      <c r="AS212" s="23" t="s">
        <v>81</v>
      </c>
      <c r="AT212" s="38" t="s">
        <v>81</v>
      </c>
      <c r="AV212" s="19" t="s">
        <v>81</v>
      </c>
      <c r="AW212" s="20" t="s">
        <v>81</v>
      </c>
      <c r="AX212" s="21" t="s">
        <v>81</v>
      </c>
      <c r="AY212" s="21" t="s">
        <v>81</v>
      </c>
      <c r="AZ212" s="21" t="s">
        <v>81</v>
      </c>
      <c r="BA212" s="36" t="s">
        <v>81</v>
      </c>
      <c r="BB212" s="23" t="s">
        <v>81</v>
      </c>
      <c r="BC212" s="23" t="s">
        <v>81</v>
      </c>
      <c r="BD212" s="38" t="s">
        <v>81</v>
      </c>
      <c r="BE212" s="19" t="s">
        <v>81</v>
      </c>
      <c r="BF212" s="20" t="s">
        <v>81</v>
      </c>
      <c r="BG212" s="21" t="s">
        <v>81</v>
      </c>
      <c r="BH212" s="21" t="s">
        <v>81</v>
      </c>
      <c r="BI212" s="21" t="s">
        <v>81</v>
      </c>
      <c r="BJ212" s="36" t="s">
        <v>81</v>
      </c>
      <c r="BK212" s="23" t="s">
        <v>81</v>
      </c>
      <c r="BL212" s="23" t="s">
        <v>81</v>
      </c>
      <c r="BM212" s="38" t="s">
        <v>81</v>
      </c>
      <c r="BO212" s="19" t="s">
        <v>81</v>
      </c>
      <c r="BP212" s="20" t="s">
        <v>81</v>
      </c>
      <c r="BQ212" s="21" t="s">
        <v>81</v>
      </c>
      <c r="BR212" s="21" t="s">
        <v>81</v>
      </c>
      <c r="BS212" s="21" t="s">
        <v>81</v>
      </c>
      <c r="BT212" s="36" t="s">
        <v>81</v>
      </c>
      <c r="BU212" s="23" t="s">
        <v>81</v>
      </c>
      <c r="BV212" s="23" t="s">
        <v>81</v>
      </c>
      <c r="BW212" s="38" t="s">
        <v>81</v>
      </c>
    </row>
    <row r="213" spans="1:76" ht="15" hidden="1" customHeight="1" x14ac:dyDescent="0.25">
      <c r="A213" s="68" t="s">
        <v>78</v>
      </c>
      <c r="B213" s="68" t="s">
        <v>78</v>
      </c>
      <c r="C213" s="42" t="s">
        <v>80</v>
      </c>
      <c r="D213" s="42" t="s">
        <v>81</v>
      </c>
      <c r="E213" s="69" t="s">
        <v>719</v>
      </c>
      <c r="F213" s="79">
        <v>2</v>
      </c>
      <c r="G213" s="47">
        <v>43685</v>
      </c>
      <c r="H213" s="68" t="s">
        <v>720</v>
      </c>
      <c r="I213" s="68" t="s">
        <v>721</v>
      </c>
      <c r="J213" s="42" t="s">
        <v>40</v>
      </c>
      <c r="K213" s="68" t="s">
        <v>2438</v>
      </c>
      <c r="L213" s="69" t="s">
        <v>725</v>
      </c>
      <c r="M213" s="68" t="s">
        <v>2439</v>
      </c>
      <c r="N213" s="41" t="s">
        <v>113</v>
      </c>
      <c r="O213" s="68" t="s">
        <v>724</v>
      </c>
      <c r="P213" s="70">
        <v>43556</v>
      </c>
      <c r="Q213" s="71">
        <v>43829</v>
      </c>
      <c r="R213" s="472"/>
      <c r="S213" s="458"/>
      <c r="T213" s="88" t="s">
        <v>101</v>
      </c>
      <c r="U213" s="87" t="s">
        <v>101</v>
      </c>
      <c r="V213" s="88" t="s">
        <v>101</v>
      </c>
      <c r="W213" s="89" t="s">
        <v>101</v>
      </c>
      <c r="X213" s="89" t="s">
        <v>101</v>
      </c>
      <c r="Y213" s="36" t="s">
        <v>795</v>
      </c>
      <c r="Z213" s="84" t="s">
        <v>799</v>
      </c>
      <c r="AA213" s="85" t="s">
        <v>101</v>
      </c>
      <c r="AB213" s="479"/>
      <c r="AC213" s="19" t="s">
        <v>81</v>
      </c>
      <c r="AD213" s="20" t="s">
        <v>81</v>
      </c>
      <c r="AE213" s="21" t="s">
        <v>81</v>
      </c>
      <c r="AF213" s="21" t="s">
        <v>81</v>
      </c>
      <c r="AG213" s="21" t="s">
        <v>81</v>
      </c>
      <c r="AH213" s="36" t="s">
        <v>81</v>
      </c>
      <c r="AI213" s="23" t="s">
        <v>81</v>
      </c>
      <c r="AJ213" s="23" t="s">
        <v>81</v>
      </c>
      <c r="AK213" s="38" t="s">
        <v>81</v>
      </c>
      <c r="AL213" s="19" t="s">
        <v>81</v>
      </c>
      <c r="AM213" s="20" t="s">
        <v>81</v>
      </c>
      <c r="AN213" s="21" t="s">
        <v>81</v>
      </c>
      <c r="AO213" s="21" t="s">
        <v>81</v>
      </c>
      <c r="AP213" s="21" t="s">
        <v>81</v>
      </c>
      <c r="AQ213" s="36" t="s">
        <v>81</v>
      </c>
      <c r="AR213" s="23" t="s">
        <v>81</v>
      </c>
      <c r="AS213" s="23" t="s">
        <v>81</v>
      </c>
      <c r="AT213" s="38" t="s">
        <v>81</v>
      </c>
      <c r="AV213" s="19" t="s">
        <v>81</v>
      </c>
      <c r="AW213" s="20" t="s">
        <v>81</v>
      </c>
      <c r="AX213" s="21" t="s">
        <v>81</v>
      </c>
      <c r="AY213" s="21" t="s">
        <v>81</v>
      </c>
      <c r="AZ213" s="21" t="s">
        <v>81</v>
      </c>
      <c r="BA213" s="36" t="s">
        <v>81</v>
      </c>
      <c r="BB213" s="23" t="s">
        <v>81</v>
      </c>
      <c r="BC213" s="23" t="s">
        <v>81</v>
      </c>
      <c r="BD213" s="38" t="s">
        <v>81</v>
      </c>
      <c r="BE213" s="19" t="s">
        <v>81</v>
      </c>
      <c r="BF213" s="20" t="s">
        <v>81</v>
      </c>
      <c r="BG213" s="21" t="s">
        <v>81</v>
      </c>
      <c r="BH213" s="21" t="s">
        <v>81</v>
      </c>
      <c r="BI213" s="21" t="s">
        <v>81</v>
      </c>
      <c r="BJ213" s="36" t="s">
        <v>81</v>
      </c>
      <c r="BK213" s="23" t="s">
        <v>81</v>
      </c>
      <c r="BL213" s="23" t="s">
        <v>81</v>
      </c>
      <c r="BM213" s="38" t="s">
        <v>81</v>
      </c>
      <c r="BO213" s="19" t="s">
        <v>81</v>
      </c>
      <c r="BP213" s="20" t="s">
        <v>81</v>
      </c>
      <c r="BQ213" s="21" t="s">
        <v>81</v>
      </c>
      <c r="BR213" s="21" t="s">
        <v>81</v>
      </c>
      <c r="BS213" s="21" t="s">
        <v>81</v>
      </c>
      <c r="BT213" s="36" t="s">
        <v>81</v>
      </c>
      <c r="BU213" s="23" t="s">
        <v>81</v>
      </c>
      <c r="BV213" s="23" t="s">
        <v>81</v>
      </c>
      <c r="BW213" s="38" t="s">
        <v>81</v>
      </c>
    </row>
    <row r="214" spans="1:76" ht="14.25" hidden="1" customHeight="1" x14ac:dyDescent="0.25">
      <c r="A214" s="68" t="s">
        <v>2440</v>
      </c>
      <c r="B214" s="68" t="s">
        <v>2440</v>
      </c>
      <c r="C214" s="68" t="s">
        <v>2440</v>
      </c>
      <c r="D214" s="68">
        <v>1</v>
      </c>
      <c r="E214" s="69" t="s">
        <v>726</v>
      </c>
      <c r="F214" s="69">
        <v>1</v>
      </c>
      <c r="G214" s="47">
        <v>43809</v>
      </c>
      <c r="H214" s="68" t="s">
        <v>727</v>
      </c>
      <c r="I214" s="68" t="s">
        <v>728</v>
      </c>
      <c r="J214" s="42" t="s">
        <v>40</v>
      </c>
      <c r="K214" s="68" t="s">
        <v>2441</v>
      </c>
      <c r="L214" s="69" t="s">
        <v>729</v>
      </c>
      <c r="M214" s="68" t="s">
        <v>2442</v>
      </c>
      <c r="N214" s="68" t="s">
        <v>730</v>
      </c>
      <c r="O214" s="68" t="s">
        <v>2443</v>
      </c>
      <c r="P214" s="70">
        <v>43809</v>
      </c>
      <c r="Q214" s="71">
        <v>43860</v>
      </c>
      <c r="R214" s="200" t="s">
        <v>795</v>
      </c>
      <c r="S214" s="252" t="s">
        <v>1595</v>
      </c>
      <c r="T214" s="26" t="s">
        <v>892</v>
      </c>
      <c r="U214" s="96" t="s">
        <v>101</v>
      </c>
      <c r="V214" s="91" t="s">
        <v>893</v>
      </c>
      <c r="W214" s="92" t="s">
        <v>843</v>
      </c>
      <c r="X214" s="85" t="s">
        <v>815</v>
      </c>
      <c r="Y214" s="36" t="s">
        <v>824</v>
      </c>
      <c r="Z214" s="99" t="s">
        <v>894</v>
      </c>
      <c r="AA214" s="85" t="s">
        <v>851</v>
      </c>
      <c r="AB214" s="102" t="s">
        <v>824</v>
      </c>
      <c r="AC214" s="118" t="s">
        <v>1282</v>
      </c>
      <c r="AD214" s="115" t="s">
        <v>1037</v>
      </c>
      <c r="AE214" s="112" t="s">
        <v>1216</v>
      </c>
      <c r="AF214" s="92" t="s">
        <v>1280</v>
      </c>
      <c r="AG214" s="92" t="s">
        <v>1210</v>
      </c>
      <c r="AH214" s="36" t="s">
        <v>795</v>
      </c>
      <c r="AI214" s="148" t="s">
        <v>2434</v>
      </c>
      <c r="AJ214" s="148" t="s">
        <v>2437</v>
      </c>
      <c r="AK214" s="158" t="s">
        <v>795</v>
      </c>
      <c r="AL214" s="19" t="s">
        <v>81</v>
      </c>
      <c r="AM214" s="20" t="s">
        <v>81</v>
      </c>
      <c r="AN214" s="21" t="s">
        <v>81</v>
      </c>
      <c r="AO214" s="21" t="s">
        <v>81</v>
      </c>
      <c r="AP214" s="21" t="s">
        <v>81</v>
      </c>
      <c r="AQ214" s="36" t="s">
        <v>81</v>
      </c>
      <c r="AR214" s="23" t="s">
        <v>81</v>
      </c>
      <c r="AS214" s="23" t="s">
        <v>81</v>
      </c>
      <c r="AT214" s="38" t="s">
        <v>81</v>
      </c>
      <c r="AV214" s="19" t="s">
        <v>81</v>
      </c>
      <c r="AW214" s="20" t="s">
        <v>81</v>
      </c>
      <c r="AX214" s="21" t="s">
        <v>81</v>
      </c>
      <c r="AY214" s="21" t="s">
        <v>81</v>
      </c>
      <c r="AZ214" s="21" t="s">
        <v>81</v>
      </c>
      <c r="BA214" s="36" t="s">
        <v>81</v>
      </c>
      <c r="BB214" s="23" t="s">
        <v>81</v>
      </c>
      <c r="BC214" s="23" t="s">
        <v>81</v>
      </c>
      <c r="BD214" s="38" t="s">
        <v>81</v>
      </c>
      <c r="BE214" s="19" t="s">
        <v>81</v>
      </c>
      <c r="BF214" s="20" t="s">
        <v>81</v>
      </c>
      <c r="BG214" s="21" t="s">
        <v>81</v>
      </c>
      <c r="BH214" s="21" t="s">
        <v>81</v>
      </c>
      <c r="BI214" s="21" t="s">
        <v>81</v>
      </c>
      <c r="BJ214" s="36" t="s">
        <v>81</v>
      </c>
      <c r="BK214" s="23" t="s">
        <v>81</v>
      </c>
      <c r="BL214" s="23" t="s">
        <v>81</v>
      </c>
      <c r="BM214" s="38" t="s">
        <v>81</v>
      </c>
      <c r="BO214" s="19" t="s">
        <v>81</v>
      </c>
      <c r="BP214" s="20" t="s">
        <v>81</v>
      </c>
      <c r="BQ214" s="21" t="s">
        <v>81</v>
      </c>
      <c r="BR214" s="21" t="s">
        <v>81</v>
      </c>
      <c r="BS214" s="21" t="s">
        <v>81</v>
      </c>
      <c r="BT214" s="36" t="s">
        <v>81</v>
      </c>
      <c r="BU214" s="23" t="s">
        <v>81</v>
      </c>
      <c r="BV214" s="23" t="s">
        <v>81</v>
      </c>
      <c r="BW214" s="38" t="s">
        <v>81</v>
      </c>
    </row>
    <row r="215" spans="1:76" ht="24" hidden="1" customHeight="1" x14ac:dyDescent="0.25">
      <c r="A215" s="68" t="s">
        <v>2404</v>
      </c>
      <c r="B215" s="68" t="s">
        <v>2404</v>
      </c>
      <c r="C215" s="68" t="s">
        <v>732</v>
      </c>
      <c r="D215" s="68">
        <v>2</v>
      </c>
      <c r="E215" s="69" t="s">
        <v>733</v>
      </c>
      <c r="F215" s="69">
        <v>1</v>
      </c>
      <c r="G215" s="47">
        <v>43809</v>
      </c>
      <c r="H215" s="68" t="s">
        <v>727</v>
      </c>
      <c r="I215" s="68" t="s">
        <v>734</v>
      </c>
      <c r="J215" s="42" t="s">
        <v>40</v>
      </c>
      <c r="K215" s="68" t="s">
        <v>735</v>
      </c>
      <c r="L215" s="69" t="s">
        <v>736</v>
      </c>
      <c r="M215" s="68" t="s">
        <v>2444</v>
      </c>
      <c r="N215" s="68" t="s">
        <v>737</v>
      </c>
      <c r="O215" s="68" t="s">
        <v>737</v>
      </c>
      <c r="P215" s="70">
        <v>43811</v>
      </c>
      <c r="Q215" s="71">
        <v>43830</v>
      </c>
      <c r="R215" s="200" t="s">
        <v>795</v>
      </c>
      <c r="S215" s="252" t="s">
        <v>816</v>
      </c>
      <c r="T215" s="26" t="s">
        <v>895</v>
      </c>
      <c r="U215" s="90" t="s">
        <v>896</v>
      </c>
      <c r="V215" s="91" t="s">
        <v>817</v>
      </c>
      <c r="W215" s="92" t="s">
        <v>81</v>
      </c>
      <c r="X215" s="85" t="s">
        <v>815</v>
      </c>
      <c r="Y215" s="36" t="s">
        <v>795</v>
      </c>
      <c r="Z215" s="99" t="s">
        <v>897</v>
      </c>
      <c r="AA215" s="85" t="s">
        <v>101</v>
      </c>
      <c r="AB215" s="101" t="s">
        <v>795</v>
      </c>
      <c r="AC215" s="19" t="s">
        <v>81</v>
      </c>
      <c r="AD215" s="20" t="s">
        <v>81</v>
      </c>
      <c r="AE215" s="21" t="s">
        <v>81</v>
      </c>
      <c r="AF215" s="21" t="s">
        <v>81</v>
      </c>
      <c r="AG215" s="21" t="s">
        <v>81</v>
      </c>
      <c r="AH215" s="36" t="s">
        <v>81</v>
      </c>
      <c r="AI215" s="23" t="s">
        <v>81</v>
      </c>
      <c r="AJ215" s="23" t="s">
        <v>81</v>
      </c>
      <c r="AK215" s="38" t="s">
        <v>81</v>
      </c>
      <c r="AL215" s="19" t="s">
        <v>81</v>
      </c>
      <c r="AM215" s="20" t="s">
        <v>81</v>
      </c>
      <c r="AN215" s="21" t="s">
        <v>81</v>
      </c>
      <c r="AO215" s="21" t="s">
        <v>81</v>
      </c>
      <c r="AP215" s="21" t="s">
        <v>81</v>
      </c>
      <c r="AQ215" s="36" t="s">
        <v>81</v>
      </c>
      <c r="AR215" s="23" t="s">
        <v>81</v>
      </c>
      <c r="AS215" s="23" t="s">
        <v>81</v>
      </c>
      <c r="AT215" s="38" t="s">
        <v>81</v>
      </c>
      <c r="AV215" s="19" t="s">
        <v>81</v>
      </c>
      <c r="AW215" s="20" t="s">
        <v>81</v>
      </c>
      <c r="AX215" s="21" t="s">
        <v>81</v>
      </c>
      <c r="AY215" s="21" t="s">
        <v>81</v>
      </c>
      <c r="AZ215" s="21" t="s">
        <v>81</v>
      </c>
      <c r="BA215" s="36" t="s">
        <v>81</v>
      </c>
      <c r="BB215" s="23" t="s">
        <v>81</v>
      </c>
      <c r="BC215" s="23" t="s">
        <v>81</v>
      </c>
      <c r="BD215" s="38" t="s">
        <v>81</v>
      </c>
      <c r="BE215" s="19" t="s">
        <v>81</v>
      </c>
      <c r="BF215" s="20" t="s">
        <v>81</v>
      </c>
      <c r="BG215" s="21" t="s">
        <v>81</v>
      </c>
      <c r="BH215" s="21" t="s">
        <v>81</v>
      </c>
      <c r="BI215" s="21" t="s">
        <v>81</v>
      </c>
      <c r="BJ215" s="36" t="s">
        <v>81</v>
      </c>
      <c r="BK215" s="23" t="s">
        <v>81</v>
      </c>
      <c r="BL215" s="23" t="s">
        <v>81</v>
      </c>
      <c r="BM215" s="38" t="s">
        <v>81</v>
      </c>
      <c r="BO215" s="19" t="s">
        <v>81</v>
      </c>
      <c r="BP215" s="20" t="s">
        <v>81</v>
      </c>
      <c r="BQ215" s="21" t="s">
        <v>81</v>
      </c>
      <c r="BR215" s="21" t="s">
        <v>81</v>
      </c>
      <c r="BS215" s="21" t="s">
        <v>81</v>
      </c>
      <c r="BT215" s="36" t="s">
        <v>81</v>
      </c>
      <c r="BU215" s="23" t="s">
        <v>81</v>
      </c>
      <c r="BV215" s="23" t="s">
        <v>81</v>
      </c>
      <c r="BW215" s="38" t="s">
        <v>81</v>
      </c>
    </row>
    <row r="216" spans="1:76" ht="21" hidden="1" customHeight="1" x14ac:dyDescent="0.25">
      <c r="A216" s="68" t="s">
        <v>2404</v>
      </c>
      <c r="B216" s="68" t="s">
        <v>2404</v>
      </c>
      <c r="C216" s="68" t="s">
        <v>732</v>
      </c>
      <c r="D216" s="68">
        <v>3</v>
      </c>
      <c r="E216" s="69" t="s">
        <v>738</v>
      </c>
      <c r="F216" s="69">
        <v>1</v>
      </c>
      <c r="G216" s="47">
        <v>43809</v>
      </c>
      <c r="H216" s="68" t="s">
        <v>727</v>
      </c>
      <c r="I216" s="68" t="s">
        <v>739</v>
      </c>
      <c r="J216" s="42" t="s">
        <v>40</v>
      </c>
      <c r="K216" s="68" t="s">
        <v>2445</v>
      </c>
      <c r="L216" s="69" t="s">
        <v>740</v>
      </c>
      <c r="M216" s="68" t="s">
        <v>2446</v>
      </c>
      <c r="N216" s="68" t="s">
        <v>547</v>
      </c>
      <c r="O216" s="68" t="s">
        <v>547</v>
      </c>
      <c r="P216" s="70">
        <v>43816</v>
      </c>
      <c r="Q216" s="71">
        <v>43889</v>
      </c>
      <c r="R216" s="511" t="s">
        <v>795</v>
      </c>
      <c r="S216" s="456" t="s">
        <v>1595</v>
      </c>
      <c r="T216" s="26" t="s">
        <v>898</v>
      </c>
      <c r="U216" s="90" t="s">
        <v>899</v>
      </c>
      <c r="V216" s="91" t="s">
        <v>817</v>
      </c>
      <c r="W216" s="92" t="s">
        <v>81</v>
      </c>
      <c r="X216" s="85" t="s">
        <v>815</v>
      </c>
      <c r="Y216" s="36" t="s">
        <v>795</v>
      </c>
      <c r="Z216" s="99" t="s">
        <v>900</v>
      </c>
      <c r="AA216" s="85" t="s">
        <v>851</v>
      </c>
      <c r="AB216" s="482" t="s">
        <v>844</v>
      </c>
      <c r="AC216" s="113" t="s">
        <v>81</v>
      </c>
      <c r="AD216" s="114" t="s">
        <v>81</v>
      </c>
      <c r="AE216" s="88" t="s">
        <v>81</v>
      </c>
      <c r="AF216" s="89" t="s">
        <v>81</v>
      </c>
      <c r="AG216" s="89" t="s">
        <v>81</v>
      </c>
      <c r="AH216" s="36" t="s">
        <v>795</v>
      </c>
      <c r="AI216" s="148" t="s">
        <v>1255</v>
      </c>
      <c r="AJ216" s="149" t="s">
        <v>101</v>
      </c>
      <c r="AK216" s="537" t="s">
        <v>773</v>
      </c>
      <c r="AL216" s="19" t="s">
        <v>81</v>
      </c>
      <c r="AM216" s="20" t="s">
        <v>81</v>
      </c>
      <c r="AN216" s="21" t="s">
        <v>81</v>
      </c>
      <c r="AO216" s="21" t="s">
        <v>81</v>
      </c>
      <c r="AP216" s="21" t="s">
        <v>81</v>
      </c>
      <c r="AQ216" s="36" t="s">
        <v>81</v>
      </c>
      <c r="AR216" s="23" t="s">
        <v>81</v>
      </c>
      <c r="AS216" s="23" t="s">
        <v>81</v>
      </c>
      <c r="AT216" s="38" t="s">
        <v>81</v>
      </c>
      <c r="AV216" s="19" t="s">
        <v>81</v>
      </c>
      <c r="AW216" s="20" t="s">
        <v>81</v>
      </c>
      <c r="AX216" s="21" t="s">
        <v>81</v>
      </c>
      <c r="AY216" s="21" t="s">
        <v>81</v>
      </c>
      <c r="AZ216" s="21" t="s">
        <v>81</v>
      </c>
      <c r="BA216" s="36" t="s">
        <v>81</v>
      </c>
      <c r="BB216" s="23" t="s">
        <v>81</v>
      </c>
      <c r="BC216" s="23" t="s">
        <v>81</v>
      </c>
      <c r="BD216" s="38" t="s">
        <v>81</v>
      </c>
      <c r="BE216" s="19" t="s">
        <v>81</v>
      </c>
      <c r="BF216" s="20" t="s">
        <v>81</v>
      </c>
      <c r="BG216" s="21" t="s">
        <v>81</v>
      </c>
      <c r="BH216" s="21" t="s">
        <v>81</v>
      </c>
      <c r="BI216" s="21" t="s">
        <v>81</v>
      </c>
      <c r="BJ216" s="36" t="s">
        <v>81</v>
      </c>
      <c r="BK216" s="23" t="s">
        <v>81</v>
      </c>
      <c r="BL216" s="23" t="s">
        <v>81</v>
      </c>
      <c r="BM216" s="38" t="s">
        <v>81</v>
      </c>
      <c r="BO216" s="19" t="s">
        <v>81</v>
      </c>
      <c r="BP216" s="20" t="s">
        <v>81</v>
      </c>
      <c r="BQ216" s="21" t="s">
        <v>81</v>
      </c>
      <c r="BR216" s="21" t="s">
        <v>81</v>
      </c>
      <c r="BS216" s="21" t="s">
        <v>81</v>
      </c>
      <c r="BT216" s="36" t="s">
        <v>81</v>
      </c>
      <c r="BU216" s="23" t="s">
        <v>81</v>
      </c>
      <c r="BV216" s="23" t="s">
        <v>81</v>
      </c>
      <c r="BW216" s="38" t="s">
        <v>81</v>
      </c>
    </row>
    <row r="217" spans="1:76" ht="19.5" hidden="1" customHeight="1" x14ac:dyDescent="0.25">
      <c r="A217" s="68" t="s">
        <v>2404</v>
      </c>
      <c r="B217" s="68" t="s">
        <v>2404</v>
      </c>
      <c r="C217" s="68" t="s">
        <v>732</v>
      </c>
      <c r="D217" s="68">
        <v>3</v>
      </c>
      <c r="E217" s="69" t="s">
        <v>738</v>
      </c>
      <c r="F217" s="69">
        <v>1</v>
      </c>
      <c r="G217" s="47">
        <v>43809</v>
      </c>
      <c r="H217" s="68" t="s">
        <v>727</v>
      </c>
      <c r="I217" s="68" t="s">
        <v>739</v>
      </c>
      <c r="J217" s="42" t="s">
        <v>40</v>
      </c>
      <c r="K217" s="68" t="s">
        <v>2445</v>
      </c>
      <c r="L217" s="69" t="s">
        <v>741</v>
      </c>
      <c r="M217" s="68" t="s">
        <v>742</v>
      </c>
      <c r="N217" s="68" t="s">
        <v>547</v>
      </c>
      <c r="O217" s="68" t="s">
        <v>547</v>
      </c>
      <c r="P217" s="70">
        <v>43816</v>
      </c>
      <c r="Q217" s="71">
        <v>43868</v>
      </c>
      <c r="R217" s="472"/>
      <c r="S217" s="458"/>
      <c r="T217" s="26" t="s">
        <v>901</v>
      </c>
      <c r="U217" s="90" t="s">
        <v>899</v>
      </c>
      <c r="V217" s="91" t="s">
        <v>817</v>
      </c>
      <c r="W217" s="92" t="s">
        <v>81</v>
      </c>
      <c r="X217" s="85" t="s">
        <v>815</v>
      </c>
      <c r="Y217" s="36" t="s">
        <v>844</v>
      </c>
      <c r="Z217" s="99" t="s">
        <v>902</v>
      </c>
      <c r="AA217" s="103" t="s">
        <v>903</v>
      </c>
      <c r="AB217" s="483"/>
      <c r="AC217" s="116" t="s">
        <v>1038</v>
      </c>
      <c r="AD217" s="90" t="s">
        <v>1039</v>
      </c>
      <c r="AE217" s="112" t="s">
        <v>1217</v>
      </c>
      <c r="AF217" s="92" t="s">
        <v>1280</v>
      </c>
      <c r="AG217" s="92" t="s">
        <v>1210</v>
      </c>
      <c r="AH217" s="36" t="s">
        <v>773</v>
      </c>
      <c r="AI217" s="151" t="s">
        <v>2447</v>
      </c>
      <c r="AJ217" s="148" t="s">
        <v>2435</v>
      </c>
      <c r="AK217" s="538"/>
      <c r="AL217" s="116" t="s">
        <v>1038</v>
      </c>
      <c r="AM217" s="20" t="s">
        <v>81</v>
      </c>
      <c r="AN217" s="21" t="s">
        <v>81</v>
      </c>
      <c r="AO217" s="21" t="s">
        <v>81</v>
      </c>
      <c r="AP217" s="21" t="s">
        <v>81</v>
      </c>
      <c r="AQ217" s="36" t="s">
        <v>81</v>
      </c>
      <c r="AR217" s="23" t="s">
        <v>81</v>
      </c>
      <c r="AS217" s="23" t="s">
        <v>81</v>
      </c>
      <c r="AT217" s="38" t="s">
        <v>81</v>
      </c>
      <c r="AV217" s="116" t="s">
        <v>1038</v>
      </c>
      <c r="AW217" s="20" t="s">
        <v>81</v>
      </c>
      <c r="AX217" s="21" t="s">
        <v>81</v>
      </c>
      <c r="AY217" s="21" t="s">
        <v>81</v>
      </c>
      <c r="AZ217" s="21" t="s">
        <v>81</v>
      </c>
      <c r="BA217" s="36" t="s">
        <v>81</v>
      </c>
      <c r="BB217" s="23" t="s">
        <v>81</v>
      </c>
      <c r="BC217" s="23" t="s">
        <v>81</v>
      </c>
      <c r="BD217" s="38" t="s">
        <v>81</v>
      </c>
      <c r="BE217" s="116" t="s">
        <v>1038</v>
      </c>
      <c r="BF217" s="20" t="s">
        <v>81</v>
      </c>
      <c r="BG217" s="21" t="s">
        <v>81</v>
      </c>
      <c r="BH217" s="21" t="s">
        <v>81</v>
      </c>
      <c r="BI217" s="21" t="s">
        <v>81</v>
      </c>
      <c r="BJ217" s="36" t="s">
        <v>81</v>
      </c>
      <c r="BK217" s="23" t="s">
        <v>81</v>
      </c>
      <c r="BL217" s="23" t="s">
        <v>81</v>
      </c>
      <c r="BM217" s="38" t="s">
        <v>81</v>
      </c>
      <c r="BO217" s="116" t="s">
        <v>1038</v>
      </c>
      <c r="BP217" s="20" t="s">
        <v>81</v>
      </c>
      <c r="BQ217" s="21" t="s">
        <v>81</v>
      </c>
      <c r="BR217" s="21" t="s">
        <v>81</v>
      </c>
      <c r="BS217" s="21" t="s">
        <v>81</v>
      </c>
      <c r="BT217" s="36" t="s">
        <v>81</v>
      </c>
      <c r="BU217" s="23" t="s">
        <v>81</v>
      </c>
      <c r="BV217" s="23" t="s">
        <v>81</v>
      </c>
      <c r="BW217" s="38" t="s">
        <v>81</v>
      </c>
    </row>
    <row r="218" spans="1:76" ht="15" hidden="1" customHeight="1" x14ac:dyDescent="0.25">
      <c r="A218" s="68" t="s">
        <v>2440</v>
      </c>
      <c r="B218" s="68" t="s">
        <v>2440</v>
      </c>
      <c r="C218" s="68" t="s">
        <v>732</v>
      </c>
      <c r="D218" s="68">
        <v>5</v>
      </c>
      <c r="E218" s="69" t="s">
        <v>758</v>
      </c>
      <c r="F218" s="69">
        <v>1</v>
      </c>
      <c r="G218" s="47">
        <v>43809</v>
      </c>
      <c r="H218" s="68" t="s">
        <v>727</v>
      </c>
      <c r="I218" s="68" t="s">
        <v>2448</v>
      </c>
      <c r="J218" s="42" t="s">
        <v>40</v>
      </c>
      <c r="K218" s="68" t="s">
        <v>2449</v>
      </c>
      <c r="L218" s="69" t="s">
        <v>759</v>
      </c>
      <c r="M218" s="68" t="s">
        <v>760</v>
      </c>
      <c r="N218" s="68" t="s">
        <v>761</v>
      </c>
      <c r="O218" s="68" t="s">
        <v>2443</v>
      </c>
      <c r="P218" s="70">
        <v>43811</v>
      </c>
      <c r="Q218" s="71">
        <v>43829</v>
      </c>
      <c r="R218" s="200" t="s">
        <v>795</v>
      </c>
      <c r="S218" s="252" t="s">
        <v>816</v>
      </c>
      <c r="T218" s="26" t="s">
        <v>908</v>
      </c>
      <c r="U218" s="90" t="s">
        <v>909</v>
      </c>
      <c r="V218" s="91" t="s">
        <v>907</v>
      </c>
      <c r="W218" s="92" t="s">
        <v>818</v>
      </c>
      <c r="X218" s="85" t="s">
        <v>815</v>
      </c>
      <c r="Y218" s="36" t="s">
        <v>795</v>
      </c>
      <c r="Z218" s="99" t="s">
        <v>910</v>
      </c>
      <c r="AA218" s="85" t="s">
        <v>851</v>
      </c>
      <c r="AB218" s="101" t="s">
        <v>795</v>
      </c>
      <c r="AC218" s="19" t="s">
        <v>81</v>
      </c>
      <c r="AD218" s="20" t="s">
        <v>81</v>
      </c>
      <c r="AE218" s="21" t="s">
        <v>81</v>
      </c>
      <c r="AF218" s="21" t="s">
        <v>81</v>
      </c>
      <c r="AG218" s="21" t="s">
        <v>81</v>
      </c>
      <c r="AH218" s="36" t="s">
        <v>81</v>
      </c>
      <c r="AI218" s="23" t="s">
        <v>81</v>
      </c>
      <c r="AJ218" s="23" t="s">
        <v>81</v>
      </c>
      <c r="AK218" s="38" t="s">
        <v>81</v>
      </c>
      <c r="AL218" s="152" t="s">
        <v>81</v>
      </c>
      <c r="AM218" s="90" t="s">
        <v>81</v>
      </c>
      <c r="AN218" s="21" t="s">
        <v>81</v>
      </c>
      <c r="AO218" s="21" t="s">
        <v>81</v>
      </c>
      <c r="AP218" s="21" t="s">
        <v>81</v>
      </c>
      <c r="AQ218" s="36" t="s">
        <v>81</v>
      </c>
      <c r="AR218" s="23" t="s">
        <v>81</v>
      </c>
      <c r="AS218" s="23" t="s">
        <v>81</v>
      </c>
      <c r="AT218" s="38" t="s">
        <v>81</v>
      </c>
      <c r="AV218" s="152" t="s">
        <v>81</v>
      </c>
      <c r="AW218" s="90" t="s">
        <v>81</v>
      </c>
      <c r="AX218" s="21" t="s">
        <v>81</v>
      </c>
      <c r="AY218" s="21" t="s">
        <v>81</v>
      </c>
      <c r="AZ218" s="21" t="s">
        <v>81</v>
      </c>
      <c r="BA218" s="36" t="s">
        <v>81</v>
      </c>
      <c r="BB218" s="23" t="s">
        <v>81</v>
      </c>
      <c r="BC218" s="23" t="s">
        <v>81</v>
      </c>
      <c r="BD218" s="38" t="s">
        <v>81</v>
      </c>
      <c r="BE218" s="152" t="s">
        <v>81</v>
      </c>
      <c r="BF218" s="90" t="s">
        <v>81</v>
      </c>
      <c r="BG218" s="21" t="s">
        <v>81</v>
      </c>
      <c r="BH218" s="21" t="s">
        <v>81</v>
      </c>
      <c r="BI218" s="21" t="s">
        <v>81</v>
      </c>
      <c r="BJ218" s="36" t="s">
        <v>81</v>
      </c>
      <c r="BK218" s="23" t="s">
        <v>81</v>
      </c>
      <c r="BL218" s="23" t="s">
        <v>81</v>
      </c>
      <c r="BM218" s="38" t="s">
        <v>81</v>
      </c>
      <c r="BO218" s="152" t="s">
        <v>81</v>
      </c>
      <c r="BP218" s="90" t="s">
        <v>81</v>
      </c>
      <c r="BQ218" s="21" t="s">
        <v>81</v>
      </c>
      <c r="BR218" s="21" t="s">
        <v>81</v>
      </c>
      <c r="BS218" s="21" t="s">
        <v>81</v>
      </c>
      <c r="BT218" s="36" t="s">
        <v>81</v>
      </c>
      <c r="BU218" s="23" t="s">
        <v>81</v>
      </c>
      <c r="BV218" s="23" t="s">
        <v>81</v>
      </c>
      <c r="BW218" s="38" t="s">
        <v>81</v>
      </c>
    </row>
    <row r="219" spans="1:76" ht="15" hidden="1" customHeight="1" x14ac:dyDescent="0.25">
      <c r="A219" s="68" t="s">
        <v>78</v>
      </c>
      <c r="B219" s="68" t="s">
        <v>2450</v>
      </c>
      <c r="C219" s="68" t="s">
        <v>763</v>
      </c>
      <c r="D219" s="68" t="s">
        <v>764</v>
      </c>
      <c r="E219" s="83" t="s">
        <v>765</v>
      </c>
      <c r="F219" s="69">
        <v>2</v>
      </c>
      <c r="G219" s="47">
        <v>43970</v>
      </c>
      <c r="H219" s="68" t="s">
        <v>727</v>
      </c>
      <c r="I219" s="68" t="s">
        <v>766</v>
      </c>
      <c r="J219" s="42" t="s">
        <v>40</v>
      </c>
      <c r="K219" s="68" t="s">
        <v>1225</v>
      </c>
      <c r="L219" s="83" t="s">
        <v>1292</v>
      </c>
      <c r="M219" s="68" t="s">
        <v>1226</v>
      </c>
      <c r="N219" s="68" t="s">
        <v>748</v>
      </c>
      <c r="O219" s="68" t="s">
        <v>767</v>
      </c>
      <c r="P219" s="70">
        <v>44064</v>
      </c>
      <c r="Q219" s="71">
        <v>44252</v>
      </c>
      <c r="R219" s="470" t="s">
        <v>795</v>
      </c>
      <c r="S219" s="456" t="s">
        <v>1596</v>
      </c>
      <c r="T219" s="104" t="s">
        <v>101</v>
      </c>
      <c r="U219" s="105" t="s">
        <v>101</v>
      </c>
      <c r="V219" s="92" t="s">
        <v>101</v>
      </c>
      <c r="W219" s="92" t="s">
        <v>101</v>
      </c>
      <c r="X219" s="92" t="s">
        <v>101</v>
      </c>
      <c r="Y219" s="36" t="s">
        <v>800</v>
      </c>
      <c r="Z219" s="99" t="s">
        <v>911</v>
      </c>
      <c r="AA219" s="85" t="s">
        <v>912</v>
      </c>
      <c r="AB219" s="459" t="s">
        <v>800</v>
      </c>
      <c r="AC219" s="155" t="s">
        <v>81</v>
      </c>
      <c r="AD219" s="21" t="s">
        <v>81</v>
      </c>
      <c r="AE219" s="155" t="s">
        <v>81</v>
      </c>
      <c r="AF219" s="92" t="s">
        <v>81</v>
      </c>
      <c r="AG219" s="21" t="s">
        <v>81</v>
      </c>
      <c r="AH219" s="36" t="s">
        <v>81</v>
      </c>
      <c r="AI219" s="92" t="s">
        <v>81</v>
      </c>
      <c r="AJ219" s="92" t="s">
        <v>81</v>
      </c>
      <c r="AK219" s="161" t="s">
        <v>81</v>
      </c>
      <c r="AL219" s="152" t="s">
        <v>1296</v>
      </c>
      <c r="AM219" s="90" t="s">
        <v>1295</v>
      </c>
      <c r="AN219" s="112" t="s">
        <v>1306</v>
      </c>
      <c r="AO219" s="92" t="s">
        <v>81</v>
      </c>
      <c r="AP219" s="92" t="s">
        <v>1210</v>
      </c>
      <c r="AQ219" s="193" t="s">
        <v>773</v>
      </c>
      <c r="AR219" s="195" t="s">
        <v>2451</v>
      </c>
      <c r="AS219" s="197" t="s">
        <v>1562</v>
      </c>
      <c r="AT219" s="537" t="s">
        <v>773</v>
      </c>
      <c r="AV219" s="152" t="s">
        <v>81</v>
      </c>
      <c r="AW219" s="90" t="s">
        <v>81</v>
      </c>
      <c r="AX219" s="21" t="s">
        <v>81</v>
      </c>
      <c r="AY219" s="21" t="s">
        <v>81</v>
      </c>
      <c r="AZ219" s="21" t="s">
        <v>81</v>
      </c>
      <c r="BA219" s="36" t="s">
        <v>81</v>
      </c>
      <c r="BB219" s="23" t="s">
        <v>81</v>
      </c>
      <c r="BC219" s="23" t="s">
        <v>81</v>
      </c>
      <c r="BD219" s="198" t="s">
        <v>81</v>
      </c>
      <c r="BE219" s="152" t="s">
        <v>81</v>
      </c>
      <c r="BF219" s="90" t="s">
        <v>81</v>
      </c>
      <c r="BG219" s="21" t="s">
        <v>81</v>
      </c>
      <c r="BH219" s="21" t="s">
        <v>81</v>
      </c>
      <c r="BI219" s="21" t="s">
        <v>81</v>
      </c>
      <c r="BJ219" s="36" t="s">
        <v>81</v>
      </c>
      <c r="BK219" s="23" t="s">
        <v>81</v>
      </c>
      <c r="BL219" s="23" t="s">
        <v>81</v>
      </c>
      <c r="BM219" s="198" t="s">
        <v>81</v>
      </c>
      <c r="BO219" s="152" t="s">
        <v>81</v>
      </c>
      <c r="BP219" s="90" t="s">
        <v>81</v>
      </c>
      <c r="BQ219" s="21" t="s">
        <v>81</v>
      </c>
      <c r="BR219" s="21" t="s">
        <v>81</v>
      </c>
      <c r="BS219" s="21" t="s">
        <v>81</v>
      </c>
      <c r="BT219" s="36" t="s">
        <v>81</v>
      </c>
      <c r="BU219" s="23" t="s">
        <v>81</v>
      </c>
      <c r="BV219" s="23" t="s">
        <v>81</v>
      </c>
      <c r="BW219" s="198" t="s">
        <v>81</v>
      </c>
    </row>
    <row r="220" spans="1:76" ht="21.75" hidden="1" customHeight="1" x14ac:dyDescent="0.25">
      <c r="A220" s="68" t="s">
        <v>78</v>
      </c>
      <c r="B220" s="68" t="s">
        <v>2450</v>
      </c>
      <c r="C220" s="68" t="s">
        <v>763</v>
      </c>
      <c r="D220" s="68" t="s">
        <v>764</v>
      </c>
      <c r="E220" s="83" t="s">
        <v>765</v>
      </c>
      <c r="F220" s="69">
        <v>2</v>
      </c>
      <c r="G220" s="47">
        <v>43970</v>
      </c>
      <c r="H220" s="68" t="s">
        <v>727</v>
      </c>
      <c r="I220" s="68" t="s">
        <v>766</v>
      </c>
      <c r="J220" s="42" t="s">
        <v>40</v>
      </c>
      <c r="K220" s="68" t="s">
        <v>1225</v>
      </c>
      <c r="L220" s="83" t="s">
        <v>1293</v>
      </c>
      <c r="M220" s="68" t="s">
        <v>1227</v>
      </c>
      <c r="N220" s="68" t="s">
        <v>748</v>
      </c>
      <c r="O220" s="68" t="s">
        <v>768</v>
      </c>
      <c r="P220" s="70">
        <v>43983</v>
      </c>
      <c r="Q220" s="71">
        <v>44377</v>
      </c>
      <c r="R220" s="472"/>
      <c r="S220" s="458"/>
      <c r="T220" s="104" t="s">
        <v>101</v>
      </c>
      <c r="U220" s="105" t="s">
        <v>101</v>
      </c>
      <c r="V220" s="92" t="s">
        <v>101</v>
      </c>
      <c r="W220" s="92" t="s">
        <v>101</v>
      </c>
      <c r="X220" s="92" t="s">
        <v>101</v>
      </c>
      <c r="Y220" s="36" t="s">
        <v>800</v>
      </c>
      <c r="Z220" s="99" t="s">
        <v>913</v>
      </c>
      <c r="AA220" s="85" t="s">
        <v>914</v>
      </c>
      <c r="AB220" s="461"/>
      <c r="AC220" s="155" t="s">
        <v>81</v>
      </c>
      <c r="AD220" s="21" t="s">
        <v>81</v>
      </c>
      <c r="AE220" s="155" t="s">
        <v>81</v>
      </c>
      <c r="AF220" s="92" t="s">
        <v>81</v>
      </c>
      <c r="AG220" s="21" t="s">
        <v>81</v>
      </c>
      <c r="AH220" s="36" t="s">
        <v>81</v>
      </c>
      <c r="AI220" s="92" t="s">
        <v>81</v>
      </c>
      <c r="AJ220" s="92" t="s">
        <v>81</v>
      </c>
      <c r="AK220" s="160" t="s">
        <v>81</v>
      </c>
      <c r="AL220" s="152" t="s">
        <v>1307</v>
      </c>
      <c r="AM220" s="90" t="s">
        <v>1291</v>
      </c>
      <c r="AN220" s="112" t="s">
        <v>1308</v>
      </c>
      <c r="AO220" s="92" t="s">
        <v>81</v>
      </c>
      <c r="AP220" s="92" t="s">
        <v>1210</v>
      </c>
      <c r="AQ220" s="36" t="s">
        <v>795</v>
      </c>
      <c r="AR220" s="195" t="s">
        <v>2452</v>
      </c>
      <c r="AS220" s="196" t="s">
        <v>101</v>
      </c>
      <c r="AT220" s="559"/>
      <c r="AV220" s="152" t="s">
        <v>81</v>
      </c>
      <c r="AW220" s="90" t="s">
        <v>81</v>
      </c>
      <c r="AX220" s="21" t="s">
        <v>81</v>
      </c>
      <c r="AY220" s="21" t="s">
        <v>81</v>
      </c>
      <c r="AZ220" s="21" t="s">
        <v>81</v>
      </c>
      <c r="BA220" s="36" t="s">
        <v>81</v>
      </c>
      <c r="BB220" s="23" t="s">
        <v>81</v>
      </c>
      <c r="BC220" s="23" t="s">
        <v>81</v>
      </c>
      <c r="BD220" s="198" t="s">
        <v>81</v>
      </c>
      <c r="BE220" s="152" t="s">
        <v>81</v>
      </c>
      <c r="BF220" s="90" t="s">
        <v>81</v>
      </c>
      <c r="BG220" s="21" t="s">
        <v>81</v>
      </c>
      <c r="BH220" s="21" t="s">
        <v>81</v>
      </c>
      <c r="BI220" s="21" t="s">
        <v>81</v>
      </c>
      <c r="BJ220" s="36" t="s">
        <v>81</v>
      </c>
      <c r="BK220" s="23" t="s">
        <v>81</v>
      </c>
      <c r="BL220" s="23" t="s">
        <v>81</v>
      </c>
      <c r="BM220" s="198" t="s">
        <v>81</v>
      </c>
      <c r="BO220" s="152" t="s">
        <v>81</v>
      </c>
      <c r="BP220" s="90" t="s">
        <v>81</v>
      </c>
      <c r="BQ220" s="21" t="s">
        <v>81</v>
      </c>
      <c r="BR220" s="21" t="s">
        <v>81</v>
      </c>
      <c r="BS220" s="21" t="s">
        <v>81</v>
      </c>
      <c r="BT220" s="36" t="s">
        <v>81</v>
      </c>
      <c r="BU220" s="23" t="s">
        <v>81</v>
      </c>
      <c r="BV220" s="23" t="s">
        <v>81</v>
      </c>
      <c r="BW220" s="198" t="s">
        <v>81</v>
      </c>
    </row>
    <row r="221" spans="1:76" ht="12.75" hidden="1" customHeight="1" x14ac:dyDescent="0.25">
      <c r="A221" s="68" t="s">
        <v>78</v>
      </c>
      <c r="B221" s="68" t="s">
        <v>2450</v>
      </c>
      <c r="C221" s="68" t="s">
        <v>763</v>
      </c>
      <c r="D221" s="68">
        <v>2</v>
      </c>
      <c r="E221" s="83" t="s">
        <v>769</v>
      </c>
      <c r="F221" s="69">
        <v>2</v>
      </c>
      <c r="G221" s="47">
        <v>43970</v>
      </c>
      <c r="H221" s="68" t="s">
        <v>727</v>
      </c>
      <c r="I221" s="68" t="s">
        <v>770</v>
      </c>
      <c r="J221" s="42" t="s">
        <v>40</v>
      </c>
      <c r="K221" s="68" t="s">
        <v>1229</v>
      </c>
      <c r="L221" s="83" t="s">
        <v>1403</v>
      </c>
      <c r="M221" s="68" t="s">
        <v>1728</v>
      </c>
      <c r="N221" s="68" t="s">
        <v>748</v>
      </c>
      <c r="O221" s="68" t="s">
        <v>767</v>
      </c>
      <c r="P221" s="70">
        <v>44075</v>
      </c>
      <c r="Q221" s="71">
        <v>44530</v>
      </c>
      <c r="R221" s="453" t="s">
        <v>800</v>
      </c>
      <c r="S221" s="456" t="s">
        <v>2088</v>
      </c>
      <c r="T221" s="104" t="s">
        <v>101</v>
      </c>
      <c r="U221" s="105" t="s">
        <v>101</v>
      </c>
      <c r="V221" s="92" t="s">
        <v>101</v>
      </c>
      <c r="W221" s="92" t="s">
        <v>101</v>
      </c>
      <c r="X221" s="92" t="s">
        <v>101</v>
      </c>
      <c r="Y221" s="36" t="s">
        <v>800</v>
      </c>
      <c r="Z221" s="99" t="s">
        <v>915</v>
      </c>
      <c r="AA221" s="85" t="s">
        <v>916</v>
      </c>
      <c r="AB221" s="459" t="s">
        <v>800</v>
      </c>
      <c r="AC221" s="155" t="s">
        <v>81</v>
      </c>
      <c r="AD221" s="21" t="s">
        <v>81</v>
      </c>
      <c r="AE221" s="155" t="s">
        <v>81</v>
      </c>
      <c r="AF221" s="92" t="s">
        <v>81</v>
      </c>
      <c r="AG221" s="21" t="s">
        <v>81</v>
      </c>
      <c r="AH221" s="36" t="s">
        <v>81</v>
      </c>
      <c r="AI221" s="92" t="s">
        <v>81</v>
      </c>
      <c r="AJ221" s="92" t="s">
        <v>81</v>
      </c>
      <c r="AK221" s="160" t="s">
        <v>81</v>
      </c>
      <c r="AL221" s="152" t="s">
        <v>1503</v>
      </c>
      <c r="AM221" s="90" t="s">
        <v>1409</v>
      </c>
      <c r="AN221" s="112" t="s">
        <v>1504</v>
      </c>
      <c r="AO221" s="92" t="s">
        <v>81</v>
      </c>
      <c r="AP221" s="92" t="s">
        <v>1210</v>
      </c>
      <c r="AQ221" s="36" t="s">
        <v>800</v>
      </c>
      <c r="AR221" s="99" t="s">
        <v>2453</v>
      </c>
      <c r="AS221" s="85" t="s">
        <v>101</v>
      </c>
      <c r="AT221" s="465" t="s">
        <v>1283</v>
      </c>
      <c r="AU221" s="1" t="s">
        <v>1289</v>
      </c>
      <c r="AV221" s="152" t="s">
        <v>1724</v>
      </c>
      <c r="AW221" s="90" t="s">
        <v>1689</v>
      </c>
      <c r="AX221" s="112" t="s">
        <v>1747</v>
      </c>
      <c r="AY221" s="21" t="s">
        <v>81</v>
      </c>
      <c r="AZ221" s="21" t="s">
        <v>1210</v>
      </c>
      <c r="BA221" s="193" t="s">
        <v>795</v>
      </c>
      <c r="BB221" s="148" t="s">
        <v>1866</v>
      </c>
      <c r="BC221" s="23" t="s">
        <v>1242</v>
      </c>
      <c r="BD221" s="487" t="s">
        <v>800</v>
      </c>
      <c r="BE221" s="152" t="s">
        <v>81</v>
      </c>
      <c r="BF221" s="164" t="s">
        <v>81</v>
      </c>
      <c r="BG221" s="152" t="s">
        <v>81</v>
      </c>
      <c r="BH221" s="21" t="s">
        <v>81</v>
      </c>
      <c r="BI221" s="21" t="s">
        <v>81</v>
      </c>
      <c r="BJ221" s="36" t="s">
        <v>81</v>
      </c>
      <c r="BK221" s="39" t="s">
        <v>81</v>
      </c>
      <c r="BL221" s="226" t="s">
        <v>81</v>
      </c>
      <c r="BM221" s="412" t="s">
        <v>1283</v>
      </c>
      <c r="BO221" s="152" t="s">
        <v>81</v>
      </c>
      <c r="BP221" s="164" t="s">
        <v>81</v>
      </c>
      <c r="BQ221" s="152" t="s">
        <v>81</v>
      </c>
      <c r="BR221" s="21" t="s">
        <v>81</v>
      </c>
      <c r="BS221" s="21" t="s">
        <v>81</v>
      </c>
      <c r="BT221" s="36" t="s">
        <v>81</v>
      </c>
      <c r="BU221" s="39" t="s">
        <v>81</v>
      </c>
      <c r="BV221" s="226" t="s">
        <v>81</v>
      </c>
      <c r="BW221" s="412"/>
    </row>
    <row r="222" spans="1:76" ht="45" customHeight="1" x14ac:dyDescent="0.25">
      <c r="A222" s="68" t="s">
        <v>78</v>
      </c>
      <c r="B222" s="68" t="s">
        <v>2450</v>
      </c>
      <c r="C222" s="68" t="s">
        <v>763</v>
      </c>
      <c r="D222" s="68">
        <v>2</v>
      </c>
      <c r="E222" s="83" t="s">
        <v>769</v>
      </c>
      <c r="F222" s="69">
        <v>2</v>
      </c>
      <c r="G222" s="47">
        <v>43970</v>
      </c>
      <c r="H222" s="68" t="s">
        <v>727</v>
      </c>
      <c r="I222" s="68" t="s">
        <v>770</v>
      </c>
      <c r="J222" s="42" t="s">
        <v>40</v>
      </c>
      <c r="K222" s="68" t="s">
        <v>1229</v>
      </c>
      <c r="L222" s="83" t="s">
        <v>1404</v>
      </c>
      <c r="M222" s="23" t="s">
        <v>2454</v>
      </c>
      <c r="N222" s="68" t="s">
        <v>748</v>
      </c>
      <c r="O222" s="68" t="s">
        <v>2455</v>
      </c>
      <c r="P222" s="70">
        <v>44211</v>
      </c>
      <c r="Q222" s="71">
        <v>44743</v>
      </c>
      <c r="R222" s="455"/>
      <c r="S222" s="458"/>
      <c r="T222" s="104" t="s">
        <v>101</v>
      </c>
      <c r="U222" s="105" t="s">
        <v>101</v>
      </c>
      <c r="V222" s="92" t="s">
        <v>101</v>
      </c>
      <c r="W222" s="92" t="s">
        <v>101</v>
      </c>
      <c r="X222" s="92" t="s">
        <v>101</v>
      </c>
      <c r="Y222" s="36" t="s">
        <v>800</v>
      </c>
      <c r="Z222" s="99" t="s">
        <v>915</v>
      </c>
      <c r="AA222" s="85" t="s">
        <v>916</v>
      </c>
      <c r="AB222" s="461"/>
      <c r="AC222" s="155" t="s">
        <v>81</v>
      </c>
      <c r="AD222" s="21" t="s">
        <v>81</v>
      </c>
      <c r="AE222" s="155" t="s">
        <v>81</v>
      </c>
      <c r="AF222" s="92" t="s">
        <v>81</v>
      </c>
      <c r="AG222" s="21" t="s">
        <v>81</v>
      </c>
      <c r="AH222" s="36" t="s">
        <v>81</v>
      </c>
      <c r="AI222" s="92" t="s">
        <v>81</v>
      </c>
      <c r="AJ222" s="92" t="s">
        <v>81</v>
      </c>
      <c r="AK222" s="160" t="s">
        <v>81</v>
      </c>
      <c r="AL222" s="152" t="s">
        <v>1410</v>
      </c>
      <c r="AM222" s="90" t="s">
        <v>81</v>
      </c>
      <c r="AN222" s="112" t="s">
        <v>1411</v>
      </c>
      <c r="AO222" s="92" t="s">
        <v>81</v>
      </c>
      <c r="AP222" s="92" t="s">
        <v>1210</v>
      </c>
      <c r="AQ222" s="36" t="s">
        <v>800</v>
      </c>
      <c r="AR222" s="99" t="s">
        <v>2456</v>
      </c>
      <c r="AS222" s="85" t="s">
        <v>2457</v>
      </c>
      <c r="AT222" s="466"/>
      <c r="AU222" s="1" t="s">
        <v>1289</v>
      </c>
      <c r="AV222" s="152" t="s">
        <v>1748</v>
      </c>
      <c r="AW222" s="90" t="s">
        <v>1690</v>
      </c>
      <c r="AX222" s="112" t="s">
        <v>1749</v>
      </c>
      <c r="AY222" s="21" t="s">
        <v>81</v>
      </c>
      <c r="AZ222" s="21" t="s">
        <v>1210</v>
      </c>
      <c r="BA222" s="36" t="s">
        <v>1283</v>
      </c>
      <c r="BB222" s="148" t="s">
        <v>1867</v>
      </c>
      <c r="BC222" s="226" t="s">
        <v>1868</v>
      </c>
      <c r="BD222" s="488"/>
      <c r="BE222" s="305" t="s">
        <v>2497</v>
      </c>
      <c r="BF222" s="316" t="s">
        <v>2496</v>
      </c>
      <c r="BG222" s="291" t="s">
        <v>2498</v>
      </c>
      <c r="BH222" s="259" t="s">
        <v>81</v>
      </c>
      <c r="BI222" s="21" t="s">
        <v>1210</v>
      </c>
      <c r="BJ222" s="36" t="s">
        <v>1283</v>
      </c>
      <c r="BK222" s="148" t="s">
        <v>2576</v>
      </c>
      <c r="BL222" s="226" t="s">
        <v>2577</v>
      </c>
      <c r="BM222" s="413"/>
      <c r="BN222" s="1" t="s">
        <v>1289</v>
      </c>
      <c r="BO222" s="305"/>
      <c r="BP222" s="316"/>
      <c r="BQ222" s="291"/>
      <c r="BR222" s="259"/>
      <c r="BS222" s="21"/>
      <c r="BT222" s="36"/>
      <c r="BU222" s="148"/>
      <c r="BV222" s="226"/>
      <c r="BW222" s="413"/>
      <c r="BX222" s="1" t="s">
        <v>1289</v>
      </c>
    </row>
    <row r="223" spans="1:76" ht="156" hidden="1" customHeight="1" x14ac:dyDescent="0.25">
      <c r="A223" s="68" t="s">
        <v>78</v>
      </c>
      <c r="B223" s="23" t="s">
        <v>338</v>
      </c>
      <c r="C223" s="23" t="s">
        <v>338</v>
      </c>
      <c r="D223" s="23">
        <v>1</v>
      </c>
      <c r="E223" s="25" t="s">
        <v>1309</v>
      </c>
      <c r="F223" s="25">
        <v>2</v>
      </c>
      <c r="G223" s="37">
        <v>44258</v>
      </c>
      <c r="H223" s="68" t="s">
        <v>727</v>
      </c>
      <c r="I223" s="23" t="s">
        <v>1653</v>
      </c>
      <c r="J223" s="42" t="s">
        <v>40</v>
      </c>
      <c r="K223" s="23" t="s">
        <v>1654</v>
      </c>
      <c r="L223" s="25" t="s">
        <v>1311</v>
      </c>
      <c r="M223" s="23" t="s">
        <v>1655</v>
      </c>
      <c r="N223" s="68" t="s">
        <v>748</v>
      </c>
      <c r="O223" s="23" t="s">
        <v>1656</v>
      </c>
      <c r="P223" s="37">
        <v>44438</v>
      </c>
      <c r="Q223" s="17">
        <v>44592</v>
      </c>
      <c r="R223" s="206" t="s">
        <v>1314</v>
      </c>
      <c r="S223" s="253" t="s">
        <v>2089</v>
      </c>
      <c r="T223" s="152" t="s">
        <v>81</v>
      </c>
      <c r="U223" s="90"/>
      <c r="V223" s="112"/>
      <c r="W223" s="92"/>
      <c r="X223" s="92"/>
      <c r="Y223" s="36"/>
      <c r="Z223" s="39"/>
      <c r="AA223" s="39"/>
      <c r="AB223" s="38"/>
      <c r="AC223" s="152"/>
      <c r="AD223" s="90"/>
      <c r="AE223" s="112"/>
      <c r="AF223" s="92"/>
      <c r="AG223" s="92"/>
      <c r="AH223" s="36"/>
      <c r="AI223" s="92"/>
      <c r="AJ223" s="92"/>
      <c r="AK223" s="160"/>
      <c r="AL223" s="152"/>
      <c r="AM223" s="90"/>
      <c r="AN223" s="112"/>
      <c r="AO223" s="92"/>
      <c r="AP223" s="92"/>
      <c r="AQ223" s="36" t="s">
        <v>81</v>
      </c>
      <c r="AR223" s="99" t="s">
        <v>81</v>
      </c>
      <c r="AS223" s="85" t="s">
        <v>81</v>
      </c>
      <c r="AT223" s="38" t="s">
        <v>81</v>
      </c>
      <c r="AU223" s="1" t="s">
        <v>1289</v>
      </c>
      <c r="AV223" s="152" t="s">
        <v>1750</v>
      </c>
      <c r="AW223" s="20" t="s">
        <v>1691</v>
      </c>
      <c r="AX223" s="112" t="s">
        <v>1751</v>
      </c>
      <c r="AY223" s="21" t="s">
        <v>1725</v>
      </c>
      <c r="AZ223" s="21" t="s">
        <v>1210</v>
      </c>
      <c r="BA223" s="36" t="s">
        <v>1283</v>
      </c>
      <c r="BB223" s="148" t="s">
        <v>1869</v>
      </c>
      <c r="BC223" s="151" t="s">
        <v>1870</v>
      </c>
      <c r="BD223" s="227" t="s">
        <v>800</v>
      </c>
      <c r="BE223" s="305" t="s">
        <v>2135</v>
      </c>
      <c r="BF223" s="287" t="s">
        <v>2126</v>
      </c>
      <c r="BG223" s="291" t="s">
        <v>2500</v>
      </c>
      <c r="BH223" s="259" t="s">
        <v>2499</v>
      </c>
      <c r="BI223" s="21" t="s">
        <v>1210</v>
      </c>
      <c r="BJ223" s="321" t="s">
        <v>795</v>
      </c>
      <c r="BK223" s="151" t="s">
        <v>2578</v>
      </c>
      <c r="BL223" s="318" t="s">
        <v>2579</v>
      </c>
      <c r="BM223" s="320" t="s">
        <v>795</v>
      </c>
      <c r="BN223" s="1" t="s">
        <v>1289</v>
      </c>
      <c r="BO223" s="305" t="s">
        <v>81</v>
      </c>
      <c r="BP223" s="288" t="s">
        <v>81</v>
      </c>
      <c r="BQ223" s="305" t="s">
        <v>81</v>
      </c>
      <c r="BR223" s="259" t="s">
        <v>81</v>
      </c>
      <c r="BS223" s="21" t="s">
        <v>81</v>
      </c>
      <c r="BT223" s="322" t="s">
        <v>81</v>
      </c>
      <c r="BU223" s="151" t="s">
        <v>81</v>
      </c>
      <c r="BV223" s="151" t="s">
        <v>81</v>
      </c>
      <c r="BW223" s="38" t="s">
        <v>81</v>
      </c>
    </row>
    <row r="224" spans="1:76" ht="36" hidden="1" customHeight="1" x14ac:dyDescent="0.25">
      <c r="A224" s="68" t="s">
        <v>78</v>
      </c>
      <c r="B224" s="23" t="s">
        <v>338</v>
      </c>
      <c r="C224" s="23" t="s">
        <v>338</v>
      </c>
      <c r="D224" s="23">
        <v>2</v>
      </c>
      <c r="E224" s="25" t="s">
        <v>1315</v>
      </c>
      <c r="F224" s="25">
        <v>2</v>
      </c>
      <c r="G224" s="37">
        <v>44258</v>
      </c>
      <c r="H224" s="68" t="s">
        <v>727</v>
      </c>
      <c r="I224" s="23" t="s">
        <v>1657</v>
      </c>
      <c r="J224" s="42" t="s">
        <v>40</v>
      </c>
      <c r="K224" s="23" t="s">
        <v>1658</v>
      </c>
      <c r="L224" s="25" t="s">
        <v>1316</v>
      </c>
      <c r="M224" s="23" t="s">
        <v>1659</v>
      </c>
      <c r="N224" s="68" t="s">
        <v>748</v>
      </c>
      <c r="O224" s="23" t="s">
        <v>1660</v>
      </c>
      <c r="P224" s="37">
        <v>44409</v>
      </c>
      <c r="Q224" s="17">
        <v>44499</v>
      </c>
      <c r="R224" s="228" t="s">
        <v>795</v>
      </c>
      <c r="S224" s="244" t="s">
        <v>1661</v>
      </c>
      <c r="T224" s="152"/>
      <c r="U224" s="90"/>
      <c r="V224" s="112"/>
      <c r="W224" s="92"/>
      <c r="X224" s="92"/>
      <c r="Y224" s="36"/>
      <c r="Z224" s="39"/>
      <c r="AA224" s="39"/>
      <c r="AB224" s="38"/>
      <c r="AC224" s="152"/>
      <c r="AD224" s="90"/>
      <c r="AE224" s="112"/>
      <c r="AF224" s="92"/>
      <c r="AG224" s="92"/>
      <c r="AH224" s="36"/>
      <c r="AI224" s="92"/>
      <c r="AJ224" s="92"/>
      <c r="AK224" s="160"/>
      <c r="AL224" s="152"/>
      <c r="AM224" s="90"/>
      <c r="AN224" s="112"/>
      <c r="AO224" s="92"/>
      <c r="AP224" s="92" t="s">
        <v>81</v>
      </c>
      <c r="AQ224" s="36" t="s">
        <v>81</v>
      </c>
      <c r="AR224" s="99" t="s">
        <v>81</v>
      </c>
      <c r="AS224" s="85" t="s">
        <v>81</v>
      </c>
      <c r="AT224" s="38" t="s">
        <v>81</v>
      </c>
      <c r="AU224" s="1" t="s">
        <v>1289</v>
      </c>
      <c r="AV224" s="152" t="s">
        <v>1692</v>
      </c>
      <c r="AW224" s="20" t="s">
        <v>1752</v>
      </c>
      <c r="AX224" s="112" t="s">
        <v>1753</v>
      </c>
      <c r="AY224" s="21" t="s">
        <v>81</v>
      </c>
      <c r="AZ224" s="21" t="s">
        <v>1210</v>
      </c>
      <c r="BA224" s="36" t="s">
        <v>795</v>
      </c>
      <c r="BB224" s="148" t="s">
        <v>2458</v>
      </c>
      <c r="BC224" s="151" t="s">
        <v>2459</v>
      </c>
      <c r="BD224" s="228" t="s">
        <v>795</v>
      </c>
      <c r="BE224" s="152" t="s">
        <v>81</v>
      </c>
      <c r="BF224" s="164" t="s">
        <v>81</v>
      </c>
      <c r="BG224" s="152" t="s">
        <v>81</v>
      </c>
      <c r="BH224" s="21" t="s">
        <v>81</v>
      </c>
      <c r="BI224" s="21" t="s">
        <v>81</v>
      </c>
      <c r="BJ224" s="36" t="s">
        <v>81</v>
      </c>
      <c r="BK224" s="39" t="s">
        <v>81</v>
      </c>
      <c r="BL224" s="226" t="s">
        <v>81</v>
      </c>
      <c r="BM224" s="198" t="s">
        <v>81</v>
      </c>
      <c r="BO224" s="152" t="s">
        <v>81</v>
      </c>
      <c r="BP224" s="164" t="s">
        <v>81</v>
      </c>
      <c r="BQ224" s="152" t="s">
        <v>81</v>
      </c>
      <c r="BR224" s="21" t="s">
        <v>81</v>
      </c>
      <c r="BS224" s="21" t="s">
        <v>81</v>
      </c>
      <c r="BT224" s="36" t="s">
        <v>81</v>
      </c>
      <c r="BU224" s="39" t="s">
        <v>81</v>
      </c>
      <c r="BV224" s="226" t="s">
        <v>81</v>
      </c>
      <c r="BW224" s="198" t="s">
        <v>81</v>
      </c>
    </row>
    <row r="225" spans="1:76" ht="36" hidden="1" customHeight="1" x14ac:dyDescent="0.25">
      <c r="A225" s="68" t="s">
        <v>78</v>
      </c>
      <c r="B225" s="23" t="s">
        <v>338</v>
      </c>
      <c r="C225" s="23" t="s">
        <v>338</v>
      </c>
      <c r="D225" s="23">
        <v>3</v>
      </c>
      <c r="E225" s="25" t="s">
        <v>1322</v>
      </c>
      <c r="F225" s="25">
        <v>2</v>
      </c>
      <c r="G225" s="37">
        <v>44258</v>
      </c>
      <c r="H225" s="68" t="s">
        <v>727</v>
      </c>
      <c r="I225" s="23" t="s">
        <v>1662</v>
      </c>
      <c r="J225" s="42" t="s">
        <v>40</v>
      </c>
      <c r="K225" s="23" t="s">
        <v>1663</v>
      </c>
      <c r="L225" s="25" t="s">
        <v>1324</v>
      </c>
      <c r="M225" s="23" t="s">
        <v>1659</v>
      </c>
      <c r="N225" s="68" t="s">
        <v>748</v>
      </c>
      <c r="O225" s="23" t="s">
        <v>1660</v>
      </c>
      <c r="P225" s="37">
        <v>44409</v>
      </c>
      <c r="Q225" s="17">
        <v>44499</v>
      </c>
      <c r="R225" s="228" t="s">
        <v>795</v>
      </c>
      <c r="S225" s="244" t="s">
        <v>1661</v>
      </c>
      <c r="T225" s="152" t="s">
        <v>81</v>
      </c>
      <c r="U225" s="90"/>
      <c r="V225" s="112"/>
      <c r="W225" s="92"/>
      <c r="X225" s="92"/>
      <c r="Y225" s="36"/>
      <c r="Z225" s="39"/>
      <c r="AA225" s="39"/>
      <c r="AB225" s="38"/>
      <c r="AC225" s="152"/>
      <c r="AD225" s="90"/>
      <c r="AE225" s="112"/>
      <c r="AF225" s="92"/>
      <c r="AG225" s="92"/>
      <c r="AH225" s="36"/>
      <c r="AI225" s="92"/>
      <c r="AJ225" s="92"/>
      <c r="AK225" s="160"/>
      <c r="AL225" s="152"/>
      <c r="AM225" s="90"/>
      <c r="AN225" s="112"/>
      <c r="AO225" s="92"/>
      <c r="AP225" s="92"/>
      <c r="AQ225" s="36" t="s">
        <v>81</v>
      </c>
      <c r="AR225" s="99" t="s">
        <v>81</v>
      </c>
      <c r="AS225" s="85" t="s">
        <v>81</v>
      </c>
      <c r="AT225" s="38" t="s">
        <v>81</v>
      </c>
      <c r="AU225" s="1" t="s">
        <v>1289</v>
      </c>
      <c r="AV225" s="152" t="s">
        <v>1692</v>
      </c>
      <c r="AW225" s="20" t="s">
        <v>1752</v>
      </c>
      <c r="AX225" s="112" t="s">
        <v>1726</v>
      </c>
      <c r="AY225" s="21" t="s">
        <v>81</v>
      </c>
      <c r="AZ225" s="21" t="s">
        <v>1210</v>
      </c>
      <c r="BA225" s="36" t="s">
        <v>795</v>
      </c>
      <c r="BB225" s="148" t="s">
        <v>2458</v>
      </c>
      <c r="BC225" s="151" t="s">
        <v>2459</v>
      </c>
      <c r="BD225" s="228" t="s">
        <v>795</v>
      </c>
      <c r="BE225" s="152" t="s">
        <v>81</v>
      </c>
      <c r="BF225" s="164" t="s">
        <v>81</v>
      </c>
      <c r="BG225" s="152" t="s">
        <v>81</v>
      </c>
      <c r="BH225" s="21" t="s">
        <v>81</v>
      </c>
      <c r="BI225" s="21" t="s">
        <v>81</v>
      </c>
      <c r="BJ225" s="36" t="s">
        <v>81</v>
      </c>
      <c r="BK225" s="39" t="s">
        <v>81</v>
      </c>
      <c r="BL225" s="226" t="s">
        <v>81</v>
      </c>
      <c r="BM225" s="198" t="s">
        <v>81</v>
      </c>
      <c r="BO225" s="152" t="s">
        <v>81</v>
      </c>
      <c r="BP225" s="164" t="s">
        <v>81</v>
      </c>
      <c r="BQ225" s="152" t="s">
        <v>81</v>
      </c>
      <c r="BR225" s="21" t="s">
        <v>81</v>
      </c>
      <c r="BS225" s="21" t="s">
        <v>81</v>
      </c>
      <c r="BT225" s="36" t="s">
        <v>81</v>
      </c>
      <c r="BU225" s="39" t="s">
        <v>81</v>
      </c>
      <c r="BV225" s="226" t="s">
        <v>81</v>
      </c>
      <c r="BW225" s="198" t="s">
        <v>81</v>
      </c>
    </row>
    <row r="226" spans="1:76" ht="37.5" hidden="1" customHeight="1" x14ac:dyDescent="0.25">
      <c r="A226" s="68" t="s">
        <v>78</v>
      </c>
      <c r="B226" s="23" t="s">
        <v>338</v>
      </c>
      <c r="C226" s="23" t="s">
        <v>338</v>
      </c>
      <c r="D226" s="23">
        <v>4</v>
      </c>
      <c r="E226" s="25" t="s">
        <v>1329</v>
      </c>
      <c r="F226" s="25">
        <v>2</v>
      </c>
      <c r="G226" s="37">
        <v>44258</v>
      </c>
      <c r="H226" s="68" t="s">
        <v>727</v>
      </c>
      <c r="I226" s="23" t="s">
        <v>1664</v>
      </c>
      <c r="J226" s="42" t="s">
        <v>40</v>
      </c>
      <c r="K226" s="23" t="s">
        <v>1665</v>
      </c>
      <c r="L226" s="25" t="s">
        <v>1331</v>
      </c>
      <c r="M226" s="23" t="s">
        <v>1666</v>
      </c>
      <c r="N226" s="68" t="s">
        <v>748</v>
      </c>
      <c r="O226" s="23" t="s">
        <v>1667</v>
      </c>
      <c r="P226" s="37">
        <v>44409</v>
      </c>
      <c r="Q226" s="17">
        <v>44499</v>
      </c>
      <c r="R226" s="228" t="s">
        <v>795</v>
      </c>
      <c r="S226" s="244" t="s">
        <v>1661</v>
      </c>
      <c r="T226" s="152" t="s">
        <v>81</v>
      </c>
      <c r="U226" s="90" t="s">
        <v>81</v>
      </c>
      <c r="V226" s="112" t="s">
        <v>81</v>
      </c>
      <c r="W226" s="92" t="s">
        <v>81</v>
      </c>
      <c r="X226" s="92" t="s">
        <v>81</v>
      </c>
      <c r="Y226" s="36"/>
      <c r="Z226" s="39"/>
      <c r="AA226" s="39"/>
      <c r="AB226" s="38"/>
      <c r="AC226" s="152" t="s">
        <v>81</v>
      </c>
      <c r="AD226" s="90" t="s">
        <v>81</v>
      </c>
      <c r="AE226" s="112" t="s">
        <v>81</v>
      </c>
      <c r="AF226" s="92" t="s">
        <v>81</v>
      </c>
      <c r="AG226" s="92" t="s">
        <v>81</v>
      </c>
      <c r="AH226" s="36" t="s">
        <v>81</v>
      </c>
      <c r="AI226" s="92" t="s">
        <v>81</v>
      </c>
      <c r="AJ226" s="92" t="s">
        <v>81</v>
      </c>
      <c r="AK226" s="160" t="s">
        <v>81</v>
      </c>
      <c r="AL226" s="152" t="s">
        <v>81</v>
      </c>
      <c r="AM226" s="90" t="s">
        <v>81</v>
      </c>
      <c r="AN226" s="112"/>
      <c r="AO226" s="92" t="s">
        <v>81</v>
      </c>
      <c r="AP226" s="92" t="s">
        <v>81</v>
      </c>
      <c r="AQ226" s="36" t="s">
        <v>81</v>
      </c>
      <c r="AR226" s="99" t="s">
        <v>81</v>
      </c>
      <c r="AS226" s="85" t="s">
        <v>81</v>
      </c>
      <c r="AT226" s="38" t="s">
        <v>81</v>
      </c>
      <c r="AU226" s="1" t="s">
        <v>1289</v>
      </c>
      <c r="AV226" s="152" t="s">
        <v>1754</v>
      </c>
      <c r="AW226" s="20" t="s">
        <v>1755</v>
      </c>
      <c r="AX226" s="112" t="s">
        <v>1727</v>
      </c>
      <c r="AY226" s="21" t="s">
        <v>81</v>
      </c>
      <c r="AZ226" s="21" t="s">
        <v>1210</v>
      </c>
      <c r="BA226" s="36" t="s">
        <v>795</v>
      </c>
      <c r="BB226" s="148" t="s">
        <v>1874</v>
      </c>
      <c r="BC226" s="23" t="s">
        <v>1242</v>
      </c>
      <c r="BD226" s="228" t="s">
        <v>795</v>
      </c>
      <c r="BE226" s="152" t="s">
        <v>81</v>
      </c>
      <c r="BF226" s="164" t="s">
        <v>81</v>
      </c>
      <c r="BG226" s="152" t="s">
        <v>81</v>
      </c>
      <c r="BH226" s="21" t="s">
        <v>81</v>
      </c>
      <c r="BI226" s="21" t="s">
        <v>81</v>
      </c>
      <c r="BJ226" s="36" t="s">
        <v>81</v>
      </c>
      <c r="BK226" s="39" t="s">
        <v>81</v>
      </c>
      <c r="BL226" s="226" t="s">
        <v>81</v>
      </c>
      <c r="BM226" s="198" t="s">
        <v>81</v>
      </c>
      <c r="BO226" s="152" t="s">
        <v>81</v>
      </c>
      <c r="BP226" s="164" t="s">
        <v>81</v>
      </c>
      <c r="BQ226" s="152" t="s">
        <v>81</v>
      </c>
      <c r="BR226" s="21" t="s">
        <v>81</v>
      </c>
      <c r="BS226" s="21" t="s">
        <v>81</v>
      </c>
      <c r="BT226" s="36" t="s">
        <v>81</v>
      </c>
      <c r="BU226" s="39" t="s">
        <v>81</v>
      </c>
      <c r="BV226" s="226" t="s">
        <v>81</v>
      </c>
      <c r="BW226" s="198" t="s">
        <v>81</v>
      </c>
    </row>
    <row r="227" spans="1:76" ht="37.5" hidden="1" customHeight="1" x14ac:dyDescent="0.25">
      <c r="A227" s="68" t="s">
        <v>78</v>
      </c>
      <c r="B227" s="23" t="s">
        <v>338</v>
      </c>
      <c r="C227" s="23" t="s">
        <v>338</v>
      </c>
      <c r="D227" s="23">
        <v>5</v>
      </c>
      <c r="E227" s="25" t="s">
        <v>1333</v>
      </c>
      <c r="F227" s="25">
        <v>2</v>
      </c>
      <c r="G227" s="37">
        <v>44258</v>
      </c>
      <c r="H227" s="68" t="s">
        <v>727</v>
      </c>
      <c r="I227" s="23" t="s">
        <v>1668</v>
      </c>
      <c r="J227" s="42" t="s">
        <v>40</v>
      </c>
      <c r="K227" s="25" t="s">
        <v>1663</v>
      </c>
      <c r="L227" s="25" t="s">
        <v>1337</v>
      </c>
      <c r="M227" s="23" t="s">
        <v>1659</v>
      </c>
      <c r="N227" s="68" t="s">
        <v>748</v>
      </c>
      <c r="O227" s="23" t="s">
        <v>1667</v>
      </c>
      <c r="P227" s="37">
        <v>44409</v>
      </c>
      <c r="Q227" s="17">
        <v>44499</v>
      </c>
      <c r="R227" s="228" t="s">
        <v>795</v>
      </c>
      <c r="S227" s="244" t="s">
        <v>1661</v>
      </c>
      <c r="T227" s="152" t="s">
        <v>81</v>
      </c>
      <c r="U227" s="90" t="s">
        <v>81</v>
      </c>
      <c r="V227" s="112" t="s">
        <v>81</v>
      </c>
      <c r="W227" s="92" t="s">
        <v>81</v>
      </c>
      <c r="X227" s="92" t="s">
        <v>81</v>
      </c>
      <c r="Y227" s="36"/>
      <c r="Z227" s="39"/>
      <c r="AA227" s="39"/>
      <c r="AB227" s="38"/>
      <c r="AC227" s="152" t="s">
        <v>81</v>
      </c>
      <c r="AD227" s="90" t="s">
        <v>81</v>
      </c>
      <c r="AE227" s="112" t="s">
        <v>81</v>
      </c>
      <c r="AF227" s="92" t="s">
        <v>81</v>
      </c>
      <c r="AG227" s="92" t="s">
        <v>81</v>
      </c>
      <c r="AH227" s="36" t="s">
        <v>81</v>
      </c>
      <c r="AI227" s="92" t="s">
        <v>81</v>
      </c>
      <c r="AJ227" s="92" t="s">
        <v>81</v>
      </c>
      <c r="AK227" s="160" t="s">
        <v>81</v>
      </c>
      <c r="AL227" s="152" t="s">
        <v>81</v>
      </c>
      <c r="AM227" s="90" t="s">
        <v>81</v>
      </c>
      <c r="AN227" s="112"/>
      <c r="AO227" s="92" t="s">
        <v>81</v>
      </c>
      <c r="AP227" s="92" t="s">
        <v>81</v>
      </c>
      <c r="AQ227" s="36" t="s">
        <v>81</v>
      </c>
      <c r="AR227" s="99" t="s">
        <v>81</v>
      </c>
      <c r="AS227" s="85" t="s">
        <v>81</v>
      </c>
      <c r="AT227" s="38" t="s">
        <v>81</v>
      </c>
      <c r="AU227" s="1" t="s">
        <v>1289</v>
      </c>
      <c r="AV227" s="152" t="s">
        <v>1756</v>
      </c>
      <c r="AW227" s="20" t="s">
        <v>1757</v>
      </c>
      <c r="AX227" s="112" t="s">
        <v>1729</v>
      </c>
      <c r="AY227" s="21" t="s">
        <v>81</v>
      </c>
      <c r="AZ227" s="21" t="s">
        <v>1210</v>
      </c>
      <c r="BA227" s="36" t="s">
        <v>795</v>
      </c>
      <c r="BB227" s="148" t="s">
        <v>1875</v>
      </c>
      <c r="BC227" s="127" t="s">
        <v>1242</v>
      </c>
      <c r="BD227" s="228" t="s">
        <v>795</v>
      </c>
      <c r="BE227" s="152" t="s">
        <v>81</v>
      </c>
      <c r="BF227" s="164" t="s">
        <v>81</v>
      </c>
      <c r="BG227" s="152" t="s">
        <v>81</v>
      </c>
      <c r="BH227" s="21" t="s">
        <v>81</v>
      </c>
      <c r="BI227" s="21" t="s">
        <v>81</v>
      </c>
      <c r="BJ227" s="36" t="s">
        <v>81</v>
      </c>
      <c r="BK227" s="39" t="s">
        <v>81</v>
      </c>
      <c r="BL227" s="226" t="s">
        <v>81</v>
      </c>
      <c r="BM227" s="198" t="s">
        <v>81</v>
      </c>
      <c r="BO227" s="152" t="s">
        <v>81</v>
      </c>
      <c r="BP227" s="164" t="s">
        <v>81</v>
      </c>
      <c r="BQ227" s="152" t="s">
        <v>81</v>
      </c>
      <c r="BR227" s="21" t="s">
        <v>81</v>
      </c>
      <c r="BS227" s="21" t="s">
        <v>81</v>
      </c>
      <c r="BT227" s="36" t="s">
        <v>81</v>
      </c>
      <c r="BU227" s="39" t="s">
        <v>81</v>
      </c>
      <c r="BV227" s="226" t="s">
        <v>81</v>
      </c>
      <c r="BW227" s="198" t="s">
        <v>81</v>
      </c>
    </row>
    <row r="228" spans="1:76" ht="45" customHeight="1" x14ac:dyDescent="0.25">
      <c r="A228" s="68" t="s">
        <v>78</v>
      </c>
      <c r="B228" s="23" t="s">
        <v>1338</v>
      </c>
      <c r="C228" s="23" t="s">
        <v>1339</v>
      </c>
      <c r="D228" s="23">
        <v>1</v>
      </c>
      <c r="E228" s="25" t="s">
        <v>1341</v>
      </c>
      <c r="F228" s="23">
        <v>2</v>
      </c>
      <c r="G228" s="37">
        <v>44258</v>
      </c>
      <c r="H228" s="68" t="s">
        <v>727</v>
      </c>
      <c r="I228" s="23" t="s">
        <v>1643</v>
      </c>
      <c r="J228" s="42" t="s">
        <v>40</v>
      </c>
      <c r="K228" s="23" t="s">
        <v>1343</v>
      </c>
      <c r="L228" s="25" t="s">
        <v>1344</v>
      </c>
      <c r="M228" s="23" t="s">
        <v>1342</v>
      </c>
      <c r="N228" s="68" t="s">
        <v>2460</v>
      </c>
      <c r="O228" s="23" t="s">
        <v>2461</v>
      </c>
      <c r="P228" s="37">
        <v>44260</v>
      </c>
      <c r="Q228" s="17">
        <v>44469</v>
      </c>
      <c r="R228" s="416" t="s">
        <v>1236</v>
      </c>
      <c r="S228" s="467" t="s">
        <v>2088</v>
      </c>
      <c r="T228" s="152" t="s">
        <v>81</v>
      </c>
      <c r="U228" s="90" t="s">
        <v>81</v>
      </c>
      <c r="V228" s="112" t="s">
        <v>81</v>
      </c>
      <c r="W228" s="92" t="s">
        <v>81</v>
      </c>
      <c r="X228" s="92" t="s">
        <v>81</v>
      </c>
      <c r="Y228" s="36"/>
      <c r="Z228" s="39"/>
      <c r="AA228" s="39"/>
      <c r="AB228" s="38"/>
      <c r="AC228" s="152" t="s">
        <v>81</v>
      </c>
      <c r="AD228" s="90" t="s">
        <v>81</v>
      </c>
      <c r="AE228" s="112" t="s">
        <v>81</v>
      </c>
      <c r="AF228" s="92" t="s">
        <v>81</v>
      </c>
      <c r="AG228" s="92" t="s">
        <v>81</v>
      </c>
      <c r="AH228" s="36" t="s">
        <v>81</v>
      </c>
      <c r="AI228" s="92" t="s">
        <v>81</v>
      </c>
      <c r="AJ228" s="92" t="s">
        <v>81</v>
      </c>
      <c r="AK228" s="160" t="s">
        <v>81</v>
      </c>
      <c r="AL228" s="152" t="s">
        <v>81</v>
      </c>
      <c r="AM228" s="90" t="s">
        <v>81</v>
      </c>
      <c r="AN228" s="112" t="s">
        <v>1524</v>
      </c>
      <c r="AO228" s="92" t="s">
        <v>81</v>
      </c>
      <c r="AP228" s="92" t="s">
        <v>81</v>
      </c>
      <c r="AQ228" s="36" t="s">
        <v>1283</v>
      </c>
      <c r="AR228" s="39" t="s">
        <v>101</v>
      </c>
      <c r="AS228" s="39" t="s">
        <v>101</v>
      </c>
      <c r="AT228" s="465" t="s">
        <v>1283</v>
      </c>
      <c r="AU228" s="1" t="s">
        <v>1289</v>
      </c>
      <c r="AV228" s="152" t="s">
        <v>1758</v>
      </c>
      <c r="AW228" s="90" t="s">
        <v>1683</v>
      </c>
      <c r="AX228" s="112" t="s">
        <v>1730</v>
      </c>
      <c r="AY228" s="21" t="s">
        <v>81</v>
      </c>
      <c r="AZ228" s="21" t="s">
        <v>1210</v>
      </c>
      <c r="BA228" s="36" t="s">
        <v>1236</v>
      </c>
      <c r="BB228" s="151" t="s">
        <v>1866</v>
      </c>
      <c r="BC228" s="226" t="s">
        <v>2462</v>
      </c>
      <c r="BD228" s="416" t="s">
        <v>1236</v>
      </c>
      <c r="BE228" s="305" t="s">
        <v>2136</v>
      </c>
      <c r="BF228" s="296" t="s">
        <v>2130</v>
      </c>
      <c r="BG228" s="291" t="s">
        <v>2501</v>
      </c>
      <c r="BH228" s="259" t="s">
        <v>2509</v>
      </c>
      <c r="BI228" s="21" t="s">
        <v>1210</v>
      </c>
      <c r="BJ228" s="325" t="s">
        <v>1236</v>
      </c>
      <c r="BK228" s="151" t="s">
        <v>2580</v>
      </c>
      <c r="BL228" s="226" t="s">
        <v>2581</v>
      </c>
      <c r="BM228" s="416" t="s">
        <v>1236</v>
      </c>
      <c r="BN228" s="1" t="s">
        <v>1289</v>
      </c>
      <c r="BO228" s="305"/>
      <c r="BP228" s="296"/>
      <c r="BQ228" s="291"/>
      <c r="BR228" s="259"/>
      <c r="BS228" s="21"/>
      <c r="BT228" s="36"/>
      <c r="BU228" s="151"/>
      <c r="BV228" s="226"/>
      <c r="BW228" s="416"/>
      <c r="BX228" s="1" t="s">
        <v>1289</v>
      </c>
    </row>
    <row r="229" spans="1:76" ht="45" customHeight="1" x14ac:dyDescent="0.25">
      <c r="A229" s="68" t="s">
        <v>78</v>
      </c>
      <c r="B229" s="23" t="s">
        <v>1338</v>
      </c>
      <c r="C229" s="23" t="s">
        <v>1339</v>
      </c>
      <c r="D229" s="23">
        <v>1</v>
      </c>
      <c r="E229" s="25" t="s">
        <v>1341</v>
      </c>
      <c r="F229" s="23">
        <v>1</v>
      </c>
      <c r="G229" s="37">
        <v>44258</v>
      </c>
      <c r="H229" s="68" t="s">
        <v>727</v>
      </c>
      <c r="I229" s="23" t="s">
        <v>1643</v>
      </c>
      <c r="J229" s="42" t="s">
        <v>40</v>
      </c>
      <c r="K229" s="23" t="s">
        <v>1413</v>
      </c>
      <c r="L229" s="25" t="s">
        <v>1345</v>
      </c>
      <c r="M229" s="23" t="s">
        <v>1414</v>
      </c>
      <c r="N229" s="68" t="s">
        <v>748</v>
      </c>
      <c r="O229" s="157" t="s">
        <v>1348</v>
      </c>
      <c r="P229" s="37">
        <v>44260</v>
      </c>
      <c r="Q229" s="17">
        <v>44469</v>
      </c>
      <c r="R229" s="415"/>
      <c r="S229" s="468"/>
      <c r="T229" s="152" t="s">
        <v>81</v>
      </c>
      <c r="U229" s="90" t="s">
        <v>81</v>
      </c>
      <c r="V229" s="112" t="s">
        <v>81</v>
      </c>
      <c r="W229" s="92" t="s">
        <v>81</v>
      </c>
      <c r="X229" s="92" t="s">
        <v>81</v>
      </c>
      <c r="Y229" s="36"/>
      <c r="Z229" s="39"/>
      <c r="AA229" s="39"/>
      <c r="AB229" s="38"/>
      <c r="AC229" s="152" t="s">
        <v>81</v>
      </c>
      <c r="AD229" s="90" t="s">
        <v>81</v>
      </c>
      <c r="AE229" s="112" t="s">
        <v>81</v>
      </c>
      <c r="AF229" s="92" t="s">
        <v>81</v>
      </c>
      <c r="AG229" s="92" t="s">
        <v>81</v>
      </c>
      <c r="AH229" s="36" t="s">
        <v>81</v>
      </c>
      <c r="AI229" s="92" t="s">
        <v>81</v>
      </c>
      <c r="AJ229" s="92" t="s">
        <v>81</v>
      </c>
      <c r="AK229" s="160" t="s">
        <v>81</v>
      </c>
      <c r="AL229" s="152" t="s">
        <v>81</v>
      </c>
      <c r="AM229" s="90" t="s">
        <v>81</v>
      </c>
      <c r="AN229" s="112" t="s">
        <v>1524</v>
      </c>
      <c r="AO229" s="92" t="s">
        <v>81</v>
      </c>
      <c r="AP229" s="92" t="s">
        <v>81</v>
      </c>
      <c r="AQ229" s="36" t="s">
        <v>1283</v>
      </c>
      <c r="AR229" s="39" t="s">
        <v>101</v>
      </c>
      <c r="AS229" s="39" t="s">
        <v>101</v>
      </c>
      <c r="AT229" s="466"/>
      <c r="AU229" s="1" t="s">
        <v>1289</v>
      </c>
      <c r="AV229" s="152" t="s">
        <v>1693</v>
      </c>
      <c r="AW229" s="90" t="s">
        <v>1694</v>
      </c>
      <c r="AX229" s="112" t="s">
        <v>1759</v>
      </c>
      <c r="AY229" s="21" t="s">
        <v>81</v>
      </c>
      <c r="AZ229" s="21" t="s">
        <v>1210</v>
      </c>
      <c r="BA229" s="36" t="s">
        <v>795</v>
      </c>
      <c r="BB229" s="151" t="s">
        <v>1866</v>
      </c>
      <c r="BC229" s="127" t="s">
        <v>1242</v>
      </c>
      <c r="BD229" s="415"/>
      <c r="BE229" s="305" t="s">
        <v>81</v>
      </c>
      <c r="BF229" s="288" t="s">
        <v>81</v>
      </c>
      <c r="BG229" s="305" t="s">
        <v>81</v>
      </c>
      <c r="BH229" s="259" t="s">
        <v>81</v>
      </c>
      <c r="BI229" s="21" t="s">
        <v>81</v>
      </c>
      <c r="BJ229" s="321" t="s">
        <v>795</v>
      </c>
      <c r="BK229" s="226" t="s">
        <v>2582</v>
      </c>
      <c r="BL229" s="318" t="s">
        <v>2579</v>
      </c>
      <c r="BM229" s="415"/>
      <c r="BN229" s="1" t="s">
        <v>1289</v>
      </c>
      <c r="BO229" s="305" t="s">
        <v>81</v>
      </c>
      <c r="BP229" s="288" t="s">
        <v>81</v>
      </c>
      <c r="BQ229" s="305" t="s">
        <v>81</v>
      </c>
      <c r="BR229" s="259" t="s">
        <v>81</v>
      </c>
      <c r="BS229" s="21" t="s">
        <v>81</v>
      </c>
      <c r="BT229" s="36" t="s">
        <v>81</v>
      </c>
      <c r="BU229" s="226" t="s">
        <v>2202</v>
      </c>
      <c r="BV229" s="323" t="s">
        <v>81</v>
      </c>
      <c r="BW229" s="415"/>
      <c r="BX229" s="1" t="s">
        <v>1289</v>
      </c>
    </row>
    <row r="230" spans="1:76" ht="24.75" hidden="1" customHeight="1" x14ac:dyDescent="0.25">
      <c r="A230" s="68" t="s">
        <v>78</v>
      </c>
      <c r="B230" s="23" t="s">
        <v>1338</v>
      </c>
      <c r="C230" s="23" t="s">
        <v>1339</v>
      </c>
      <c r="D230" s="23">
        <v>2</v>
      </c>
      <c r="E230" s="25" t="s">
        <v>1350</v>
      </c>
      <c r="F230" s="25">
        <v>2</v>
      </c>
      <c r="G230" s="37">
        <v>44258</v>
      </c>
      <c r="H230" s="68" t="s">
        <v>727</v>
      </c>
      <c r="I230" s="23" t="s">
        <v>1635</v>
      </c>
      <c r="J230" s="42" t="s">
        <v>40</v>
      </c>
      <c r="K230" s="23" t="s">
        <v>1629</v>
      </c>
      <c r="L230" s="25" t="s">
        <v>1351</v>
      </c>
      <c r="M230" s="23" t="s">
        <v>1631</v>
      </c>
      <c r="N230" s="68" t="s">
        <v>748</v>
      </c>
      <c r="O230" s="23" t="s">
        <v>1348</v>
      </c>
      <c r="P230" s="37">
        <v>44409</v>
      </c>
      <c r="Q230" s="17">
        <v>44560</v>
      </c>
      <c r="R230" s="553" t="s">
        <v>795</v>
      </c>
      <c r="S230" s="467" t="s">
        <v>2463</v>
      </c>
      <c r="T230" s="152"/>
      <c r="U230" s="90"/>
      <c r="V230" s="112"/>
      <c r="W230" s="92"/>
      <c r="X230" s="92"/>
      <c r="Y230" s="36"/>
      <c r="Z230" s="39"/>
      <c r="AA230" s="39"/>
      <c r="AB230" s="38"/>
      <c r="AC230" s="152"/>
      <c r="AD230" s="90"/>
      <c r="AE230" s="112"/>
      <c r="AF230" s="92"/>
      <c r="AG230" s="92"/>
      <c r="AH230" s="36"/>
      <c r="AI230" s="92"/>
      <c r="AJ230" s="92"/>
      <c r="AK230" s="160"/>
      <c r="AL230" s="152"/>
      <c r="AM230" s="90"/>
      <c r="AN230" s="112"/>
      <c r="AO230" s="92"/>
      <c r="AP230" s="92"/>
      <c r="AQ230" s="36" t="s">
        <v>81</v>
      </c>
      <c r="AR230" s="99" t="s">
        <v>81</v>
      </c>
      <c r="AS230" s="85" t="s">
        <v>81</v>
      </c>
      <c r="AT230" s="38" t="s">
        <v>81</v>
      </c>
      <c r="AU230" s="1" t="s">
        <v>1289</v>
      </c>
      <c r="AV230" s="152" t="s">
        <v>1695</v>
      </c>
      <c r="AW230" s="90" t="s">
        <v>1696</v>
      </c>
      <c r="AX230" s="112" t="s">
        <v>1760</v>
      </c>
      <c r="AY230" s="21" t="s">
        <v>81</v>
      </c>
      <c r="AZ230" s="92" t="s">
        <v>1210</v>
      </c>
      <c r="BA230" s="36" t="s">
        <v>795</v>
      </c>
      <c r="BB230" s="151" t="s">
        <v>1866</v>
      </c>
      <c r="BC230" s="127" t="s">
        <v>1242</v>
      </c>
      <c r="BD230" s="553" t="s">
        <v>795</v>
      </c>
      <c r="BE230" s="152" t="s">
        <v>81</v>
      </c>
      <c r="BF230" s="164" t="s">
        <v>81</v>
      </c>
      <c r="BG230" s="152" t="s">
        <v>81</v>
      </c>
      <c r="BH230" s="21" t="s">
        <v>81</v>
      </c>
      <c r="BI230" s="21" t="s">
        <v>81</v>
      </c>
      <c r="BJ230" s="36" t="s">
        <v>81</v>
      </c>
      <c r="BK230" s="39" t="s">
        <v>81</v>
      </c>
      <c r="BL230" s="226" t="s">
        <v>81</v>
      </c>
      <c r="BM230" s="233" t="s">
        <v>81</v>
      </c>
      <c r="BO230" s="152" t="s">
        <v>81</v>
      </c>
      <c r="BP230" s="164" t="s">
        <v>81</v>
      </c>
      <c r="BQ230" s="152" t="s">
        <v>81</v>
      </c>
      <c r="BR230" s="21" t="s">
        <v>81</v>
      </c>
      <c r="BS230" s="21" t="s">
        <v>81</v>
      </c>
      <c r="BT230" s="36" t="s">
        <v>81</v>
      </c>
      <c r="BU230" s="39" t="s">
        <v>81</v>
      </c>
      <c r="BV230" s="226" t="s">
        <v>81</v>
      </c>
      <c r="BW230" s="233" t="s">
        <v>81</v>
      </c>
    </row>
    <row r="231" spans="1:76" ht="30.75" hidden="1" customHeight="1" x14ac:dyDescent="0.25">
      <c r="A231" s="68" t="s">
        <v>78</v>
      </c>
      <c r="B231" s="23" t="s">
        <v>1338</v>
      </c>
      <c r="C231" s="23" t="s">
        <v>1339</v>
      </c>
      <c r="D231" s="23">
        <v>2</v>
      </c>
      <c r="E231" s="25" t="s">
        <v>1350</v>
      </c>
      <c r="F231" s="25">
        <v>2</v>
      </c>
      <c r="G231" s="37">
        <v>44258</v>
      </c>
      <c r="H231" s="68" t="s">
        <v>727</v>
      </c>
      <c r="I231" s="23" t="s">
        <v>1635</v>
      </c>
      <c r="J231" s="42" t="s">
        <v>40</v>
      </c>
      <c r="K231" s="23" t="s">
        <v>1630</v>
      </c>
      <c r="L231" s="25" t="s">
        <v>1358</v>
      </c>
      <c r="M231" s="23" t="s">
        <v>1632</v>
      </c>
      <c r="N231" s="68" t="s">
        <v>748</v>
      </c>
      <c r="O231" s="23" t="s">
        <v>1354</v>
      </c>
      <c r="P231" s="37">
        <v>44409</v>
      </c>
      <c r="Q231" s="17">
        <v>44469</v>
      </c>
      <c r="R231" s="554"/>
      <c r="S231" s="469"/>
      <c r="T231" s="152"/>
      <c r="U231" s="90"/>
      <c r="V231" s="112"/>
      <c r="W231" s="92"/>
      <c r="X231" s="92"/>
      <c r="Y231" s="36"/>
      <c r="Z231" s="39"/>
      <c r="AA231" s="39"/>
      <c r="AB231" s="38"/>
      <c r="AC231" s="152"/>
      <c r="AD231" s="90"/>
      <c r="AE231" s="112"/>
      <c r="AF231" s="92"/>
      <c r="AG231" s="92"/>
      <c r="AH231" s="36"/>
      <c r="AI231" s="92"/>
      <c r="AJ231" s="92"/>
      <c r="AK231" s="160"/>
      <c r="AL231" s="152"/>
      <c r="AM231" s="90"/>
      <c r="AN231" s="112"/>
      <c r="AO231" s="92"/>
      <c r="AP231" s="92"/>
      <c r="AQ231" s="36" t="s">
        <v>81</v>
      </c>
      <c r="AR231" s="99" t="s">
        <v>81</v>
      </c>
      <c r="AS231" s="85" t="s">
        <v>81</v>
      </c>
      <c r="AT231" s="38" t="s">
        <v>81</v>
      </c>
      <c r="AU231" s="1" t="s">
        <v>1289</v>
      </c>
      <c r="AV231" s="152" t="s">
        <v>1697</v>
      </c>
      <c r="AW231" s="90" t="s">
        <v>1698</v>
      </c>
      <c r="AX231" s="112" t="s">
        <v>1761</v>
      </c>
      <c r="AY231" s="21" t="s">
        <v>81</v>
      </c>
      <c r="AZ231" s="92" t="s">
        <v>1210</v>
      </c>
      <c r="BA231" s="36" t="s">
        <v>795</v>
      </c>
      <c r="BB231" s="151" t="s">
        <v>1866</v>
      </c>
      <c r="BC231" s="127" t="s">
        <v>1242</v>
      </c>
      <c r="BD231" s="554"/>
      <c r="BE231" s="152" t="s">
        <v>81</v>
      </c>
      <c r="BF231" s="164" t="s">
        <v>81</v>
      </c>
      <c r="BG231" s="152" t="s">
        <v>81</v>
      </c>
      <c r="BH231" s="21" t="s">
        <v>81</v>
      </c>
      <c r="BI231" s="21" t="s">
        <v>81</v>
      </c>
      <c r="BJ231" s="36" t="s">
        <v>81</v>
      </c>
      <c r="BK231" s="39" t="s">
        <v>81</v>
      </c>
      <c r="BL231" s="226" t="s">
        <v>81</v>
      </c>
      <c r="BM231" s="233" t="s">
        <v>81</v>
      </c>
      <c r="BO231" s="152" t="s">
        <v>81</v>
      </c>
      <c r="BP231" s="164" t="s">
        <v>81</v>
      </c>
      <c r="BQ231" s="152" t="s">
        <v>81</v>
      </c>
      <c r="BR231" s="21" t="s">
        <v>81</v>
      </c>
      <c r="BS231" s="21" t="s">
        <v>81</v>
      </c>
      <c r="BT231" s="36" t="s">
        <v>81</v>
      </c>
      <c r="BU231" s="39" t="s">
        <v>81</v>
      </c>
      <c r="BV231" s="226" t="s">
        <v>81</v>
      </c>
      <c r="BW231" s="233" t="s">
        <v>81</v>
      </c>
    </row>
    <row r="232" spans="1:76" ht="26.25" hidden="1" customHeight="1" x14ac:dyDescent="0.25">
      <c r="A232" s="68" t="s">
        <v>78</v>
      </c>
      <c r="B232" s="23" t="s">
        <v>1338</v>
      </c>
      <c r="C232" s="23" t="s">
        <v>1339</v>
      </c>
      <c r="D232" s="23">
        <v>2</v>
      </c>
      <c r="E232" s="25" t="s">
        <v>1350</v>
      </c>
      <c r="F232" s="25">
        <v>2</v>
      </c>
      <c r="G232" s="37">
        <v>44258</v>
      </c>
      <c r="H232" s="68" t="s">
        <v>727</v>
      </c>
      <c r="I232" s="23" t="s">
        <v>1635</v>
      </c>
      <c r="J232" s="42" t="s">
        <v>40</v>
      </c>
      <c r="K232" s="23" t="s">
        <v>1630</v>
      </c>
      <c r="L232" s="25" t="s">
        <v>1359</v>
      </c>
      <c r="M232" s="23" t="s">
        <v>1633</v>
      </c>
      <c r="N232" s="68" t="s">
        <v>748</v>
      </c>
      <c r="O232" s="23" t="s">
        <v>1355</v>
      </c>
      <c r="P232" s="37">
        <v>44409</v>
      </c>
      <c r="Q232" s="17">
        <v>44469</v>
      </c>
      <c r="R232" s="555"/>
      <c r="S232" s="468"/>
      <c r="T232" s="152"/>
      <c r="U232" s="90"/>
      <c r="V232" s="112"/>
      <c r="W232" s="92"/>
      <c r="X232" s="92"/>
      <c r="Y232" s="36"/>
      <c r="Z232" s="39"/>
      <c r="AA232" s="39"/>
      <c r="AB232" s="38"/>
      <c r="AC232" s="152"/>
      <c r="AD232" s="90"/>
      <c r="AE232" s="112"/>
      <c r="AF232" s="92"/>
      <c r="AG232" s="92"/>
      <c r="AH232" s="36"/>
      <c r="AI232" s="92"/>
      <c r="AJ232" s="92"/>
      <c r="AK232" s="160"/>
      <c r="AL232" s="152"/>
      <c r="AM232" s="90"/>
      <c r="AN232" s="112"/>
      <c r="AO232" s="92"/>
      <c r="AP232" s="92"/>
      <c r="AQ232" s="36" t="s">
        <v>81</v>
      </c>
      <c r="AR232" s="99" t="s">
        <v>81</v>
      </c>
      <c r="AS232" s="85" t="s">
        <v>81</v>
      </c>
      <c r="AT232" s="38" t="s">
        <v>81</v>
      </c>
      <c r="AU232" s="1" t="s">
        <v>1289</v>
      </c>
      <c r="AV232" s="152" t="s">
        <v>1699</v>
      </c>
      <c r="AW232" s="90" t="s">
        <v>1700</v>
      </c>
      <c r="AX232" s="112" t="s">
        <v>1762</v>
      </c>
      <c r="AY232" s="21" t="s">
        <v>81</v>
      </c>
      <c r="AZ232" s="92" t="s">
        <v>1210</v>
      </c>
      <c r="BA232" s="36" t="s">
        <v>795</v>
      </c>
      <c r="BB232" s="151" t="s">
        <v>1866</v>
      </c>
      <c r="BC232" s="127" t="s">
        <v>1242</v>
      </c>
      <c r="BD232" s="555"/>
      <c r="BE232" s="152" t="s">
        <v>81</v>
      </c>
      <c r="BF232" s="164" t="s">
        <v>81</v>
      </c>
      <c r="BG232" s="152" t="s">
        <v>81</v>
      </c>
      <c r="BH232" s="21" t="s">
        <v>81</v>
      </c>
      <c r="BI232" s="21" t="s">
        <v>81</v>
      </c>
      <c r="BJ232" s="36" t="s">
        <v>81</v>
      </c>
      <c r="BK232" s="39" t="s">
        <v>81</v>
      </c>
      <c r="BL232" s="226" t="s">
        <v>81</v>
      </c>
      <c r="BM232" s="233" t="s">
        <v>81</v>
      </c>
      <c r="BO232" s="152" t="s">
        <v>81</v>
      </c>
      <c r="BP232" s="164" t="s">
        <v>81</v>
      </c>
      <c r="BQ232" s="152" t="s">
        <v>81</v>
      </c>
      <c r="BR232" s="21" t="s">
        <v>81</v>
      </c>
      <c r="BS232" s="21" t="s">
        <v>81</v>
      </c>
      <c r="BT232" s="36" t="s">
        <v>81</v>
      </c>
      <c r="BU232" s="39" t="s">
        <v>81</v>
      </c>
      <c r="BV232" s="226" t="s">
        <v>81</v>
      </c>
      <c r="BW232" s="233" t="s">
        <v>81</v>
      </c>
    </row>
    <row r="233" spans="1:76" ht="34.5" hidden="1" customHeight="1" x14ac:dyDescent="0.25">
      <c r="A233" s="68" t="s">
        <v>78</v>
      </c>
      <c r="B233" s="23" t="s">
        <v>1338</v>
      </c>
      <c r="C233" s="23" t="s">
        <v>1339</v>
      </c>
      <c r="D233" s="23">
        <v>3</v>
      </c>
      <c r="E233" s="25" t="s">
        <v>1651</v>
      </c>
      <c r="F233" s="25">
        <v>2</v>
      </c>
      <c r="G233" s="37">
        <v>44258</v>
      </c>
      <c r="H233" s="68" t="s">
        <v>1371</v>
      </c>
      <c r="I233" s="23" t="s">
        <v>1636</v>
      </c>
      <c r="J233" s="42" t="s">
        <v>40</v>
      </c>
      <c r="K233" s="23" t="s">
        <v>1637</v>
      </c>
      <c r="L233" s="25" t="s">
        <v>1357</v>
      </c>
      <c r="M233" s="23" t="s">
        <v>1639</v>
      </c>
      <c r="N233" s="68" t="s">
        <v>748</v>
      </c>
      <c r="O233" s="23" t="s">
        <v>1638</v>
      </c>
      <c r="P233" s="37">
        <v>44409</v>
      </c>
      <c r="Q233" s="17">
        <v>44499</v>
      </c>
      <c r="R233" s="465" t="s">
        <v>800</v>
      </c>
      <c r="S233" s="467" t="s">
        <v>2090</v>
      </c>
      <c r="T233" s="152"/>
      <c r="U233" s="90"/>
      <c r="V233" s="112"/>
      <c r="W233" s="92"/>
      <c r="X233" s="92"/>
      <c r="Y233" s="36"/>
      <c r="Z233" s="39"/>
      <c r="AA233" s="39"/>
      <c r="AB233" s="38"/>
      <c r="AC233" s="152"/>
      <c r="AD233" s="90"/>
      <c r="AE233" s="112"/>
      <c r="AF233" s="92"/>
      <c r="AG233" s="92"/>
      <c r="AH233" s="36"/>
      <c r="AI233" s="92"/>
      <c r="AJ233" s="92"/>
      <c r="AK233" s="160"/>
      <c r="AL233" s="152"/>
      <c r="AM233" s="90"/>
      <c r="AN233" s="112"/>
      <c r="AO233" s="92"/>
      <c r="AP233" s="92"/>
      <c r="AQ233" s="36" t="s">
        <v>81</v>
      </c>
      <c r="AR233" s="99" t="s">
        <v>81</v>
      </c>
      <c r="AS233" s="85" t="s">
        <v>81</v>
      </c>
      <c r="AT233" s="38" t="s">
        <v>81</v>
      </c>
      <c r="AU233" s="1" t="s">
        <v>1289</v>
      </c>
      <c r="AV233" s="152" t="s">
        <v>1701</v>
      </c>
      <c r="AW233" s="90" t="s">
        <v>1700</v>
      </c>
      <c r="AX233" s="112" t="s">
        <v>1763</v>
      </c>
      <c r="AY233" s="21" t="s">
        <v>81</v>
      </c>
      <c r="AZ233" s="92" t="s">
        <v>1210</v>
      </c>
      <c r="BA233" s="36" t="s">
        <v>795</v>
      </c>
      <c r="BB233" s="151" t="s">
        <v>1866</v>
      </c>
      <c r="BC233" s="127" t="s">
        <v>1242</v>
      </c>
      <c r="BD233" s="465" t="s">
        <v>800</v>
      </c>
      <c r="BE233" s="152" t="s">
        <v>81</v>
      </c>
      <c r="BF233" s="164" t="s">
        <v>81</v>
      </c>
      <c r="BG233" s="152" t="s">
        <v>81</v>
      </c>
      <c r="BH233" s="21" t="s">
        <v>81</v>
      </c>
      <c r="BI233" s="21" t="s">
        <v>81</v>
      </c>
      <c r="BJ233" s="36" t="s">
        <v>81</v>
      </c>
      <c r="BK233" s="39" t="s">
        <v>81</v>
      </c>
      <c r="BL233" s="226" t="s">
        <v>81</v>
      </c>
      <c r="BM233" s="412" t="s">
        <v>1283</v>
      </c>
      <c r="BO233" s="152" t="s">
        <v>81</v>
      </c>
      <c r="BP233" s="164" t="s">
        <v>81</v>
      </c>
      <c r="BQ233" s="152" t="s">
        <v>81</v>
      </c>
      <c r="BR233" s="21" t="s">
        <v>81</v>
      </c>
      <c r="BS233" s="21" t="s">
        <v>81</v>
      </c>
      <c r="BT233" s="36" t="s">
        <v>81</v>
      </c>
      <c r="BU233" s="39" t="s">
        <v>81</v>
      </c>
      <c r="BV233" s="226" t="s">
        <v>81</v>
      </c>
      <c r="BW233" s="412"/>
    </row>
    <row r="234" spans="1:76" ht="45" customHeight="1" x14ac:dyDescent="0.25">
      <c r="A234" s="68" t="s">
        <v>78</v>
      </c>
      <c r="B234" s="23" t="s">
        <v>1338</v>
      </c>
      <c r="C234" s="23" t="s">
        <v>1339</v>
      </c>
      <c r="D234" s="23">
        <v>3</v>
      </c>
      <c r="E234" s="25" t="s">
        <v>1356</v>
      </c>
      <c r="F234" s="25">
        <v>2</v>
      </c>
      <c r="G234" s="37">
        <v>44258</v>
      </c>
      <c r="H234" s="68" t="s">
        <v>1371</v>
      </c>
      <c r="I234" s="23" t="s">
        <v>1642</v>
      </c>
      <c r="J234" s="42" t="s">
        <v>40</v>
      </c>
      <c r="K234" s="23" t="s">
        <v>1637</v>
      </c>
      <c r="L234" s="25" t="s">
        <v>1641</v>
      </c>
      <c r="M234" s="23" t="s">
        <v>1640</v>
      </c>
      <c r="N234" s="68" t="s">
        <v>748</v>
      </c>
      <c r="O234" s="23" t="s">
        <v>1348</v>
      </c>
      <c r="P234" s="37">
        <v>44409</v>
      </c>
      <c r="Q234" s="71">
        <v>44743</v>
      </c>
      <c r="R234" s="466"/>
      <c r="S234" s="468"/>
      <c r="T234" s="152"/>
      <c r="U234" s="90"/>
      <c r="V234" s="112"/>
      <c r="W234" s="92"/>
      <c r="X234" s="92"/>
      <c r="Y234" s="36"/>
      <c r="Z234" s="39"/>
      <c r="AA234" s="39"/>
      <c r="AB234" s="38"/>
      <c r="AC234" s="152"/>
      <c r="AD234" s="90"/>
      <c r="AE234" s="112"/>
      <c r="AF234" s="92"/>
      <c r="AG234" s="92"/>
      <c r="AH234" s="36"/>
      <c r="AI234" s="92"/>
      <c r="AJ234" s="92"/>
      <c r="AK234" s="38"/>
      <c r="AL234" s="152"/>
      <c r="AM234" s="90"/>
      <c r="AN234" s="112"/>
      <c r="AO234" s="92"/>
      <c r="AP234" s="92"/>
      <c r="AQ234" s="36" t="s">
        <v>81</v>
      </c>
      <c r="AR234" s="99" t="s">
        <v>81</v>
      </c>
      <c r="AS234" s="85" t="s">
        <v>81</v>
      </c>
      <c r="AT234" s="38" t="s">
        <v>81</v>
      </c>
      <c r="AU234" s="1" t="s">
        <v>1289</v>
      </c>
      <c r="AV234" s="152" t="s">
        <v>1748</v>
      </c>
      <c r="AW234" s="90" t="s">
        <v>1690</v>
      </c>
      <c r="AX234" s="112" t="s">
        <v>1764</v>
      </c>
      <c r="AY234" s="21" t="s">
        <v>81</v>
      </c>
      <c r="AZ234" s="92" t="s">
        <v>1210</v>
      </c>
      <c r="BA234" s="36" t="s">
        <v>1283</v>
      </c>
      <c r="BB234" s="151" t="s">
        <v>1867</v>
      </c>
      <c r="BC234" s="226" t="s">
        <v>1242</v>
      </c>
      <c r="BD234" s="466"/>
      <c r="BE234" s="305" t="s">
        <v>2508</v>
      </c>
      <c r="BF234" s="288" t="s">
        <v>2502</v>
      </c>
      <c r="BG234" s="291" t="s">
        <v>2534</v>
      </c>
      <c r="BH234" s="259" t="s">
        <v>2515</v>
      </c>
      <c r="BI234" s="21" t="s">
        <v>1210</v>
      </c>
      <c r="BJ234" s="36" t="s">
        <v>1283</v>
      </c>
      <c r="BK234" s="151" t="s">
        <v>2583</v>
      </c>
      <c r="BL234" s="148" t="s">
        <v>2584</v>
      </c>
      <c r="BM234" s="413"/>
      <c r="BN234" s="1" t="s">
        <v>1289</v>
      </c>
      <c r="BO234" s="305"/>
      <c r="BP234" s="288"/>
      <c r="BQ234" s="291"/>
      <c r="BR234" s="259"/>
      <c r="BS234" s="21"/>
      <c r="BT234" s="36"/>
      <c r="BU234" s="151"/>
      <c r="BV234" s="148"/>
      <c r="BW234" s="413"/>
      <c r="BX234" s="1" t="s">
        <v>1289</v>
      </c>
    </row>
    <row r="235" spans="1:76" ht="30.75" hidden="1" customHeight="1" x14ac:dyDescent="0.25">
      <c r="A235" s="68" t="s">
        <v>78</v>
      </c>
      <c r="B235" s="23" t="s">
        <v>1338</v>
      </c>
      <c r="C235" s="23" t="s">
        <v>1339</v>
      </c>
      <c r="D235" s="23">
        <v>4</v>
      </c>
      <c r="E235" s="25" t="s">
        <v>1361</v>
      </c>
      <c r="F235" s="25">
        <v>2</v>
      </c>
      <c r="G235" s="37">
        <v>44258</v>
      </c>
      <c r="H235" s="68" t="s">
        <v>727</v>
      </c>
      <c r="I235" s="23" t="s">
        <v>1646</v>
      </c>
      <c r="J235" s="42" t="s">
        <v>40</v>
      </c>
      <c r="K235" s="23" t="s">
        <v>1647</v>
      </c>
      <c r="L235" s="25" t="s">
        <v>1364</v>
      </c>
      <c r="M235" s="23" t="s">
        <v>1649</v>
      </c>
      <c r="N235" s="68" t="s">
        <v>748</v>
      </c>
      <c r="O235" s="23" t="s">
        <v>1348</v>
      </c>
      <c r="P235" s="37">
        <v>44258</v>
      </c>
      <c r="Q235" s="17">
        <v>44469</v>
      </c>
      <c r="R235" s="553" t="s">
        <v>795</v>
      </c>
      <c r="S235" s="467" t="s">
        <v>2091</v>
      </c>
      <c r="T235" s="152"/>
      <c r="U235" s="90"/>
      <c r="V235" s="112"/>
      <c r="W235" s="92"/>
      <c r="X235" s="92"/>
      <c r="Y235" s="36"/>
      <c r="Z235" s="39"/>
      <c r="AA235" s="39"/>
      <c r="AB235" s="38"/>
      <c r="AC235" s="152"/>
      <c r="AD235" s="90"/>
      <c r="AE235" s="112"/>
      <c r="AF235" s="92"/>
      <c r="AG235" s="92"/>
      <c r="AH235" s="36"/>
      <c r="AI235" s="92"/>
      <c r="AJ235" s="92"/>
      <c r="AK235" s="160"/>
      <c r="AL235" s="152"/>
      <c r="AM235" s="90"/>
      <c r="AN235" s="112"/>
      <c r="AO235" s="92"/>
      <c r="AP235" s="92"/>
      <c r="AQ235" s="36" t="s">
        <v>81</v>
      </c>
      <c r="AR235" s="99" t="s">
        <v>81</v>
      </c>
      <c r="AS235" s="85" t="s">
        <v>81</v>
      </c>
      <c r="AT235" s="38" t="s">
        <v>81</v>
      </c>
      <c r="AU235" s="1" t="s">
        <v>1289</v>
      </c>
      <c r="AV235" s="152" t="s">
        <v>1731</v>
      </c>
      <c r="AW235" s="90" t="s">
        <v>1700</v>
      </c>
      <c r="AX235" s="112" t="s">
        <v>1765</v>
      </c>
      <c r="AY235" s="21" t="s">
        <v>81</v>
      </c>
      <c r="AZ235" s="92" t="s">
        <v>1210</v>
      </c>
      <c r="BA235" s="36" t="s">
        <v>795</v>
      </c>
      <c r="BB235" s="151" t="s">
        <v>1866</v>
      </c>
      <c r="BC235" s="127" t="s">
        <v>1242</v>
      </c>
      <c r="BD235" s="553" t="s">
        <v>795</v>
      </c>
      <c r="BE235" s="152" t="s">
        <v>81</v>
      </c>
      <c r="BF235" s="164" t="s">
        <v>81</v>
      </c>
      <c r="BG235" s="152" t="s">
        <v>81</v>
      </c>
      <c r="BH235" s="21" t="s">
        <v>81</v>
      </c>
      <c r="BI235" s="21" t="s">
        <v>81</v>
      </c>
      <c r="BJ235" s="36" t="s">
        <v>81</v>
      </c>
      <c r="BK235" s="39" t="s">
        <v>81</v>
      </c>
      <c r="BL235" s="226" t="s">
        <v>81</v>
      </c>
      <c r="BM235" s="233" t="s">
        <v>81</v>
      </c>
      <c r="BO235" s="152" t="s">
        <v>81</v>
      </c>
      <c r="BP235" s="164" t="s">
        <v>81</v>
      </c>
      <c r="BQ235" s="152" t="s">
        <v>81</v>
      </c>
      <c r="BR235" s="21" t="s">
        <v>81</v>
      </c>
      <c r="BS235" s="21" t="s">
        <v>81</v>
      </c>
      <c r="BT235" s="36" t="s">
        <v>81</v>
      </c>
      <c r="BU235" s="39" t="s">
        <v>81</v>
      </c>
      <c r="BV235" s="226" t="s">
        <v>81</v>
      </c>
      <c r="BW235" s="233" t="s">
        <v>81</v>
      </c>
    </row>
    <row r="236" spans="1:76" ht="30.75" hidden="1" customHeight="1" x14ac:dyDescent="0.25">
      <c r="A236" s="68" t="s">
        <v>78</v>
      </c>
      <c r="B236" s="23" t="s">
        <v>1338</v>
      </c>
      <c r="C236" s="23" t="s">
        <v>1339</v>
      </c>
      <c r="D236" s="23">
        <v>4</v>
      </c>
      <c r="E236" s="25" t="s">
        <v>1361</v>
      </c>
      <c r="F236" s="25">
        <v>2</v>
      </c>
      <c r="G236" s="37">
        <v>44258</v>
      </c>
      <c r="H236" s="68" t="s">
        <v>727</v>
      </c>
      <c r="I236" s="23" t="s">
        <v>1646</v>
      </c>
      <c r="J236" s="42" t="s">
        <v>40</v>
      </c>
      <c r="K236" s="23" t="s">
        <v>1648</v>
      </c>
      <c r="L236" s="25" t="s">
        <v>1368</v>
      </c>
      <c r="M236" s="23" t="s">
        <v>2464</v>
      </c>
      <c r="N236" s="68" t="s">
        <v>748</v>
      </c>
      <c r="O236" s="23" t="s">
        <v>1650</v>
      </c>
      <c r="P236" s="37">
        <v>44409</v>
      </c>
      <c r="Q236" s="17">
        <v>44560</v>
      </c>
      <c r="R236" s="555"/>
      <c r="S236" s="468"/>
      <c r="T236" s="152"/>
      <c r="U236" s="90"/>
      <c r="V236" s="112"/>
      <c r="W236" s="92"/>
      <c r="X236" s="92"/>
      <c r="Y236" s="36"/>
      <c r="Z236" s="39"/>
      <c r="AA236" s="39"/>
      <c r="AB236" s="38"/>
      <c r="AC236" s="152"/>
      <c r="AD236" s="90"/>
      <c r="AE236" s="112"/>
      <c r="AF236" s="92"/>
      <c r="AG236" s="92"/>
      <c r="AH236" s="36"/>
      <c r="AI236" s="92"/>
      <c r="AJ236" s="92"/>
      <c r="AK236" s="160"/>
      <c r="AL236" s="152"/>
      <c r="AM236" s="90"/>
      <c r="AN236" s="112"/>
      <c r="AO236" s="92"/>
      <c r="AP236" s="92"/>
      <c r="AQ236" s="36" t="s">
        <v>81</v>
      </c>
      <c r="AR236" s="99" t="s">
        <v>81</v>
      </c>
      <c r="AS236" s="85" t="s">
        <v>81</v>
      </c>
      <c r="AT236" s="38" t="s">
        <v>81</v>
      </c>
      <c r="AU236" s="1" t="s">
        <v>1289</v>
      </c>
      <c r="AV236" s="152" t="s">
        <v>1702</v>
      </c>
      <c r="AW236" s="90" t="s">
        <v>1703</v>
      </c>
      <c r="AX236" s="112" t="s">
        <v>1789</v>
      </c>
      <c r="AY236" s="21" t="s">
        <v>81</v>
      </c>
      <c r="AZ236" s="92" t="s">
        <v>1210</v>
      </c>
      <c r="BA236" s="36" t="s">
        <v>795</v>
      </c>
      <c r="BB236" s="151" t="s">
        <v>1876</v>
      </c>
      <c r="BC236" s="127" t="s">
        <v>1242</v>
      </c>
      <c r="BD236" s="555"/>
      <c r="BE236" s="152" t="s">
        <v>81</v>
      </c>
      <c r="BF236" s="164" t="s">
        <v>81</v>
      </c>
      <c r="BG236" s="152" t="s">
        <v>81</v>
      </c>
      <c r="BH236" s="21" t="s">
        <v>81</v>
      </c>
      <c r="BI236" s="21" t="s">
        <v>81</v>
      </c>
      <c r="BJ236" s="36" t="s">
        <v>81</v>
      </c>
      <c r="BK236" s="39" t="s">
        <v>81</v>
      </c>
      <c r="BL236" s="226" t="s">
        <v>81</v>
      </c>
      <c r="BM236" s="233" t="s">
        <v>81</v>
      </c>
      <c r="BO236" s="152" t="s">
        <v>81</v>
      </c>
      <c r="BP236" s="164" t="s">
        <v>81</v>
      </c>
      <c r="BQ236" s="152" t="s">
        <v>81</v>
      </c>
      <c r="BR236" s="21" t="s">
        <v>81</v>
      </c>
      <c r="BS236" s="21" t="s">
        <v>81</v>
      </c>
      <c r="BT236" s="36" t="s">
        <v>81</v>
      </c>
      <c r="BU236" s="39" t="s">
        <v>81</v>
      </c>
      <c r="BV236" s="226" t="s">
        <v>81</v>
      </c>
      <c r="BW236" s="233" t="s">
        <v>81</v>
      </c>
    </row>
    <row r="237" spans="1:76" ht="27.75" hidden="1" customHeight="1" x14ac:dyDescent="0.25">
      <c r="A237" s="68" t="s">
        <v>78</v>
      </c>
      <c r="B237" s="23" t="s">
        <v>1338</v>
      </c>
      <c r="C237" s="23" t="s">
        <v>1339</v>
      </c>
      <c r="D237" s="23">
        <v>5</v>
      </c>
      <c r="E237" s="25" t="s">
        <v>1369</v>
      </c>
      <c r="F237" s="25">
        <v>2</v>
      </c>
      <c r="G237" s="37">
        <v>44258</v>
      </c>
      <c r="H237" s="68" t="s">
        <v>1371</v>
      </c>
      <c r="I237" s="25" t="s">
        <v>1669</v>
      </c>
      <c r="J237" s="42" t="s">
        <v>40</v>
      </c>
      <c r="K237" s="23" t="s">
        <v>1670</v>
      </c>
      <c r="L237" s="25" t="s">
        <v>1372</v>
      </c>
      <c r="M237" s="23" t="s">
        <v>1673</v>
      </c>
      <c r="N237" s="68" t="s">
        <v>748</v>
      </c>
      <c r="O237" s="23" t="s">
        <v>1676</v>
      </c>
      <c r="P237" s="37">
        <v>44409</v>
      </c>
      <c r="Q237" s="17">
        <v>44530</v>
      </c>
      <c r="R237" s="465" t="s">
        <v>800</v>
      </c>
      <c r="S237" s="570" t="s">
        <v>2092</v>
      </c>
      <c r="T237" s="152" t="s">
        <v>81</v>
      </c>
      <c r="U237" s="90" t="s">
        <v>81</v>
      </c>
      <c r="V237" s="112" t="s">
        <v>81</v>
      </c>
      <c r="W237" s="92" t="s">
        <v>81</v>
      </c>
      <c r="X237" s="92" t="s">
        <v>81</v>
      </c>
      <c r="Y237" s="36"/>
      <c r="Z237" s="39"/>
      <c r="AA237" s="39"/>
      <c r="AB237" s="38"/>
      <c r="AC237" s="152" t="s">
        <v>81</v>
      </c>
      <c r="AD237" s="90" t="s">
        <v>81</v>
      </c>
      <c r="AE237" s="112" t="s">
        <v>81</v>
      </c>
      <c r="AF237" s="92" t="s">
        <v>81</v>
      </c>
      <c r="AG237" s="92" t="s">
        <v>81</v>
      </c>
      <c r="AH237" s="36" t="s">
        <v>81</v>
      </c>
      <c r="AI237" s="92" t="s">
        <v>81</v>
      </c>
      <c r="AJ237" s="92" t="s">
        <v>81</v>
      </c>
      <c r="AK237" s="160" t="s">
        <v>81</v>
      </c>
      <c r="AL237" s="152" t="s">
        <v>81</v>
      </c>
      <c r="AM237" s="90" t="s">
        <v>81</v>
      </c>
      <c r="AN237" s="112"/>
      <c r="AO237" s="92" t="s">
        <v>81</v>
      </c>
      <c r="AP237" s="92" t="s">
        <v>81</v>
      </c>
      <c r="AQ237" s="36" t="s">
        <v>81</v>
      </c>
      <c r="AR237" s="99" t="s">
        <v>81</v>
      </c>
      <c r="AS237" s="85" t="s">
        <v>81</v>
      </c>
      <c r="AT237" s="38" t="s">
        <v>81</v>
      </c>
      <c r="AU237" s="1" t="s">
        <v>1289</v>
      </c>
      <c r="AV237" s="152" t="s">
        <v>1704</v>
      </c>
      <c r="AW237" s="90" t="s">
        <v>1705</v>
      </c>
      <c r="AX237" s="112" t="s">
        <v>1766</v>
      </c>
      <c r="AY237" s="21" t="s">
        <v>81</v>
      </c>
      <c r="AZ237" s="92" t="s">
        <v>1210</v>
      </c>
      <c r="BA237" s="36" t="s">
        <v>795</v>
      </c>
      <c r="BB237" s="151" t="s">
        <v>1866</v>
      </c>
      <c r="BC237" s="226" t="s">
        <v>101</v>
      </c>
      <c r="BD237" s="465" t="s">
        <v>800</v>
      </c>
      <c r="BE237" s="152" t="s">
        <v>81</v>
      </c>
      <c r="BF237" s="164" t="s">
        <v>81</v>
      </c>
      <c r="BG237" s="152" t="s">
        <v>81</v>
      </c>
      <c r="BH237" s="21" t="s">
        <v>81</v>
      </c>
      <c r="BI237" s="21" t="s">
        <v>81</v>
      </c>
      <c r="BJ237" s="36" t="s">
        <v>81</v>
      </c>
      <c r="BK237" s="39" t="s">
        <v>81</v>
      </c>
      <c r="BL237" s="226" t="s">
        <v>81</v>
      </c>
      <c r="BM237" s="233"/>
      <c r="BO237" s="152" t="s">
        <v>81</v>
      </c>
      <c r="BP237" s="164" t="s">
        <v>81</v>
      </c>
      <c r="BQ237" s="152" t="s">
        <v>81</v>
      </c>
      <c r="BR237" s="21" t="s">
        <v>81</v>
      </c>
      <c r="BS237" s="21" t="s">
        <v>81</v>
      </c>
      <c r="BT237" s="36" t="s">
        <v>81</v>
      </c>
      <c r="BU237" s="39" t="s">
        <v>81</v>
      </c>
      <c r="BV237" s="226" t="s">
        <v>81</v>
      </c>
      <c r="BW237" s="233"/>
    </row>
    <row r="238" spans="1:76" ht="45" customHeight="1" x14ac:dyDescent="0.25">
      <c r="A238" s="68" t="s">
        <v>78</v>
      </c>
      <c r="B238" s="23" t="s">
        <v>1338</v>
      </c>
      <c r="C238" s="23" t="s">
        <v>1339</v>
      </c>
      <c r="D238" s="23">
        <v>5</v>
      </c>
      <c r="E238" s="25" t="s">
        <v>1369</v>
      </c>
      <c r="F238" s="25">
        <v>2</v>
      </c>
      <c r="G238" s="37">
        <v>44258</v>
      </c>
      <c r="H238" s="68" t="s">
        <v>1371</v>
      </c>
      <c r="I238" s="25" t="s">
        <v>1669</v>
      </c>
      <c r="J238" s="42" t="s">
        <v>40</v>
      </c>
      <c r="K238" s="23" t="s">
        <v>1671</v>
      </c>
      <c r="L238" s="25" t="s">
        <v>1373</v>
      </c>
      <c r="M238" s="23" t="s">
        <v>1674</v>
      </c>
      <c r="N238" s="68" t="s">
        <v>748</v>
      </c>
      <c r="O238" s="23" t="s">
        <v>1676</v>
      </c>
      <c r="P238" s="37">
        <v>44409</v>
      </c>
      <c r="Q238" s="71">
        <v>44743</v>
      </c>
      <c r="R238" s="486"/>
      <c r="S238" s="571"/>
      <c r="T238" s="152" t="s">
        <v>81</v>
      </c>
      <c r="U238" s="90" t="s">
        <v>81</v>
      </c>
      <c r="V238" s="112" t="s">
        <v>81</v>
      </c>
      <c r="W238" s="92" t="s">
        <v>81</v>
      </c>
      <c r="X238" s="92" t="s">
        <v>81</v>
      </c>
      <c r="Y238" s="36"/>
      <c r="Z238" s="39"/>
      <c r="AA238" s="39"/>
      <c r="AB238" s="38"/>
      <c r="AC238" s="152" t="s">
        <v>81</v>
      </c>
      <c r="AD238" s="90" t="s">
        <v>81</v>
      </c>
      <c r="AE238" s="112" t="s">
        <v>81</v>
      </c>
      <c r="AF238" s="92" t="s">
        <v>81</v>
      </c>
      <c r="AG238" s="92" t="s">
        <v>81</v>
      </c>
      <c r="AH238" s="36" t="s">
        <v>81</v>
      </c>
      <c r="AI238" s="92" t="s">
        <v>81</v>
      </c>
      <c r="AJ238" s="92" t="s">
        <v>81</v>
      </c>
      <c r="AK238" s="160" t="s">
        <v>81</v>
      </c>
      <c r="AL238" s="152" t="s">
        <v>81</v>
      </c>
      <c r="AM238" s="90" t="s">
        <v>81</v>
      </c>
      <c r="AN238" s="112"/>
      <c r="AO238" s="92" t="s">
        <v>81</v>
      </c>
      <c r="AP238" s="92" t="s">
        <v>81</v>
      </c>
      <c r="AQ238" s="36" t="s">
        <v>81</v>
      </c>
      <c r="AR238" s="99" t="s">
        <v>81</v>
      </c>
      <c r="AS238" s="85" t="s">
        <v>81</v>
      </c>
      <c r="AT238" s="38" t="s">
        <v>81</v>
      </c>
      <c r="AU238" s="1" t="s">
        <v>1289</v>
      </c>
      <c r="AV238" s="152" t="s">
        <v>1748</v>
      </c>
      <c r="AW238" s="90" t="s">
        <v>1690</v>
      </c>
      <c r="AX238" s="112" t="s">
        <v>1736</v>
      </c>
      <c r="AY238" s="21" t="s">
        <v>81</v>
      </c>
      <c r="AZ238" s="92" t="s">
        <v>1210</v>
      </c>
      <c r="BA238" s="36" t="s">
        <v>1283</v>
      </c>
      <c r="BB238" s="151" t="s">
        <v>1867</v>
      </c>
      <c r="BC238" s="226" t="s">
        <v>101</v>
      </c>
      <c r="BD238" s="486"/>
      <c r="BE238" s="305" t="s">
        <v>2508</v>
      </c>
      <c r="BF238" s="288" t="s">
        <v>2502</v>
      </c>
      <c r="BG238" s="291" t="s">
        <v>2535</v>
      </c>
      <c r="BH238" s="278" t="s">
        <v>2514</v>
      </c>
      <c r="BI238" s="21" t="s">
        <v>1210</v>
      </c>
      <c r="BJ238" s="36" t="s">
        <v>1283</v>
      </c>
      <c r="BK238" s="151" t="s">
        <v>2583</v>
      </c>
      <c r="BL238" s="148" t="s">
        <v>2585</v>
      </c>
      <c r="BM238" s="314" t="s">
        <v>1283</v>
      </c>
      <c r="BN238" s="1" t="s">
        <v>1289</v>
      </c>
      <c r="BO238" s="305"/>
      <c r="BP238" s="288"/>
      <c r="BQ238" s="291"/>
      <c r="BR238" s="278"/>
      <c r="BS238" s="21"/>
      <c r="BT238" s="36"/>
      <c r="BU238" s="151"/>
      <c r="BV238" s="148"/>
      <c r="BW238" s="314"/>
      <c r="BX238" s="1" t="s">
        <v>1289</v>
      </c>
    </row>
    <row r="239" spans="1:76" ht="27.75" hidden="1" customHeight="1" x14ac:dyDescent="0.25">
      <c r="A239" s="68" t="s">
        <v>78</v>
      </c>
      <c r="B239" s="23" t="s">
        <v>1338</v>
      </c>
      <c r="C239" s="23" t="s">
        <v>1339</v>
      </c>
      <c r="D239" s="23">
        <v>5</v>
      </c>
      <c r="E239" s="25" t="s">
        <v>1369</v>
      </c>
      <c r="F239" s="25">
        <v>2</v>
      </c>
      <c r="G239" s="37">
        <v>44258</v>
      </c>
      <c r="H239" s="68" t="s">
        <v>1371</v>
      </c>
      <c r="I239" s="25" t="s">
        <v>1669</v>
      </c>
      <c r="J239" s="42" t="s">
        <v>40</v>
      </c>
      <c r="K239" s="23" t="s">
        <v>1672</v>
      </c>
      <c r="L239" s="25" t="s">
        <v>1505</v>
      </c>
      <c r="M239" s="23" t="s">
        <v>1675</v>
      </c>
      <c r="N239" s="68" t="s">
        <v>748</v>
      </c>
      <c r="O239" s="23" t="s">
        <v>1676</v>
      </c>
      <c r="P239" s="37">
        <v>44409</v>
      </c>
      <c r="Q239" s="17">
        <v>44530</v>
      </c>
      <c r="R239" s="466"/>
      <c r="S239" s="571"/>
      <c r="T239" s="152" t="s">
        <v>81</v>
      </c>
      <c r="U239" s="90" t="s">
        <v>81</v>
      </c>
      <c r="V239" s="112" t="s">
        <v>81</v>
      </c>
      <c r="W239" s="92" t="s">
        <v>81</v>
      </c>
      <c r="X239" s="92" t="s">
        <v>81</v>
      </c>
      <c r="Y239" s="36"/>
      <c r="Z239" s="39"/>
      <c r="AA239" s="39"/>
      <c r="AB239" s="38"/>
      <c r="AC239" s="152" t="s">
        <v>81</v>
      </c>
      <c r="AD239" s="90" t="s">
        <v>81</v>
      </c>
      <c r="AE239" s="112" t="s">
        <v>81</v>
      </c>
      <c r="AF239" s="92" t="s">
        <v>81</v>
      </c>
      <c r="AG239" s="92" t="s">
        <v>81</v>
      </c>
      <c r="AH239" s="36" t="s">
        <v>81</v>
      </c>
      <c r="AI239" s="92" t="s">
        <v>81</v>
      </c>
      <c r="AJ239" s="92" t="s">
        <v>81</v>
      </c>
      <c r="AK239" s="160" t="s">
        <v>81</v>
      </c>
      <c r="AL239" s="152" t="s">
        <v>81</v>
      </c>
      <c r="AM239" s="90" t="s">
        <v>81</v>
      </c>
      <c r="AN239" s="112"/>
      <c r="AO239" s="92" t="s">
        <v>81</v>
      </c>
      <c r="AP239" s="92" t="s">
        <v>81</v>
      </c>
      <c r="AQ239" s="36" t="s">
        <v>81</v>
      </c>
      <c r="AR239" s="99" t="s">
        <v>81</v>
      </c>
      <c r="AS239" s="85" t="s">
        <v>81</v>
      </c>
      <c r="AT239" s="38" t="s">
        <v>81</v>
      </c>
      <c r="AU239" s="1" t="s">
        <v>1289</v>
      </c>
      <c r="AV239" s="152" t="s">
        <v>1704</v>
      </c>
      <c r="AW239" s="90" t="s">
        <v>1705</v>
      </c>
      <c r="AX239" s="112" t="s">
        <v>1766</v>
      </c>
      <c r="AY239" s="21" t="s">
        <v>81</v>
      </c>
      <c r="AZ239" s="92" t="s">
        <v>1210</v>
      </c>
      <c r="BA239" s="36" t="s">
        <v>795</v>
      </c>
      <c r="BB239" s="151" t="s">
        <v>1866</v>
      </c>
      <c r="BC239" s="226" t="s">
        <v>101</v>
      </c>
      <c r="BD239" s="466"/>
      <c r="BE239" s="152" t="s">
        <v>81</v>
      </c>
      <c r="BF239" s="164" t="s">
        <v>81</v>
      </c>
      <c r="BG239" s="152" t="s">
        <v>81</v>
      </c>
      <c r="BH239" s="21" t="s">
        <v>81</v>
      </c>
      <c r="BI239" s="21" t="s">
        <v>81</v>
      </c>
      <c r="BJ239" s="36" t="s">
        <v>81</v>
      </c>
      <c r="BK239" s="39" t="s">
        <v>81</v>
      </c>
      <c r="BL239" s="226" t="s">
        <v>81</v>
      </c>
      <c r="BM239" s="235"/>
      <c r="BO239" s="152" t="s">
        <v>81</v>
      </c>
      <c r="BP239" s="164" t="s">
        <v>81</v>
      </c>
      <c r="BQ239" s="152" t="s">
        <v>81</v>
      </c>
      <c r="BR239" s="21" t="s">
        <v>81</v>
      </c>
      <c r="BS239" s="21" t="s">
        <v>81</v>
      </c>
      <c r="BT239" s="36" t="s">
        <v>81</v>
      </c>
      <c r="BU239" s="39" t="s">
        <v>81</v>
      </c>
      <c r="BV239" s="226" t="s">
        <v>81</v>
      </c>
      <c r="BW239" s="235"/>
    </row>
    <row r="240" spans="1:76" ht="27.75" hidden="1" customHeight="1" x14ac:dyDescent="0.25">
      <c r="A240" s="68" t="s">
        <v>78</v>
      </c>
      <c r="B240" s="23" t="s">
        <v>1338</v>
      </c>
      <c r="C240" s="23" t="s">
        <v>1339</v>
      </c>
      <c r="D240" s="23">
        <v>6</v>
      </c>
      <c r="E240" s="25" t="s">
        <v>1383</v>
      </c>
      <c r="F240" s="23">
        <v>1</v>
      </c>
      <c r="G240" s="37">
        <v>44258</v>
      </c>
      <c r="H240" s="68" t="s">
        <v>1385</v>
      </c>
      <c r="I240" s="23" t="s">
        <v>1644</v>
      </c>
      <c r="J240" s="42" t="s">
        <v>40</v>
      </c>
      <c r="K240" s="23" t="s">
        <v>1386</v>
      </c>
      <c r="L240" s="25" t="s">
        <v>1387</v>
      </c>
      <c r="M240" s="23" t="s">
        <v>1388</v>
      </c>
      <c r="N240" s="68" t="s">
        <v>748</v>
      </c>
      <c r="O240" s="23" t="s">
        <v>1348</v>
      </c>
      <c r="P240" s="268">
        <v>44260</v>
      </c>
      <c r="Q240" s="269">
        <v>44469</v>
      </c>
      <c r="R240" s="416" t="s">
        <v>1236</v>
      </c>
      <c r="S240" s="560" t="s">
        <v>2093</v>
      </c>
      <c r="T240" s="152" t="s">
        <v>81</v>
      </c>
      <c r="U240" s="90" t="s">
        <v>81</v>
      </c>
      <c r="V240" s="112" t="s">
        <v>81</v>
      </c>
      <c r="W240" s="92" t="s">
        <v>81</v>
      </c>
      <c r="X240" s="92" t="s">
        <v>81</v>
      </c>
      <c r="Y240" s="36"/>
      <c r="Z240" s="39"/>
      <c r="AA240" s="39"/>
      <c r="AB240" s="38"/>
      <c r="AC240" s="152" t="s">
        <v>81</v>
      </c>
      <c r="AD240" s="90" t="s">
        <v>81</v>
      </c>
      <c r="AE240" s="112" t="s">
        <v>81</v>
      </c>
      <c r="AF240" s="92" t="s">
        <v>81</v>
      </c>
      <c r="AG240" s="92" t="s">
        <v>81</v>
      </c>
      <c r="AH240" s="36" t="s">
        <v>81</v>
      </c>
      <c r="AI240" s="92" t="s">
        <v>81</v>
      </c>
      <c r="AJ240" s="92" t="s">
        <v>81</v>
      </c>
      <c r="AK240" s="160" t="s">
        <v>81</v>
      </c>
      <c r="AL240" s="152" t="s">
        <v>81</v>
      </c>
      <c r="AM240" s="90" t="s">
        <v>81</v>
      </c>
      <c r="AN240" s="112" t="s">
        <v>1524</v>
      </c>
      <c r="AO240" s="92" t="s">
        <v>81</v>
      </c>
      <c r="AP240" s="92" t="s">
        <v>81</v>
      </c>
      <c r="AQ240" s="36" t="s">
        <v>1283</v>
      </c>
      <c r="AR240" s="39" t="s">
        <v>101</v>
      </c>
      <c r="AS240" s="39" t="s">
        <v>101</v>
      </c>
      <c r="AT240" s="465" t="s">
        <v>1283</v>
      </c>
      <c r="AU240" s="1" t="s">
        <v>1289</v>
      </c>
      <c r="AV240" s="152" t="s">
        <v>1706</v>
      </c>
      <c r="AW240" s="90" t="s">
        <v>1707</v>
      </c>
      <c r="AX240" s="112" t="s">
        <v>1767</v>
      </c>
      <c r="AY240" s="21" t="s">
        <v>81</v>
      </c>
      <c r="AZ240" s="92" t="s">
        <v>1210</v>
      </c>
      <c r="BA240" s="36" t="s">
        <v>795</v>
      </c>
      <c r="BB240" s="151" t="s">
        <v>1866</v>
      </c>
      <c r="BC240" s="226" t="s">
        <v>101</v>
      </c>
      <c r="BD240" s="416" t="s">
        <v>1236</v>
      </c>
      <c r="BE240" s="152" t="s">
        <v>81</v>
      </c>
      <c r="BF240" s="164" t="s">
        <v>81</v>
      </c>
      <c r="BG240" s="152" t="s">
        <v>81</v>
      </c>
      <c r="BH240" s="21" t="s">
        <v>81</v>
      </c>
      <c r="BI240" s="21" t="s">
        <v>81</v>
      </c>
      <c r="BJ240" s="36" t="s">
        <v>81</v>
      </c>
      <c r="BK240" s="39" t="s">
        <v>81</v>
      </c>
      <c r="BL240" s="226" t="s">
        <v>81</v>
      </c>
      <c r="BM240" s="416" t="s">
        <v>1236</v>
      </c>
      <c r="BO240" s="152" t="s">
        <v>81</v>
      </c>
      <c r="BP240" s="164" t="s">
        <v>81</v>
      </c>
      <c r="BQ240" s="152" t="s">
        <v>81</v>
      </c>
      <c r="BR240" s="21" t="s">
        <v>81</v>
      </c>
      <c r="BS240" s="21" t="s">
        <v>81</v>
      </c>
      <c r="BT240" s="36" t="s">
        <v>81</v>
      </c>
      <c r="BU240" s="39" t="s">
        <v>81</v>
      </c>
      <c r="BV240" s="226" t="s">
        <v>81</v>
      </c>
      <c r="BW240" s="416"/>
    </row>
    <row r="241" spans="1:76" ht="45" customHeight="1" x14ac:dyDescent="0.25">
      <c r="A241" s="68" t="s">
        <v>78</v>
      </c>
      <c r="B241" s="23" t="s">
        <v>1338</v>
      </c>
      <c r="C241" s="23" t="s">
        <v>1339</v>
      </c>
      <c r="D241" s="23">
        <v>6</v>
      </c>
      <c r="E241" s="25" t="s">
        <v>1383</v>
      </c>
      <c r="F241" s="23">
        <v>1</v>
      </c>
      <c r="G241" s="37">
        <v>44258</v>
      </c>
      <c r="H241" s="68" t="s">
        <v>1385</v>
      </c>
      <c r="I241" s="23" t="s">
        <v>1644</v>
      </c>
      <c r="J241" s="42" t="s">
        <v>40</v>
      </c>
      <c r="K241" s="23" t="s">
        <v>1386</v>
      </c>
      <c r="L241" s="25" t="s">
        <v>1389</v>
      </c>
      <c r="M241" s="23" t="s">
        <v>1420</v>
      </c>
      <c r="N241" s="68" t="s">
        <v>748</v>
      </c>
      <c r="O241" s="23" t="s">
        <v>1348</v>
      </c>
      <c r="P241" s="37">
        <v>44260</v>
      </c>
      <c r="Q241" s="17">
        <v>44469</v>
      </c>
      <c r="R241" s="489"/>
      <c r="S241" s="561"/>
      <c r="T241" s="152" t="s">
        <v>81</v>
      </c>
      <c r="U241" s="90" t="s">
        <v>81</v>
      </c>
      <c r="V241" s="112" t="s">
        <v>81</v>
      </c>
      <c r="W241" s="92" t="s">
        <v>81</v>
      </c>
      <c r="X241" s="92" t="s">
        <v>81</v>
      </c>
      <c r="Y241" s="36"/>
      <c r="Z241" s="39"/>
      <c r="AA241" s="39"/>
      <c r="AB241" s="38"/>
      <c r="AC241" s="152" t="s">
        <v>81</v>
      </c>
      <c r="AD241" s="90" t="s">
        <v>81</v>
      </c>
      <c r="AE241" s="112" t="s">
        <v>81</v>
      </c>
      <c r="AF241" s="92" t="s">
        <v>81</v>
      </c>
      <c r="AG241" s="92" t="s">
        <v>81</v>
      </c>
      <c r="AH241" s="36" t="s">
        <v>81</v>
      </c>
      <c r="AI241" s="92" t="s">
        <v>81</v>
      </c>
      <c r="AJ241" s="92" t="s">
        <v>81</v>
      </c>
      <c r="AK241" s="160" t="s">
        <v>81</v>
      </c>
      <c r="AL241" s="152" t="s">
        <v>81</v>
      </c>
      <c r="AM241" s="90" t="s">
        <v>81</v>
      </c>
      <c r="AN241" s="112" t="s">
        <v>1524</v>
      </c>
      <c r="AO241" s="92" t="s">
        <v>81</v>
      </c>
      <c r="AP241" s="92" t="s">
        <v>81</v>
      </c>
      <c r="AQ241" s="36" t="s">
        <v>1283</v>
      </c>
      <c r="AR241" s="39" t="s">
        <v>101</v>
      </c>
      <c r="AS241" s="39" t="s">
        <v>101</v>
      </c>
      <c r="AT241" s="466"/>
      <c r="AU241" s="1" t="s">
        <v>1289</v>
      </c>
      <c r="AV241" s="152" t="s">
        <v>1708</v>
      </c>
      <c r="AW241" s="90" t="s">
        <v>1709</v>
      </c>
      <c r="AX241" s="112" t="s">
        <v>1768</v>
      </c>
      <c r="AY241" s="21" t="s">
        <v>81</v>
      </c>
      <c r="AZ241" s="92" t="s">
        <v>1210</v>
      </c>
      <c r="BA241" s="36" t="s">
        <v>1236</v>
      </c>
      <c r="BB241" s="151" t="s">
        <v>1877</v>
      </c>
      <c r="BC241" s="226" t="s">
        <v>2465</v>
      </c>
      <c r="BD241" s="489"/>
      <c r="BE241" s="305" t="s">
        <v>2128</v>
      </c>
      <c r="BF241" s="307" t="s">
        <v>2127</v>
      </c>
      <c r="BG241" s="291" t="s">
        <v>2510</v>
      </c>
      <c r="BH241" s="278" t="s">
        <v>2511</v>
      </c>
      <c r="BI241" s="21" t="s">
        <v>1210</v>
      </c>
      <c r="BJ241" s="325" t="s">
        <v>1236</v>
      </c>
      <c r="BK241" s="151" t="s">
        <v>2586</v>
      </c>
      <c r="BL241" s="148" t="s">
        <v>2587</v>
      </c>
      <c r="BM241" s="417"/>
      <c r="BN241" s="1" t="s">
        <v>1289</v>
      </c>
      <c r="BO241" s="305"/>
      <c r="BP241" s="307"/>
      <c r="BQ241" s="291"/>
      <c r="BR241" s="278"/>
      <c r="BS241" s="21"/>
      <c r="BT241" s="36"/>
      <c r="BU241" s="151"/>
      <c r="BV241" s="148"/>
      <c r="BW241" s="417"/>
      <c r="BX241" s="1" t="s">
        <v>1289</v>
      </c>
    </row>
    <row r="242" spans="1:76" ht="132" hidden="1" customHeight="1" x14ac:dyDescent="0.25">
      <c r="A242" s="170" t="s">
        <v>78</v>
      </c>
      <c r="B242" s="127" t="s">
        <v>1338</v>
      </c>
      <c r="C242" s="127" t="s">
        <v>1339</v>
      </c>
      <c r="D242" s="127">
        <v>7</v>
      </c>
      <c r="E242" s="172" t="s">
        <v>1391</v>
      </c>
      <c r="F242" s="127">
        <v>1</v>
      </c>
      <c r="G242" s="129">
        <v>44258</v>
      </c>
      <c r="H242" s="170" t="s">
        <v>1385</v>
      </c>
      <c r="I242" s="127" t="s">
        <v>1645</v>
      </c>
      <c r="J242" s="57" t="s">
        <v>40</v>
      </c>
      <c r="K242" s="127" t="s">
        <v>1390</v>
      </c>
      <c r="L242" s="135" t="s">
        <v>1393</v>
      </c>
      <c r="M242" s="127" t="s">
        <v>1732</v>
      </c>
      <c r="N242" s="170" t="s">
        <v>2207</v>
      </c>
      <c r="O242" s="127" t="s">
        <v>1398</v>
      </c>
      <c r="P242" s="37">
        <v>44260</v>
      </c>
      <c r="Q242" s="17">
        <v>44560</v>
      </c>
      <c r="R242" s="453" t="s">
        <v>1652</v>
      </c>
      <c r="S242" s="562" t="s">
        <v>2094</v>
      </c>
      <c r="T242" s="152" t="s">
        <v>81</v>
      </c>
      <c r="U242" s="90" t="s">
        <v>81</v>
      </c>
      <c r="V242" s="112" t="s">
        <v>81</v>
      </c>
      <c r="W242" s="92" t="s">
        <v>81</v>
      </c>
      <c r="X242" s="92" t="s">
        <v>81</v>
      </c>
      <c r="Y242" s="36"/>
      <c r="Z242" s="39"/>
      <c r="AA242" s="39"/>
      <c r="AB242" s="38"/>
      <c r="AC242" s="152" t="s">
        <v>81</v>
      </c>
      <c r="AD242" s="90" t="s">
        <v>81</v>
      </c>
      <c r="AE242" s="112" t="s">
        <v>81</v>
      </c>
      <c r="AF242" s="92" t="s">
        <v>81</v>
      </c>
      <c r="AG242" s="92" t="s">
        <v>81</v>
      </c>
      <c r="AH242" s="36" t="s">
        <v>81</v>
      </c>
      <c r="AI242" s="92" t="s">
        <v>81</v>
      </c>
      <c r="AJ242" s="92" t="s">
        <v>81</v>
      </c>
      <c r="AK242" s="160" t="s">
        <v>81</v>
      </c>
      <c r="AL242" s="152" t="s">
        <v>81</v>
      </c>
      <c r="AM242" s="90" t="s">
        <v>81</v>
      </c>
      <c r="AN242" s="112" t="s">
        <v>1524</v>
      </c>
      <c r="AO242" s="92" t="s">
        <v>81</v>
      </c>
      <c r="AP242" s="92" t="s">
        <v>81</v>
      </c>
      <c r="AQ242" s="36" t="s">
        <v>1283</v>
      </c>
      <c r="AR242" s="39" t="s">
        <v>101</v>
      </c>
      <c r="AS242" s="39" t="s">
        <v>101</v>
      </c>
      <c r="AT242" s="465" t="s">
        <v>1283</v>
      </c>
      <c r="AU242" s="1" t="s">
        <v>1289</v>
      </c>
      <c r="AV242" s="152" t="s">
        <v>1769</v>
      </c>
      <c r="AW242" s="90" t="s">
        <v>1684</v>
      </c>
      <c r="AX242" s="93" t="s">
        <v>1790</v>
      </c>
      <c r="AY242" s="21" t="s">
        <v>81</v>
      </c>
      <c r="AZ242" s="92" t="s">
        <v>1210</v>
      </c>
      <c r="BA242" s="36" t="s">
        <v>1283</v>
      </c>
      <c r="BB242" s="151" t="s">
        <v>1878</v>
      </c>
      <c r="BC242" s="229" t="s">
        <v>1879</v>
      </c>
      <c r="BD242" s="465" t="s">
        <v>1283</v>
      </c>
      <c r="BE242" s="305" t="s">
        <v>2512</v>
      </c>
      <c r="BF242" s="296" t="s">
        <v>2131</v>
      </c>
      <c r="BG242" s="291" t="s">
        <v>2513</v>
      </c>
      <c r="BH242" s="259" t="s">
        <v>81</v>
      </c>
      <c r="BI242" s="21" t="s">
        <v>1210</v>
      </c>
      <c r="BJ242" s="321" t="s">
        <v>795</v>
      </c>
      <c r="BK242" s="151" t="s">
        <v>2588</v>
      </c>
      <c r="BL242" s="318" t="s">
        <v>2579</v>
      </c>
      <c r="BM242" s="537" t="s">
        <v>795</v>
      </c>
      <c r="BN242" s="1" t="s">
        <v>1289</v>
      </c>
      <c r="BO242" s="305" t="s">
        <v>81</v>
      </c>
      <c r="BP242" s="288" t="s">
        <v>81</v>
      </c>
      <c r="BQ242" s="305" t="s">
        <v>81</v>
      </c>
      <c r="BR242" s="259" t="s">
        <v>81</v>
      </c>
      <c r="BS242" s="21" t="s">
        <v>81</v>
      </c>
      <c r="BT242" s="36" t="s">
        <v>81</v>
      </c>
      <c r="BU242" s="226" t="s">
        <v>2202</v>
      </c>
      <c r="BV242" s="323" t="s">
        <v>81</v>
      </c>
      <c r="BW242" s="412" t="s">
        <v>795</v>
      </c>
    </row>
    <row r="243" spans="1:76" ht="27.75" hidden="1" customHeight="1" x14ac:dyDescent="0.25">
      <c r="A243" s="170" t="s">
        <v>78</v>
      </c>
      <c r="B243" s="127" t="s">
        <v>1338</v>
      </c>
      <c r="C243" s="127" t="s">
        <v>1339</v>
      </c>
      <c r="D243" s="127">
        <v>7</v>
      </c>
      <c r="E243" s="172" t="s">
        <v>1391</v>
      </c>
      <c r="F243" s="127">
        <v>1</v>
      </c>
      <c r="G243" s="129">
        <v>44258</v>
      </c>
      <c r="H243" s="170" t="s">
        <v>1385</v>
      </c>
      <c r="I243" s="127" t="s">
        <v>1645</v>
      </c>
      <c r="J243" s="57" t="s">
        <v>40</v>
      </c>
      <c r="K243" s="127" t="s">
        <v>1394</v>
      </c>
      <c r="L243" s="135" t="s">
        <v>1395</v>
      </c>
      <c r="M243" s="127" t="s">
        <v>1401</v>
      </c>
      <c r="N243" s="170" t="s">
        <v>2207</v>
      </c>
      <c r="O243" s="127" t="s">
        <v>1402</v>
      </c>
      <c r="P243" s="129">
        <v>44260</v>
      </c>
      <c r="Q243" s="169">
        <v>44377</v>
      </c>
      <c r="R243" s="454"/>
      <c r="S243" s="563"/>
      <c r="T243" s="152" t="s">
        <v>81</v>
      </c>
      <c r="U243" s="90" t="s">
        <v>81</v>
      </c>
      <c r="V243" s="112" t="s">
        <v>81</v>
      </c>
      <c r="W243" s="92" t="s">
        <v>81</v>
      </c>
      <c r="X243" s="92" t="s">
        <v>81</v>
      </c>
      <c r="Y243" s="36"/>
      <c r="Z243" s="39"/>
      <c r="AA243" s="39"/>
      <c r="AB243" s="38"/>
      <c r="AC243" s="152" t="s">
        <v>81</v>
      </c>
      <c r="AD243" s="90" t="s">
        <v>81</v>
      </c>
      <c r="AE243" s="112" t="s">
        <v>81</v>
      </c>
      <c r="AF243" s="92" t="s">
        <v>81</v>
      </c>
      <c r="AG243" s="92" t="s">
        <v>81</v>
      </c>
      <c r="AH243" s="36" t="s">
        <v>81</v>
      </c>
      <c r="AI243" s="92" t="s">
        <v>81</v>
      </c>
      <c r="AJ243" s="92" t="s">
        <v>81</v>
      </c>
      <c r="AK243" s="160" t="s">
        <v>81</v>
      </c>
      <c r="AL243" s="152" t="s">
        <v>81</v>
      </c>
      <c r="AM243" s="90" t="s">
        <v>81</v>
      </c>
      <c r="AN243" s="112" t="s">
        <v>1524</v>
      </c>
      <c r="AO243" s="92" t="s">
        <v>81</v>
      </c>
      <c r="AP243" s="92" t="s">
        <v>81</v>
      </c>
      <c r="AQ243" s="36" t="s">
        <v>1283</v>
      </c>
      <c r="AR243" s="39" t="s">
        <v>101</v>
      </c>
      <c r="AS243" s="39" t="s">
        <v>101</v>
      </c>
      <c r="AT243" s="486"/>
      <c r="AU243" s="1" t="s">
        <v>1289</v>
      </c>
      <c r="AV243" s="152" t="s">
        <v>1788</v>
      </c>
      <c r="AW243" s="90" t="s">
        <v>1685</v>
      </c>
      <c r="AX243" s="93" t="s">
        <v>1791</v>
      </c>
      <c r="AY243" s="21" t="s">
        <v>1795</v>
      </c>
      <c r="AZ243" s="92" t="s">
        <v>1210</v>
      </c>
      <c r="BA243" s="36" t="s">
        <v>795</v>
      </c>
      <c r="BB243" s="151" t="s">
        <v>1880</v>
      </c>
      <c r="BC243" s="229" t="s">
        <v>101</v>
      </c>
      <c r="BD243" s="486"/>
      <c r="BE243" s="152" t="s">
        <v>81</v>
      </c>
      <c r="BF243" s="164" t="s">
        <v>81</v>
      </c>
      <c r="BG243" s="152" t="s">
        <v>81</v>
      </c>
      <c r="BH243" s="21" t="s">
        <v>81</v>
      </c>
      <c r="BI243" s="21" t="s">
        <v>81</v>
      </c>
      <c r="BJ243" s="36" t="s">
        <v>81</v>
      </c>
      <c r="BK243" s="39" t="s">
        <v>81</v>
      </c>
      <c r="BL243" s="226" t="s">
        <v>81</v>
      </c>
      <c r="BM243" s="418"/>
      <c r="BO243" s="152" t="s">
        <v>81</v>
      </c>
      <c r="BP243" s="164" t="s">
        <v>81</v>
      </c>
      <c r="BQ243" s="152" t="s">
        <v>81</v>
      </c>
      <c r="BR243" s="21" t="s">
        <v>81</v>
      </c>
      <c r="BS243" s="21" t="s">
        <v>81</v>
      </c>
      <c r="BT243" s="36" t="s">
        <v>81</v>
      </c>
      <c r="BU243" s="39" t="s">
        <v>81</v>
      </c>
      <c r="BV243" s="226" t="s">
        <v>81</v>
      </c>
      <c r="BW243" s="418"/>
    </row>
    <row r="244" spans="1:76" ht="27.75" hidden="1" customHeight="1" x14ac:dyDescent="0.25">
      <c r="A244" s="170" t="s">
        <v>78</v>
      </c>
      <c r="B244" s="127" t="s">
        <v>1338</v>
      </c>
      <c r="C244" s="127" t="s">
        <v>1339</v>
      </c>
      <c r="D244" s="127">
        <v>7</v>
      </c>
      <c r="E244" s="172" t="s">
        <v>1391</v>
      </c>
      <c r="F244" s="127">
        <v>1</v>
      </c>
      <c r="G244" s="129">
        <v>44258</v>
      </c>
      <c r="H244" s="170" t="s">
        <v>1385</v>
      </c>
      <c r="I244" s="127" t="s">
        <v>1645</v>
      </c>
      <c r="J244" s="57" t="s">
        <v>40</v>
      </c>
      <c r="K244" s="127" t="s">
        <v>1394</v>
      </c>
      <c r="L244" s="135" t="s">
        <v>1397</v>
      </c>
      <c r="M244" s="127" t="s">
        <v>1396</v>
      </c>
      <c r="N244" s="170" t="s">
        <v>2207</v>
      </c>
      <c r="O244" s="127" t="s">
        <v>1402</v>
      </c>
      <c r="P244" s="129">
        <v>44260</v>
      </c>
      <c r="Q244" s="169">
        <v>44469</v>
      </c>
      <c r="R244" s="455"/>
      <c r="S244" s="564"/>
      <c r="T244" s="152" t="s">
        <v>81</v>
      </c>
      <c r="U244" s="90" t="s">
        <v>81</v>
      </c>
      <c r="V244" s="112" t="s">
        <v>81</v>
      </c>
      <c r="W244" s="92" t="s">
        <v>81</v>
      </c>
      <c r="X244" s="92" t="s">
        <v>81</v>
      </c>
      <c r="Y244" s="36"/>
      <c r="Z244" s="39"/>
      <c r="AA244" s="39"/>
      <c r="AB244" s="38"/>
      <c r="AC244" s="152" t="s">
        <v>81</v>
      </c>
      <c r="AD244" s="90" t="s">
        <v>81</v>
      </c>
      <c r="AE244" s="112" t="s">
        <v>81</v>
      </c>
      <c r="AF244" s="92" t="s">
        <v>81</v>
      </c>
      <c r="AG244" s="92" t="s">
        <v>81</v>
      </c>
      <c r="AH244" s="36" t="s">
        <v>81</v>
      </c>
      <c r="AI244" s="92" t="s">
        <v>81</v>
      </c>
      <c r="AJ244" s="92" t="s">
        <v>81</v>
      </c>
      <c r="AK244" s="160" t="s">
        <v>81</v>
      </c>
      <c r="AL244" s="152" t="s">
        <v>81</v>
      </c>
      <c r="AM244" s="90" t="s">
        <v>81</v>
      </c>
      <c r="AN244" s="112" t="s">
        <v>1524</v>
      </c>
      <c r="AO244" s="92" t="s">
        <v>81</v>
      </c>
      <c r="AP244" s="92" t="s">
        <v>81</v>
      </c>
      <c r="AQ244" s="36" t="s">
        <v>1283</v>
      </c>
      <c r="AR244" s="39" t="s">
        <v>101</v>
      </c>
      <c r="AS244" s="39" t="s">
        <v>101</v>
      </c>
      <c r="AT244" s="466"/>
      <c r="AU244" s="1" t="s">
        <v>1289</v>
      </c>
      <c r="AV244" s="152" t="s">
        <v>1770</v>
      </c>
      <c r="AW244" s="90" t="s">
        <v>1686</v>
      </c>
      <c r="AX244" s="93" t="s">
        <v>1792</v>
      </c>
      <c r="AY244" s="21" t="s">
        <v>81</v>
      </c>
      <c r="AZ244" s="92" t="s">
        <v>1210</v>
      </c>
      <c r="BA244" s="36" t="s">
        <v>795</v>
      </c>
      <c r="BB244" s="151" t="s">
        <v>1881</v>
      </c>
      <c r="BC244" s="229" t="s">
        <v>1242</v>
      </c>
      <c r="BD244" s="466"/>
      <c r="BE244" s="152" t="s">
        <v>81</v>
      </c>
      <c r="BF244" s="164" t="s">
        <v>81</v>
      </c>
      <c r="BG244" s="152" t="s">
        <v>81</v>
      </c>
      <c r="BH244" s="21" t="s">
        <v>81</v>
      </c>
      <c r="BI244" s="21" t="s">
        <v>81</v>
      </c>
      <c r="BJ244" s="36" t="s">
        <v>81</v>
      </c>
      <c r="BK244" s="39" t="s">
        <v>81</v>
      </c>
      <c r="BL244" s="226" t="s">
        <v>81</v>
      </c>
      <c r="BM244" s="413"/>
      <c r="BO244" s="152" t="s">
        <v>81</v>
      </c>
      <c r="BP244" s="164" t="s">
        <v>81</v>
      </c>
      <c r="BQ244" s="152" t="s">
        <v>81</v>
      </c>
      <c r="BR244" s="21" t="s">
        <v>81</v>
      </c>
      <c r="BS244" s="21" t="s">
        <v>81</v>
      </c>
      <c r="BT244" s="36" t="s">
        <v>81</v>
      </c>
      <c r="BU244" s="39" t="s">
        <v>81</v>
      </c>
      <c r="BV244" s="226" t="s">
        <v>81</v>
      </c>
      <c r="BW244" s="413"/>
    </row>
    <row r="245" spans="1:76" ht="27.75" hidden="1" customHeight="1" x14ac:dyDescent="0.25">
      <c r="A245" s="68" t="s">
        <v>78</v>
      </c>
      <c r="B245" s="23" t="s">
        <v>1461</v>
      </c>
      <c r="C245" s="23" t="s">
        <v>182</v>
      </c>
      <c r="D245" s="23" t="s">
        <v>81</v>
      </c>
      <c r="E245" s="171" t="s">
        <v>1463</v>
      </c>
      <c r="F245" s="23">
        <v>1</v>
      </c>
      <c r="G245" s="37">
        <v>44329</v>
      </c>
      <c r="H245" s="68" t="s">
        <v>1464</v>
      </c>
      <c r="I245" s="23" t="s">
        <v>2466</v>
      </c>
      <c r="J245" s="42" t="s">
        <v>40</v>
      </c>
      <c r="K245" s="23" t="s">
        <v>1470</v>
      </c>
      <c r="L245" s="25" t="s">
        <v>1465</v>
      </c>
      <c r="M245" s="23" t="s">
        <v>2467</v>
      </c>
      <c r="N245" s="68" t="s">
        <v>2207</v>
      </c>
      <c r="O245" s="68" t="s">
        <v>1469</v>
      </c>
      <c r="P245" s="37">
        <v>44330</v>
      </c>
      <c r="Q245" s="17">
        <v>44469</v>
      </c>
      <c r="R245" s="453" t="s">
        <v>1283</v>
      </c>
      <c r="S245" s="562" t="s">
        <v>2094</v>
      </c>
      <c r="T245" s="152"/>
      <c r="U245" s="90"/>
      <c r="V245" s="112"/>
      <c r="W245" s="92"/>
      <c r="X245" s="92"/>
      <c r="Y245" s="36"/>
      <c r="Z245" s="39"/>
      <c r="AA245" s="39"/>
      <c r="AB245" s="38"/>
      <c r="AC245" s="152"/>
      <c r="AD245" s="90"/>
      <c r="AE245" s="112"/>
      <c r="AF245" s="92"/>
      <c r="AG245" s="92"/>
      <c r="AH245" s="36"/>
      <c r="AI245" s="92"/>
      <c r="AJ245" s="92"/>
      <c r="AK245" s="160" t="s">
        <v>81</v>
      </c>
      <c r="AL245" s="152" t="s">
        <v>81</v>
      </c>
      <c r="AM245" s="90" t="s">
        <v>81</v>
      </c>
      <c r="AN245" s="112" t="s">
        <v>1524</v>
      </c>
      <c r="AO245" s="92" t="s">
        <v>81</v>
      </c>
      <c r="AP245" s="92" t="s">
        <v>81</v>
      </c>
      <c r="AQ245" s="36" t="s">
        <v>800</v>
      </c>
      <c r="AR245" s="149" t="s">
        <v>101</v>
      </c>
      <c r="AS245" s="149" t="s">
        <v>101</v>
      </c>
      <c r="AT245" s="465" t="s">
        <v>1283</v>
      </c>
      <c r="AU245" s="1" t="s">
        <v>1289</v>
      </c>
      <c r="AV245" s="152" t="s">
        <v>1733</v>
      </c>
      <c r="AW245" s="96" t="s">
        <v>1710</v>
      </c>
      <c r="AX245" s="112" t="s">
        <v>1734</v>
      </c>
      <c r="AY245" s="21" t="s">
        <v>81</v>
      </c>
      <c r="AZ245" s="92" t="s">
        <v>1210</v>
      </c>
      <c r="BA245" s="36" t="s">
        <v>795</v>
      </c>
      <c r="BB245" s="151" t="s">
        <v>1882</v>
      </c>
      <c r="BC245" s="151" t="s">
        <v>2468</v>
      </c>
      <c r="BD245" s="420" t="s">
        <v>800</v>
      </c>
      <c r="BE245" s="152" t="s">
        <v>81</v>
      </c>
      <c r="BF245" s="164" t="s">
        <v>81</v>
      </c>
      <c r="BG245" s="152" t="s">
        <v>81</v>
      </c>
      <c r="BH245" s="21" t="s">
        <v>81</v>
      </c>
      <c r="BI245" s="21" t="s">
        <v>81</v>
      </c>
      <c r="BJ245" s="36" t="s">
        <v>81</v>
      </c>
      <c r="BK245" s="39" t="s">
        <v>81</v>
      </c>
      <c r="BL245" s="226" t="s">
        <v>81</v>
      </c>
      <c r="BM245" s="403" t="s">
        <v>1283</v>
      </c>
      <c r="BO245" s="152" t="s">
        <v>81</v>
      </c>
      <c r="BP245" s="164" t="s">
        <v>81</v>
      </c>
      <c r="BQ245" s="152" t="s">
        <v>81</v>
      </c>
      <c r="BR245" s="21" t="s">
        <v>81</v>
      </c>
      <c r="BS245" s="21" t="s">
        <v>81</v>
      </c>
      <c r="BT245" s="36" t="s">
        <v>81</v>
      </c>
      <c r="BU245" s="39" t="s">
        <v>81</v>
      </c>
      <c r="BV245" s="226" t="s">
        <v>81</v>
      </c>
      <c r="BW245" s="403"/>
    </row>
    <row r="246" spans="1:76" ht="27.75" hidden="1" customHeight="1" x14ac:dyDescent="0.25">
      <c r="A246" s="68" t="s">
        <v>78</v>
      </c>
      <c r="B246" s="23" t="s">
        <v>1461</v>
      </c>
      <c r="C246" s="23" t="s">
        <v>182</v>
      </c>
      <c r="D246" s="23" t="s">
        <v>81</v>
      </c>
      <c r="E246" s="171" t="s">
        <v>1463</v>
      </c>
      <c r="F246" s="23">
        <v>1</v>
      </c>
      <c r="G246" s="37">
        <v>44329</v>
      </c>
      <c r="H246" s="68" t="s">
        <v>1464</v>
      </c>
      <c r="I246" s="23" t="s">
        <v>2466</v>
      </c>
      <c r="J246" s="42" t="s">
        <v>40</v>
      </c>
      <c r="K246" s="23" t="s">
        <v>1473</v>
      </c>
      <c r="L246" s="25" t="s">
        <v>1466</v>
      </c>
      <c r="M246" s="23" t="s">
        <v>1477</v>
      </c>
      <c r="N246" s="68" t="s">
        <v>2207</v>
      </c>
      <c r="O246" s="68" t="s">
        <v>1469</v>
      </c>
      <c r="P246" s="37">
        <v>44330</v>
      </c>
      <c r="Q246" s="17">
        <v>44469</v>
      </c>
      <c r="R246" s="454"/>
      <c r="S246" s="563"/>
      <c r="T246" s="152"/>
      <c r="U246" s="90"/>
      <c r="V246" s="112"/>
      <c r="W246" s="92"/>
      <c r="X246" s="92"/>
      <c r="Y246" s="36"/>
      <c r="Z246" s="39"/>
      <c r="AA246" s="39"/>
      <c r="AB246" s="38"/>
      <c r="AC246" s="152"/>
      <c r="AD246" s="90"/>
      <c r="AE246" s="112"/>
      <c r="AF246" s="92"/>
      <c r="AG246" s="92"/>
      <c r="AH246" s="36"/>
      <c r="AI246" s="92"/>
      <c r="AJ246" s="92"/>
      <c r="AK246" s="160" t="s">
        <v>81</v>
      </c>
      <c r="AL246" s="152" t="s">
        <v>81</v>
      </c>
      <c r="AM246" s="90" t="s">
        <v>81</v>
      </c>
      <c r="AN246" s="112" t="s">
        <v>1524</v>
      </c>
      <c r="AO246" s="92" t="s">
        <v>81</v>
      </c>
      <c r="AP246" s="92" t="s">
        <v>81</v>
      </c>
      <c r="AQ246" s="36" t="s">
        <v>800</v>
      </c>
      <c r="AR246" s="149" t="s">
        <v>101</v>
      </c>
      <c r="AS246" s="149" t="s">
        <v>101</v>
      </c>
      <c r="AT246" s="486"/>
      <c r="AU246" s="1" t="s">
        <v>1289</v>
      </c>
      <c r="AV246" s="152" t="s">
        <v>1771</v>
      </c>
      <c r="AW246" s="96" t="s">
        <v>1711</v>
      </c>
      <c r="AX246" s="112" t="s">
        <v>1772</v>
      </c>
      <c r="AY246" s="21" t="s">
        <v>81</v>
      </c>
      <c r="AZ246" s="92" t="s">
        <v>1210</v>
      </c>
      <c r="BA246" s="36" t="s">
        <v>795</v>
      </c>
      <c r="BB246" s="151" t="s">
        <v>1883</v>
      </c>
      <c r="BC246" s="127" t="s">
        <v>1242</v>
      </c>
      <c r="BD246" s="420"/>
      <c r="BE246" s="152" t="s">
        <v>81</v>
      </c>
      <c r="BF246" s="164" t="s">
        <v>81</v>
      </c>
      <c r="BG246" s="152" t="s">
        <v>81</v>
      </c>
      <c r="BH246" s="21" t="s">
        <v>81</v>
      </c>
      <c r="BI246" s="21" t="s">
        <v>81</v>
      </c>
      <c r="BJ246" s="36" t="s">
        <v>81</v>
      </c>
      <c r="BK246" s="39" t="s">
        <v>81</v>
      </c>
      <c r="BL246" s="226" t="s">
        <v>81</v>
      </c>
      <c r="BM246" s="403"/>
      <c r="BO246" s="152" t="s">
        <v>81</v>
      </c>
      <c r="BP246" s="164" t="s">
        <v>81</v>
      </c>
      <c r="BQ246" s="152" t="s">
        <v>81</v>
      </c>
      <c r="BR246" s="21" t="s">
        <v>81</v>
      </c>
      <c r="BS246" s="21" t="s">
        <v>81</v>
      </c>
      <c r="BT246" s="36" t="s">
        <v>81</v>
      </c>
      <c r="BU246" s="39" t="s">
        <v>81</v>
      </c>
      <c r="BV246" s="226" t="s">
        <v>81</v>
      </c>
      <c r="BW246" s="403"/>
    </row>
    <row r="247" spans="1:76" ht="27.75" hidden="1" customHeight="1" x14ac:dyDescent="0.25">
      <c r="A247" s="68" t="s">
        <v>78</v>
      </c>
      <c r="B247" s="23" t="s">
        <v>1461</v>
      </c>
      <c r="C247" s="23" t="s">
        <v>182</v>
      </c>
      <c r="D247" s="23" t="s">
        <v>81</v>
      </c>
      <c r="E247" s="171" t="s">
        <v>1463</v>
      </c>
      <c r="F247" s="23">
        <v>1</v>
      </c>
      <c r="G247" s="37">
        <v>44329</v>
      </c>
      <c r="H247" s="68" t="s">
        <v>1464</v>
      </c>
      <c r="I247" s="23" t="s">
        <v>2466</v>
      </c>
      <c r="J247" s="42" t="s">
        <v>40</v>
      </c>
      <c r="K247" s="23" t="s">
        <v>2469</v>
      </c>
      <c r="L247" s="25" t="s">
        <v>1467</v>
      </c>
      <c r="M247" s="23" t="s">
        <v>1478</v>
      </c>
      <c r="N247" s="68" t="s">
        <v>2207</v>
      </c>
      <c r="O247" s="68" t="s">
        <v>1469</v>
      </c>
      <c r="P247" s="37">
        <v>44330</v>
      </c>
      <c r="Q247" s="17">
        <v>44377</v>
      </c>
      <c r="R247" s="454"/>
      <c r="S247" s="563"/>
      <c r="T247" s="152"/>
      <c r="U247" s="90"/>
      <c r="V247" s="112"/>
      <c r="W247" s="92"/>
      <c r="X247" s="92"/>
      <c r="Y247" s="36"/>
      <c r="Z247" s="39"/>
      <c r="AA247" s="39"/>
      <c r="AB247" s="38"/>
      <c r="AC247" s="152"/>
      <c r="AD247" s="90"/>
      <c r="AE247" s="112"/>
      <c r="AF247" s="92"/>
      <c r="AG247" s="92"/>
      <c r="AH247" s="36"/>
      <c r="AI247" s="92"/>
      <c r="AJ247" s="92"/>
      <c r="AK247" s="160" t="s">
        <v>81</v>
      </c>
      <c r="AL247" s="152" t="s">
        <v>81</v>
      </c>
      <c r="AM247" s="90" t="s">
        <v>81</v>
      </c>
      <c r="AN247" s="112" t="s">
        <v>1524</v>
      </c>
      <c r="AO247" s="92" t="s">
        <v>81</v>
      </c>
      <c r="AP247" s="92" t="s">
        <v>81</v>
      </c>
      <c r="AQ247" s="36" t="s">
        <v>800</v>
      </c>
      <c r="AR247" s="149" t="s">
        <v>101</v>
      </c>
      <c r="AS247" s="149" t="s">
        <v>101</v>
      </c>
      <c r="AT247" s="486"/>
      <c r="AU247" s="1" t="s">
        <v>1289</v>
      </c>
      <c r="AV247" s="152" t="s">
        <v>1712</v>
      </c>
      <c r="AW247" s="96" t="s">
        <v>1713</v>
      </c>
      <c r="AX247" s="112" t="s">
        <v>1773</v>
      </c>
      <c r="AY247" s="21" t="s">
        <v>81</v>
      </c>
      <c r="AZ247" s="92" t="s">
        <v>1210</v>
      </c>
      <c r="BA247" s="36" t="s">
        <v>795</v>
      </c>
      <c r="BB247" s="151" t="s">
        <v>1874</v>
      </c>
      <c r="BC247" s="127" t="s">
        <v>1242</v>
      </c>
      <c r="BD247" s="420"/>
      <c r="BE247" s="152" t="s">
        <v>81</v>
      </c>
      <c r="BF247" s="164" t="s">
        <v>81</v>
      </c>
      <c r="BG247" s="152" t="s">
        <v>81</v>
      </c>
      <c r="BH247" s="21" t="s">
        <v>81</v>
      </c>
      <c r="BI247" s="21" t="s">
        <v>81</v>
      </c>
      <c r="BJ247" s="36" t="s">
        <v>81</v>
      </c>
      <c r="BK247" s="39" t="s">
        <v>81</v>
      </c>
      <c r="BL247" s="226" t="s">
        <v>81</v>
      </c>
      <c r="BM247" s="403"/>
      <c r="BO247" s="152" t="s">
        <v>81</v>
      </c>
      <c r="BP247" s="164" t="s">
        <v>81</v>
      </c>
      <c r="BQ247" s="152" t="s">
        <v>81</v>
      </c>
      <c r="BR247" s="21" t="s">
        <v>81</v>
      </c>
      <c r="BS247" s="21" t="s">
        <v>81</v>
      </c>
      <c r="BT247" s="36" t="s">
        <v>81</v>
      </c>
      <c r="BU247" s="39" t="s">
        <v>81</v>
      </c>
      <c r="BV247" s="226" t="s">
        <v>81</v>
      </c>
      <c r="BW247" s="403"/>
    </row>
    <row r="248" spans="1:76" ht="45" customHeight="1" x14ac:dyDescent="0.25">
      <c r="A248" s="68" t="s">
        <v>78</v>
      </c>
      <c r="B248" s="23" t="s">
        <v>1461</v>
      </c>
      <c r="C248" s="23" t="s">
        <v>182</v>
      </c>
      <c r="D248" s="23" t="s">
        <v>81</v>
      </c>
      <c r="E248" s="171" t="s">
        <v>1463</v>
      </c>
      <c r="F248" s="23">
        <v>1</v>
      </c>
      <c r="G248" s="37">
        <v>44329</v>
      </c>
      <c r="H248" s="68" t="s">
        <v>1464</v>
      </c>
      <c r="I248" s="23" t="s">
        <v>2466</v>
      </c>
      <c r="J248" s="42" t="s">
        <v>40</v>
      </c>
      <c r="K248" s="23" t="s">
        <v>1471</v>
      </c>
      <c r="L248" s="25" t="s">
        <v>1474</v>
      </c>
      <c r="M248" s="23" t="s">
        <v>2206</v>
      </c>
      <c r="N248" s="68" t="s">
        <v>2207</v>
      </c>
      <c r="O248" s="68" t="s">
        <v>1469</v>
      </c>
      <c r="P248" s="37">
        <v>44330</v>
      </c>
      <c r="Q248" s="272">
        <v>44743</v>
      </c>
      <c r="R248" s="455"/>
      <c r="S248" s="564"/>
      <c r="T248" s="152"/>
      <c r="U248" s="90"/>
      <c r="V248" s="112"/>
      <c r="W248" s="92"/>
      <c r="X248" s="92"/>
      <c r="Y248" s="36"/>
      <c r="Z248" s="39"/>
      <c r="AA248" s="39"/>
      <c r="AB248" s="38"/>
      <c r="AC248" s="152"/>
      <c r="AD248" s="90"/>
      <c r="AE248" s="112"/>
      <c r="AF248" s="92"/>
      <c r="AG248" s="92"/>
      <c r="AH248" s="36"/>
      <c r="AI248" s="92"/>
      <c r="AJ248" s="92"/>
      <c r="AK248" s="160" t="s">
        <v>81</v>
      </c>
      <c r="AL248" s="152" t="s">
        <v>81</v>
      </c>
      <c r="AM248" s="90" t="s">
        <v>81</v>
      </c>
      <c r="AN248" s="112" t="s">
        <v>1524</v>
      </c>
      <c r="AO248" s="92" t="s">
        <v>81</v>
      </c>
      <c r="AP248" s="92" t="s">
        <v>81</v>
      </c>
      <c r="AQ248" s="36" t="s">
        <v>800</v>
      </c>
      <c r="AR248" s="149" t="s">
        <v>101</v>
      </c>
      <c r="AS248" s="149" t="s">
        <v>101</v>
      </c>
      <c r="AT248" s="466"/>
      <c r="AU248" s="1" t="s">
        <v>1289</v>
      </c>
      <c r="AV248" s="152" t="s">
        <v>1748</v>
      </c>
      <c r="AW248" s="96" t="s">
        <v>1690</v>
      </c>
      <c r="AX248" s="112" t="s">
        <v>1735</v>
      </c>
      <c r="AY248" s="21" t="s">
        <v>81</v>
      </c>
      <c r="AZ248" s="92" t="s">
        <v>1210</v>
      </c>
      <c r="BA248" s="36" t="s">
        <v>1283</v>
      </c>
      <c r="BB248" s="151" t="s">
        <v>1867</v>
      </c>
      <c r="BC248" s="226" t="s">
        <v>1242</v>
      </c>
      <c r="BD248" s="421"/>
      <c r="BE248" s="305" t="s">
        <v>2524</v>
      </c>
      <c r="BF248" s="90" t="s">
        <v>2503</v>
      </c>
      <c r="BG248" s="291" t="s">
        <v>2536</v>
      </c>
      <c r="BH248" s="259" t="s">
        <v>2515</v>
      </c>
      <c r="BI248" s="21" t="s">
        <v>1210</v>
      </c>
      <c r="BJ248" s="36" t="s">
        <v>1283</v>
      </c>
      <c r="BK248" s="151" t="s">
        <v>2589</v>
      </c>
      <c r="BL248" s="148" t="s">
        <v>2590</v>
      </c>
      <c r="BM248" s="404"/>
      <c r="BN248" s="1" t="s">
        <v>1289</v>
      </c>
      <c r="BO248" s="305"/>
      <c r="BP248" s="90"/>
      <c r="BQ248" s="291"/>
      <c r="BR248" s="259"/>
      <c r="BS248" s="21"/>
      <c r="BT248" s="36"/>
      <c r="BU248" s="151"/>
      <c r="BV248" s="148"/>
      <c r="BW248" s="404"/>
      <c r="BX248" s="1" t="s">
        <v>1289</v>
      </c>
    </row>
    <row r="249" spans="1:76" s="168" customFormat="1" ht="30.75" hidden="1" customHeight="1" x14ac:dyDescent="0.25">
      <c r="A249" s="170" t="s">
        <v>78</v>
      </c>
      <c r="B249" s="127" t="s">
        <v>235</v>
      </c>
      <c r="C249" s="127" t="s">
        <v>2470</v>
      </c>
      <c r="D249" s="23" t="s">
        <v>81</v>
      </c>
      <c r="E249" s="172" t="s">
        <v>1479</v>
      </c>
      <c r="F249" s="127">
        <v>1</v>
      </c>
      <c r="G249" s="129">
        <v>44319</v>
      </c>
      <c r="H249" s="68" t="s">
        <v>1464</v>
      </c>
      <c r="I249" s="23" t="s">
        <v>2471</v>
      </c>
      <c r="J249" s="42" t="s">
        <v>40</v>
      </c>
      <c r="K249" s="23" t="s">
        <v>1482</v>
      </c>
      <c r="L249" s="25" t="s">
        <v>1485</v>
      </c>
      <c r="M249" s="23" t="s">
        <v>1484</v>
      </c>
      <c r="N249" s="68" t="s">
        <v>2207</v>
      </c>
      <c r="O249" s="68" t="s">
        <v>1488</v>
      </c>
      <c r="P249" s="129">
        <v>44348</v>
      </c>
      <c r="Q249" s="169">
        <v>44545</v>
      </c>
      <c r="R249" s="553" t="s">
        <v>795</v>
      </c>
      <c r="S249" s="560" t="s">
        <v>2472</v>
      </c>
      <c r="T249" s="152"/>
      <c r="U249" s="90"/>
      <c r="V249" s="112"/>
      <c r="W249" s="92"/>
      <c r="X249" s="92"/>
      <c r="Y249" s="36"/>
      <c r="Z249" s="39"/>
      <c r="AA249" s="39"/>
      <c r="AB249" s="38"/>
      <c r="AC249" s="152"/>
      <c r="AD249" s="90"/>
      <c r="AE249" s="112"/>
      <c r="AF249" s="92"/>
      <c r="AG249" s="92"/>
      <c r="AH249" s="36"/>
      <c r="AI249" s="92"/>
      <c r="AJ249" s="92"/>
      <c r="AK249" s="160" t="s">
        <v>81</v>
      </c>
      <c r="AL249" s="152" t="s">
        <v>81</v>
      </c>
      <c r="AM249" s="90" t="s">
        <v>81</v>
      </c>
      <c r="AN249" s="112" t="s">
        <v>2473</v>
      </c>
      <c r="AO249" s="92" t="s">
        <v>81</v>
      </c>
      <c r="AP249" s="92" t="s">
        <v>81</v>
      </c>
      <c r="AQ249" s="36" t="s">
        <v>1283</v>
      </c>
      <c r="AR249" s="39" t="s">
        <v>101</v>
      </c>
      <c r="AS249" s="39" t="s">
        <v>101</v>
      </c>
      <c r="AT249" s="465" t="s">
        <v>1283</v>
      </c>
      <c r="AU249" s="1" t="s">
        <v>1289</v>
      </c>
      <c r="AV249" s="152" t="s">
        <v>1774</v>
      </c>
      <c r="AW249" s="90" t="s">
        <v>1737</v>
      </c>
      <c r="AX249" s="112" t="s">
        <v>2474</v>
      </c>
      <c r="AY249" s="21" t="s">
        <v>81</v>
      </c>
      <c r="AZ249" s="92" t="s">
        <v>1210</v>
      </c>
      <c r="BA249" s="36" t="s">
        <v>795</v>
      </c>
      <c r="BB249" s="151" t="s">
        <v>1874</v>
      </c>
      <c r="BC249" s="127" t="s">
        <v>1242</v>
      </c>
      <c r="BD249" s="553" t="s">
        <v>795</v>
      </c>
      <c r="BE249" s="152" t="s">
        <v>81</v>
      </c>
      <c r="BF249" s="164" t="s">
        <v>81</v>
      </c>
      <c r="BG249" s="152" t="s">
        <v>81</v>
      </c>
      <c r="BH249" s="21" t="s">
        <v>81</v>
      </c>
      <c r="BI249" s="21" t="s">
        <v>81</v>
      </c>
      <c r="BJ249" s="36" t="s">
        <v>81</v>
      </c>
      <c r="BK249" s="39" t="s">
        <v>81</v>
      </c>
      <c r="BL249" s="226" t="s">
        <v>81</v>
      </c>
      <c r="BM249" s="233" t="s">
        <v>81</v>
      </c>
      <c r="BN249" s="1"/>
      <c r="BO249" s="152" t="s">
        <v>81</v>
      </c>
      <c r="BP249" s="164" t="s">
        <v>81</v>
      </c>
      <c r="BQ249" s="152" t="s">
        <v>81</v>
      </c>
      <c r="BR249" s="21" t="s">
        <v>81</v>
      </c>
      <c r="BS249" s="21" t="s">
        <v>81</v>
      </c>
      <c r="BT249" s="36" t="s">
        <v>81</v>
      </c>
      <c r="BU249" s="39" t="s">
        <v>81</v>
      </c>
      <c r="BV249" s="226" t="s">
        <v>81</v>
      </c>
      <c r="BW249" s="233" t="s">
        <v>81</v>
      </c>
      <c r="BX249" s="1"/>
    </row>
    <row r="250" spans="1:76" ht="30.75" hidden="1" customHeight="1" x14ac:dyDescent="0.25">
      <c r="A250" s="68" t="s">
        <v>78</v>
      </c>
      <c r="B250" s="23" t="s">
        <v>235</v>
      </c>
      <c r="C250" s="23" t="s">
        <v>2470</v>
      </c>
      <c r="D250" s="23" t="s">
        <v>81</v>
      </c>
      <c r="E250" s="171" t="s">
        <v>1479</v>
      </c>
      <c r="F250" s="23">
        <v>1</v>
      </c>
      <c r="G250" s="37">
        <v>44319</v>
      </c>
      <c r="H250" s="68" t="s">
        <v>1464</v>
      </c>
      <c r="I250" s="23" t="s">
        <v>2471</v>
      </c>
      <c r="J250" s="42" t="s">
        <v>40</v>
      </c>
      <c r="K250" s="23" t="s">
        <v>1483</v>
      </c>
      <c r="L250" s="25" t="s">
        <v>1486</v>
      </c>
      <c r="M250" s="23" t="s">
        <v>1487</v>
      </c>
      <c r="N250" s="68" t="s">
        <v>2207</v>
      </c>
      <c r="O250" s="68" t="s">
        <v>1489</v>
      </c>
      <c r="P250" s="37">
        <v>44348</v>
      </c>
      <c r="Q250" s="17">
        <v>44530</v>
      </c>
      <c r="R250" s="555"/>
      <c r="S250" s="561"/>
      <c r="T250" s="152"/>
      <c r="U250" s="90"/>
      <c r="V250" s="112"/>
      <c r="W250" s="92"/>
      <c r="X250" s="92"/>
      <c r="Y250" s="36"/>
      <c r="Z250" s="39"/>
      <c r="AA250" s="39"/>
      <c r="AB250" s="38"/>
      <c r="AC250" s="152"/>
      <c r="AD250" s="90"/>
      <c r="AE250" s="112"/>
      <c r="AF250" s="92"/>
      <c r="AG250" s="92"/>
      <c r="AH250" s="36"/>
      <c r="AI250" s="92"/>
      <c r="AJ250" s="92"/>
      <c r="AK250" s="160" t="s">
        <v>81</v>
      </c>
      <c r="AL250" s="152" t="s">
        <v>81</v>
      </c>
      <c r="AM250" s="90" t="s">
        <v>81</v>
      </c>
      <c r="AN250" s="112" t="s">
        <v>2473</v>
      </c>
      <c r="AO250" s="92" t="s">
        <v>81</v>
      </c>
      <c r="AP250" s="92" t="s">
        <v>81</v>
      </c>
      <c r="AQ250" s="36" t="s">
        <v>1283</v>
      </c>
      <c r="AR250" s="39" t="s">
        <v>101</v>
      </c>
      <c r="AS250" s="39" t="s">
        <v>101</v>
      </c>
      <c r="AT250" s="466"/>
      <c r="AU250" s="1" t="s">
        <v>1289</v>
      </c>
      <c r="AV250" s="152" t="s">
        <v>1796</v>
      </c>
      <c r="AW250" s="90" t="s">
        <v>1714</v>
      </c>
      <c r="AX250" s="112" t="s">
        <v>1797</v>
      </c>
      <c r="AY250" s="21" t="s">
        <v>1798</v>
      </c>
      <c r="AZ250" s="92" t="s">
        <v>1210</v>
      </c>
      <c r="BA250" s="36" t="s">
        <v>795</v>
      </c>
      <c r="BB250" s="151" t="s">
        <v>1884</v>
      </c>
      <c r="BC250" s="151" t="s">
        <v>2468</v>
      </c>
      <c r="BD250" s="555"/>
      <c r="BE250" s="152" t="s">
        <v>81</v>
      </c>
      <c r="BF250" s="164" t="s">
        <v>81</v>
      </c>
      <c r="BG250" s="152" t="s">
        <v>81</v>
      </c>
      <c r="BH250" s="21" t="s">
        <v>81</v>
      </c>
      <c r="BI250" s="21" t="s">
        <v>81</v>
      </c>
      <c r="BJ250" s="36" t="s">
        <v>81</v>
      </c>
      <c r="BK250" s="39" t="s">
        <v>81</v>
      </c>
      <c r="BL250" s="226" t="s">
        <v>81</v>
      </c>
      <c r="BM250" s="233" t="s">
        <v>81</v>
      </c>
      <c r="BO250" s="152" t="s">
        <v>81</v>
      </c>
      <c r="BP250" s="164" t="s">
        <v>81</v>
      </c>
      <c r="BQ250" s="152" t="s">
        <v>81</v>
      </c>
      <c r="BR250" s="21" t="s">
        <v>81</v>
      </c>
      <c r="BS250" s="21" t="s">
        <v>81</v>
      </c>
      <c r="BT250" s="36" t="s">
        <v>81</v>
      </c>
      <c r="BU250" s="39" t="s">
        <v>81</v>
      </c>
      <c r="BV250" s="226" t="s">
        <v>81</v>
      </c>
      <c r="BW250" s="233" t="s">
        <v>81</v>
      </c>
    </row>
    <row r="251" spans="1:76" s="168" customFormat="1" ht="27.75" hidden="1" customHeight="1" x14ac:dyDescent="0.25">
      <c r="A251" s="170" t="s">
        <v>78</v>
      </c>
      <c r="B251" s="23" t="s">
        <v>464</v>
      </c>
      <c r="C251" s="127" t="s">
        <v>1850</v>
      </c>
      <c r="D251" s="23" t="s">
        <v>81</v>
      </c>
      <c r="E251" s="171" t="s">
        <v>1506</v>
      </c>
      <c r="F251" s="23">
        <v>1</v>
      </c>
      <c r="G251" s="37">
        <v>44327</v>
      </c>
      <c r="H251" s="68" t="s">
        <v>1512</v>
      </c>
      <c r="I251" s="23" t="s">
        <v>1508</v>
      </c>
      <c r="J251" s="42" t="s">
        <v>40</v>
      </c>
      <c r="K251" s="127" t="s">
        <v>1509</v>
      </c>
      <c r="L251" s="135" t="s">
        <v>1513</v>
      </c>
      <c r="M251" s="127" t="s">
        <v>1516</v>
      </c>
      <c r="N251" s="68" t="s">
        <v>2207</v>
      </c>
      <c r="O251" s="68" t="s">
        <v>1519</v>
      </c>
      <c r="P251" s="129">
        <v>44344</v>
      </c>
      <c r="Q251" s="169">
        <v>44389</v>
      </c>
      <c r="R251" s="419" t="s">
        <v>800</v>
      </c>
      <c r="S251" s="560" t="s">
        <v>2095</v>
      </c>
      <c r="T251" s="152"/>
      <c r="U251" s="90"/>
      <c r="V251" s="112"/>
      <c r="W251" s="92"/>
      <c r="X251" s="92"/>
      <c r="Y251" s="36"/>
      <c r="Z251" s="39"/>
      <c r="AA251" s="39"/>
      <c r="AB251" s="38"/>
      <c r="AC251" s="152"/>
      <c r="AD251" s="90"/>
      <c r="AE251" s="112"/>
      <c r="AF251" s="92"/>
      <c r="AG251" s="92"/>
      <c r="AH251" s="36"/>
      <c r="AI251" s="92"/>
      <c r="AJ251" s="92"/>
      <c r="AK251" s="160"/>
      <c r="AL251" s="152" t="s">
        <v>81</v>
      </c>
      <c r="AM251" s="90" t="s">
        <v>81</v>
      </c>
      <c r="AN251" s="112" t="s">
        <v>2473</v>
      </c>
      <c r="AO251" s="92" t="s">
        <v>81</v>
      </c>
      <c r="AP251" s="92" t="s">
        <v>81</v>
      </c>
      <c r="AQ251" s="36" t="s">
        <v>800</v>
      </c>
      <c r="AR251" s="149" t="s">
        <v>101</v>
      </c>
      <c r="AS251" s="149" t="s">
        <v>101</v>
      </c>
      <c r="AT251" s="465" t="s">
        <v>1628</v>
      </c>
      <c r="AU251" s="1" t="s">
        <v>1289</v>
      </c>
      <c r="AV251" s="152" t="s">
        <v>1715</v>
      </c>
      <c r="AW251" s="90" t="s">
        <v>1716</v>
      </c>
      <c r="AX251" s="112" t="s">
        <v>1738</v>
      </c>
      <c r="AY251" s="21" t="s">
        <v>81</v>
      </c>
      <c r="AZ251" s="92" t="s">
        <v>1210</v>
      </c>
      <c r="BA251" s="36" t="s">
        <v>795</v>
      </c>
      <c r="BB251" s="151" t="s">
        <v>1874</v>
      </c>
      <c r="BC251" s="230" t="s">
        <v>1242</v>
      </c>
      <c r="BD251" s="419" t="s">
        <v>800</v>
      </c>
      <c r="BE251" s="152" t="s">
        <v>81</v>
      </c>
      <c r="BF251" s="164" t="s">
        <v>81</v>
      </c>
      <c r="BG251" s="152" t="s">
        <v>81</v>
      </c>
      <c r="BH251" s="21" t="s">
        <v>81</v>
      </c>
      <c r="BI251" s="21" t="s">
        <v>81</v>
      </c>
      <c r="BJ251" s="36" t="s">
        <v>81</v>
      </c>
      <c r="BK251" s="39" t="s">
        <v>81</v>
      </c>
      <c r="BL251" s="226" t="s">
        <v>81</v>
      </c>
      <c r="BM251" s="402" t="s">
        <v>1283</v>
      </c>
      <c r="BN251" s="1"/>
      <c r="BO251" s="152" t="s">
        <v>81</v>
      </c>
      <c r="BP251" s="164" t="s">
        <v>81</v>
      </c>
      <c r="BQ251" s="152" t="s">
        <v>81</v>
      </c>
      <c r="BR251" s="21" t="s">
        <v>81</v>
      </c>
      <c r="BS251" s="21" t="s">
        <v>81</v>
      </c>
      <c r="BT251" s="36" t="s">
        <v>81</v>
      </c>
      <c r="BU251" s="39" t="s">
        <v>81</v>
      </c>
      <c r="BV251" s="226" t="s">
        <v>81</v>
      </c>
      <c r="BW251" s="402"/>
      <c r="BX251" s="1"/>
    </row>
    <row r="252" spans="1:76" s="168" customFormat="1" ht="27.75" hidden="1" customHeight="1" x14ac:dyDescent="0.25">
      <c r="A252" s="170" t="s">
        <v>78</v>
      </c>
      <c r="B252" s="23" t="s">
        <v>464</v>
      </c>
      <c r="C252" s="127" t="s">
        <v>1850</v>
      </c>
      <c r="D252" s="23" t="s">
        <v>81</v>
      </c>
      <c r="E252" s="171" t="s">
        <v>1506</v>
      </c>
      <c r="F252" s="23">
        <v>1</v>
      </c>
      <c r="G252" s="37">
        <v>44327</v>
      </c>
      <c r="H252" s="68" t="s">
        <v>1512</v>
      </c>
      <c r="I252" s="23" t="s">
        <v>1508</v>
      </c>
      <c r="J252" s="42" t="s">
        <v>40</v>
      </c>
      <c r="K252" s="23" t="s">
        <v>1510</v>
      </c>
      <c r="L252" s="25" t="s">
        <v>1514</v>
      </c>
      <c r="M252" s="23" t="s">
        <v>1517</v>
      </c>
      <c r="N252" s="68" t="s">
        <v>2207</v>
      </c>
      <c r="O252" s="68" t="s">
        <v>1520</v>
      </c>
      <c r="P252" s="129">
        <v>44344</v>
      </c>
      <c r="Q252" s="169">
        <v>44389</v>
      </c>
      <c r="R252" s="420"/>
      <c r="S252" s="565"/>
      <c r="T252" s="152"/>
      <c r="U252" s="90"/>
      <c r="V252" s="112"/>
      <c r="W252" s="92"/>
      <c r="X252" s="92"/>
      <c r="Y252" s="36"/>
      <c r="Z252" s="39"/>
      <c r="AA252" s="39"/>
      <c r="AB252" s="38"/>
      <c r="AC252" s="152"/>
      <c r="AD252" s="90"/>
      <c r="AE252" s="112"/>
      <c r="AF252" s="92"/>
      <c r="AG252" s="92"/>
      <c r="AH252" s="36"/>
      <c r="AI252" s="92"/>
      <c r="AJ252" s="92"/>
      <c r="AK252" s="160"/>
      <c r="AL252" s="152" t="s">
        <v>81</v>
      </c>
      <c r="AM252" s="90" t="s">
        <v>81</v>
      </c>
      <c r="AN252" s="112" t="s">
        <v>2473</v>
      </c>
      <c r="AO252" s="92" t="s">
        <v>81</v>
      </c>
      <c r="AP252" s="92" t="s">
        <v>81</v>
      </c>
      <c r="AQ252" s="36" t="s">
        <v>800</v>
      </c>
      <c r="AR252" s="149" t="s">
        <v>101</v>
      </c>
      <c r="AS252" s="149" t="s">
        <v>101</v>
      </c>
      <c r="AT252" s="486"/>
      <c r="AU252" s="1" t="s">
        <v>1289</v>
      </c>
      <c r="AV252" s="152" t="s">
        <v>1717</v>
      </c>
      <c r="AW252" s="90" t="s">
        <v>1718</v>
      </c>
      <c r="AX252" s="112" t="s">
        <v>1775</v>
      </c>
      <c r="AY252" s="21" t="s">
        <v>81</v>
      </c>
      <c r="AZ252" s="92" t="s">
        <v>1210</v>
      </c>
      <c r="BA252" s="36" t="s">
        <v>795</v>
      </c>
      <c r="BB252" s="151" t="s">
        <v>1885</v>
      </c>
      <c r="BC252" s="230" t="s">
        <v>1242</v>
      </c>
      <c r="BD252" s="420"/>
      <c r="BE252" s="152" t="s">
        <v>81</v>
      </c>
      <c r="BF252" s="164" t="s">
        <v>81</v>
      </c>
      <c r="BG252" s="152" t="s">
        <v>81</v>
      </c>
      <c r="BH252" s="21" t="s">
        <v>81</v>
      </c>
      <c r="BI252" s="21" t="s">
        <v>81</v>
      </c>
      <c r="BJ252" s="36" t="s">
        <v>81</v>
      </c>
      <c r="BK252" s="39" t="s">
        <v>81</v>
      </c>
      <c r="BL252" s="226" t="s">
        <v>81</v>
      </c>
      <c r="BM252" s="403"/>
      <c r="BN252" s="1"/>
      <c r="BO252" s="152" t="s">
        <v>81</v>
      </c>
      <c r="BP252" s="164" t="s">
        <v>81</v>
      </c>
      <c r="BQ252" s="152" t="s">
        <v>81</v>
      </c>
      <c r="BR252" s="21" t="s">
        <v>81</v>
      </c>
      <c r="BS252" s="21" t="s">
        <v>81</v>
      </c>
      <c r="BT252" s="36" t="s">
        <v>81</v>
      </c>
      <c r="BU252" s="39" t="s">
        <v>81</v>
      </c>
      <c r="BV252" s="226" t="s">
        <v>81</v>
      </c>
      <c r="BW252" s="403"/>
      <c r="BX252" s="1"/>
    </row>
    <row r="253" spans="1:76" ht="45" customHeight="1" x14ac:dyDescent="0.25">
      <c r="A253" s="170" t="s">
        <v>78</v>
      </c>
      <c r="B253" s="23" t="s">
        <v>464</v>
      </c>
      <c r="C253" s="127" t="s">
        <v>1850</v>
      </c>
      <c r="D253" s="23" t="s">
        <v>81</v>
      </c>
      <c r="E253" s="171" t="s">
        <v>1506</v>
      </c>
      <c r="F253" s="23">
        <v>1</v>
      </c>
      <c r="G253" s="37">
        <v>44327</v>
      </c>
      <c r="H253" s="68" t="s">
        <v>1512</v>
      </c>
      <c r="I253" s="23" t="s">
        <v>1508</v>
      </c>
      <c r="J253" s="42" t="s">
        <v>40</v>
      </c>
      <c r="K253" s="23" t="s">
        <v>1511</v>
      </c>
      <c r="L253" s="171" t="s">
        <v>1515</v>
      </c>
      <c r="M253" s="23" t="s">
        <v>1518</v>
      </c>
      <c r="N253" s="68" t="s">
        <v>2207</v>
      </c>
      <c r="O253" s="68" t="s">
        <v>1521</v>
      </c>
      <c r="P253" s="37">
        <v>44404</v>
      </c>
      <c r="Q253" s="272">
        <v>44743</v>
      </c>
      <c r="R253" s="421"/>
      <c r="S253" s="561"/>
      <c r="T253" s="152"/>
      <c r="U253" s="90"/>
      <c r="V253" s="112"/>
      <c r="W253" s="92"/>
      <c r="X253" s="92"/>
      <c r="Y253" s="36"/>
      <c r="Z253" s="39"/>
      <c r="AA253" s="39"/>
      <c r="AB253" s="38"/>
      <c r="AC253" s="152"/>
      <c r="AD253" s="90"/>
      <c r="AE253" s="112"/>
      <c r="AF253" s="92"/>
      <c r="AG253" s="92"/>
      <c r="AH253" s="36"/>
      <c r="AI253" s="92"/>
      <c r="AJ253" s="92"/>
      <c r="AK253" s="160"/>
      <c r="AL253" s="152" t="s">
        <v>81</v>
      </c>
      <c r="AM253" s="90" t="s">
        <v>81</v>
      </c>
      <c r="AN253" s="112" t="s">
        <v>2473</v>
      </c>
      <c r="AO253" s="92" t="s">
        <v>81</v>
      </c>
      <c r="AP253" s="92" t="s">
        <v>81</v>
      </c>
      <c r="AQ253" s="36" t="s">
        <v>800</v>
      </c>
      <c r="AR253" s="149" t="s">
        <v>101</v>
      </c>
      <c r="AS253" s="149" t="s">
        <v>101</v>
      </c>
      <c r="AT253" s="486"/>
      <c r="AU253" s="1" t="s">
        <v>1289</v>
      </c>
      <c r="AV253" s="152" t="s">
        <v>1748</v>
      </c>
      <c r="AW253" s="90" t="s">
        <v>1690</v>
      </c>
      <c r="AX253" s="112" t="s">
        <v>1735</v>
      </c>
      <c r="AY253" s="21" t="s">
        <v>81</v>
      </c>
      <c r="AZ253" s="92" t="s">
        <v>1210</v>
      </c>
      <c r="BA253" s="36" t="s">
        <v>1283</v>
      </c>
      <c r="BB253" s="151" t="s">
        <v>1867</v>
      </c>
      <c r="BC253" s="151" t="s">
        <v>1242</v>
      </c>
      <c r="BD253" s="421"/>
      <c r="BE253" s="305" t="s">
        <v>2504</v>
      </c>
      <c r="BF253" s="90" t="s">
        <v>2505</v>
      </c>
      <c r="BG253" s="291" t="s">
        <v>2537</v>
      </c>
      <c r="BH253" s="259" t="s">
        <v>2515</v>
      </c>
      <c r="BI253" s="21" t="s">
        <v>1210</v>
      </c>
      <c r="BJ253" s="36" t="s">
        <v>1283</v>
      </c>
      <c r="BK253" s="151" t="s">
        <v>2591</v>
      </c>
      <c r="BL253" s="148" t="s">
        <v>2585</v>
      </c>
      <c r="BM253" s="404"/>
      <c r="BN253" s="1" t="s">
        <v>1289</v>
      </c>
      <c r="BO253" s="305"/>
      <c r="BP253" s="90"/>
      <c r="BQ253" s="291"/>
      <c r="BR253" s="259"/>
      <c r="BS253" s="21"/>
      <c r="BT253" s="36"/>
      <c r="BU253" s="151"/>
      <c r="BV253" s="148"/>
      <c r="BW253" s="404"/>
      <c r="BX253" s="1" t="s">
        <v>1289</v>
      </c>
    </row>
    <row r="254" spans="1:76" ht="27.75" hidden="1" customHeight="1" x14ac:dyDescent="0.25">
      <c r="A254" s="170" t="s">
        <v>78</v>
      </c>
      <c r="B254" s="23" t="s">
        <v>181</v>
      </c>
      <c r="C254" s="127" t="s">
        <v>2208</v>
      </c>
      <c r="D254" s="23">
        <v>3</v>
      </c>
      <c r="E254" s="171" t="s">
        <v>1568</v>
      </c>
      <c r="F254" s="23">
        <v>1</v>
      </c>
      <c r="G254" s="37">
        <v>44313</v>
      </c>
      <c r="H254" s="68" t="s">
        <v>1385</v>
      </c>
      <c r="I254" s="23" t="s">
        <v>2478</v>
      </c>
      <c r="J254" s="42" t="s">
        <v>40</v>
      </c>
      <c r="K254" s="23" t="s">
        <v>1470</v>
      </c>
      <c r="L254" s="25" t="s">
        <v>1574</v>
      </c>
      <c r="M254" s="23" t="s">
        <v>2467</v>
      </c>
      <c r="N254" s="68" t="s">
        <v>2207</v>
      </c>
      <c r="O254" s="68" t="s">
        <v>1469</v>
      </c>
      <c r="P254" s="37">
        <v>44317</v>
      </c>
      <c r="Q254" s="17">
        <v>44469</v>
      </c>
      <c r="R254" s="419" t="s">
        <v>800</v>
      </c>
      <c r="S254" s="560" t="s">
        <v>2097</v>
      </c>
      <c r="T254" s="152"/>
      <c r="U254" s="90"/>
      <c r="V254" s="112"/>
      <c r="W254" s="92"/>
      <c r="X254" s="92"/>
      <c r="Y254" s="36"/>
      <c r="Z254" s="39"/>
      <c r="AA254" s="39"/>
      <c r="AB254" s="38"/>
      <c r="AC254" s="152"/>
      <c r="AD254" s="90"/>
      <c r="AE254" s="112"/>
      <c r="AF254" s="92"/>
      <c r="AG254" s="92"/>
      <c r="AH254" s="36"/>
      <c r="AI254" s="92"/>
      <c r="AJ254" s="92"/>
      <c r="AK254" s="38"/>
      <c r="AL254" s="152" t="s">
        <v>81</v>
      </c>
      <c r="AM254" s="90" t="s">
        <v>81</v>
      </c>
      <c r="AN254" s="152" t="s">
        <v>81</v>
      </c>
      <c r="AO254" s="92" t="s">
        <v>81</v>
      </c>
      <c r="AP254" s="92" t="s">
        <v>81</v>
      </c>
      <c r="AQ254" s="36" t="s">
        <v>81</v>
      </c>
      <c r="AR254" s="149" t="s">
        <v>101</v>
      </c>
      <c r="AS254" s="149" t="s">
        <v>101</v>
      </c>
      <c r="AT254" s="38" t="s">
        <v>81</v>
      </c>
      <c r="AU254" s="1" t="s">
        <v>1289</v>
      </c>
      <c r="AV254" s="152" t="s">
        <v>1733</v>
      </c>
      <c r="AW254" s="96" t="s">
        <v>1710</v>
      </c>
      <c r="AX254" s="112" t="s">
        <v>1778</v>
      </c>
      <c r="AY254" s="92" t="s">
        <v>1779</v>
      </c>
      <c r="AZ254" s="92" t="s">
        <v>1210</v>
      </c>
      <c r="BA254" s="36" t="s">
        <v>795</v>
      </c>
      <c r="BB254" s="151" t="s">
        <v>1882</v>
      </c>
      <c r="BC254" s="151" t="s">
        <v>2468</v>
      </c>
      <c r="BD254" s="419" t="s">
        <v>800</v>
      </c>
      <c r="BE254" s="152" t="s">
        <v>81</v>
      </c>
      <c r="BF254" s="164" t="s">
        <v>81</v>
      </c>
      <c r="BG254" s="152" t="s">
        <v>81</v>
      </c>
      <c r="BH254" s="21" t="s">
        <v>81</v>
      </c>
      <c r="BI254" s="21" t="s">
        <v>81</v>
      </c>
      <c r="BJ254" s="36" t="s">
        <v>81</v>
      </c>
      <c r="BK254" s="39" t="s">
        <v>81</v>
      </c>
      <c r="BL254" s="226" t="s">
        <v>81</v>
      </c>
      <c r="BM254" s="402" t="s">
        <v>1283</v>
      </c>
      <c r="BO254" s="152" t="s">
        <v>81</v>
      </c>
      <c r="BP254" s="164" t="s">
        <v>81</v>
      </c>
      <c r="BQ254" s="152" t="s">
        <v>81</v>
      </c>
      <c r="BR254" s="21" t="s">
        <v>81</v>
      </c>
      <c r="BS254" s="21" t="s">
        <v>81</v>
      </c>
      <c r="BT254" s="36" t="s">
        <v>81</v>
      </c>
      <c r="BU254" s="39" t="s">
        <v>81</v>
      </c>
      <c r="BV254" s="226" t="s">
        <v>81</v>
      </c>
      <c r="BW254" s="402"/>
    </row>
    <row r="255" spans="1:76" ht="27.75" hidden="1" customHeight="1" x14ac:dyDescent="0.25">
      <c r="A255" s="170" t="s">
        <v>78</v>
      </c>
      <c r="B255" s="23" t="s">
        <v>181</v>
      </c>
      <c r="C255" s="127" t="s">
        <v>2208</v>
      </c>
      <c r="D255" s="23">
        <v>3</v>
      </c>
      <c r="E255" s="171" t="s">
        <v>1568</v>
      </c>
      <c r="F255" s="23">
        <v>1</v>
      </c>
      <c r="G255" s="37">
        <v>44313</v>
      </c>
      <c r="H255" s="68" t="s">
        <v>1385</v>
      </c>
      <c r="I255" s="23" t="s">
        <v>2478</v>
      </c>
      <c r="J255" s="42" t="s">
        <v>40</v>
      </c>
      <c r="K255" s="23" t="s">
        <v>1473</v>
      </c>
      <c r="L255" s="25" t="s">
        <v>1571</v>
      </c>
      <c r="M255" s="23" t="s">
        <v>1477</v>
      </c>
      <c r="N255" s="68" t="s">
        <v>2207</v>
      </c>
      <c r="O255" s="68" t="s">
        <v>1469</v>
      </c>
      <c r="P255" s="37">
        <v>44317</v>
      </c>
      <c r="Q255" s="17">
        <v>44469</v>
      </c>
      <c r="R255" s="420"/>
      <c r="S255" s="565"/>
      <c r="T255" s="152"/>
      <c r="U255" s="90"/>
      <c r="V255" s="112"/>
      <c r="W255" s="92"/>
      <c r="X255" s="92"/>
      <c r="Y255" s="36"/>
      <c r="Z255" s="39"/>
      <c r="AA255" s="39"/>
      <c r="AB255" s="38"/>
      <c r="AC255" s="152"/>
      <c r="AD255" s="90"/>
      <c r="AE255" s="112"/>
      <c r="AF255" s="92"/>
      <c r="AG255" s="92"/>
      <c r="AH255" s="36"/>
      <c r="AI255" s="92"/>
      <c r="AJ255" s="92"/>
      <c r="AK255" s="38"/>
      <c r="AL255" s="152" t="s">
        <v>81</v>
      </c>
      <c r="AM255" s="90" t="s">
        <v>81</v>
      </c>
      <c r="AN255" s="152" t="s">
        <v>81</v>
      </c>
      <c r="AO255" s="92" t="s">
        <v>81</v>
      </c>
      <c r="AP255" s="92" t="s">
        <v>81</v>
      </c>
      <c r="AQ255" s="36" t="s">
        <v>81</v>
      </c>
      <c r="AR255" s="149" t="s">
        <v>101</v>
      </c>
      <c r="AS255" s="149" t="s">
        <v>101</v>
      </c>
      <c r="AT255" s="38" t="s">
        <v>81</v>
      </c>
      <c r="AU255" s="1" t="s">
        <v>1289</v>
      </c>
      <c r="AV255" s="152" t="s">
        <v>1771</v>
      </c>
      <c r="AW255" s="96" t="s">
        <v>1711</v>
      </c>
      <c r="AX255" s="112" t="s">
        <v>1780</v>
      </c>
      <c r="AY255" s="92" t="s">
        <v>81</v>
      </c>
      <c r="AZ255" s="92" t="s">
        <v>1210</v>
      </c>
      <c r="BA255" s="36" t="s">
        <v>795</v>
      </c>
      <c r="BB255" s="151" t="s">
        <v>1889</v>
      </c>
      <c r="BC255" s="230" t="s">
        <v>1242</v>
      </c>
      <c r="BD255" s="420"/>
      <c r="BE255" s="152" t="s">
        <v>81</v>
      </c>
      <c r="BF255" s="164" t="s">
        <v>81</v>
      </c>
      <c r="BG255" s="152" t="s">
        <v>81</v>
      </c>
      <c r="BH255" s="21" t="s">
        <v>81</v>
      </c>
      <c r="BI255" s="21" t="s">
        <v>81</v>
      </c>
      <c r="BJ255" s="36" t="s">
        <v>81</v>
      </c>
      <c r="BK255" s="39" t="s">
        <v>81</v>
      </c>
      <c r="BL255" s="226" t="s">
        <v>81</v>
      </c>
      <c r="BM255" s="403"/>
      <c r="BO255" s="152" t="s">
        <v>81</v>
      </c>
      <c r="BP255" s="164" t="s">
        <v>81</v>
      </c>
      <c r="BQ255" s="152" t="s">
        <v>81</v>
      </c>
      <c r="BR255" s="21" t="s">
        <v>81</v>
      </c>
      <c r="BS255" s="21" t="s">
        <v>81</v>
      </c>
      <c r="BT255" s="36" t="s">
        <v>81</v>
      </c>
      <c r="BU255" s="39" t="s">
        <v>81</v>
      </c>
      <c r="BV255" s="226" t="s">
        <v>81</v>
      </c>
      <c r="BW255" s="403"/>
    </row>
    <row r="256" spans="1:76" ht="27.75" hidden="1" customHeight="1" x14ac:dyDescent="0.25">
      <c r="A256" s="170" t="s">
        <v>78</v>
      </c>
      <c r="B256" s="23" t="s">
        <v>181</v>
      </c>
      <c r="C256" s="127" t="s">
        <v>2208</v>
      </c>
      <c r="D256" s="23">
        <v>3</v>
      </c>
      <c r="E256" s="171" t="s">
        <v>1568</v>
      </c>
      <c r="F256" s="23">
        <v>1</v>
      </c>
      <c r="G256" s="37">
        <v>44313</v>
      </c>
      <c r="H256" s="68" t="s">
        <v>1385</v>
      </c>
      <c r="I256" s="23" t="s">
        <v>2478</v>
      </c>
      <c r="J256" s="42" t="s">
        <v>40</v>
      </c>
      <c r="K256" s="23" t="s">
        <v>2469</v>
      </c>
      <c r="L256" s="25" t="s">
        <v>1572</v>
      </c>
      <c r="M256" s="23" t="s">
        <v>1478</v>
      </c>
      <c r="N256" s="68" t="s">
        <v>2207</v>
      </c>
      <c r="O256" s="68" t="s">
        <v>1469</v>
      </c>
      <c r="P256" s="37">
        <v>44317</v>
      </c>
      <c r="Q256" s="17">
        <v>44377</v>
      </c>
      <c r="R256" s="420"/>
      <c r="S256" s="565"/>
      <c r="T256" s="152"/>
      <c r="U256" s="90"/>
      <c r="V256" s="112"/>
      <c r="W256" s="92"/>
      <c r="X256" s="92"/>
      <c r="Y256" s="36"/>
      <c r="Z256" s="39"/>
      <c r="AA256" s="39"/>
      <c r="AB256" s="38"/>
      <c r="AC256" s="152"/>
      <c r="AD256" s="90"/>
      <c r="AE256" s="112"/>
      <c r="AF256" s="92"/>
      <c r="AG256" s="92"/>
      <c r="AH256" s="36"/>
      <c r="AI256" s="92"/>
      <c r="AJ256" s="92"/>
      <c r="AK256" s="38"/>
      <c r="AL256" s="152" t="s">
        <v>81</v>
      </c>
      <c r="AM256" s="90" t="s">
        <v>81</v>
      </c>
      <c r="AN256" s="152" t="s">
        <v>81</v>
      </c>
      <c r="AO256" s="92" t="s">
        <v>81</v>
      </c>
      <c r="AP256" s="92" t="s">
        <v>81</v>
      </c>
      <c r="AQ256" s="36" t="s">
        <v>81</v>
      </c>
      <c r="AR256" s="149" t="s">
        <v>101</v>
      </c>
      <c r="AS256" s="149" t="s">
        <v>101</v>
      </c>
      <c r="AT256" s="38" t="s">
        <v>81</v>
      </c>
      <c r="AU256" s="1" t="s">
        <v>1289</v>
      </c>
      <c r="AV256" s="152" t="s">
        <v>1712</v>
      </c>
      <c r="AW256" s="96" t="s">
        <v>1713</v>
      </c>
      <c r="AX256" s="112" t="s">
        <v>1781</v>
      </c>
      <c r="AY256" s="92" t="s">
        <v>81</v>
      </c>
      <c r="AZ256" s="92" t="s">
        <v>1210</v>
      </c>
      <c r="BA256" s="36" t="s">
        <v>795</v>
      </c>
      <c r="BB256" s="151" t="s">
        <v>1889</v>
      </c>
      <c r="BC256" s="230" t="s">
        <v>1242</v>
      </c>
      <c r="BD256" s="420"/>
      <c r="BE256" s="152" t="s">
        <v>81</v>
      </c>
      <c r="BF256" s="164" t="s">
        <v>81</v>
      </c>
      <c r="BG256" s="152" t="s">
        <v>81</v>
      </c>
      <c r="BH256" s="21" t="s">
        <v>81</v>
      </c>
      <c r="BI256" s="21" t="s">
        <v>81</v>
      </c>
      <c r="BJ256" s="36" t="s">
        <v>81</v>
      </c>
      <c r="BK256" s="39" t="s">
        <v>81</v>
      </c>
      <c r="BL256" s="226" t="s">
        <v>81</v>
      </c>
      <c r="BM256" s="403"/>
      <c r="BO256" s="152" t="s">
        <v>81</v>
      </c>
      <c r="BP256" s="164" t="s">
        <v>81</v>
      </c>
      <c r="BQ256" s="152" t="s">
        <v>81</v>
      </c>
      <c r="BR256" s="21" t="s">
        <v>81</v>
      </c>
      <c r="BS256" s="21" t="s">
        <v>81</v>
      </c>
      <c r="BT256" s="36" t="s">
        <v>81</v>
      </c>
      <c r="BU256" s="39" t="s">
        <v>81</v>
      </c>
      <c r="BV256" s="226" t="s">
        <v>81</v>
      </c>
      <c r="BW256" s="403"/>
    </row>
    <row r="257" spans="1:76" ht="45" customHeight="1" x14ac:dyDescent="0.25">
      <c r="A257" s="170" t="s">
        <v>78</v>
      </c>
      <c r="B257" s="23" t="s">
        <v>181</v>
      </c>
      <c r="C257" s="127" t="s">
        <v>2208</v>
      </c>
      <c r="D257" s="23">
        <v>3</v>
      </c>
      <c r="E257" s="171" t="s">
        <v>1568</v>
      </c>
      <c r="F257" s="23">
        <v>1</v>
      </c>
      <c r="G257" s="37">
        <v>44313</v>
      </c>
      <c r="H257" s="68" t="s">
        <v>1385</v>
      </c>
      <c r="I257" s="23" t="s">
        <v>2478</v>
      </c>
      <c r="J257" s="42" t="s">
        <v>40</v>
      </c>
      <c r="K257" s="23" t="s">
        <v>1471</v>
      </c>
      <c r="L257" s="25" t="s">
        <v>1573</v>
      </c>
      <c r="M257" s="23" t="s">
        <v>2206</v>
      </c>
      <c r="N257" s="68" t="s">
        <v>2207</v>
      </c>
      <c r="O257" s="68" t="s">
        <v>1469</v>
      </c>
      <c r="P257" s="37">
        <v>44317</v>
      </c>
      <c r="Q257" s="71">
        <v>44743</v>
      </c>
      <c r="R257" s="421"/>
      <c r="S257" s="561"/>
      <c r="T257" s="152"/>
      <c r="U257" s="90"/>
      <c r="V257" s="112"/>
      <c r="W257" s="92"/>
      <c r="X257" s="92"/>
      <c r="Y257" s="36"/>
      <c r="Z257" s="39"/>
      <c r="AA257" s="39"/>
      <c r="AB257" s="38"/>
      <c r="AC257" s="152"/>
      <c r="AD257" s="90"/>
      <c r="AE257" s="112"/>
      <c r="AF257" s="92"/>
      <c r="AG257" s="92"/>
      <c r="AH257" s="36"/>
      <c r="AI257" s="92"/>
      <c r="AJ257" s="92"/>
      <c r="AK257" s="38"/>
      <c r="AL257" s="152" t="s">
        <v>81</v>
      </c>
      <c r="AM257" s="90" t="s">
        <v>81</v>
      </c>
      <c r="AN257" s="152" t="s">
        <v>81</v>
      </c>
      <c r="AO257" s="92" t="s">
        <v>81</v>
      </c>
      <c r="AP257" s="92" t="s">
        <v>81</v>
      </c>
      <c r="AQ257" s="36" t="s">
        <v>81</v>
      </c>
      <c r="AR257" s="149" t="s">
        <v>101</v>
      </c>
      <c r="AS257" s="149" t="s">
        <v>101</v>
      </c>
      <c r="AT257" s="38" t="s">
        <v>81</v>
      </c>
      <c r="AU257" s="1" t="s">
        <v>1289</v>
      </c>
      <c r="AV257" s="152" t="s">
        <v>1748</v>
      </c>
      <c r="AW257" s="90" t="s">
        <v>1690</v>
      </c>
      <c r="AX257" s="112" t="s">
        <v>1782</v>
      </c>
      <c r="AY257" s="92" t="s">
        <v>81</v>
      </c>
      <c r="AZ257" s="92" t="s">
        <v>1210</v>
      </c>
      <c r="BA257" s="36" t="s">
        <v>1283</v>
      </c>
      <c r="BB257" s="151" t="s">
        <v>1867</v>
      </c>
      <c r="BC257" s="151" t="s">
        <v>1242</v>
      </c>
      <c r="BD257" s="421"/>
      <c r="BE257" s="305" t="s">
        <v>2524</v>
      </c>
      <c r="BF257" s="90" t="s">
        <v>2503</v>
      </c>
      <c r="BG257" s="291" t="s">
        <v>2538</v>
      </c>
      <c r="BH257" s="259" t="s">
        <v>2515</v>
      </c>
      <c r="BI257" s="21" t="s">
        <v>1210</v>
      </c>
      <c r="BJ257" s="36" t="s">
        <v>1283</v>
      </c>
      <c r="BK257" s="151" t="s">
        <v>2589</v>
      </c>
      <c r="BL257" s="148" t="s">
        <v>2585</v>
      </c>
      <c r="BM257" s="404"/>
      <c r="BN257" s="1" t="s">
        <v>1289</v>
      </c>
      <c r="BO257" s="305"/>
      <c r="BP257" s="90"/>
      <c r="BQ257" s="291"/>
      <c r="BR257" s="259"/>
      <c r="BS257" s="21"/>
      <c r="BT257" s="36"/>
      <c r="BU257" s="151"/>
      <c r="BV257" s="148"/>
      <c r="BW257" s="404"/>
      <c r="BX257" s="1" t="s">
        <v>1289</v>
      </c>
    </row>
    <row r="258" spans="1:76" ht="30.75" hidden="1" customHeight="1" x14ac:dyDescent="0.25">
      <c r="A258" s="170" t="s">
        <v>78</v>
      </c>
      <c r="B258" s="23" t="s">
        <v>181</v>
      </c>
      <c r="C258" s="127" t="s">
        <v>2208</v>
      </c>
      <c r="D258" s="23">
        <v>4</v>
      </c>
      <c r="E258" s="171" t="s">
        <v>1569</v>
      </c>
      <c r="F258" s="23">
        <v>1</v>
      </c>
      <c r="G258" s="37">
        <v>44403</v>
      </c>
      <c r="H258" s="68" t="s">
        <v>1385</v>
      </c>
      <c r="I258" s="23" t="s">
        <v>2209</v>
      </c>
      <c r="J258" s="42" t="s">
        <v>40</v>
      </c>
      <c r="K258" s="23" t="s">
        <v>1570</v>
      </c>
      <c r="L258" s="171" t="s">
        <v>1587</v>
      </c>
      <c r="M258" s="23" t="s">
        <v>2210</v>
      </c>
      <c r="N258" s="68" t="s">
        <v>2207</v>
      </c>
      <c r="O258" s="68" t="s">
        <v>1469</v>
      </c>
      <c r="P258" s="37">
        <v>44393</v>
      </c>
      <c r="Q258" s="17">
        <v>44469</v>
      </c>
      <c r="R258" s="228" t="s">
        <v>795</v>
      </c>
      <c r="S258" s="253" t="s">
        <v>2096</v>
      </c>
      <c r="T258" s="152"/>
      <c r="U258" s="90"/>
      <c r="V258" s="112"/>
      <c r="W258" s="92"/>
      <c r="X258" s="92"/>
      <c r="Y258" s="36"/>
      <c r="Z258" s="39"/>
      <c r="AA258" s="39"/>
      <c r="AB258" s="38"/>
      <c r="AC258" s="152"/>
      <c r="AD258" s="90"/>
      <c r="AE258" s="112"/>
      <c r="AF258" s="92"/>
      <c r="AG258" s="92"/>
      <c r="AH258" s="36"/>
      <c r="AI258" s="92"/>
      <c r="AJ258" s="92"/>
      <c r="AK258" s="38"/>
      <c r="AL258" s="152" t="s">
        <v>81</v>
      </c>
      <c r="AM258" s="90" t="s">
        <v>81</v>
      </c>
      <c r="AN258" s="152" t="s">
        <v>81</v>
      </c>
      <c r="AO258" s="92" t="s">
        <v>81</v>
      </c>
      <c r="AP258" s="92" t="s">
        <v>81</v>
      </c>
      <c r="AQ258" s="36" t="s">
        <v>81</v>
      </c>
      <c r="AR258" s="149" t="s">
        <v>101</v>
      </c>
      <c r="AS258" s="149" t="s">
        <v>101</v>
      </c>
      <c r="AT258" s="38" t="s">
        <v>81</v>
      </c>
      <c r="AU258" s="1" t="s">
        <v>1289</v>
      </c>
      <c r="AV258" s="152" t="s">
        <v>1720</v>
      </c>
      <c r="AW258" s="96" t="s">
        <v>1711</v>
      </c>
      <c r="AX258" s="112" t="s">
        <v>1783</v>
      </c>
      <c r="AY258" s="92" t="s">
        <v>81</v>
      </c>
      <c r="AZ258" s="92" t="s">
        <v>1210</v>
      </c>
      <c r="BA258" s="36" t="s">
        <v>795</v>
      </c>
      <c r="BB258" s="151" t="s">
        <v>1889</v>
      </c>
      <c r="BC258" s="230" t="s">
        <v>1242</v>
      </c>
      <c r="BD258" s="228" t="s">
        <v>795</v>
      </c>
      <c r="BE258" s="152" t="s">
        <v>81</v>
      </c>
      <c r="BF258" s="164" t="s">
        <v>81</v>
      </c>
      <c r="BG258" s="152" t="s">
        <v>81</v>
      </c>
      <c r="BH258" s="21" t="s">
        <v>81</v>
      </c>
      <c r="BI258" s="21" t="s">
        <v>81</v>
      </c>
      <c r="BJ258" s="36" t="s">
        <v>81</v>
      </c>
      <c r="BK258" s="39" t="s">
        <v>81</v>
      </c>
      <c r="BL258" s="226" t="s">
        <v>81</v>
      </c>
      <c r="BM258" s="233" t="s">
        <v>81</v>
      </c>
      <c r="BO258" s="152" t="s">
        <v>81</v>
      </c>
      <c r="BP258" s="164" t="s">
        <v>81</v>
      </c>
      <c r="BQ258" s="152" t="s">
        <v>81</v>
      </c>
      <c r="BR258" s="21" t="s">
        <v>81</v>
      </c>
      <c r="BS258" s="21" t="s">
        <v>81</v>
      </c>
      <c r="BT258" s="36" t="s">
        <v>81</v>
      </c>
      <c r="BU258" s="39" t="s">
        <v>81</v>
      </c>
      <c r="BV258" s="226" t="s">
        <v>81</v>
      </c>
      <c r="BW258" s="233" t="s">
        <v>81</v>
      </c>
    </row>
    <row r="259" spans="1:76" ht="72.75" hidden="1" customHeight="1" x14ac:dyDescent="0.25">
      <c r="A259" s="68" t="s">
        <v>701</v>
      </c>
      <c r="B259" s="23" t="s">
        <v>701</v>
      </c>
      <c r="C259" s="23" t="s">
        <v>1588</v>
      </c>
      <c r="D259" s="23">
        <v>2</v>
      </c>
      <c r="E259" s="25" t="s">
        <v>1589</v>
      </c>
      <c r="F259" s="25">
        <v>1</v>
      </c>
      <c r="G259" s="37">
        <v>44417</v>
      </c>
      <c r="H259" s="68" t="s">
        <v>1512</v>
      </c>
      <c r="I259" s="23" t="s">
        <v>1613</v>
      </c>
      <c r="J259" s="42" t="s">
        <v>40</v>
      </c>
      <c r="K259" s="23" t="s">
        <v>2211</v>
      </c>
      <c r="L259" s="25" t="s">
        <v>1590</v>
      </c>
      <c r="M259" s="23" t="s">
        <v>1591</v>
      </c>
      <c r="N259" s="68" t="s">
        <v>1594</v>
      </c>
      <c r="O259" s="23" t="s">
        <v>1593</v>
      </c>
      <c r="P259" s="37">
        <v>44419</v>
      </c>
      <c r="Q259" s="17">
        <v>44535</v>
      </c>
      <c r="R259" s="419" t="s">
        <v>1283</v>
      </c>
      <c r="S259" s="560" t="s">
        <v>2094</v>
      </c>
      <c r="T259" s="152"/>
      <c r="U259" s="90"/>
      <c r="V259" s="112"/>
      <c r="W259" s="92"/>
      <c r="X259" s="92"/>
      <c r="Y259" s="36"/>
      <c r="Z259" s="39"/>
      <c r="AA259" s="39"/>
      <c r="AB259" s="38"/>
      <c r="AC259" s="152"/>
      <c r="AD259" s="90"/>
      <c r="AE259" s="112"/>
      <c r="AF259" s="92"/>
      <c r="AG259" s="92"/>
      <c r="AH259" s="36"/>
      <c r="AI259" s="92"/>
      <c r="AJ259" s="92"/>
      <c r="AK259" s="38"/>
      <c r="AL259" s="26" t="s">
        <v>101</v>
      </c>
      <c r="AM259" s="96" t="s">
        <v>101</v>
      </c>
      <c r="AN259" s="26" t="s">
        <v>101</v>
      </c>
      <c r="AO259" s="92" t="s">
        <v>101</v>
      </c>
      <c r="AP259" s="85" t="s">
        <v>81</v>
      </c>
      <c r="AQ259" s="36" t="s">
        <v>81</v>
      </c>
      <c r="AR259" s="99" t="s">
        <v>81</v>
      </c>
      <c r="AS259" s="85" t="s">
        <v>81</v>
      </c>
      <c r="AT259" s="38" t="s">
        <v>81</v>
      </c>
      <c r="AU259" s="1" t="s">
        <v>1289</v>
      </c>
      <c r="AV259" s="152" t="s">
        <v>1679</v>
      </c>
      <c r="AW259" s="207" t="s">
        <v>81</v>
      </c>
      <c r="AX259" s="112" t="s">
        <v>1739</v>
      </c>
      <c r="AY259" s="92" t="s">
        <v>81</v>
      </c>
      <c r="AZ259" s="92" t="s">
        <v>1210</v>
      </c>
      <c r="BA259" s="36" t="s">
        <v>1283</v>
      </c>
      <c r="BB259" s="151" t="s">
        <v>1890</v>
      </c>
      <c r="BC259" s="151" t="s">
        <v>1242</v>
      </c>
      <c r="BD259" s="419" t="s">
        <v>1283</v>
      </c>
      <c r="BE259" s="289" t="s">
        <v>2179</v>
      </c>
      <c r="BF259" s="292" t="s">
        <v>2125</v>
      </c>
      <c r="BG259" s="289" t="s">
        <v>2137</v>
      </c>
      <c r="BH259" s="290" t="s">
        <v>81</v>
      </c>
      <c r="BI259" s="290" t="s">
        <v>1210</v>
      </c>
      <c r="BJ259" s="321" t="s">
        <v>795</v>
      </c>
      <c r="BK259" s="151" t="s">
        <v>2592</v>
      </c>
      <c r="BL259" s="318" t="s">
        <v>2579</v>
      </c>
      <c r="BM259" s="581" t="s">
        <v>795</v>
      </c>
      <c r="BN259" s="1" t="s">
        <v>1289</v>
      </c>
      <c r="BO259" s="305" t="s">
        <v>81</v>
      </c>
      <c r="BP259" s="288" t="s">
        <v>81</v>
      </c>
      <c r="BQ259" s="305" t="s">
        <v>81</v>
      </c>
      <c r="BR259" s="259" t="s">
        <v>81</v>
      </c>
      <c r="BS259" s="21" t="s">
        <v>81</v>
      </c>
      <c r="BT259" s="36" t="s">
        <v>81</v>
      </c>
      <c r="BU259" s="226" t="s">
        <v>2202</v>
      </c>
      <c r="BV259" s="323" t="s">
        <v>81</v>
      </c>
      <c r="BW259" s="324" t="s">
        <v>81</v>
      </c>
    </row>
    <row r="260" spans="1:76" ht="73.5" hidden="1" customHeight="1" x14ac:dyDescent="0.25">
      <c r="A260" s="68" t="s">
        <v>701</v>
      </c>
      <c r="B260" s="23" t="s">
        <v>701</v>
      </c>
      <c r="C260" s="23" t="s">
        <v>1588</v>
      </c>
      <c r="D260" s="23">
        <v>2</v>
      </c>
      <c r="E260" s="25" t="s">
        <v>1589</v>
      </c>
      <c r="F260" s="25">
        <v>1</v>
      </c>
      <c r="G260" s="37">
        <v>44417</v>
      </c>
      <c r="H260" s="68" t="s">
        <v>1512</v>
      </c>
      <c r="I260" s="23" t="s">
        <v>1614</v>
      </c>
      <c r="J260" s="42" t="s">
        <v>40</v>
      </c>
      <c r="K260" s="23" t="s">
        <v>2211</v>
      </c>
      <c r="L260" s="25" t="s">
        <v>1680</v>
      </c>
      <c r="M260" s="23" t="s">
        <v>1592</v>
      </c>
      <c r="N260" s="68" t="s">
        <v>1594</v>
      </c>
      <c r="O260" s="23" t="s">
        <v>1593</v>
      </c>
      <c r="P260" s="37">
        <v>44419</v>
      </c>
      <c r="Q260" s="17">
        <v>44535</v>
      </c>
      <c r="R260" s="420"/>
      <c r="S260" s="561"/>
      <c r="T260" s="152"/>
      <c r="U260" s="90"/>
      <c r="V260" s="112"/>
      <c r="W260" s="92"/>
      <c r="X260" s="92"/>
      <c r="Y260" s="36"/>
      <c r="Z260" s="39"/>
      <c r="AA260" s="39"/>
      <c r="AB260" s="38"/>
      <c r="AC260" s="152"/>
      <c r="AD260" s="90"/>
      <c r="AE260" s="112"/>
      <c r="AF260" s="92"/>
      <c r="AG260" s="92"/>
      <c r="AH260" s="36"/>
      <c r="AI260" s="92"/>
      <c r="AJ260" s="92"/>
      <c r="AK260" s="38"/>
      <c r="AL260" s="26" t="s">
        <v>101</v>
      </c>
      <c r="AM260" s="96" t="s">
        <v>101</v>
      </c>
      <c r="AN260" s="26" t="s">
        <v>101</v>
      </c>
      <c r="AO260" s="92" t="s">
        <v>101</v>
      </c>
      <c r="AP260" s="85" t="s">
        <v>81</v>
      </c>
      <c r="AQ260" s="36" t="s">
        <v>81</v>
      </c>
      <c r="AR260" s="99" t="s">
        <v>81</v>
      </c>
      <c r="AS260" s="85" t="s">
        <v>81</v>
      </c>
      <c r="AT260" s="38" t="s">
        <v>81</v>
      </c>
      <c r="AU260" s="1" t="s">
        <v>1289</v>
      </c>
      <c r="AV260" s="152" t="s">
        <v>1679</v>
      </c>
      <c r="AW260" s="207" t="s">
        <v>81</v>
      </c>
      <c r="AX260" s="112" t="s">
        <v>1739</v>
      </c>
      <c r="AY260" s="92" t="s">
        <v>81</v>
      </c>
      <c r="AZ260" s="92" t="s">
        <v>1210</v>
      </c>
      <c r="BA260" s="36" t="s">
        <v>1283</v>
      </c>
      <c r="BB260" s="151" t="s">
        <v>1890</v>
      </c>
      <c r="BC260" s="151" t="s">
        <v>1242</v>
      </c>
      <c r="BD260" s="420"/>
      <c r="BE260" s="289" t="s">
        <v>2180</v>
      </c>
      <c r="BF260" s="292" t="s">
        <v>2125</v>
      </c>
      <c r="BG260" s="291" t="s">
        <v>2138</v>
      </c>
      <c r="BH260" s="290" t="s">
        <v>81</v>
      </c>
      <c r="BI260" s="290" t="s">
        <v>1210</v>
      </c>
      <c r="BJ260" s="321" t="s">
        <v>795</v>
      </c>
      <c r="BK260" s="151" t="s">
        <v>2592</v>
      </c>
      <c r="BL260" s="318" t="s">
        <v>2579</v>
      </c>
      <c r="BM260" s="582"/>
      <c r="BN260" s="1" t="s">
        <v>1289</v>
      </c>
      <c r="BO260" s="305" t="s">
        <v>81</v>
      </c>
      <c r="BP260" s="288" t="s">
        <v>81</v>
      </c>
      <c r="BQ260" s="305" t="s">
        <v>81</v>
      </c>
      <c r="BR260" s="259" t="s">
        <v>81</v>
      </c>
      <c r="BS260" s="21" t="s">
        <v>81</v>
      </c>
      <c r="BT260" s="36" t="s">
        <v>81</v>
      </c>
      <c r="BU260" s="226" t="s">
        <v>2202</v>
      </c>
      <c r="BV260" s="323" t="s">
        <v>81</v>
      </c>
      <c r="BW260" s="324" t="s">
        <v>81</v>
      </c>
    </row>
    <row r="261" spans="1:76" ht="28.5" hidden="1" customHeight="1" x14ac:dyDescent="0.25">
      <c r="A261" s="68" t="s">
        <v>701</v>
      </c>
      <c r="B261" s="23" t="s">
        <v>701</v>
      </c>
      <c r="C261" s="23" t="s">
        <v>1588</v>
      </c>
      <c r="D261" s="23">
        <v>1</v>
      </c>
      <c r="E261" s="25" t="s">
        <v>1598</v>
      </c>
      <c r="F261" s="25">
        <v>1</v>
      </c>
      <c r="G261" s="37">
        <v>44417</v>
      </c>
      <c r="H261" s="68" t="s">
        <v>1385</v>
      </c>
      <c r="I261" s="23" t="s">
        <v>1615</v>
      </c>
      <c r="J261" s="42" t="s">
        <v>40</v>
      </c>
      <c r="K261" s="23" t="s">
        <v>2212</v>
      </c>
      <c r="L261" s="25" t="s">
        <v>1617</v>
      </c>
      <c r="M261" s="23" t="s">
        <v>1619</v>
      </c>
      <c r="N261" s="68" t="s">
        <v>1620</v>
      </c>
      <c r="O261" s="23" t="s">
        <v>1621</v>
      </c>
      <c r="P261" s="37">
        <v>44414</v>
      </c>
      <c r="Q261" s="17">
        <v>44499</v>
      </c>
      <c r="R261" s="422" t="s">
        <v>795</v>
      </c>
      <c r="S261" s="566" t="s">
        <v>2096</v>
      </c>
      <c r="T261" s="152"/>
      <c r="U261" s="90"/>
      <c r="V261" s="112"/>
      <c r="W261" s="92"/>
      <c r="X261" s="92"/>
      <c r="Y261" s="36"/>
      <c r="Z261" s="39"/>
      <c r="AA261" s="39"/>
      <c r="AB261" s="38"/>
      <c r="AC261" s="152"/>
      <c r="AD261" s="90"/>
      <c r="AE261" s="112"/>
      <c r="AF261" s="92"/>
      <c r="AG261" s="92"/>
      <c r="AH261" s="36"/>
      <c r="AI261" s="92"/>
      <c r="AJ261" s="92"/>
      <c r="AK261" s="38"/>
      <c r="AL261" s="26" t="s">
        <v>101</v>
      </c>
      <c r="AM261" s="96" t="s">
        <v>101</v>
      </c>
      <c r="AN261" s="26" t="s">
        <v>101</v>
      </c>
      <c r="AO261" s="92" t="s">
        <v>101</v>
      </c>
      <c r="AP261" s="85" t="s">
        <v>81</v>
      </c>
      <c r="AQ261" s="36" t="s">
        <v>81</v>
      </c>
      <c r="AR261" s="99" t="s">
        <v>81</v>
      </c>
      <c r="AS261" s="85" t="s">
        <v>81</v>
      </c>
      <c r="AT261" s="38" t="s">
        <v>81</v>
      </c>
      <c r="AU261" s="1" t="s">
        <v>1289</v>
      </c>
      <c r="AV261" s="152" t="s">
        <v>1784</v>
      </c>
      <c r="AW261" s="90" t="s">
        <v>1687</v>
      </c>
      <c r="AX261" s="112" t="s">
        <v>1785</v>
      </c>
      <c r="AY261" s="92" t="s">
        <v>81</v>
      </c>
      <c r="AZ261" s="92" t="s">
        <v>1210</v>
      </c>
      <c r="BA261" s="36" t="s">
        <v>795</v>
      </c>
      <c r="BB261" s="151" t="s">
        <v>1891</v>
      </c>
      <c r="BC261" s="231" t="s">
        <v>1892</v>
      </c>
      <c r="BD261" s="422" t="s">
        <v>795</v>
      </c>
      <c r="BE261" s="152" t="s">
        <v>81</v>
      </c>
      <c r="BF261" s="164" t="s">
        <v>81</v>
      </c>
      <c r="BG261" s="152" t="s">
        <v>81</v>
      </c>
      <c r="BH261" s="21" t="s">
        <v>81</v>
      </c>
      <c r="BI261" s="21" t="s">
        <v>81</v>
      </c>
      <c r="BJ261" s="36" t="s">
        <v>81</v>
      </c>
      <c r="BK261" s="39" t="s">
        <v>81</v>
      </c>
      <c r="BL261" s="226" t="s">
        <v>81</v>
      </c>
      <c r="BM261" s="236" t="s">
        <v>81</v>
      </c>
      <c r="BO261" s="152" t="s">
        <v>81</v>
      </c>
      <c r="BP261" s="164" t="s">
        <v>81</v>
      </c>
      <c r="BQ261" s="152" t="s">
        <v>81</v>
      </c>
      <c r="BR261" s="21" t="s">
        <v>81</v>
      </c>
      <c r="BS261" s="21" t="s">
        <v>81</v>
      </c>
      <c r="BT261" s="36" t="s">
        <v>81</v>
      </c>
      <c r="BU261" s="39" t="s">
        <v>81</v>
      </c>
      <c r="BV261" s="226" t="s">
        <v>81</v>
      </c>
      <c r="BW261" s="236" t="s">
        <v>81</v>
      </c>
    </row>
    <row r="262" spans="1:76" ht="28.5" hidden="1" customHeight="1" x14ac:dyDescent="0.25">
      <c r="A262" s="68" t="s">
        <v>701</v>
      </c>
      <c r="B262" s="23" t="s">
        <v>701</v>
      </c>
      <c r="C262" s="23" t="s">
        <v>1588</v>
      </c>
      <c r="D262" s="23">
        <v>1</v>
      </c>
      <c r="E262" s="25" t="s">
        <v>1598</v>
      </c>
      <c r="F262" s="25">
        <v>1</v>
      </c>
      <c r="G262" s="37">
        <v>44417</v>
      </c>
      <c r="H262" s="68" t="s">
        <v>1385</v>
      </c>
      <c r="I262" s="23" t="s">
        <v>1615</v>
      </c>
      <c r="J262" s="42" t="s">
        <v>40</v>
      </c>
      <c r="K262" s="23" t="s">
        <v>1616</v>
      </c>
      <c r="L262" s="25" t="s">
        <v>1618</v>
      </c>
      <c r="M262" s="23" t="s">
        <v>2213</v>
      </c>
      <c r="N262" s="68" t="s">
        <v>1607</v>
      </c>
      <c r="O262" s="23" t="s">
        <v>1622</v>
      </c>
      <c r="P262" s="37">
        <v>44414</v>
      </c>
      <c r="Q262" s="17">
        <v>44469</v>
      </c>
      <c r="R262" s="422"/>
      <c r="S262" s="567"/>
      <c r="T262" s="152"/>
      <c r="U262" s="90"/>
      <c r="V262" s="112"/>
      <c r="W262" s="92"/>
      <c r="X262" s="92"/>
      <c r="Y262" s="36"/>
      <c r="Z262" s="39"/>
      <c r="AA262" s="39"/>
      <c r="AB262" s="38"/>
      <c r="AC262" s="152"/>
      <c r="AD262" s="90"/>
      <c r="AE262" s="112"/>
      <c r="AF262" s="92"/>
      <c r="AG262" s="92"/>
      <c r="AH262" s="36"/>
      <c r="AI262" s="92"/>
      <c r="AJ262" s="92"/>
      <c r="AK262" s="38"/>
      <c r="AL262" s="26" t="s">
        <v>101</v>
      </c>
      <c r="AM262" s="96" t="s">
        <v>101</v>
      </c>
      <c r="AN262" s="26" t="s">
        <v>101</v>
      </c>
      <c r="AO262" s="92" t="s">
        <v>101</v>
      </c>
      <c r="AP262" s="85" t="s">
        <v>81</v>
      </c>
      <c r="AQ262" s="36" t="s">
        <v>81</v>
      </c>
      <c r="AR262" s="99" t="s">
        <v>81</v>
      </c>
      <c r="AS262" s="85" t="s">
        <v>81</v>
      </c>
      <c r="AT262" s="38" t="s">
        <v>81</v>
      </c>
      <c r="AU262" s="1" t="s">
        <v>1289</v>
      </c>
      <c r="AV262" s="152" t="s">
        <v>1793</v>
      </c>
      <c r="AW262" s="90" t="s">
        <v>1681</v>
      </c>
      <c r="AX262" s="112" t="s">
        <v>1786</v>
      </c>
      <c r="AY262" s="92" t="s">
        <v>81</v>
      </c>
      <c r="AZ262" s="92" t="s">
        <v>1210</v>
      </c>
      <c r="BA262" s="36" t="s">
        <v>795</v>
      </c>
      <c r="BB262" s="151" t="s">
        <v>1866</v>
      </c>
      <c r="BC262" s="231" t="s">
        <v>1242</v>
      </c>
      <c r="BD262" s="422"/>
      <c r="BE262" s="152" t="s">
        <v>81</v>
      </c>
      <c r="BF262" s="164" t="s">
        <v>81</v>
      </c>
      <c r="BG262" s="152" t="s">
        <v>81</v>
      </c>
      <c r="BH262" s="21" t="s">
        <v>81</v>
      </c>
      <c r="BI262" s="21" t="s">
        <v>81</v>
      </c>
      <c r="BJ262" s="36" t="s">
        <v>81</v>
      </c>
      <c r="BK262" s="39" t="s">
        <v>81</v>
      </c>
      <c r="BL262" s="226" t="s">
        <v>81</v>
      </c>
      <c r="BM262" s="233" t="s">
        <v>81</v>
      </c>
      <c r="BO262" s="152" t="s">
        <v>81</v>
      </c>
      <c r="BP262" s="164" t="s">
        <v>81</v>
      </c>
      <c r="BQ262" s="152" t="s">
        <v>81</v>
      </c>
      <c r="BR262" s="21" t="s">
        <v>81</v>
      </c>
      <c r="BS262" s="21" t="s">
        <v>81</v>
      </c>
      <c r="BT262" s="36" t="s">
        <v>81</v>
      </c>
      <c r="BU262" s="39" t="s">
        <v>81</v>
      </c>
      <c r="BV262" s="226" t="s">
        <v>81</v>
      </c>
      <c r="BW262" s="233" t="s">
        <v>81</v>
      </c>
    </row>
    <row r="263" spans="1:76" ht="45" customHeight="1" x14ac:dyDescent="0.25">
      <c r="A263" s="68" t="s">
        <v>1597</v>
      </c>
      <c r="B263" s="23" t="s">
        <v>512</v>
      </c>
      <c r="C263" s="23" t="s">
        <v>66</v>
      </c>
      <c r="D263" s="23">
        <v>1</v>
      </c>
      <c r="E263" s="25" t="s">
        <v>1611</v>
      </c>
      <c r="F263" s="25">
        <v>1</v>
      </c>
      <c r="G263" s="37">
        <v>44432</v>
      </c>
      <c r="H263" s="68" t="s">
        <v>2214</v>
      </c>
      <c r="I263" s="23" t="s">
        <v>1599</v>
      </c>
      <c r="J263" s="42" t="s">
        <v>40</v>
      </c>
      <c r="K263" s="23" t="s">
        <v>2215</v>
      </c>
      <c r="L263" s="25" t="s">
        <v>1612</v>
      </c>
      <c r="M263" s="23" t="s">
        <v>1602</v>
      </c>
      <c r="N263" s="68" t="s">
        <v>1606</v>
      </c>
      <c r="O263" s="23" t="s">
        <v>1605</v>
      </c>
      <c r="P263" s="37">
        <v>44470</v>
      </c>
      <c r="Q263" s="17">
        <v>44742</v>
      </c>
      <c r="R263" s="423" t="s">
        <v>800</v>
      </c>
      <c r="S263" s="467" t="s">
        <v>2094</v>
      </c>
      <c r="T263" s="152"/>
      <c r="U263" s="90"/>
      <c r="V263" s="112"/>
      <c r="W263" s="92"/>
      <c r="X263" s="92"/>
      <c r="Y263" s="36"/>
      <c r="Z263" s="39"/>
      <c r="AA263" s="39"/>
      <c r="AB263" s="38"/>
      <c r="AC263" s="152"/>
      <c r="AD263" s="90"/>
      <c r="AE263" s="112"/>
      <c r="AF263" s="92"/>
      <c r="AG263" s="92"/>
      <c r="AH263" s="36"/>
      <c r="AI263" s="92"/>
      <c r="AJ263" s="92"/>
      <c r="AK263" s="38"/>
      <c r="AL263" s="26" t="s">
        <v>101</v>
      </c>
      <c r="AM263" s="96" t="s">
        <v>101</v>
      </c>
      <c r="AN263" s="26" t="s">
        <v>101</v>
      </c>
      <c r="AO263" s="92" t="s">
        <v>101</v>
      </c>
      <c r="AP263" s="85" t="s">
        <v>81</v>
      </c>
      <c r="AQ263" s="36" t="s">
        <v>81</v>
      </c>
      <c r="AR263" s="99" t="s">
        <v>81</v>
      </c>
      <c r="AS263" s="85" t="s">
        <v>81</v>
      </c>
      <c r="AT263" s="38" t="s">
        <v>81</v>
      </c>
      <c r="AU263" s="1" t="s">
        <v>1289</v>
      </c>
      <c r="AV263" s="152" t="s">
        <v>1740</v>
      </c>
      <c r="AW263" s="90" t="s">
        <v>1688</v>
      </c>
      <c r="AX263" s="112" t="s">
        <v>1787</v>
      </c>
      <c r="AY263" s="92" t="s">
        <v>81</v>
      </c>
      <c r="AZ263" s="92" t="s">
        <v>1210</v>
      </c>
      <c r="BA263" s="36" t="s">
        <v>1283</v>
      </c>
      <c r="BB263" s="151" t="s">
        <v>1893</v>
      </c>
      <c r="BC263" s="151" t="s">
        <v>1242</v>
      </c>
      <c r="BD263" s="423" t="s">
        <v>800</v>
      </c>
      <c r="BE263" s="289" t="s">
        <v>2525</v>
      </c>
      <c r="BF263" s="90" t="s">
        <v>2520</v>
      </c>
      <c r="BG263" s="289" t="s">
        <v>2521</v>
      </c>
      <c r="BH263" s="290" t="s">
        <v>81</v>
      </c>
      <c r="BI263" s="290" t="s">
        <v>1210</v>
      </c>
      <c r="BJ263" s="36" t="s">
        <v>1283</v>
      </c>
      <c r="BK263" s="148" t="s">
        <v>2593</v>
      </c>
      <c r="BL263" s="226" t="s">
        <v>2594</v>
      </c>
      <c r="BM263" s="405" t="s">
        <v>1283</v>
      </c>
      <c r="BN263" s="1" t="s">
        <v>1289</v>
      </c>
      <c r="BO263" s="289"/>
      <c r="BP263" s="90"/>
      <c r="BQ263" s="289"/>
      <c r="BR263" s="290"/>
      <c r="BS263" s="290"/>
      <c r="BT263" s="36"/>
      <c r="BU263" s="148"/>
      <c r="BV263" s="226"/>
      <c r="BW263" s="405"/>
      <c r="BX263" s="1" t="s">
        <v>1289</v>
      </c>
    </row>
    <row r="264" spans="1:76" ht="27.75" hidden="1" customHeight="1" x14ac:dyDescent="0.25">
      <c r="A264" s="68" t="s">
        <v>1597</v>
      </c>
      <c r="B264" s="23" t="s">
        <v>512</v>
      </c>
      <c r="C264" s="23" t="s">
        <v>66</v>
      </c>
      <c r="D264" s="23">
        <v>1</v>
      </c>
      <c r="E264" s="25" t="s">
        <v>1611</v>
      </c>
      <c r="F264" s="25">
        <v>1</v>
      </c>
      <c r="G264" s="37">
        <v>44432</v>
      </c>
      <c r="H264" s="68" t="s">
        <v>2214</v>
      </c>
      <c r="I264" s="23" t="s">
        <v>1599</v>
      </c>
      <c r="J264" s="42" t="s">
        <v>40</v>
      </c>
      <c r="K264" s="23" t="s">
        <v>1600</v>
      </c>
      <c r="L264" s="25" t="s">
        <v>1721</v>
      </c>
      <c r="M264" s="23" t="s">
        <v>1603</v>
      </c>
      <c r="N264" s="68" t="s">
        <v>1607</v>
      </c>
      <c r="O264" s="23" t="s">
        <v>1608</v>
      </c>
      <c r="P264" s="37">
        <v>44440</v>
      </c>
      <c r="Q264" s="17">
        <v>44505</v>
      </c>
      <c r="R264" s="420"/>
      <c r="S264" s="469"/>
      <c r="T264" s="152"/>
      <c r="U264" s="90"/>
      <c r="V264" s="112"/>
      <c r="W264" s="92"/>
      <c r="X264" s="92"/>
      <c r="Y264" s="36"/>
      <c r="Z264" s="39"/>
      <c r="AA264" s="39"/>
      <c r="AB264" s="38"/>
      <c r="AC264" s="152"/>
      <c r="AD264" s="90"/>
      <c r="AE264" s="112"/>
      <c r="AF264" s="92"/>
      <c r="AG264" s="92"/>
      <c r="AH264" s="36"/>
      <c r="AI264" s="92"/>
      <c r="AJ264" s="92"/>
      <c r="AK264" s="38"/>
      <c r="AL264" s="26" t="s">
        <v>101</v>
      </c>
      <c r="AM264" s="96" t="s">
        <v>101</v>
      </c>
      <c r="AN264" s="26" t="s">
        <v>101</v>
      </c>
      <c r="AO264" s="92" t="s">
        <v>101</v>
      </c>
      <c r="AP264" s="85" t="s">
        <v>81</v>
      </c>
      <c r="AQ264" s="36" t="s">
        <v>81</v>
      </c>
      <c r="AR264" s="99" t="s">
        <v>81</v>
      </c>
      <c r="AS264" s="85" t="s">
        <v>81</v>
      </c>
      <c r="AT264" s="38" t="s">
        <v>81</v>
      </c>
      <c r="AU264" s="1" t="s">
        <v>1289</v>
      </c>
      <c r="AV264" s="152" t="s">
        <v>1799</v>
      </c>
      <c r="AW264" s="208" t="s">
        <v>1800</v>
      </c>
      <c r="AX264" s="112" t="s">
        <v>1801</v>
      </c>
      <c r="AY264" s="92" t="s">
        <v>81</v>
      </c>
      <c r="AZ264" s="92" t="s">
        <v>1210</v>
      </c>
      <c r="BA264" s="36" t="s">
        <v>795</v>
      </c>
      <c r="BB264" s="151" t="s">
        <v>1874</v>
      </c>
      <c r="BC264" s="230" t="s">
        <v>1242</v>
      </c>
      <c r="BD264" s="420"/>
      <c r="BE264" s="152" t="s">
        <v>81</v>
      </c>
      <c r="BF264" s="164" t="s">
        <v>81</v>
      </c>
      <c r="BG264" s="152" t="s">
        <v>81</v>
      </c>
      <c r="BH264" s="21" t="s">
        <v>81</v>
      </c>
      <c r="BI264" s="21" t="s">
        <v>81</v>
      </c>
      <c r="BJ264" s="36" t="s">
        <v>81</v>
      </c>
      <c r="BK264" s="39" t="s">
        <v>81</v>
      </c>
      <c r="BL264" s="226" t="s">
        <v>81</v>
      </c>
      <c r="BM264" s="403"/>
      <c r="BO264" s="152" t="s">
        <v>81</v>
      </c>
      <c r="BP264" s="164" t="s">
        <v>81</v>
      </c>
      <c r="BQ264" s="152" t="s">
        <v>81</v>
      </c>
      <c r="BR264" s="21" t="s">
        <v>81</v>
      </c>
      <c r="BS264" s="21" t="s">
        <v>81</v>
      </c>
      <c r="BT264" s="36" t="s">
        <v>81</v>
      </c>
      <c r="BU264" s="39" t="s">
        <v>81</v>
      </c>
      <c r="BV264" s="226" t="s">
        <v>81</v>
      </c>
      <c r="BW264" s="403"/>
    </row>
    <row r="265" spans="1:76" ht="27.75" hidden="1" customHeight="1" x14ac:dyDescent="0.25">
      <c r="A265" s="68" t="s">
        <v>1597</v>
      </c>
      <c r="B265" s="23" t="s">
        <v>512</v>
      </c>
      <c r="C265" s="23" t="s">
        <v>66</v>
      </c>
      <c r="D265" s="23">
        <v>1</v>
      </c>
      <c r="E265" s="25" t="s">
        <v>1611</v>
      </c>
      <c r="F265" s="25">
        <v>1</v>
      </c>
      <c r="G265" s="37">
        <v>44432</v>
      </c>
      <c r="H265" s="68" t="s">
        <v>2214</v>
      </c>
      <c r="I265" s="23" t="s">
        <v>1599</v>
      </c>
      <c r="J265" s="42" t="s">
        <v>40</v>
      </c>
      <c r="K265" s="23" t="s">
        <v>1601</v>
      </c>
      <c r="L265" s="25" t="s">
        <v>1722</v>
      </c>
      <c r="M265" s="23" t="s">
        <v>1604</v>
      </c>
      <c r="N265" s="68" t="s">
        <v>1609</v>
      </c>
      <c r="O265" s="23" t="s">
        <v>1610</v>
      </c>
      <c r="P265" s="37">
        <v>44440</v>
      </c>
      <c r="Q265" s="17">
        <v>44505</v>
      </c>
      <c r="R265" s="421"/>
      <c r="S265" s="468"/>
      <c r="T265" s="152"/>
      <c r="U265" s="90"/>
      <c r="V265" s="112"/>
      <c r="W265" s="92"/>
      <c r="X265" s="92"/>
      <c r="Y265" s="36"/>
      <c r="Z265" s="39"/>
      <c r="AA265" s="39"/>
      <c r="AB265" s="38"/>
      <c r="AC265" s="152"/>
      <c r="AD265" s="90"/>
      <c r="AE265" s="112"/>
      <c r="AF265" s="92"/>
      <c r="AG265" s="92"/>
      <c r="AH265" s="36"/>
      <c r="AI265" s="92"/>
      <c r="AJ265" s="92"/>
      <c r="AK265" s="38"/>
      <c r="AL265" s="26" t="s">
        <v>101</v>
      </c>
      <c r="AM265" s="96" t="s">
        <v>101</v>
      </c>
      <c r="AN265" s="26" t="s">
        <v>101</v>
      </c>
      <c r="AO265" s="92" t="s">
        <v>101</v>
      </c>
      <c r="AP265" s="85" t="s">
        <v>81</v>
      </c>
      <c r="AQ265" s="36" t="s">
        <v>81</v>
      </c>
      <c r="AR265" s="99" t="s">
        <v>81</v>
      </c>
      <c r="AS265" s="85" t="s">
        <v>81</v>
      </c>
      <c r="AT265" s="38" t="s">
        <v>81</v>
      </c>
      <c r="AU265" s="1" t="s">
        <v>1289</v>
      </c>
      <c r="AV265" s="152" t="s">
        <v>1802</v>
      </c>
      <c r="AW265" s="208" t="s">
        <v>1800</v>
      </c>
      <c r="AX265" s="112" t="s">
        <v>1803</v>
      </c>
      <c r="AY265" s="92" t="s">
        <v>81</v>
      </c>
      <c r="AZ265" s="92" t="s">
        <v>1210</v>
      </c>
      <c r="BA265" s="36" t="s">
        <v>795</v>
      </c>
      <c r="BB265" s="148" t="s">
        <v>1894</v>
      </c>
      <c r="BC265" s="232" t="s">
        <v>1242</v>
      </c>
      <c r="BD265" s="421"/>
      <c r="BE265" s="152" t="s">
        <v>81</v>
      </c>
      <c r="BF265" s="164" t="s">
        <v>81</v>
      </c>
      <c r="BG265" s="152" t="s">
        <v>81</v>
      </c>
      <c r="BH265" s="21" t="s">
        <v>81</v>
      </c>
      <c r="BI265" s="21" t="s">
        <v>81</v>
      </c>
      <c r="BJ265" s="36" t="s">
        <v>81</v>
      </c>
      <c r="BK265" s="39" t="s">
        <v>81</v>
      </c>
      <c r="BL265" s="226" t="s">
        <v>81</v>
      </c>
      <c r="BM265" s="404"/>
      <c r="BO265" s="152" t="s">
        <v>81</v>
      </c>
      <c r="BP265" s="164" t="s">
        <v>81</v>
      </c>
      <c r="BQ265" s="152" t="s">
        <v>81</v>
      </c>
      <c r="BR265" s="21" t="s">
        <v>81</v>
      </c>
      <c r="BS265" s="21" t="s">
        <v>81</v>
      </c>
      <c r="BT265" s="36" t="s">
        <v>81</v>
      </c>
      <c r="BU265" s="39" t="s">
        <v>81</v>
      </c>
      <c r="BV265" s="226" t="s">
        <v>81</v>
      </c>
      <c r="BW265" s="404"/>
    </row>
    <row r="266" spans="1:76" ht="45" customHeight="1" x14ac:dyDescent="0.25">
      <c r="A266" s="23" t="s">
        <v>2216</v>
      </c>
      <c r="B266" s="23" t="s">
        <v>2216</v>
      </c>
      <c r="C266" s="23" t="s">
        <v>2217</v>
      </c>
      <c r="D266" s="23" t="s">
        <v>514</v>
      </c>
      <c r="E266" s="25" t="s">
        <v>2045</v>
      </c>
      <c r="F266" s="25">
        <v>1</v>
      </c>
      <c r="G266" s="37">
        <v>44523</v>
      </c>
      <c r="H266" s="68" t="s">
        <v>516</v>
      </c>
      <c r="I266" s="23" t="s">
        <v>2218</v>
      </c>
      <c r="J266" s="42" t="s">
        <v>2046</v>
      </c>
      <c r="K266" s="23" t="s">
        <v>2047</v>
      </c>
      <c r="L266" s="25" t="s">
        <v>1808</v>
      </c>
      <c r="M266" s="23" t="s">
        <v>2219</v>
      </c>
      <c r="N266" s="23" t="s">
        <v>381</v>
      </c>
      <c r="O266" s="23" t="s">
        <v>2053</v>
      </c>
      <c r="P266" s="37">
        <v>44531</v>
      </c>
      <c r="Q266" s="17">
        <v>44592</v>
      </c>
      <c r="R266" s="556" t="s">
        <v>800</v>
      </c>
      <c r="S266" s="560"/>
      <c r="T266" s="152"/>
      <c r="U266" s="90"/>
      <c r="V266" s="112"/>
      <c r="W266" s="92"/>
      <c r="X266" s="92"/>
      <c r="Y266" s="36"/>
      <c r="Z266" s="39"/>
      <c r="AA266" s="39"/>
      <c r="AB266" s="38"/>
      <c r="AC266" s="152"/>
      <c r="AD266" s="90"/>
      <c r="AE266" s="112"/>
      <c r="AF266" s="92"/>
      <c r="AG266" s="92"/>
      <c r="AH266" s="36"/>
      <c r="AI266" s="92"/>
      <c r="AJ266" s="92"/>
      <c r="AK266" s="38"/>
      <c r="AL266" s="26"/>
      <c r="AM266" s="96"/>
      <c r="AN266" s="240"/>
      <c r="AO266" s="92"/>
      <c r="AP266" s="85"/>
      <c r="AQ266" s="36"/>
      <c r="AR266" s="99"/>
      <c r="AS266" s="85"/>
      <c r="AT266" s="38"/>
      <c r="AV266" s="152"/>
      <c r="AW266" s="208"/>
      <c r="AX266" s="112"/>
      <c r="AY266" s="92"/>
      <c r="AZ266" s="92"/>
      <c r="BA266" s="36" t="s">
        <v>81</v>
      </c>
      <c r="BB266" s="39" t="s">
        <v>81</v>
      </c>
      <c r="BC266" s="23" t="s">
        <v>81</v>
      </c>
      <c r="BD266" s="242" t="s">
        <v>81</v>
      </c>
      <c r="BE266" s="305" t="s">
        <v>2480</v>
      </c>
      <c r="BF266" s="164" t="s">
        <v>2220</v>
      </c>
      <c r="BG266" s="291" t="s">
        <v>2539</v>
      </c>
      <c r="BH266" s="259" t="s">
        <v>81</v>
      </c>
      <c r="BI266" s="259" t="s">
        <v>1210</v>
      </c>
      <c r="BJ266" s="321" t="s">
        <v>795</v>
      </c>
      <c r="BK266" s="39" t="s">
        <v>1866</v>
      </c>
      <c r="BL266" s="318" t="s">
        <v>2579</v>
      </c>
      <c r="BM266" s="578" t="s">
        <v>1236</v>
      </c>
      <c r="BN266" s="1" t="s">
        <v>1289</v>
      </c>
      <c r="BO266" s="305" t="s">
        <v>81</v>
      </c>
      <c r="BP266" s="288" t="s">
        <v>81</v>
      </c>
      <c r="BQ266" s="305" t="s">
        <v>81</v>
      </c>
      <c r="BR266" s="259" t="s">
        <v>81</v>
      </c>
      <c r="BS266" s="21" t="s">
        <v>81</v>
      </c>
      <c r="BT266" s="36" t="s">
        <v>81</v>
      </c>
      <c r="BU266" s="226" t="s">
        <v>2202</v>
      </c>
      <c r="BV266" s="323" t="s">
        <v>81</v>
      </c>
      <c r="BW266" s="578"/>
      <c r="BX266" s="1" t="s">
        <v>1289</v>
      </c>
    </row>
    <row r="267" spans="1:76" ht="45" customHeight="1" x14ac:dyDescent="0.25">
      <c r="A267" s="23" t="s">
        <v>2216</v>
      </c>
      <c r="B267" s="23" t="s">
        <v>2216</v>
      </c>
      <c r="C267" s="23" t="s">
        <v>2217</v>
      </c>
      <c r="D267" s="23" t="s">
        <v>514</v>
      </c>
      <c r="E267" s="25" t="s">
        <v>2045</v>
      </c>
      <c r="F267" s="25">
        <v>1</v>
      </c>
      <c r="G267" s="37">
        <v>44523</v>
      </c>
      <c r="H267" s="68" t="s">
        <v>516</v>
      </c>
      <c r="I267" s="23" t="s">
        <v>2218</v>
      </c>
      <c r="J267" s="42" t="s">
        <v>2046</v>
      </c>
      <c r="K267" s="23" t="s">
        <v>2047</v>
      </c>
      <c r="L267" s="25" t="s">
        <v>2049</v>
      </c>
      <c r="M267" s="23" t="s">
        <v>2048</v>
      </c>
      <c r="N267" s="23" t="s">
        <v>381</v>
      </c>
      <c r="O267" s="23" t="s">
        <v>2053</v>
      </c>
      <c r="P267" s="37">
        <v>44531</v>
      </c>
      <c r="Q267" s="17">
        <v>44592</v>
      </c>
      <c r="R267" s="557"/>
      <c r="S267" s="565"/>
      <c r="T267" s="152"/>
      <c r="U267" s="90"/>
      <c r="V267" s="112"/>
      <c r="W267" s="92"/>
      <c r="X267" s="92"/>
      <c r="Y267" s="36"/>
      <c r="Z267" s="39"/>
      <c r="AA267" s="39"/>
      <c r="AB267" s="38"/>
      <c r="AC267" s="152"/>
      <c r="AD267" s="90"/>
      <c r="AE267" s="112"/>
      <c r="AF267" s="92"/>
      <c r="AG267" s="92"/>
      <c r="AH267" s="36"/>
      <c r="AI267" s="92"/>
      <c r="AJ267" s="92"/>
      <c r="AK267" s="38"/>
      <c r="AL267" s="26"/>
      <c r="AM267" s="96"/>
      <c r="AN267" s="240"/>
      <c r="AO267" s="92"/>
      <c r="AP267" s="85"/>
      <c r="AQ267" s="36"/>
      <c r="AR267" s="99"/>
      <c r="AS267" s="85"/>
      <c r="AT267" s="38"/>
      <c r="AV267" s="152"/>
      <c r="AW267" s="208"/>
      <c r="AX267" s="112"/>
      <c r="AY267" s="92"/>
      <c r="AZ267" s="92"/>
      <c r="BA267" s="36" t="s">
        <v>81</v>
      </c>
      <c r="BB267" s="39" t="s">
        <v>81</v>
      </c>
      <c r="BC267" s="23" t="s">
        <v>81</v>
      </c>
      <c r="BD267" s="242" t="s">
        <v>81</v>
      </c>
      <c r="BE267" s="305" t="s">
        <v>2143</v>
      </c>
      <c r="BF267" s="288" t="s">
        <v>2144</v>
      </c>
      <c r="BG267" s="291" t="s">
        <v>2540</v>
      </c>
      <c r="BH267" s="281" t="s">
        <v>2488</v>
      </c>
      <c r="BI267" s="259" t="s">
        <v>1210</v>
      </c>
      <c r="BJ267" s="325" t="s">
        <v>1236</v>
      </c>
      <c r="BK267" s="39" t="s">
        <v>2595</v>
      </c>
      <c r="BL267" s="148" t="s">
        <v>2596</v>
      </c>
      <c r="BM267" s="579"/>
      <c r="BN267" s="1" t="s">
        <v>1289</v>
      </c>
      <c r="BO267" s="305"/>
      <c r="BP267" s="288"/>
      <c r="BQ267" s="291"/>
      <c r="BR267" s="281"/>
      <c r="BS267" s="259"/>
      <c r="BT267" s="36"/>
      <c r="BU267" s="39"/>
      <c r="BV267" s="148"/>
      <c r="BW267" s="579"/>
      <c r="BX267" s="1" t="s">
        <v>1289</v>
      </c>
    </row>
    <row r="268" spans="1:76" ht="45" customHeight="1" x14ac:dyDescent="0.25">
      <c r="A268" s="23" t="s">
        <v>2216</v>
      </c>
      <c r="B268" s="23" t="s">
        <v>2216</v>
      </c>
      <c r="C268" s="23" t="s">
        <v>2217</v>
      </c>
      <c r="D268" s="23" t="s">
        <v>514</v>
      </c>
      <c r="E268" s="25" t="s">
        <v>2045</v>
      </c>
      <c r="F268" s="25">
        <v>1</v>
      </c>
      <c r="G268" s="37">
        <v>44523</v>
      </c>
      <c r="H268" s="68" t="s">
        <v>516</v>
      </c>
      <c r="I268" s="23" t="s">
        <v>2218</v>
      </c>
      <c r="J268" s="42" t="s">
        <v>2046</v>
      </c>
      <c r="K268" s="23" t="s">
        <v>2047</v>
      </c>
      <c r="L268" s="25" t="s">
        <v>2050</v>
      </c>
      <c r="M268" s="23" t="s">
        <v>2221</v>
      </c>
      <c r="N268" s="23" t="s">
        <v>381</v>
      </c>
      <c r="O268" s="23" t="s">
        <v>2053</v>
      </c>
      <c r="P268" s="37">
        <v>44531</v>
      </c>
      <c r="Q268" s="17">
        <v>44592</v>
      </c>
      <c r="R268" s="557"/>
      <c r="S268" s="565"/>
      <c r="T268" s="152"/>
      <c r="U268" s="90"/>
      <c r="V268" s="112"/>
      <c r="W268" s="92"/>
      <c r="X268" s="92"/>
      <c r="Y268" s="36"/>
      <c r="Z268" s="39"/>
      <c r="AA268" s="39"/>
      <c r="AB268" s="38"/>
      <c r="AC268" s="152"/>
      <c r="AD268" s="90"/>
      <c r="AE268" s="112"/>
      <c r="AF268" s="92"/>
      <c r="AG268" s="92"/>
      <c r="AH268" s="36"/>
      <c r="AI268" s="92"/>
      <c r="AJ268" s="92"/>
      <c r="AK268" s="38"/>
      <c r="AL268" s="26"/>
      <c r="AM268" s="96"/>
      <c r="AN268" s="240"/>
      <c r="AO268" s="92"/>
      <c r="AP268" s="85"/>
      <c r="AQ268" s="36"/>
      <c r="AR268" s="99"/>
      <c r="AS268" s="85"/>
      <c r="AT268" s="38"/>
      <c r="AV268" s="152"/>
      <c r="AW268" s="208"/>
      <c r="AX268" s="112"/>
      <c r="AY268" s="92"/>
      <c r="AZ268" s="92"/>
      <c r="BA268" s="36" t="s">
        <v>81</v>
      </c>
      <c r="BB268" s="39" t="s">
        <v>81</v>
      </c>
      <c r="BC268" s="23" t="s">
        <v>81</v>
      </c>
      <c r="BD268" s="242" t="s">
        <v>81</v>
      </c>
      <c r="BE268" s="305" t="s">
        <v>2483</v>
      </c>
      <c r="BF268" s="288" t="s">
        <v>2222</v>
      </c>
      <c r="BG268" s="291" t="s">
        <v>2484</v>
      </c>
      <c r="BH268" s="259" t="s">
        <v>81</v>
      </c>
      <c r="BI268" s="259" t="s">
        <v>1210</v>
      </c>
      <c r="BJ268" s="321" t="s">
        <v>795</v>
      </c>
      <c r="BK268" s="39" t="s">
        <v>1866</v>
      </c>
      <c r="BL268" s="318" t="s">
        <v>2579</v>
      </c>
      <c r="BM268" s="579"/>
      <c r="BN268" s="1" t="s">
        <v>1289</v>
      </c>
      <c r="BO268" s="305" t="s">
        <v>81</v>
      </c>
      <c r="BP268" s="288" t="s">
        <v>81</v>
      </c>
      <c r="BQ268" s="305" t="s">
        <v>81</v>
      </c>
      <c r="BR268" s="259" t="s">
        <v>81</v>
      </c>
      <c r="BS268" s="21" t="s">
        <v>81</v>
      </c>
      <c r="BT268" s="36" t="s">
        <v>81</v>
      </c>
      <c r="BU268" s="226" t="s">
        <v>2202</v>
      </c>
      <c r="BV268" s="323" t="s">
        <v>81</v>
      </c>
      <c r="BW268" s="579"/>
      <c r="BX268" s="1" t="s">
        <v>1289</v>
      </c>
    </row>
    <row r="269" spans="1:76" ht="45" customHeight="1" x14ac:dyDescent="0.25">
      <c r="A269" s="23" t="s">
        <v>2216</v>
      </c>
      <c r="B269" s="23" t="s">
        <v>2216</v>
      </c>
      <c r="C269" s="23" t="s">
        <v>2217</v>
      </c>
      <c r="D269" s="23" t="s">
        <v>514</v>
      </c>
      <c r="E269" s="25" t="s">
        <v>2045</v>
      </c>
      <c r="F269" s="25">
        <v>1</v>
      </c>
      <c r="G269" s="37">
        <v>44523</v>
      </c>
      <c r="H269" s="68" t="s">
        <v>516</v>
      </c>
      <c r="I269" s="23" t="s">
        <v>2218</v>
      </c>
      <c r="J269" s="42" t="s">
        <v>2046</v>
      </c>
      <c r="K269" s="23" t="s">
        <v>2047</v>
      </c>
      <c r="L269" s="25" t="s">
        <v>2051</v>
      </c>
      <c r="M269" s="23" t="s">
        <v>2054</v>
      </c>
      <c r="N269" s="23" t="s">
        <v>381</v>
      </c>
      <c r="O269" s="23" t="s">
        <v>2053</v>
      </c>
      <c r="P269" s="37">
        <v>44531</v>
      </c>
      <c r="Q269" s="17">
        <v>44592</v>
      </c>
      <c r="R269" s="557"/>
      <c r="S269" s="565"/>
      <c r="T269" s="152"/>
      <c r="U269" s="90"/>
      <c r="V269" s="112"/>
      <c r="W269" s="92"/>
      <c r="X269" s="92"/>
      <c r="Y269" s="36"/>
      <c r="Z269" s="39"/>
      <c r="AA269" s="39"/>
      <c r="AB269" s="38"/>
      <c r="AC269" s="152"/>
      <c r="AD269" s="90"/>
      <c r="AE269" s="112"/>
      <c r="AF269" s="92"/>
      <c r="AG269" s="92"/>
      <c r="AH269" s="36"/>
      <c r="AI269" s="92"/>
      <c r="AJ269" s="92"/>
      <c r="AK269" s="38"/>
      <c r="AL269" s="26"/>
      <c r="AM269" s="96"/>
      <c r="AN269" s="240"/>
      <c r="AO269" s="92"/>
      <c r="AP269" s="85"/>
      <c r="AQ269" s="36"/>
      <c r="AR269" s="99"/>
      <c r="AS269" s="85"/>
      <c r="AT269" s="38"/>
      <c r="AV269" s="152"/>
      <c r="AW269" s="208"/>
      <c r="AX269" s="112"/>
      <c r="AY269" s="92"/>
      <c r="AZ269" s="92"/>
      <c r="BA269" s="36" t="s">
        <v>81</v>
      </c>
      <c r="BB269" s="39" t="s">
        <v>81</v>
      </c>
      <c r="BC269" s="23" t="s">
        <v>81</v>
      </c>
      <c r="BD269" s="242" t="s">
        <v>81</v>
      </c>
      <c r="BE269" s="305" t="s">
        <v>2145</v>
      </c>
      <c r="BF269" s="288" t="s">
        <v>2146</v>
      </c>
      <c r="BG269" s="291" t="s">
        <v>2541</v>
      </c>
      <c r="BH269" s="281" t="s">
        <v>2489</v>
      </c>
      <c r="BI269" s="259" t="s">
        <v>1210</v>
      </c>
      <c r="BJ269" s="325" t="s">
        <v>1236</v>
      </c>
      <c r="BK269" s="39" t="s">
        <v>2597</v>
      </c>
      <c r="BL269" s="148" t="s">
        <v>2596</v>
      </c>
      <c r="BM269" s="579"/>
      <c r="BN269" s="1" t="s">
        <v>1289</v>
      </c>
      <c r="BO269" s="305" t="s">
        <v>2604</v>
      </c>
      <c r="BP269" s="288"/>
      <c r="BQ269" s="291"/>
      <c r="BR269" s="281"/>
      <c r="BS269" s="259"/>
      <c r="BT269" s="36"/>
      <c r="BU269" s="39"/>
      <c r="BV269" s="148"/>
      <c r="BW269" s="579"/>
      <c r="BX269" s="1" t="s">
        <v>1289</v>
      </c>
    </row>
    <row r="270" spans="1:76" ht="45" customHeight="1" x14ac:dyDescent="0.25">
      <c r="A270" s="23" t="s">
        <v>2216</v>
      </c>
      <c r="B270" s="23" t="s">
        <v>2216</v>
      </c>
      <c r="C270" s="23" t="s">
        <v>2217</v>
      </c>
      <c r="D270" s="23" t="s">
        <v>514</v>
      </c>
      <c r="E270" s="25" t="s">
        <v>2045</v>
      </c>
      <c r="F270" s="25">
        <v>1</v>
      </c>
      <c r="G270" s="37">
        <v>44523</v>
      </c>
      <c r="H270" s="68" t="s">
        <v>516</v>
      </c>
      <c r="I270" s="23" t="s">
        <v>2218</v>
      </c>
      <c r="J270" s="42" t="s">
        <v>2046</v>
      </c>
      <c r="K270" s="23" t="s">
        <v>2047</v>
      </c>
      <c r="L270" s="25" t="s">
        <v>2052</v>
      </c>
      <c r="M270" s="23" t="s">
        <v>2085</v>
      </c>
      <c r="N270" s="23" t="s">
        <v>381</v>
      </c>
      <c r="O270" s="23" t="s">
        <v>2053</v>
      </c>
      <c r="P270" s="37">
        <v>44531</v>
      </c>
      <c r="Q270" s="17">
        <v>44742</v>
      </c>
      <c r="R270" s="558"/>
      <c r="S270" s="565"/>
      <c r="T270" s="152"/>
      <c r="U270" s="90"/>
      <c r="V270" s="112"/>
      <c r="W270" s="92"/>
      <c r="X270" s="92"/>
      <c r="Y270" s="36"/>
      <c r="Z270" s="39"/>
      <c r="AA270" s="39"/>
      <c r="AB270" s="38"/>
      <c r="AC270" s="152"/>
      <c r="AD270" s="90"/>
      <c r="AE270" s="112"/>
      <c r="AF270" s="92"/>
      <c r="AG270" s="92"/>
      <c r="AH270" s="36"/>
      <c r="AI270" s="92"/>
      <c r="AJ270" s="92"/>
      <c r="AK270" s="38"/>
      <c r="AL270" s="26"/>
      <c r="AM270" s="96"/>
      <c r="AN270" s="240"/>
      <c r="AO270" s="92"/>
      <c r="AP270" s="85"/>
      <c r="AQ270" s="36"/>
      <c r="AR270" s="99"/>
      <c r="AS270" s="85"/>
      <c r="AT270" s="38"/>
      <c r="AV270" s="152"/>
      <c r="AW270" s="208"/>
      <c r="AX270" s="112"/>
      <c r="AY270" s="92"/>
      <c r="AZ270" s="92"/>
      <c r="BA270" s="36" t="s">
        <v>81</v>
      </c>
      <c r="BB270" s="39" t="s">
        <v>81</v>
      </c>
      <c r="BC270" s="23" t="s">
        <v>81</v>
      </c>
      <c r="BD270" s="242" t="s">
        <v>81</v>
      </c>
      <c r="BE270" s="305" t="s">
        <v>2485</v>
      </c>
      <c r="BF270" s="288" t="s">
        <v>81</v>
      </c>
      <c r="BG270" s="291" t="s">
        <v>2486</v>
      </c>
      <c r="BH270" s="259" t="s">
        <v>2487</v>
      </c>
      <c r="BI270" s="259" t="s">
        <v>1210</v>
      </c>
      <c r="BJ270" s="36" t="s">
        <v>1283</v>
      </c>
      <c r="BK270" s="151" t="s">
        <v>2598</v>
      </c>
      <c r="BL270" s="148" t="s">
        <v>2585</v>
      </c>
      <c r="BM270" s="580"/>
      <c r="BN270" s="1" t="s">
        <v>1289</v>
      </c>
      <c r="BO270" s="305"/>
      <c r="BP270" s="288"/>
      <c r="BQ270" s="291"/>
      <c r="BR270" s="259"/>
      <c r="BS270" s="259"/>
      <c r="BT270" s="36"/>
      <c r="BU270" s="151"/>
      <c r="BV270" s="148"/>
      <c r="BW270" s="580"/>
      <c r="BX270" s="1" t="s">
        <v>1289</v>
      </c>
    </row>
    <row r="271" spans="1:76" ht="45" customHeight="1" x14ac:dyDescent="0.25">
      <c r="A271" s="23" t="s">
        <v>2216</v>
      </c>
      <c r="B271" s="23" t="s">
        <v>2216</v>
      </c>
      <c r="C271" s="23" t="s">
        <v>2217</v>
      </c>
      <c r="D271" s="23" t="s">
        <v>1909</v>
      </c>
      <c r="E271" s="25" t="s">
        <v>2055</v>
      </c>
      <c r="F271" s="25">
        <v>1</v>
      </c>
      <c r="G271" s="37">
        <v>44523</v>
      </c>
      <c r="H271" s="68" t="s">
        <v>516</v>
      </c>
      <c r="I271" s="23" t="s">
        <v>2223</v>
      </c>
      <c r="J271" s="42" t="s">
        <v>2046</v>
      </c>
      <c r="K271" s="23" t="s">
        <v>2056</v>
      </c>
      <c r="L271" s="25" t="s">
        <v>1809</v>
      </c>
      <c r="M271" s="23" t="s">
        <v>2224</v>
      </c>
      <c r="N271" s="23" t="s">
        <v>381</v>
      </c>
      <c r="O271" s="23" t="s">
        <v>2053</v>
      </c>
      <c r="P271" s="37">
        <v>44523</v>
      </c>
      <c r="Q271" s="17">
        <v>44560</v>
      </c>
      <c r="R271" s="556" t="s">
        <v>800</v>
      </c>
      <c r="S271" s="254"/>
      <c r="T271" s="152"/>
      <c r="U271" s="90"/>
      <c r="V271" s="112"/>
      <c r="W271" s="92"/>
      <c r="X271" s="92"/>
      <c r="Y271" s="36"/>
      <c r="Z271" s="39"/>
      <c r="AA271" s="39"/>
      <c r="AB271" s="38"/>
      <c r="AC271" s="152"/>
      <c r="AD271" s="90"/>
      <c r="AE271" s="112"/>
      <c r="AF271" s="92"/>
      <c r="AG271" s="92"/>
      <c r="AH271" s="36"/>
      <c r="AI271" s="92"/>
      <c r="AJ271" s="92"/>
      <c r="AK271" s="38"/>
      <c r="AL271" s="26"/>
      <c r="AM271" s="96"/>
      <c r="AN271" s="240"/>
      <c r="AO271" s="92"/>
      <c r="AP271" s="85"/>
      <c r="AQ271" s="36"/>
      <c r="AR271" s="99"/>
      <c r="AS271" s="85"/>
      <c r="AT271" s="38"/>
      <c r="AV271" s="152"/>
      <c r="AW271" s="208"/>
      <c r="AX271" s="112"/>
      <c r="AY271" s="92"/>
      <c r="AZ271" s="92"/>
      <c r="BA271" s="36" t="s">
        <v>81</v>
      </c>
      <c r="BB271" s="39" t="s">
        <v>81</v>
      </c>
      <c r="BC271" s="23" t="s">
        <v>81</v>
      </c>
      <c r="BD271" s="242" t="s">
        <v>81</v>
      </c>
      <c r="BE271" s="305" t="s">
        <v>2492</v>
      </c>
      <c r="BF271" s="288" t="s">
        <v>2225</v>
      </c>
      <c r="BG271" s="306" t="s">
        <v>2542</v>
      </c>
      <c r="BH271" s="259" t="s">
        <v>81</v>
      </c>
      <c r="BI271" s="259" t="s">
        <v>1210</v>
      </c>
      <c r="BJ271" s="321" t="s">
        <v>795</v>
      </c>
      <c r="BK271" s="39" t="s">
        <v>1866</v>
      </c>
      <c r="BL271" s="318" t="s">
        <v>2579</v>
      </c>
      <c r="BM271" s="575" t="s">
        <v>1283</v>
      </c>
      <c r="BN271" s="1" t="s">
        <v>1289</v>
      </c>
      <c r="BO271" s="305" t="s">
        <v>81</v>
      </c>
      <c r="BP271" s="288" t="s">
        <v>81</v>
      </c>
      <c r="BQ271" s="305" t="s">
        <v>81</v>
      </c>
      <c r="BR271" s="259" t="s">
        <v>81</v>
      </c>
      <c r="BS271" s="21" t="s">
        <v>81</v>
      </c>
      <c r="BT271" s="36" t="s">
        <v>81</v>
      </c>
      <c r="BU271" s="226" t="s">
        <v>2202</v>
      </c>
      <c r="BV271" s="323" t="s">
        <v>81</v>
      </c>
      <c r="BW271" s="575" t="s">
        <v>1283</v>
      </c>
      <c r="BX271" s="1" t="s">
        <v>1289</v>
      </c>
    </row>
    <row r="272" spans="1:76" ht="45" customHeight="1" x14ac:dyDescent="0.25">
      <c r="A272" s="23" t="s">
        <v>2216</v>
      </c>
      <c r="B272" s="23" t="s">
        <v>2216</v>
      </c>
      <c r="C272" s="23" t="s">
        <v>2217</v>
      </c>
      <c r="D272" s="23" t="s">
        <v>1909</v>
      </c>
      <c r="E272" s="25" t="s">
        <v>2055</v>
      </c>
      <c r="F272" s="25">
        <v>1</v>
      </c>
      <c r="G272" s="37">
        <v>44523</v>
      </c>
      <c r="H272" s="68" t="s">
        <v>516</v>
      </c>
      <c r="I272" s="23" t="s">
        <v>2223</v>
      </c>
      <c r="J272" s="42" t="s">
        <v>2046</v>
      </c>
      <c r="K272" s="23" t="s">
        <v>2056</v>
      </c>
      <c r="L272" s="25" t="s">
        <v>2057</v>
      </c>
      <c r="M272" s="23" t="s">
        <v>2060</v>
      </c>
      <c r="N272" s="23" t="s">
        <v>381</v>
      </c>
      <c r="O272" s="23" t="s">
        <v>2053</v>
      </c>
      <c r="P272" s="37">
        <v>44523</v>
      </c>
      <c r="Q272" s="17">
        <v>44560</v>
      </c>
      <c r="R272" s="557"/>
      <c r="S272" s="254"/>
      <c r="T272" s="152"/>
      <c r="U272" s="90"/>
      <c r="V272" s="112"/>
      <c r="W272" s="92"/>
      <c r="X272" s="92"/>
      <c r="Y272" s="36"/>
      <c r="Z272" s="39"/>
      <c r="AA272" s="39"/>
      <c r="AB272" s="38"/>
      <c r="AC272" s="152"/>
      <c r="AD272" s="90"/>
      <c r="AE272" s="112"/>
      <c r="AF272" s="92"/>
      <c r="AG272" s="92"/>
      <c r="AH272" s="36"/>
      <c r="AI272" s="92"/>
      <c r="AJ272" s="92"/>
      <c r="AK272" s="38"/>
      <c r="AL272" s="26"/>
      <c r="AM272" s="96"/>
      <c r="AN272" s="240"/>
      <c r="AO272" s="92"/>
      <c r="AP272" s="85"/>
      <c r="AQ272" s="36"/>
      <c r="AR272" s="99"/>
      <c r="AS272" s="85"/>
      <c r="AT272" s="38"/>
      <c r="AV272" s="152"/>
      <c r="AW272" s="208"/>
      <c r="AX272" s="112"/>
      <c r="AY272" s="92"/>
      <c r="AZ272" s="92"/>
      <c r="BA272" s="36" t="s">
        <v>81</v>
      </c>
      <c r="BB272" s="39" t="s">
        <v>81</v>
      </c>
      <c r="BC272" s="23" t="s">
        <v>81</v>
      </c>
      <c r="BD272" s="242" t="s">
        <v>81</v>
      </c>
      <c r="BE272" s="305" t="s">
        <v>2226</v>
      </c>
      <c r="BF272" s="288" t="s">
        <v>2147</v>
      </c>
      <c r="BG272" s="306" t="s">
        <v>2543</v>
      </c>
      <c r="BH272" s="259" t="s">
        <v>81</v>
      </c>
      <c r="BI272" s="259" t="s">
        <v>1210</v>
      </c>
      <c r="BJ272" s="321" t="s">
        <v>795</v>
      </c>
      <c r="BK272" s="39" t="s">
        <v>1866</v>
      </c>
      <c r="BL272" s="318" t="s">
        <v>2579</v>
      </c>
      <c r="BM272" s="576"/>
      <c r="BN272" s="1" t="s">
        <v>1289</v>
      </c>
      <c r="BO272" s="305" t="s">
        <v>81</v>
      </c>
      <c r="BP272" s="288" t="s">
        <v>81</v>
      </c>
      <c r="BQ272" s="305" t="s">
        <v>81</v>
      </c>
      <c r="BR272" s="259" t="s">
        <v>81</v>
      </c>
      <c r="BS272" s="21" t="s">
        <v>81</v>
      </c>
      <c r="BT272" s="36" t="s">
        <v>81</v>
      </c>
      <c r="BU272" s="226" t="s">
        <v>2202</v>
      </c>
      <c r="BV272" s="323" t="s">
        <v>81</v>
      </c>
      <c r="BW272" s="576"/>
      <c r="BX272" s="1" t="s">
        <v>1289</v>
      </c>
    </row>
    <row r="273" spans="1:76" ht="45" customHeight="1" x14ac:dyDescent="0.25">
      <c r="A273" s="23" t="s">
        <v>2216</v>
      </c>
      <c r="B273" s="23" t="s">
        <v>2216</v>
      </c>
      <c r="C273" s="23" t="s">
        <v>2217</v>
      </c>
      <c r="D273" s="23" t="s">
        <v>1909</v>
      </c>
      <c r="E273" s="25" t="s">
        <v>2055</v>
      </c>
      <c r="F273" s="25">
        <v>1</v>
      </c>
      <c r="G273" s="37">
        <v>44523</v>
      </c>
      <c r="H273" s="68" t="s">
        <v>516</v>
      </c>
      <c r="I273" s="23" t="s">
        <v>2223</v>
      </c>
      <c r="J273" s="42" t="s">
        <v>2046</v>
      </c>
      <c r="K273" s="23" t="s">
        <v>2056</v>
      </c>
      <c r="L273" s="25" t="s">
        <v>2058</v>
      </c>
      <c r="M273" s="23" t="s">
        <v>2227</v>
      </c>
      <c r="N273" s="23" t="s">
        <v>381</v>
      </c>
      <c r="O273" s="23" t="s">
        <v>2053</v>
      </c>
      <c r="P273" s="37">
        <v>44523</v>
      </c>
      <c r="Q273" s="17">
        <v>44742</v>
      </c>
      <c r="R273" s="557"/>
      <c r="S273" s="254"/>
      <c r="T273" s="152"/>
      <c r="U273" s="90"/>
      <c r="V273" s="112"/>
      <c r="W273" s="92"/>
      <c r="X273" s="92"/>
      <c r="Y273" s="36"/>
      <c r="Z273" s="39"/>
      <c r="AA273" s="39"/>
      <c r="AB273" s="38"/>
      <c r="AC273" s="152"/>
      <c r="AD273" s="90"/>
      <c r="AE273" s="112"/>
      <c r="AF273" s="92"/>
      <c r="AG273" s="92"/>
      <c r="AH273" s="36"/>
      <c r="AI273" s="92"/>
      <c r="AJ273" s="92"/>
      <c r="AK273" s="38"/>
      <c r="AL273" s="26"/>
      <c r="AM273" s="96"/>
      <c r="AN273" s="240"/>
      <c r="AO273" s="92"/>
      <c r="AP273" s="85"/>
      <c r="AQ273" s="36"/>
      <c r="AR273" s="99"/>
      <c r="AS273" s="85"/>
      <c r="AT273" s="38"/>
      <c r="AV273" s="152"/>
      <c r="AW273" s="208"/>
      <c r="AX273" s="112"/>
      <c r="AY273" s="92"/>
      <c r="AZ273" s="92"/>
      <c r="BA273" s="36" t="s">
        <v>81</v>
      </c>
      <c r="BB273" s="39" t="s">
        <v>81</v>
      </c>
      <c r="BC273" s="23" t="s">
        <v>81</v>
      </c>
      <c r="BD273" s="242" t="s">
        <v>81</v>
      </c>
      <c r="BE273" s="305" t="s">
        <v>2485</v>
      </c>
      <c r="BF273" s="288" t="s">
        <v>81</v>
      </c>
      <c r="BG273" s="291" t="s">
        <v>2486</v>
      </c>
      <c r="BH273" s="259" t="s">
        <v>2487</v>
      </c>
      <c r="BI273" s="259" t="s">
        <v>1210</v>
      </c>
      <c r="BJ273" s="36" t="s">
        <v>1283</v>
      </c>
      <c r="BK273" s="151" t="s">
        <v>2598</v>
      </c>
      <c r="BL273" s="148" t="s">
        <v>2585</v>
      </c>
      <c r="BM273" s="576"/>
      <c r="BN273" s="1" t="s">
        <v>1289</v>
      </c>
      <c r="BO273" s="305" t="s">
        <v>2485</v>
      </c>
      <c r="BP273" s="288" t="s">
        <v>81</v>
      </c>
      <c r="BQ273" s="291" t="s">
        <v>2486</v>
      </c>
      <c r="BR273" s="259" t="s">
        <v>2487</v>
      </c>
      <c r="BS273" s="259" t="s">
        <v>1210</v>
      </c>
      <c r="BT273" s="36" t="s">
        <v>1283</v>
      </c>
      <c r="BU273" s="151" t="s">
        <v>2598</v>
      </c>
      <c r="BV273" s="148" t="s">
        <v>2585</v>
      </c>
      <c r="BW273" s="576"/>
      <c r="BX273" s="1" t="s">
        <v>1289</v>
      </c>
    </row>
    <row r="274" spans="1:76" ht="45" customHeight="1" x14ac:dyDescent="0.25">
      <c r="A274" s="23" t="s">
        <v>2216</v>
      </c>
      <c r="B274" s="23" t="s">
        <v>2216</v>
      </c>
      <c r="C274" s="23" t="s">
        <v>2217</v>
      </c>
      <c r="D274" s="23" t="s">
        <v>1909</v>
      </c>
      <c r="E274" s="25" t="s">
        <v>2055</v>
      </c>
      <c r="F274" s="25">
        <v>1</v>
      </c>
      <c r="G274" s="37">
        <v>44523</v>
      </c>
      <c r="H274" s="68" t="s">
        <v>516</v>
      </c>
      <c r="I274" s="23" t="s">
        <v>2223</v>
      </c>
      <c r="J274" s="42" t="s">
        <v>2046</v>
      </c>
      <c r="K274" s="23" t="s">
        <v>2056</v>
      </c>
      <c r="L274" s="25" t="s">
        <v>2059</v>
      </c>
      <c r="M274" s="23" t="s">
        <v>2061</v>
      </c>
      <c r="N274" s="23" t="s">
        <v>2062</v>
      </c>
      <c r="O274" s="23" t="s">
        <v>2063</v>
      </c>
      <c r="P274" s="37">
        <v>44531</v>
      </c>
      <c r="Q274" s="17">
        <v>44592</v>
      </c>
      <c r="R274" s="558"/>
      <c r="S274" s="254"/>
      <c r="T274" s="152"/>
      <c r="U274" s="90"/>
      <c r="V274" s="112"/>
      <c r="W274" s="92"/>
      <c r="X274" s="92"/>
      <c r="Y274" s="36"/>
      <c r="Z274" s="39"/>
      <c r="AA274" s="39"/>
      <c r="AB274" s="38"/>
      <c r="AC274" s="152"/>
      <c r="AD274" s="90"/>
      <c r="AE274" s="112"/>
      <c r="AF274" s="92"/>
      <c r="AG274" s="92"/>
      <c r="AH274" s="36"/>
      <c r="AI274" s="92"/>
      <c r="AJ274" s="92"/>
      <c r="AK274" s="38"/>
      <c r="AL274" s="26"/>
      <c r="AM274" s="96"/>
      <c r="AN274" s="240"/>
      <c r="AO274" s="92"/>
      <c r="AP274" s="85"/>
      <c r="AQ274" s="36"/>
      <c r="AR274" s="99"/>
      <c r="AS274" s="85"/>
      <c r="AT274" s="38"/>
      <c r="AV274" s="152"/>
      <c r="AW274" s="208"/>
      <c r="AX274" s="112"/>
      <c r="AY274" s="92"/>
      <c r="AZ274" s="92"/>
      <c r="BA274" s="36" t="s">
        <v>81</v>
      </c>
      <c r="BB274" s="39" t="s">
        <v>81</v>
      </c>
      <c r="BC274" s="23" t="s">
        <v>81</v>
      </c>
      <c r="BD274" s="242" t="s">
        <v>81</v>
      </c>
      <c r="BE274" s="305" t="s">
        <v>2139</v>
      </c>
      <c r="BF274" s="288" t="s">
        <v>2129</v>
      </c>
      <c r="BG274" s="291" t="s">
        <v>2140</v>
      </c>
      <c r="BH274" s="259" t="s">
        <v>81</v>
      </c>
      <c r="BI274" s="259" t="s">
        <v>1210</v>
      </c>
      <c r="BJ274" s="321" t="s">
        <v>795</v>
      </c>
      <c r="BK274" s="39" t="s">
        <v>1866</v>
      </c>
      <c r="BL274" s="318" t="s">
        <v>2579</v>
      </c>
      <c r="BM274" s="577"/>
      <c r="BN274" s="1" t="s">
        <v>1289</v>
      </c>
      <c r="BO274" s="305" t="s">
        <v>81</v>
      </c>
      <c r="BP274" s="288" t="s">
        <v>81</v>
      </c>
      <c r="BQ274" s="305" t="s">
        <v>81</v>
      </c>
      <c r="BR274" s="259" t="s">
        <v>81</v>
      </c>
      <c r="BS274" s="21" t="s">
        <v>81</v>
      </c>
      <c r="BT274" s="36" t="s">
        <v>81</v>
      </c>
      <c r="BU274" s="226" t="s">
        <v>2202</v>
      </c>
      <c r="BV274" s="323" t="s">
        <v>81</v>
      </c>
      <c r="BW274" s="577"/>
      <c r="BX274" s="1" t="s">
        <v>1289</v>
      </c>
    </row>
    <row r="275" spans="1:76" ht="45" customHeight="1" x14ac:dyDescent="0.25">
      <c r="A275" s="23" t="s">
        <v>2216</v>
      </c>
      <c r="B275" s="23" t="s">
        <v>2216</v>
      </c>
      <c r="C275" s="23" t="s">
        <v>2217</v>
      </c>
      <c r="D275" s="23" t="s">
        <v>2065</v>
      </c>
      <c r="E275" s="25" t="s">
        <v>2064</v>
      </c>
      <c r="F275" s="25">
        <v>1</v>
      </c>
      <c r="G275" s="37">
        <v>44523</v>
      </c>
      <c r="H275" s="68" t="s">
        <v>516</v>
      </c>
      <c r="I275" s="23" t="s">
        <v>2228</v>
      </c>
      <c r="J275" s="42" t="s">
        <v>2046</v>
      </c>
      <c r="K275" s="23" t="s">
        <v>2067</v>
      </c>
      <c r="L275" s="25" t="s">
        <v>1820</v>
      </c>
      <c r="M275" s="23" t="s">
        <v>2070</v>
      </c>
      <c r="N275" s="23" t="s">
        <v>381</v>
      </c>
      <c r="O275" s="23" t="s">
        <v>2053</v>
      </c>
      <c r="P275" s="37">
        <v>44523</v>
      </c>
      <c r="Q275" s="17">
        <v>44742</v>
      </c>
      <c r="R275" s="568" t="s">
        <v>800</v>
      </c>
      <c r="S275" s="245"/>
      <c r="T275" s="152"/>
      <c r="U275" s="90"/>
      <c r="V275" s="112"/>
      <c r="W275" s="92"/>
      <c r="X275" s="92"/>
      <c r="Y275" s="36"/>
      <c r="Z275" s="39"/>
      <c r="AA275" s="39"/>
      <c r="AB275" s="38"/>
      <c r="AC275" s="152"/>
      <c r="AD275" s="90"/>
      <c r="AE275" s="112"/>
      <c r="AF275" s="92"/>
      <c r="AG275" s="92"/>
      <c r="AH275" s="36"/>
      <c r="AI275" s="92"/>
      <c r="AJ275" s="92"/>
      <c r="AK275" s="38"/>
      <c r="AL275" s="26"/>
      <c r="AM275" s="96"/>
      <c r="AN275" s="240"/>
      <c r="AO275" s="92"/>
      <c r="AP275" s="85"/>
      <c r="AQ275" s="36"/>
      <c r="AR275" s="99"/>
      <c r="AS275" s="85"/>
      <c r="AT275" s="38"/>
      <c r="AV275" s="152"/>
      <c r="AW275" s="208"/>
      <c r="AX275" s="112"/>
      <c r="AY275" s="92"/>
      <c r="AZ275" s="92"/>
      <c r="BA275" s="36" t="s">
        <v>81</v>
      </c>
      <c r="BB275" s="39" t="s">
        <v>81</v>
      </c>
      <c r="BC275" s="23" t="s">
        <v>81</v>
      </c>
      <c r="BD275" s="242" t="s">
        <v>81</v>
      </c>
      <c r="BE275" s="305" t="s">
        <v>2526</v>
      </c>
      <c r="BF275" s="288" t="s">
        <v>2527</v>
      </c>
      <c r="BG275" s="291" t="s">
        <v>2490</v>
      </c>
      <c r="BH275" s="259" t="s">
        <v>81</v>
      </c>
      <c r="BI275" s="319" t="s">
        <v>1210</v>
      </c>
      <c r="BJ275" s="321" t="s">
        <v>795</v>
      </c>
      <c r="BK275" s="39" t="s">
        <v>1866</v>
      </c>
      <c r="BL275" s="318" t="s">
        <v>2579</v>
      </c>
      <c r="BM275" s="575" t="s">
        <v>1283</v>
      </c>
      <c r="BN275" s="1" t="s">
        <v>1289</v>
      </c>
      <c r="BO275" s="305" t="s">
        <v>81</v>
      </c>
      <c r="BP275" s="288" t="s">
        <v>81</v>
      </c>
      <c r="BQ275" s="305" t="s">
        <v>81</v>
      </c>
      <c r="BR275" s="259" t="s">
        <v>81</v>
      </c>
      <c r="BS275" s="21" t="s">
        <v>81</v>
      </c>
      <c r="BT275" s="36" t="s">
        <v>81</v>
      </c>
      <c r="BU275" s="226" t="s">
        <v>2202</v>
      </c>
      <c r="BV275" s="323" t="s">
        <v>81</v>
      </c>
      <c r="BW275" s="575" t="s">
        <v>1283</v>
      </c>
      <c r="BX275" s="1" t="s">
        <v>1289</v>
      </c>
    </row>
    <row r="276" spans="1:76" ht="45" customHeight="1" x14ac:dyDescent="0.25">
      <c r="A276" s="23" t="s">
        <v>2216</v>
      </c>
      <c r="B276" s="23" t="s">
        <v>2216</v>
      </c>
      <c r="C276" s="23" t="s">
        <v>2217</v>
      </c>
      <c r="D276" s="23" t="s">
        <v>2065</v>
      </c>
      <c r="E276" s="25" t="s">
        <v>2064</v>
      </c>
      <c r="F276" s="25">
        <v>1</v>
      </c>
      <c r="G276" s="37">
        <v>44523</v>
      </c>
      <c r="H276" s="68" t="s">
        <v>516</v>
      </c>
      <c r="I276" s="23" t="s">
        <v>2228</v>
      </c>
      <c r="J276" s="42" t="s">
        <v>2046</v>
      </c>
      <c r="K276" s="23" t="s">
        <v>2067</v>
      </c>
      <c r="L276" s="25" t="s">
        <v>2068</v>
      </c>
      <c r="M276" s="23" t="s">
        <v>2084</v>
      </c>
      <c r="N276" s="23" t="s">
        <v>381</v>
      </c>
      <c r="O276" s="23" t="s">
        <v>2053</v>
      </c>
      <c r="P276" s="37">
        <v>44523</v>
      </c>
      <c r="Q276" s="17">
        <v>44742</v>
      </c>
      <c r="R276" s="569"/>
      <c r="S276" s="245"/>
      <c r="T276" s="152"/>
      <c r="U276" s="90"/>
      <c r="V276" s="112"/>
      <c r="W276" s="92"/>
      <c r="X276" s="92"/>
      <c r="Y276" s="36"/>
      <c r="Z276" s="39"/>
      <c r="AA276" s="39"/>
      <c r="AB276" s="38"/>
      <c r="AC276" s="152"/>
      <c r="AD276" s="90"/>
      <c r="AE276" s="112"/>
      <c r="AF276" s="92"/>
      <c r="AG276" s="92"/>
      <c r="AH276" s="36"/>
      <c r="AI276" s="92"/>
      <c r="AJ276" s="92"/>
      <c r="AK276" s="38"/>
      <c r="AL276" s="26"/>
      <c r="AM276" s="96"/>
      <c r="AN276" s="240"/>
      <c r="AO276" s="92"/>
      <c r="AP276" s="85"/>
      <c r="AQ276" s="36"/>
      <c r="AR276" s="99"/>
      <c r="AS276" s="85"/>
      <c r="AT276" s="38"/>
      <c r="AV276" s="152"/>
      <c r="AW276" s="208"/>
      <c r="AX276" s="112"/>
      <c r="AY276" s="92"/>
      <c r="AZ276" s="92"/>
      <c r="BA276" s="36" t="s">
        <v>81</v>
      </c>
      <c r="BB276" s="39" t="s">
        <v>81</v>
      </c>
      <c r="BC276" s="23" t="s">
        <v>81</v>
      </c>
      <c r="BD276" s="242" t="s">
        <v>81</v>
      </c>
      <c r="BE276" s="305" t="s">
        <v>2528</v>
      </c>
      <c r="BF276" s="288" t="s">
        <v>2529</v>
      </c>
      <c r="BG276" s="291" t="s">
        <v>2491</v>
      </c>
      <c r="BH276" s="259" t="s">
        <v>81</v>
      </c>
      <c r="BI276" s="259" t="s">
        <v>1210</v>
      </c>
      <c r="BJ276" s="321" t="s">
        <v>795</v>
      </c>
      <c r="BK276" s="39" t="s">
        <v>1866</v>
      </c>
      <c r="BL276" s="318" t="s">
        <v>2579</v>
      </c>
      <c r="BM276" s="576"/>
      <c r="BN276" s="1" t="s">
        <v>1289</v>
      </c>
      <c r="BO276" s="305" t="s">
        <v>81</v>
      </c>
      <c r="BP276" s="288" t="s">
        <v>81</v>
      </c>
      <c r="BQ276" s="305" t="s">
        <v>81</v>
      </c>
      <c r="BR276" s="259" t="s">
        <v>81</v>
      </c>
      <c r="BS276" s="21" t="s">
        <v>81</v>
      </c>
      <c r="BT276" s="36" t="s">
        <v>81</v>
      </c>
      <c r="BU276" s="226" t="s">
        <v>2202</v>
      </c>
      <c r="BV276" s="323" t="s">
        <v>81</v>
      </c>
      <c r="BW276" s="576"/>
      <c r="BX276" s="1" t="s">
        <v>1289</v>
      </c>
    </row>
    <row r="277" spans="1:76" ht="45" customHeight="1" x14ac:dyDescent="0.25">
      <c r="A277" s="23" t="s">
        <v>2216</v>
      </c>
      <c r="B277" s="23" t="s">
        <v>2216</v>
      </c>
      <c r="C277" s="23" t="s">
        <v>2217</v>
      </c>
      <c r="D277" s="23" t="s">
        <v>2065</v>
      </c>
      <c r="E277" s="25" t="s">
        <v>2064</v>
      </c>
      <c r="F277" s="25">
        <v>1</v>
      </c>
      <c r="G277" s="37">
        <v>44523</v>
      </c>
      <c r="H277" s="68" t="s">
        <v>516</v>
      </c>
      <c r="I277" s="23" t="s">
        <v>2228</v>
      </c>
      <c r="J277" s="42" t="s">
        <v>2046</v>
      </c>
      <c r="K277" s="23" t="s">
        <v>2067</v>
      </c>
      <c r="L277" s="25" t="s">
        <v>2069</v>
      </c>
      <c r="M277" s="23" t="s">
        <v>2085</v>
      </c>
      <c r="N277" s="23" t="s">
        <v>381</v>
      </c>
      <c r="O277" s="23" t="s">
        <v>2053</v>
      </c>
      <c r="P277" s="37">
        <v>44523</v>
      </c>
      <c r="Q277" s="17">
        <v>44742</v>
      </c>
      <c r="R277" s="569"/>
      <c r="S277" s="245"/>
      <c r="T277" s="152"/>
      <c r="U277" s="90"/>
      <c r="V277" s="112"/>
      <c r="W277" s="92"/>
      <c r="X277" s="92"/>
      <c r="Y277" s="36"/>
      <c r="Z277" s="39"/>
      <c r="AA277" s="39"/>
      <c r="AB277" s="38"/>
      <c r="AC277" s="152"/>
      <c r="AD277" s="90"/>
      <c r="AE277" s="112"/>
      <c r="AF277" s="92"/>
      <c r="AG277" s="92"/>
      <c r="AH277" s="36"/>
      <c r="AI277" s="92"/>
      <c r="AJ277" s="92"/>
      <c r="AK277" s="38"/>
      <c r="AL277" s="26"/>
      <c r="AM277" s="96"/>
      <c r="AN277" s="240"/>
      <c r="AO277" s="92"/>
      <c r="AP277" s="85"/>
      <c r="AQ277" s="36"/>
      <c r="AR277" s="99"/>
      <c r="AS277" s="85"/>
      <c r="AT277" s="38"/>
      <c r="AV277" s="152"/>
      <c r="AW277" s="208"/>
      <c r="AX277" s="112"/>
      <c r="AY277" s="92"/>
      <c r="AZ277" s="92"/>
      <c r="BA277" s="36" t="s">
        <v>81</v>
      </c>
      <c r="BB277" s="39" t="s">
        <v>81</v>
      </c>
      <c r="BC277" s="23" t="s">
        <v>81</v>
      </c>
      <c r="BD277" s="242" t="s">
        <v>81</v>
      </c>
      <c r="BE277" s="305" t="s">
        <v>2485</v>
      </c>
      <c r="BF277" s="288" t="s">
        <v>81</v>
      </c>
      <c r="BG277" s="291" t="s">
        <v>2486</v>
      </c>
      <c r="BH277" s="259" t="s">
        <v>2487</v>
      </c>
      <c r="BI277" s="259" t="s">
        <v>1210</v>
      </c>
      <c r="BJ277" s="36" t="s">
        <v>1283</v>
      </c>
      <c r="BK277" s="151" t="s">
        <v>2598</v>
      </c>
      <c r="BL277" s="148" t="s">
        <v>2590</v>
      </c>
      <c r="BM277" s="577"/>
      <c r="BN277" s="1" t="s">
        <v>1289</v>
      </c>
      <c r="BO277" s="305"/>
      <c r="BP277" s="288"/>
      <c r="BQ277" s="291"/>
      <c r="BR277" s="259"/>
      <c r="BS277" s="259"/>
      <c r="BT277" s="36"/>
      <c r="BU277" s="151"/>
      <c r="BV277" s="148"/>
      <c r="BW277" s="577"/>
      <c r="BX277" s="1" t="s">
        <v>1289</v>
      </c>
    </row>
    <row r="278" spans="1:76" ht="193.5" hidden="1" customHeight="1" x14ac:dyDescent="0.25">
      <c r="A278" s="23" t="s">
        <v>1117</v>
      </c>
      <c r="B278" s="23" t="s">
        <v>1117</v>
      </c>
      <c r="C278" s="23" t="s">
        <v>1080</v>
      </c>
      <c r="D278" s="23" t="s">
        <v>1843</v>
      </c>
      <c r="E278" s="25" t="s">
        <v>2071</v>
      </c>
      <c r="F278" s="25" t="s">
        <v>2066</v>
      </c>
      <c r="G278" s="37">
        <v>44523</v>
      </c>
      <c r="H278" s="68" t="s">
        <v>516</v>
      </c>
      <c r="I278" s="23" t="s">
        <v>2229</v>
      </c>
      <c r="J278" s="42" t="s">
        <v>2046</v>
      </c>
      <c r="K278" s="23" t="s">
        <v>2072</v>
      </c>
      <c r="L278" s="25" t="s">
        <v>1844</v>
      </c>
      <c r="M278" s="23" t="s">
        <v>2516</v>
      </c>
      <c r="N278" s="68" t="s">
        <v>1609</v>
      </c>
      <c r="O278" s="23" t="s">
        <v>2073</v>
      </c>
      <c r="P278" s="37">
        <v>44593</v>
      </c>
      <c r="Q278" s="17">
        <v>44660</v>
      </c>
      <c r="R278" s="243" t="s">
        <v>800</v>
      </c>
      <c r="S278" s="245"/>
      <c r="T278" s="152"/>
      <c r="U278" s="90"/>
      <c r="V278" s="112"/>
      <c r="W278" s="92"/>
      <c r="X278" s="92"/>
      <c r="Y278" s="36"/>
      <c r="Z278" s="39"/>
      <c r="AA278" s="39"/>
      <c r="AB278" s="38"/>
      <c r="AC278" s="152"/>
      <c r="AD278" s="90"/>
      <c r="AE278" s="112"/>
      <c r="AF278" s="92"/>
      <c r="AG278" s="92"/>
      <c r="AH278" s="36"/>
      <c r="AI278" s="92"/>
      <c r="AJ278" s="92"/>
      <c r="AK278" s="38"/>
      <c r="AL278" s="26"/>
      <c r="AM278" s="96"/>
      <c r="AN278" s="240"/>
      <c r="AO278" s="92"/>
      <c r="AP278" s="85"/>
      <c r="AQ278" s="36"/>
      <c r="AR278" s="99"/>
      <c r="AS278" s="85"/>
      <c r="AT278" s="38"/>
      <c r="AV278" s="152"/>
      <c r="AW278" s="208"/>
      <c r="AX278" s="112"/>
      <c r="AY278" s="92"/>
      <c r="AZ278" s="92"/>
      <c r="BA278" s="36" t="s">
        <v>81</v>
      </c>
      <c r="BB278" s="39" t="s">
        <v>81</v>
      </c>
      <c r="BC278" s="39" t="s">
        <v>81</v>
      </c>
      <c r="BD278" s="38" t="s">
        <v>81</v>
      </c>
      <c r="BE278" s="305" t="s">
        <v>2506</v>
      </c>
      <c r="BF278" s="164" t="s">
        <v>2200</v>
      </c>
      <c r="BG278" s="112" t="s">
        <v>2517</v>
      </c>
      <c r="BH278" s="259" t="s">
        <v>81</v>
      </c>
      <c r="BI278" s="259" t="s">
        <v>1210</v>
      </c>
      <c r="BJ278" s="321" t="s">
        <v>795</v>
      </c>
      <c r="BK278" s="39" t="s">
        <v>1866</v>
      </c>
      <c r="BL278" s="226" t="s">
        <v>2599</v>
      </c>
      <c r="BM278" s="326" t="s">
        <v>795</v>
      </c>
      <c r="BN278" s="1" t="s">
        <v>1289</v>
      </c>
      <c r="BO278" s="305" t="s">
        <v>81</v>
      </c>
      <c r="BP278" s="288" t="s">
        <v>81</v>
      </c>
      <c r="BQ278" s="305" t="s">
        <v>81</v>
      </c>
      <c r="BR278" s="259" t="s">
        <v>81</v>
      </c>
      <c r="BS278" s="21" t="s">
        <v>81</v>
      </c>
      <c r="BT278" s="36" t="s">
        <v>81</v>
      </c>
      <c r="BU278" s="226" t="s">
        <v>2202</v>
      </c>
      <c r="BV278" s="323" t="s">
        <v>81</v>
      </c>
      <c r="BW278" s="327" t="s">
        <v>81</v>
      </c>
    </row>
    <row r="279" spans="1:76" ht="45" customHeight="1" x14ac:dyDescent="0.25">
      <c r="A279" s="68" t="s">
        <v>78</v>
      </c>
      <c r="B279" s="23" t="s">
        <v>1850</v>
      </c>
      <c r="C279" s="23" t="s">
        <v>1850</v>
      </c>
      <c r="D279" s="23" t="s">
        <v>81</v>
      </c>
      <c r="E279" s="25" t="s">
        <v>1849</v>
      </c>
      <c r="F279" s="23">
        <v>1</v>
      </c>
      <c r="G279" s="37">
        <v>44550</v>
      </c>
      <c r="H279" s="68" t="s">
        <v>1851</v>
      </c>
      <c r="I279" s="23" t="s">
        <v>1852</v>
      </c>
      <c r="J279" s="42" t="s">
        <v>40</v>
      </c>
      <c r="K279" s="23" t="s">
        <v>1853</v>
      </c>
      <c r="L279" s="25" t="s">
        <v>1854</v>
      </c>
      <c r="M279" s="23" t="s">
        <v>1855</v>
      </c>
      <c r="N279" s="68" t="s">
        <v>1609</v>
      </c>
      <c r="O279" s="68" t="s">
        <v>1856</v>
      </c>
      <c r="P279" s="37">
        <v>44552</v>
      </c>
      <c r="Q279" s="17">
        <v>44742</v>
      </c>
      <c r="R279" s="400" t="s">
        <v>800</v>
      </c>
      <c r="S279" s="105"/>
      <c r="T279" s="152"/>
      <c r="U279" s="90"/>
      <c r="V279" s="112"/>
      <c r="W279" s="92"/>
      <c r="X279" s="92"/>
      <c r="Y279" s="36"/>
      <c r="Z279" s="39"/>
      <c r="AA279" s="39"/>
      <c r="AB279" s="38"/>
      <c r="AC279" s="152"/>
      <c r="AD279" s="90"/>
      <c r="AE279" s="112"/>
      <c r="AF279" s="92"/>
      <c r="AG279" s="92"/>
      <c r="AH279" s="36"/>
      <c r="AI279" s="92"/>
      <c r="AJ279" s="92"/>
      <c r="AK279" s="160"/>
      <c r="AL279" s="152"/>
      <c r="AM279" s="90"/>
      <c r="AN279" s="112"/>
      <c r="AO279" s="92"/>
      <c r="AP279" s="92"/>
      <c r="AQ279" s="36" t="s">
        <v>81</v>
      </c>
      <c r="AR279" s="99" t="s">
        <v>81</v>
      </c>
      <c r="AS279" s="85" t="s">
        <v>81</v>
      </c>
      <c r="AT279" s="38" t="s">
        <v>81</v>
      </c>
      <c r="AV279" s="152" t="s">
        <v>81</v>
      </c>
      <c r="AW279" s="208" t="s">
        <v>81</v>
      </c>
      <c r="AX279" s="152" t="s">
        <v>81</v>
      </c>
      <c r="AY279" s="92" t="s">
        <v>81</v>
      </c>
      <c r="AZ279" s="92" t="s">
        <v>81</v>
      </c>
      <c r="BA279" s="36" t="s">
        <v>81</v>
      </c>
      <c r="BB279" s="39" t="s">
        <v>81</v>
      </c>
      <c r="BC279" s="39" t="s">
        <v>81</v>
      </c>
      <c r="BD279" s="38" t="s">
        <v>81</v>
      </c>
      <c r="BE279" s="6" t="s">
        <v>2530</v>
      </c>
      <c r="BF279" s="6" t="s">
        <v>2507</v>
      </c>
      <c r="BG279" s="305" t="s">
        <v>2544</v>
      </c>
      <c r="BH279" s="259" t="s">
        <v>81</v>
      </c>
      <c r="BI279" s="259" t="s">
        <v>1210</v>
      </c>
      <c r="BJ279" s="321" t="s">
        <v>795</v>
      </c>
      <c r="BK279" s="39" t="s">
        <v>1866</v>
      </c>
      <c r="BL279" s="318" t="s">
        <v>2579</v>
      </c>
      <c r="BM279" s="575" t="s">
        <v>1283</v>
      </c>
      <c r="BN279" s="1" t="s">
        <v>1289</v>
      </c>
      <c r="BO279" s="305" t="s">
        <v>81</v>
      </c>
      <c r="BP279" s="288" t="s">
        <v>81</v>
      </c>
      <c r="BQ279" s="305" t="s">
        <v>81</v>
      </c>
      <c r="BR279" s="259" t="s">
        <v>81</v>
      </c>
      <c r="BS279" s="21" t="s">
        <v>81</v>
      </c>
      <c r="BT279" s="36" t="s">
        <v>81</v>
      </c>
      <c r="BU279" s="226" t="s">
        <v>2202</v>
      </c>
      <c r="BV279" s="323" t="s">
        <v>81</v>
      </c>
      <c r="BW279" s="575" t="s">
        <v>1283</v>
      </c>
      <c r="BX279" s="1" t="s">
        <v>1289</v>
      </c>
    </row>
    <row r="280" spans="1:76" ht="45" customHeight="1" x14ac:dyDescent="0.25">
      <c r="A280" s="68" t="s">
        <v>78</v>
      </c>
      <c r="B280" s="23" t="s">
        <v>1850</v>
      </c>
      <c r="C280" s="23" t="s">
        <v>1850</v>
      </c>
      <c r="D280" s="23" t="s">
        <v>81</v>
      </c>
      <c r="E280" s="25" t="s">
        <v>1849</v>
      </c>
      <c r="F280" s="23">
        <v>1</v>
      </c>
      <c r="G280" s="37">
        <v>44550</v>
      </c>
      <c r="H280" s="68" t="s">
        <v>1851</v>
      </c>
      <c r="I280" s="23" t="s">
        <v>1852</v>
      </c>
      <c r="J280" s="42" t="s">
        <v>40</v>
      </c>
      <c r="K280" s="23" t="s">
        <v>1853</v>
      </c>
      <c r="L280" s="25" t="s">
        <v>1858</v>
      </c>
      <c r="M280" s="23" t="s">
        <v>2230</v>
      </c>
      <c r="N280" s="68" t="s">
        <v>1609</v>
      </c>
      <c r="O280" s="68" t="s">
        <v>1857</v>
      </c>
      <c r="P280" s="37">
        <v>44552</v>
      </c>
      <c r="Q280" s="17">
        <v>44834</v>
      </c>
      <c r="R280" s="401"/>
      <c r="S280" s="105"/>
      <c r="T280" s="152"/>
      <c r="U280" s="90"/>
      <c r="V280" s="112"/>
      <c r="W280" s="92"/>
      <c r="X280" s="92"/>
      <c r="Y280" s="36"/>
      <c r="Z280" s="39"/>
      <c r="AA280" s="39"/>
      <c r="AB280" s="38"/>
      <c r="AC280" s="152"/>
      <c r="AD280" s="90"/>
      <c r="AE280" s="112"/>
      <c r="AF280" s="92"/>
      <c r="AG280" s="92"/>
      <c r="AH280" s="36"/>
      <c r="AI280" s="92"/>
      <c r="AJ280" s="92"/>
      <c r="AK280" s="160"/>
      <c r="AL280" s="152"/>
      <c r="AM280" s="90"/>
      <c r="AN280" s="112"/>
      <c r="AO280" s="92"/>
      <c r="AP280" s="92"/>
      <c r="AQ280" s="36" t="s">
        <v>81</v>
      </c>
      <c r="AR280" s="99" t="s">
        <v>81</v>
      </c>
      <c r="AS280" s="85" t="s">
        <v>81</v>
      </c>
      <c r="AT280" s="38" t="s">
        <v>81</v>
      </c>
      <c r="AV280" s="152" t="s">
        <v>81</v>
      </c>
      <c r="AW280" s="208" t="s">
        <v>81</v>
      </c>
      <c r="AX280" s="152" t="s">
        <v>81</v>
      </c>
      <c r="AY280" s="92" t="s">
        <v>81</v>
      </c>
      <c r="AZ280" s="92" t="s">
        <v>81</v>
      </c>
      <c r="BA280" s="36" t="s">
        <v>81</v>
      </c>
      <c r="BB280" s="39" t="s">
        <v>81</v>
      </c>
      <c r="BC280" s="39" t="s">
        <v>81</v>
      </c>
      <c r="BD280" s="38" t="s">
        <v>81</v>
      </c>
      <c r="BE280" s="305" t="s">
        <v>2504</v>
      </c>
      <c r="BF280" s="296" t="s">
        <v>2505</v>
      </c>
      <c r="BG280" s="291" t="s">
        <v>2545</v>
      </c>
      <c r="BH280" s="259" t="s">
        <v>2515</v>
      </c>
      <c r="BI280" s="259" t="s">
        <v>1210</v>
      </c>
      <c r="BJ280" s="36" t="s">
        <v>1283</v>
      </c>
      <c r="BK280" s="151" t="s">
        <v>2591</v>
      </c>
      <c r="BL280" s="148" t="s">
        <v>2584</v>
      </c>
      <c r="BM280" s="577"/>
      <c r="BN280" s="1" t="s">
        <v>1289</v>
      </c>
      <c r="BO280" s="305"/>
      <c r="BP280" s="296"/>
      <c r="BQ280" s="291"/>
      <c r="BR280" s="259"/>
      <c r="BS280" s="259"/>
      <c r="BT280" s="36"/>
      <c r="BU280" s="151"/>
      <c r="BV280" s="148"/>
      <c r="BW280" s="577"/>
      <c r="BX280" s="1" t="s">
        <v>1289</v>
      </c>
    </row>
    <row r="281" spans="1:76" ht="69.75" hidden="1" customHeight="1" x14ac:dyDescent="0.25">
      <c r="A281" s="68" t="s">
        <v>96</v>
      </c>
      <c r="B281" s="68" t="s">
        <v>96</v>
      </c>
      <c r="C281" s="23" t="s">
        <v>2075</v>
      </c>
      <c r="D281" s="23">
        <v>1</v>
      </c>
      <c r="E281" s="25" t="s">
        <v>1859</v>
      </c>
      <c r="F281" s="23">
        <v>1</v>
      </c>
      <c r="G281" s="37">
        <v>44552</v>
      </c>
      <c r="H281" s="68" t="s">
        <v>2076</v>
      </c>
      <c r="I281" s="23" t="s">
        <v>2077</v>
      </c>
      <c r="J281" s="41" t="s">
        <v>40</v>
      </c>
      <c r="K281" s="23" t="s">
        <v>2086</v>
      </c>
      <c r="L281" s="25" t="s">
        <v>2078</v>
      </c>
      <c r="M281" s="23" t="s">
        <v>2231</v>
      </c>
      <c r="N281" s="68" t="s">
        <v>96</v>
      </c>
      <c r="O281" s="23" t="s">
        <v>2079</v>
      </c>
      <c r="P281" s="37">
        <v>44576</v>
      </c>
      <c r="Q281" s="17">
        <v>44650</v>
      </c>
      <c r="R281" s="400" t="s">
        <v>800</v>
      </c>
      <c r="S281" s="105"/>
      <c r="T281" s="152"/>
      <c r="U281" s="90"/>
      <c r="V281" s="112"/>
      <c r="W281" s="92"/>
      <c r="X281" s="92"/>
      <c r="Y281" s="36"/>
      <c r="Z281" s="39"/>
      <c r="AA281" s="39"/>
      <c r="AB281" s="38"/>
      <c r="AC281" s="152"/>
      <c r="AD281" s="90"/>
      <c r="AE281" s="112"/>
      <c r="AF281" s="92"/>
      <c r="AG281" s="92"/>
      <c r="AH281" s="36"/>
      <c r="AI281" s="92"/>
      <c r="AJ281" s="92"/>
      <c r="AK281" s="160"/>
      <c r="AL281" s="152"/>
      <c r="AM281" s="90"/>
      <c r="AN281" s="112"/>
      <c r="AO281" s="92"/>
      <c r="AP281" s="92"/>
      <c r="AQ281" s="36"/>
      <c r="AR281" s="39"/>
      <c r="AS281" s="39"/>
      <c r="AT281" s="38"/>
      <c r="AV281" s="152"/>
      <c r="AW281" s="90"/>
      <c r="AX281" s="112"/>
      <c r="AY281" s="92"/>
      <c r="AZ281" s="92"/>
      <c r="BA281" s="36" t="s">
        <v>81</v>
      </c>
      <c r="BB281" s="39" t="s">
        <v>81</v>
      </c>
      <c r="BC281" s="39" t="s">
        <v>81</v>
      </c>
      <c r="BD281" s="38" t="s">
        <v>81</v>
      </c>
      <c r="BE281" s="25" t="s">
        <v>2518</v>
      </c>
      <c r="BF281" s="296" t="s">
        <v>2132</v>
      </c>
      <c r="BG281" s="291" t="s">
        <v>2133</v>
      </c>
      <c r="BH281" s="290" t="s">
        <v>81</v>
      </c>
      <c r="BI281" s="290" t="s">
        <v>1210</v>
      </c>
      <c r="BJ281" s="321" t="s">
        <v>795</v>
      </c>
      <c r="BK281" s="39" t="s">
        <v>1866</v>
      </c>
      <c r="BL281" s="318" t="s">
        <v>2579</v>
      </c>
      <c r="BM281" s="530" t="s">
        <v>795</v>
      </c>
      <c r="BN281" s="1" t="s">
        <v>1289</v>
      </c>
      <c r="BO281" s="305" t="s">
        <v>81</v>
      </c>
      <c r="BP281" s="288" t="s">
        <v>81</v>
      </c>
      <c r="BQ281" s="305" t="s">
        <v>81</v>
      </c>
      <c r="BR281" s="259" t="s">
        <v>81</v>
      </c>
      <c r="BS281" s="21" t="s">
        <v>81</v>
      </c>
      <c r="BT281" s="36" t="s">
        <v>81</v>
      </c>
      <c r="BU281" s="226" t="s">
        <v>2202</v>
      </c>
      <c r="BV281" s="323" t="s">
        <v>81</v>
      </c>
      <c r="BW281" s="233" t="s">
        <v>81</v>
      </c>
    </row>
    <row r="282" spans="1:76" ht="45" customHeight="1" x14ac:dyDescent="0.25">
      <c r="A282" s="68" t="s">
        <v>96</v>
      </c>
      <c r="B282" s="68" t="s">
        <v>96</v>
      </c>
      <c r="C282" s="23" t="s">
        <v>2075</v>
      </c>
      <c r="D282" s="23">
        <v>1</v>
      </c>
      <c r="E282" s="25" t="s">
        <v>1859</v>
      </c>
      <c r="F282" s="23">
        <v>1</v>
      </c>
      <c r="G282" s="37">
        <v>44552</v>
      </c>
      <c r="H282" s="68" t="s">
        <v>2076</v>
      </c>
      <c r="I282" s="23" t="s">
        <v>2077</v>
      </c>
      <c r="J282" s="41" t="s">
        <v>40</v>
      </c>
      <c r="K282" s="23" t="s">
        <v>2081</v>
      </c>
      <c r="L282" s="25" t="s">
        <v>2080</v>
      </c>
      <c r="M282" s="23" t="s">
        <v>2232</v>
      </c>
      <c r="N282" s="68" t="s">
        <v>96</v>
      </c>
      <c r="O282" s="23" t="s">
        <v>2233</v>
      </c>
      <c r="P282" s="37">
        <v>44576</v>
      </c>
      <c r="Q282" s="17">
        <v>44650</v>
      </c>
      <c r="R282" s="401"/>
      <c r="S282" s="105"/>
      <c r="T282" s="152"/>
      <c r="U282" s="90"/>
      <c r="V282" s="112"/>
      <c r="W282" s="92"/>
      <c r="X282" s="92"/>
      <c r="Y282" s="36"/>
      <c r="Z282" s="39"/>
      <c r="AA282" s="39"/>
      <c r="AB282" s="38"/>
      <c r="AC282" s="152"/>
      <c r="AD282" s="90"/>
      <c r="AE282" s="112"/>
      <c r="AF282" s="92"/>
      <c r="AG282" s="92"/>
      <c r="AH282" s="36"/>
      <c r="AI282" s="92"/>
      <c r="AJ282" s="92"/>
      <c r="AK282" s="160"/>
      <c r="AL282" s="152"/>
      <c r="AM282" s="90"/>
      <c r="AN282" s="112"/>
      <c r="AO282" s="92"/>
      <c r="AP282" s="92"/>
      <c r="AQ282" s="36"/>
      <c r="AR282" s="39"/>
      <c r="AS282" s="39"/>
      <c r="AT282" s="38"/>
      <c r="AV282" s="152"/>
      <c r="AW282" s="90"/>
      <c r="AX282" s="112"/>
      <c r="AY282" s="92"/>
      <c r="AZ282" s="92"/>
      <c r="BA282" s="36" t="s">
        <v>81</v>
      </c>
      <c r="BB282" s="39" t="s">
        <v>81</v>
      </c>
      <c r="BC282" s="39" t="s">
        <v>81</v>
      </c>
      <c r="BD282" s="38" t="s">
        <v>81</v>
      </c>
      <c r="BE282" s="305" t="s">
        <v>2531</v>
      </c>
      <c r="BF282" s="296" t="s">
        <v>2132</v>
      </c>
      <c r="BG282" s="291" t="s">
        <v>2519</v>
      </c>
      <c r="BH282" s="290" t="s">
        <v>81</v>
      </c>
      <c r="BI282" s="290" t="s">
        <v>1210</v>
      </c>
      <c r="BJ282" s="321" t="s">
        <v>795</v>
      </c>
      <c r="BK282" s="39" t="s">
        <v>1866</v>
      </c>
      <c r="BL282" s="318" t="s">
        <v>2579</v>
      </c>
      <c r="BM282" s="532"/>
      <c r="BN282" s="1" t="s">
        <v>1289</v>
      </c>
      <c r="BO282" s="305" t="s">
        <v>81</v>
      </c>
      <c r="BP282" s="288" t="s">
        <v>81</v>
      </c>
      <c r="BQ282" s="305" t="s">
        <v>81</v>
      </c>
      <c r="BR282" s="259" t="s">
        <v>81</v>
      </c>
      <c r="BS282" s="21" t="s">
        <v>81</v>
      </c>
      <c r="BT282" s="36" t="s">
        <v>81</v>
      </c>
      <c r="BU282" s="226" t="s">
        <v>2202</v>
      </c>
      <c r="BV282" s="323" t="s">
        <v>81</v>
      </c>
      <c r="BW282" s="233" t="s">
        <v>81</v>
      </c>
      <c r="BX282" s="1" t="s">
        <v>1289</v>
      </c>
    </row>
    <row r="283" spans="1:76" ht="45" customHeight="1" x14ac:dyDescent="0.25">
      <c r="A283" s="68" t="s">
        <v>96</v>
      </c>
      <c r="B283" s="68" t="s">
        <v>96</v>
      </c>
      <c r="C283" s="23" t="s">
        <v>2075</v>
      </c>
      <c r="D283" s="23">
        <v>2</v>
      </c>
      <c r="E283" s="25" t="s">
        <v>2074</v>
      </c>
      <c r="F283" s="23">
        <v>1</v>
      </c>
      <c r="G283" s="37">
        <v>44552</v>
      </c>
      <c r="H283" s="68" t="s">
        <v>2076</v>
      </c>
      <c r="I283" s="23" t="s">
        <v>2083</v>
      </c>
      <c r="J283" s="41" t="s">
        <v>40</v>
      </c>
      <c r="K283" s="23" t="s">
        <v>2234</v>
      </c>
      <c r="L283" s="25" t="s">
        <v>2082</v>
      </c>
      <c r="M283" s="23" t="s">
        <v>2558</v>
      </c>
      <c r="N283" s="68" t="s">
        <v>96</v>
      </c>
      <c r="O283" s="23" t="s">
        <v>2235</v>
      </c>
      <c r="P283" s="37">
        <v>44576</v>
      </c>
      <c r="Q283" s="17">
        <v>44910</v>
      </c>
      <c r="R283" s="250" t="s">
        <v>2087</v>
      </c>
      <c r="S283" s="105"/>
      <c r="T283" s="152"/>
      <c r="U283" s="90"/>
      <c r="V283" s="112"/>
      <c r="W283" s="92"/>
      <c r="X283" s="92"/>
      <c r="Y283" s="36"/>
      <c r="Z283" s="39"/>
      <c r="AA283" s="39"/>
      <c r="AB283" s="38"/>
      <c r="AC283" s="152"/>
      <c r="AD283" s="90"/>
      <c r="AE283" s="112"/>
      <c r="AF283" s="92"/>
      <c r="AG283" s="92"/>
      <c r="AH283" s="36"/>
      <c r="AI283" s="92"/>
      <c r="AJ283" s="92"/>
      <c r="AK283" s="160"/>
      <c r="AL283" s="152"/>
      <c r="AM283" s="90"/>
      <c r="AN283" s="112"/>
      <c r="AO283" s="92"/>
      <c r="AP283" s="92"/>
      <c r="AQ283" s="36"/>
      <c r="AR283" s="39"/>
      <c r="AS283" s="39"/>
      <c r="AT283" s="38"/>
      <c r="AV283" s="152"/>
      <c r="AW283" s="90"/>
      <c r="AX283" s="112"/>
      <c r="AY283" s="92"/>
      <c r="AZ283" s="92"/>
      <c r="BA283" s="36" t="s">
        <v>81</v>
      </c>
      <c r="BB283" s="39" t="s">
        <v>81</v>
      </c>
      <c r="BC283" s="39" t="s">
        <v>81</v>
      </c>
      <c r="BD283" s="38" t="s">
        <v>81</v>
      </c>
      <c r="BE283" s="289" t="s">
        <v>2532</v>
      </c>
      <c r="BF283" s="90" t="s">
        <v>2522</v>
      </c>
      <c r="BG283" s="289" t="s">
        <v>2523</v>
      </c>
      <c r="BH283" s="290" t="s">
        <v>81</v>
      </c>
      <c r="BI283" s="290" t="s">
        <v>1210</v>
      </c>
      <c r="BJ283" s="36" t="s">
        <v>1283</v>
      </c>
      <c r="BK283" s="151" t="s">
        <v>2600</v>
      </c>
      <c r="BL283" s="148" t="s">
        <v>2584</v>
      </c>
      <c r="BM283" s="38" t="s">
        <v>1283</v>
      </c>
      <c r="BN283" s="1" t="s">
        <v>1289</v>
      </c>
      <c r="BO283" s="289"/>
      <c r="BP283" s="90"/>
      <c r="BQ283" s="289"/>
      <c r="BR283" s="290"/>
      <c r="BS283" s="290"/>
      <c r="BT283" s="36"/>
      <c r="BU283" s="151"/>
      <c r="BV283" s="148"/>
      <c r="BW283" s="328"/>
      <c r="BX283" s="1" t="s">
        <v>1289</v>
      </c>
    </row>
    <row r="284" spans="1:76" ht="30.75" hidden="1" customHeight="1" x14ac:dyDescent="0.25">
      <c r="A284" s="68"/>
      <c r="B284" s="23"/>
      <c r="C284" s="23"/>
      <c r="D284" s="23"/>
      <c r="E284" s="249"/>
      <c r="F284" s="23"/>
      <c r="G284" s="37"/>
      <c r="H284" s="68"/>
      <c r="I284" s="23"/>
      <c r="J284" s="42"/>
      <c r="K284" s="23"/>
      <c r="L284" s="25"/>
      <c r="M284" s="23"/>
      <c r="N284" s="68"/>
      <c r="O284" s="23"/>
      <c r="P284" s="37"/>
      <c r="Q284" s="17"/>
      <c r="R284" s="92"/>
      <c r="S284" s="105"/>
      <c r="T284" s="152"/>
      <c r="U284" s="90"/>
      <c r="V284" s="112"/>
      <c r="W284" s="92"/>
      <c r="X284" s="92"/>
      <c r="Y284" s="36"/>
      <c r="Z284" s="39"/>
      <c r="AA284" s="39"/>
      <c r="AB284" s="38"/>
      <c r="AC284" s="152"/>
      <c r="AD284" s="90"/>
      <c r="AE284" s="112"/>
      <c r="AF284" s="92"/>
      <c r="AG284" s="92"/>
      <c r="AH284" s="36"/>
      <c r="AI284" s="92"/>
      <c r="AJ284" s="92"/>
      <c r="AK284" s="160"/>
      <c r="AL284" s="152"/>
      <c r="AM284" s="90"/>
      <c r="AN284" s="112"/>
      <c r="AO284" s="92"/>
      <c r="AP284" s="92"/>
      <c r="AQ284" s="36"/>
      <c r="AR284" s="39"/>
      <c r="AS284" s="39"/>
      <c r="AT284" s="38"/>
      <c r="AV284" s="152"/>
      <c r="AW284" s="90"/>
      <c r="AX284" s="112"/>
      <c r="AY284" s="92"/>
      <c r="AZ284" s="92"/>
      <c r="BA284" s="36"/>
      <c r="BB284" s="39"/>
      <c r="BC284" s="39"/>
      <c r="BD284" s="38"/>
      <c r="BE284" s="152"/>
      <c r="BF284" s="90"/>
      <c r="BG284" s="112"/>
      <c r="BH284" s="92"/>
      <c r="BI284" s="92"/>
      <c r="BJ284" s="36"/>
      <c r="BK284" s="39"/>
      <c r="BL284" s="39"/>
      <c r="BM284" s="38"/>
      <c r="BO284" s="152"/>
      <c r="BP284" s="90"/>
      <c r="BQ284" s="112"/>
      <c r="BR284" s="92"/>
      <c r="BS284" s="92"/>
      <c r="BT284" s="36"/>
      <c r="BU284" s="39"/>
      <c r="BV284" s="39"/>
      <c r="BW284" s="38"/>
    </row>
    <row r="285" spans="1:76" ht="45" customHeight="1" x14ac:dyDescent="0.25">
      <c r="A285" s="170" t="s">
        <v>78</v>
      </c>
      <c r="B285" s="23" t="s">
        <v>181</v>
      </c>
      <c r="C285" s="127" t="s">
        <v>2475</v>
      </c>
      <c r="D285" s="23">
        <v>2</v>
      </c>
      <c r="E285" s="171" t="s">
        <v>1563</v>
      </c>
      <c r="F285" s="23">
        <v>2</v>
      </c>
      <c r="G285" s="37">
        <v>44403</v>
      </c>
      <c r="H285" s="68" t="s">
        <v>1385</v>
      </c>
      <c r="I285" s="23" t="s">
        <v>2476</v>
      </c>
      <c r="J285" s="42" t="s">
        <v>40</v>
      </c>
      <c r="K285" s="23" t="s">
        <v>2557</v>
      </c>
      <c r="L285" s="171" t="s">
        <v>1564</v>
      </c>
      <c r="M285" s="23" t="s">
        <v>2555</v>
      </c>
      <c r="N285" s="68" t="s">
        <v>748</v>
      </c>
      <c r="O285" s="68" t="s">
        <v>1565</v>
      </c>
      <c r="P285" s="268">
        <v>44721</v>
      </c>
      <c r="Q285" s="269">
        <v>44791</v>
      </c>
      <c r="R285" s="228" t="s">
        <v>773</v>
      </c>
      <c r="S285" s="253" t="s">
        <v>2096</v>
      </c>
      <c r="T285" s="152"/>
      <c r="U285" s="90"/>
      <c r="V285" s="112"/>
      <c r="W285" s="92"/>
      <c r="X285" s="92"/>
      <c r="Y285" s="36"/>
      <c r="Z285" s="39"/>
      <c r="AA285" s="39"/>
      <c r="AB285" s="38"/>
      <c r="AC285" s="152"/>
      <c r="AD285" s="90"/>
      <c r="AE285" s="112"/>
      <c r="AF285" s="92"/>
      <c r="AG285" s="92"/>
      <c r="AH285" s="36"/>
      <c r="AI285" s="92"/>
      <c r="AJ285" s="92"/>
      <c r="AK285" s="38"/>
      <c r="AL285" s="152" t="s">
        <v>81</v>
      </c>
      <c r="AM285" s="90" t="s">
        <v>81</v>
      </c>
      <c r="AN285" s="152" t="s">
        <v>81</v>
      </c>
      <c r="AO285" s="92" t="s">
        <v>81</v>
      </c>
      <c r="AP285" s="92" t="s">
        <v>81</v>
      </c>
      <c r="AQ285" s="36" t="s">
        <v>81</v>
      </c>
      <c r="AR285" s="149" t="s">
        <v>101</v>
      </c>
      <c r="AS285" s="149" t="s">
        <v>101</v>
      </c>
      <c r="AT285" s="38" t="s">
        <v>81</v>
      </c>
      <c r="AU285" s="1" t="s">
        <v>1289</v>
      </c>
      <c r="AV285" s="152" t="s">
        <v>1719</v>
      </c>
      <c r="AW285" s="96" t="s">
        <v>1711</v>
      </c>
      <c r="AX285" s="112" t="s">
        <v>1776</v>
      </c>
      <c r="AY285" s="92" t="s">
        <v>81</v>
      </c>
      <c r="AZ285" s="92" t="s">
        <v>1210</v>
      </c>
      <c r="BA285" s="36" t="s">
        <v>773</v>
      </c>
      <c r="BB285" s="151" t="s">
        <v>1886</v>
      </c>
      <c r="BC285" s="151" t="s">
        <v>1887</v>
      </c>
      <c r="BD285" s="270" t="s">
        <v>773</v>
      </c>
      <c r="BE285" s="305" t="s">
        <v>2556</v>
      </c>
      <c r="BF285" s="313" t="s">
        <v>81</v>
      </c>
      <c r="BG285" s="289" t="s">
        <v>81</v>
      </c>
      <c r="BH285" s="290" t="s">
        <v>81</v>
      </c>
      <c r="BI285" s="290" t="s">
        <v>81</v>
      </c>
      <c r="BJ285" s="36" t="s">
        <v>1283</v>
      </c>
      <c r="BK285" s="151" t="s">
        <v>2601</v>
      </c>
      <c r="BL285" s="148" t="s">
        <v>2584</v>
      </c>
      <c r="BM285" s="233" t="s">
        <v>1283</v>
      </c>
      <c r="BN285" s="1" t="s">
        <v>2124</v>
      </c>
      <c r="BO285" s="305"/>
      <c r="BP285" s="313"/>
      <c r="BQ285" s="289"/>
      <c r="BR285" s="290"/>
      <c r="BS285" s="290"/>
      <c r="BT285" s="36"/>
      <c r="BU285" s="151"/>
      <c r="BV285" s="148"/>
      <c r="BW285" s="233"/>
      <c r="BX285" s="1" t="s">
        <v>1289</v>
      </c>
    </row>
    <row r="286" spans="1:76" ht="45" customHeight="1" x14ac:dyDescent="0.25">
      <c r="A286" s="170" t="s">
        <v>78</v>
      </c>
      <c r="B286" s="23" t="s">
        <v>181</v>
      </c>
      <c r="C286" s="127" t="s">
        <v>2208</v>
      </c>
      <c r="D286" s="23">
        <v>2</v>
      </c>
      <c r="E286" s="171" t="s">
        <v>1566</v>
      </c>
      <c r="F286" s="23">
        <v>2</v>
      </c>
      <c r="G286" s="37">
        <v>44403</v>
      </c>
      <c r="H286" s="68" t="s">
        <v>1385</v>
      </c>
      <c r="I286" s="23" t="s">
        <v>2477</v>
      </c>
      <c r="J286" s="42" t="s">
        <v>40</v>
      </c>
      <c r="K286" s="23" t="s">
        <v>2559</v>
      </c>
      <c r="L286" s="171" t="s">
        <v>1567</v>
      </c>
      <c r="M286" s="23" t="s">
        <v>2560</v>
      </c>
      <c r="N286" s="68" t="s">
        <v>2561</v>
      </c>
      <c r="O286" s="68" t="s">
        <v>2562</v>
      </c>
      <c r="P286" s="268">
        <v>44721</v>
      </c>
      <c r="Q286" s="269">
        <v>44772</v>
      </c>
      <c r="R286" s="228" t="s">
        <v>773</v>
      </c>
      <c r="S286" s="253" t="s">
        <v>2096</v>
      </c>
      <c r="T286" s="152"/>
      <c r="U286" s="90"/>
      <c r="V286" s="112"/>
      <c r="W286" s="92"/>
      <c r="X286" s="92"/>
      <c r="Y286" s="36"/>
      <c r="Z286" s="39"/>
      <c r="AA286" s="39"/>
      <c r="AB286" s="38"/>
      <c r="AC286" s="152"/>
      <c r="AD286" s="90"/>
      <c r="AE286" s="112"/>
      <c r="AF286" s="92"/>
      <c r="AG286" s="92"/>
      <c r="AH286" s="36"/>
      <c r="AI286" s="92"/>
      <c r="AJ286" s="92"/>
      <c r="AK286" s="38"/>
      <c r="AL286" s="152" t="s">
        <v>81</v>
      </c>
      <c r="AM286" s="90" t="s">
        <v>81</v>
      </c>
      <c r="AN286" s="152" t="s">
        <v>81</v>
      </c>
      <c r="AO286" s="92" t="s">
        <v>81</v>
      </c>
      <c r="AP286" s="92" t="s">
        <v>81</v>
      </c>
      <c r="AQ286" s="36" t="s">
        <v>81</v>
      </c>
      <c r="AR286" s="149" t="s">
        <v>101</v>
      </c>
      <c r="AS286" s="149" t="s">
        <v>101</v>
      </c>
      <c r="AT286" s="38" t="s">
        <v>81</v>
      </c>
      <c r="AU286" s="1" t="s">
        <v>1289</v>
      </c>
      <c r="AV286" s="152" t="s">
        <v>1777</v>
      </c>
      <c r="AW286" s="96" t="s">
        <v>1711</v>
      </c>
      <c r="AX286" s="112" t="s">
        <v>1794</v>
      </c>
      <c r="AY286" s="92" t="s">
        <v>81</v>
      </c>
      <c r="AZ286" s="92" t="s">
        <v>1210</v>
      </c>
      <c r="BA286" s="36" t="s">
        <v>773</v>
      </c>
      <c r="BB286" s="151" t="s">
        <v>1888</v>
      </c>
      <c r="BC286" s="151" t="s">
        <v>1887</v>
      </c>
      <c r="BD286" s="270" t="s">
        <v>773</v>
      </c>
      <c r="BE286" s="305" t="s">
        <v>2556</v>
      </c>
      <c r="BF286" s="313" t="s">
        <v>81</v>
      </c>
      <c r="BG286" s="289" t="s">
        <v>81</v>
      </c>
      <c r="BH286" s="290" t="s">
        <v>81</v>
      </c>
      <c r="BI286" s="290" t="s">
        <v>81</v>
      </c>
      <c r="BJ286" s="36" t="s">
        <v>1283</v>
      </c>
      <c r="BK286" s="151" t="s">
        <v>2601</v>
      </c>
      <c r="BL286" s="148" t="s">
        <v>2584</v>
      </c>
      <c r="BM286" s="575" t="s">
        <v>1283</v>
      </c>
      <c r="BN286" s="1" t="s">
        <v>2124</v>
      </c>
      <c r="BO286" s="305"/>
      <c r="BP286" s="313"/>
      <c r="BQ286" s="289"/>
      <c r="BR286" s="290"/>
      <c r="BS286" s="290"/>
      <c r="BT286" s="36"/>
      <c r="BU286" s="151"/>
      <c r="BV286" s="148"/>
      <c r="BW286" s="575"/>
      <c r="BX286" s="1" t="s">
        <v>1289</v>
      </c>
    </row>
    <row r="287" spans="1:76" ht="45" customHeight="1" x14ac:dyDescent="0.25">
      <c r="A287" s="170" t="s">
        <v>78</v>
      </c>
      <c r="B287" s="23" t="s">
        <v>181</v>
      </c>
      <c r="C287" s="127" t="s">
        <v>2208</v>
      </c>
      <c r="D287" s="23">
        <v>2</v>
      </c>
      <c r="E287" s="171" t="s">
        <v>1566</v>
      </c>
      <c r="F287" s="23">
        <v>2</v>
      </c>
      <c r="G287" s="37">
        <v>44403</v>
      </c>
      <c r="H287" s="68" t="s">
        <v>1385</v>
      </c>
      <c r="I287" s="23" t="s">
        <v>2477</v>
      </c>
      <c r="J287" s="42" t="s">
        <v>40</v>
      </c>
      <c r="K287" s="23" t="s">
        <v>2564</v>
      </c>
      <c r="L287" s="171" t="s">
        <v>2563</v>
      </c>
      <c r="M287" s="23" t="s">
        <v>2565</v>
      </c>
      <c r="N287" s="68" t="s">
        <v>748</v>
      </c>
      <c r="O287" s="68" t="s">
        <v>1469</v>
      </c>
      <c r="P287" s="268">
        <v>44721</v>
      </c>
      <c r="Q287" s="269">
        <v>44772</v>
      </c>
      <c r="R287" s="311"/>
      <c r="S287" s="286"/>
      <c r="T287" s="152"/>
      <c r="U287" s="90"/>
      <c r="V287" s="112"/>
      <c r="W287" s="92"/>
      <c r="X287" s="92"/>
      <c r="Y287" s="36"/>
      <c r="Z287" s="39"/>
      <c r="AA287" s="39"/>
      <c r="AB287" s="38"/>
      <c r="AC287" s="152"/>
      <c r="AD287" s="90"/>
      <c r="AE287" s="112"/>
      <c r="AF287" s="92"/>
      <c r="AG287" s="92"/>
      <c r="AH287" s="36"/>
      <c r="AI287" s="92"/>
      <c r="AJ287" s="92"/>
      <c r="AK287" s="38"/>
      <c r="AL287" s="152"/>
      <c r="AM287" s="90"/>
      <c r="AN287" s="112"/>
      <c r="AO287" s="92"/>
      <c r="AP287" s="92"/>
      <c r="AQ287" s="36"/>
      <c r="AR287" s="149"/>
      <c r="AS287" s="149"/>
      <c r="AT287" s="38"/>
      <c r="AV287" s="152"/>
      <c r="AW287" s="96"/>
      <c r="AX287" s="112"/>
      <c r="AY287" s="92"/>
      <c r="AZ287" s="92"/>
      <c r="BA287" s="36"/>
      <c r="BB287" s="151"/>
      <c r="BC287" s="151"/>
      <c r="BD287" s="270" t="s">
        <v>773</v>
      </c>
      <c r="BE287" s="305" t="s">
        <v>2556</v>
      </c>
      <c r="BF287" s="313" t="s">
        <v>81</v>
      </c>
      <c r="BG287" s="289" t="s">
        <v>81</v>
      </c>
      <c r="BH287" s="290" t="s">
        <v>81</v>
      </c>
      <c r="BI287" s="290" t="s">
        <v>81</v>
      </c>
      <c r="BJ287" s="36" t="s">
        <v>1283</v>
      </c>
      <c r="BK287" s="151" t="s">
        <v>2601</v>
      </c>
      <c r="BL287" s="148" t="s">
        <v>2584</v>
      </c>
      <c r="BM287" s="576"/>
      <c r="BN287" s="1" t="s">
        <v>2124</v>
      </c>
      <c r="BO287" s="305"/>
      <c r="BP287" s="313"/>
      <c r="BQ287" s="289"/>
      <c r="BR287" s="290"/>
      <c r="BS287" s="290"/>
      <c r="BT287" s="36"/>
      <c r="BU287" s="151"/>
      <c r="BV287" s="148"/>
      <c r="BW287" s="576"/>
      <c r="BX287" s="1" t="s">
        <v>1289</v>
      </c>
    </row>
    <row r="288" spans="1:76" ht="45" customHeight="1" x14ac:dyDescent="0.25">
      <c r="A288" s="170" t="s">
        <v>78</v>
      </c>
      <c r="B288" s="23" t="s">
        <v>181</v>
      </c>
      <c r="C288" s="127" t="s">
        <v>2208</v>
      </c>
      <c r="D288" s="23">
        <v>2</v>
      </c>
      <c r="E288" s="171" t="s">
        <v>1566</v>
      </c>
      <c r="F288" s="23">
        <v>2</v>
      </c>
      <c r="G288" s="37">
        <v>44403</v>
      </c>
      <c r="H288" s="68" t="s">
        <v>1385</v>
      </c>
      <c r="I288" s="23" t="s">
        <v>2477</v>
      </c>
      <c r="J288" s="42" t="s">
        <v>40</v>
      </c>
      <c r="K288" s="23" t="s">
        <v>2566</v>
      </c>
      <c r="L288" s="171" t="s">
        <v>2567</v>
      </c>
      <c r="M288" s="23" t="s">
        <v>2568</v>
      </c>
      <c r="N288" s="68" t="s">
        <v>2561</v>
      </c>
      <c r="O288" s="68" t="s">
        <v>1469</v>
      </c>
      <c r="P288" s="268">
        <v>44721</v>
      </c>
      <c r="Q288" s="269">
        <v>44772</v>
      </c>
      <c r="R288" s="311"/>
      <c r="S288" s="286"/>
      <c r="T288" s="152"/>
      <c r="U288" s="90"/>
      <c r="V288" s="112"/>
      <c r="W288" s="92"/>
      <c r="X288" s="92"/>
      <c r="Y288" s="36"/>
      <c r="Z288" s="39"/>
      <c r="AA288" s="39"/>
      <c r="AB288" s="38"/>
      <c r="AC288" s="152"/>
      <c r="AD288" s="90"/>
      <c r="AE288" s="112"/>
      <c r="AF288" s="92"/>
      <c r="AG288" s="92"/>
      <c r="AH288" s="36"/>
      <c r="AI288" s="92"/>
      <c r="AJ288" s="92"/>
      <c r="AK288" s="38"/>
      <c r="AL288" s="152"/>
      <c r="AM288" s="90"/>
      <c r="AN288" s="112"/>
      <c r="AO288" s="92"/>
      <c r="AP288" s="92"/>
      <c r="AQ288" s="36"/>
      <c r="AR288" s="149"/>
      <c r="AS288" s="149"/>
      <c r="AT288" s="38"/>
      <c r="AV288" s="152"/>
      <c r="AW288" s="96"/>
      <c r="AX288" s="112"/>
      <c r="AY288" s="92"/>
      <c r="AZ288" s="92"/>
      <c r="BA288" s="36"/>
      <c r="BB288" s="151"/>
      <c r="BC288" s="151"/>
      <c r="BD288" s="270" t="s">
        <v>773</v>
      </c>
      <c r="BE288" s="305" t="s">
        <v>2556</v>
      </c>
      <c r="BF288" s="313" t="s">
        <v>81</v>
      </c>
      <c r="BG288" s="289" t="s">
        <v>81</v>
      </c>
      <c r="BH288" s="290" t="s">
        <v>81</v>
      </c>
      <c r="BI288" s="290" t="s">
        <v>81</v>
      </c>
      <c r="BJ288" s="36" t="s">
        <v>1283</v>
      </c>
      <c r="BK288" s="151" t="s">
        <v>2601</v>
      </c>
      <c r="BL288" s="148" t="s">
        <v>2584</v>
      </c>
      <c r="BM288" s="577"/>
      <c r="BN288" s="1" t="s">
        <v>2124</v>
      </c>
      <c r="BO288" s="305"/>
      <c r="BP288" s="313"/>
      <c r="BQ288" s="289"/>
      <c r="BR288" s="290"/>
      <c r="BS288" s="290"/>
      <c r="BT288" s="36"/>
      <c r="BU288" s="151"/>
      <c r="BV288" s="148"/>
      <c r="BW288" s="577"/>
      <c r="BX288" s="1" t="s">
        <v>1289</v>
      </c>
    </row>
    <row r="289" spans="1:76" ht="45" customHeight="1" x14ac:dyDescent="0.25">
      <c r="A289" s="170" t="s">
        <v>96</v>
      </c>
      <c r="B289" s="23" t="s">
        <v>1958</v>
      </c>
      <c r="C289" s="23" t="s">
        <v>1958</v>
      </c>
      <c r="D289" s="23">
        <v>1</v>
      </c>
      <c r="E289" s="346" t="s">
        <v>2614</v>
      </c>
      <c r="F289" s="23">
        <v>1</v>
      </c>
      <c r="G289" s="37">
        <v>44753</v>
      </c>
      <c r="H289" s="68" t="s">
        <v>1385</v>
      </c>
      <c r="I289" s="23" t="s">
        <v>2632</v>
      </c>
      <c r="J289" s="42" t="s">
        <v>40</v>
      </c>
      <c r="K289" s="23" t="s">
        <v>2615</v>
      </c>
      <c r="L289" s="25" t="s">
        <v>2621</v>
      </c>
      <c r="M289" s="23" t="s">
        <v>2616</v>
      </c>
      <c r="N289" s="68" t="s">
        <v>2617</v>
      </c>
      <c r="O289" s="68" t="s">
        <v>2617</v>
      </c>
      <c r="P289" s="268">
        <v>44835</v>
      </c>
      <c r="Q289" s="269">
        <v>45046</v>
      </c>
      <c r="R289" s="311"/>
      <c r="S289" s="286"/>
      <c r="T289" s="152"/>
      <c r="U289" s="90"/>
      <c r="V289" s="112"/>
      <c r="W289" s="92"/>
      <c r="X289" s="92"/>
      <c r="Y289" s="36"/>
      <c r="Z289" s="39"/>
      <c r="AA289" s="39"/>
      <c r="AB289" s="38"/>
      <c r="AC289" s="152"/>
      <c r="AD289" s="90"/>
      <c r="AE289" s="112"/>
      <c r="AF289" s="92"/>
      <c r="AG289" s="92"/>
      <c r="AH289" s="36"/>
      <c r="AI289" s="92"/>
      <c r="AJ289" s="92"/>
      <c r="AK289" s="38"/>
      <c r="AL289" s="152"/>
      <c r="AM289" s="90"/>
      <c r="AN289" s="112"/>
      <c r="AO289" s="92"/>
      <c r="AP289" s="92"/>
      <c r="AQ289" s="36"/>
      <c r="AR289" s="149"/>
      <c r="AS289" s="149"/>
      <c r="AT289" s="38"/>
      <c r="AV289" s="152"/>
      <c r="AW289" s="96"/>
      <c r="AX289" s="112"/>
      <c r="AY289" s="92"/>
      <c r="AZ289" s="92"/>
      <c r="BA289" s="36"/>
      <c r="BB289" s="151"/>
      <c r="BC289" s="151"/>
      <c r="BD289" s="270"/>
      <c r="BE289" s="305"/>
      <c r="BF289" s="313"/>
      <c r="BG289" s="343"/>
      <c r="BH289" s="290"/>
      <c r="BI289" s="290"/>
      <c r="BJ289" s="36" t="s">
        <v>81</v>
      </c>
      <c r="BK289" s="151" t="s">
        <v>81</v>
      </c>
      <c r="BL289" s="148" t="s">
        <v>81</v>
      </c>
      <c r="BM289" s="345" t="s">
        <v>81</v>
      </c>
      <c r="BO289" s="305"/>
      <c r="BP289" s="313"/>
      <c r="BQ289" s="343"/>
      <c r="BR289" s="290"/>
      <c r="BS289" s="290"/>
      <c r="BT289" s="36"/>
      <c r="BU289" s="151"/>
      <c r="BV289" s="148"/>
      <c r="BW289" s="344"/>
      <c r="BX289" s="1" t="s">
        <v>1289</v>
      </c>
    </row>
    <row r="290" spans="1:76" ht="45" customHeight="1" x14ac:dyDescent="0.25">
      <c r="A290" s="170" t="s">
        <v>96</v>
      </c>
      <c r="B290" s="23" t="s">
        <v>1958</v>
      </c>
      <c r="C290" s="23" t="s">
        <v>1958</v>
      </c>
      <c r="D290" s="23">
        <v>1</v>
      </c>
      <c r="E290" s="346" t="s">
        <v>2614</v>
      </c>
      <c r="F290" s="23">
        <v>1</v>
      </c>
      <c r="G290" s="37">
        <v>44753</v>
      </c>
      <c r="H290" s="68" t="s">
        <v>1385</v>
      </c>
      <c r="I290" s="23" t="s">
        <v>2632</v>
      </c>
      <c r="J290" s="42" t="s">
        <v>40</v>
      </c>
      <c r="K290" s="23" t="s">
        <v>2615</v>
      </c>
      <c r="L290" s="25" t="s">
        <v>2623</v>
      </c>
      <c r="M290" s="23" t="s">
        <v>2618</v>
      </c>
      <c r="N290" s="68" t="s">
        <v>2617</v>
      </c>
      <c r="O290" s="68" t="s">
        <v>2617</v>
      </c>
      <c r="P290" s="268">
        <v>44760</v>
      </c>
      <c r="Q290" s="269">
        <v>45124</v>
      </c>
      <c r="R290" s="311"/>
      <c r="S290" s="286"/>
      <c r="T290" s="152"/>
      <c r="U290" s="90"/>
      <c r="V290" s="112"/>
      <c r="W290" s="92"/>
      <c r="X290" s="92"/>
      <c r="Y290" s="36"/>
      <c r="Z290" s="39"/>
      <c r="AA290" s="39"/>
      <c r="AB290" s="38"/>
      <c r="AC290" s="152"/>
      <c r="AD290" s="90"/>
      <c r="AE290" s="112"/>
      <c r="AF290" s="92"/>
      <c r="AG290" s="92"/>
      <c r="AH290" s="36"/>
      <c r="AI290" s="92"/>
      <c r="AJ290" s="92"/>
      <c r="AK290" s="38"/>
      <c r="AL290" s="152"/>
      <c r="AM290" s="90"/>
      <c r="AN290" s="112"/>
      <c r="AO290" s="92"/>
      <c r="AP290" s="92"/>
      <c r="AQ290" s="36"/>
      <c r="AR290" s="149"/>
      <c r="AS290" s="149"/>
      <c r="AT290" s="38"/>
      <c r="AV290" s="152"/>
      <c r="AW290" s="96"/>
      <c r="AX290" s="112"/>
      <c r="AY290" s="92"/>
      <c r="AZ290" s="92"/>
      <c r="BA290" s="36"/>
      <c r="BB290" s="151"/>
      <c r="BC290" s="151"/>
      <c r="BD290" s="270"/>
      <c r="BE290" s="305"/>
      <c r="BF290" s="313"/>
      <c r="BG290" s="343"/>
      <c r="BH290" s="290"/>
      <c r="BI290" s="290"/>
      <c r="BJ290" s="36" t="s">
        <v>81</v>
      </c>
      <c r="BK290" s="151" t="s">
        <v>81</v>
      </c>
      <c r="BL290" s="148" t="s">
        <v>81</v>
      </c>
      <c r="BM290" s="345" t="s">
        <v>81</v>
      </c>
      <c r="BO290" s="305"/>
      <c r="BP290" s="313"/>
      <c r="BQ290" s="343"/>
      <c r="BR290" s="290"/>
      <c r="BS290" s="290"/>
      <c r="BT290" s="36"/>
      <c r="BU290" s="151"/>
      <c r="BV290" s="148"/>
      <c r="BW290" s="344"/>
      <c r="BX290" s="1" t="s">
        <v>1289</v>
      </c>
    </row>
    <row r="291" spans="1:76" ht="45" customHeight="1" x14ac:dyDescent="0.25">
      <c r="A291" s="170" t="s">
        <v>96</v>
      </c>
      <c r="B291" s="23" t="s">
        <v>1958</v>
      </c>
      <c r="C291" s="23" t="s">
        <v>1958</v>
      </c>
      <c r="D291" s="23">
        <v>1</v>
      </c>
      <c r="E291" s="346" t="s">
        <v>2614</v>
      </c>
      <c r="F291" s="23">
        <v>1</v>
      </c>
      <c r="G291" s="37">
        <v>44753</v>
      </c>
      <c r="H291" s="68" t="s">
        <v>1385</v>
      </c>
      <c r="I291" s="23" t="s">
        <v>2632</v>
      </c>
      <c r="J291" s="42" t="s">
        <v>40</v>
      </c>
      <c r="K291" s="23" t="s">
        <v>2615</v>
      </c>
      <c r="L291" s="25" t="s">
        <v>2622</v>
      </c>
      <c r="M291" s="23" t="s">
        <v>2619</v>
      </c>
      <c r="N291" s="68" t="s">
        <v>2617</v>
      </c>
      <c r="O291" s="68" t="s">
        <v>2617</v>
      </c>
      <c r="P291" s="268">
        <v>44835</v>
      </c>
      <c r="Q291" s="269">
        <v>44910</v>
      </c>
      <c r="R291" s="311"/>
      <c r="S291" s="286"/>
      <c r="T291" s="152"/>
      <c r="U291" s="90"/>
      <c r="V291" s="112"/>
      <c r="W291" s="92"/>
      <c r="X291" s="92"/>
      <c r="Y291" s="36"/>
      <c r="Z291" s="39"/>
      <c r="AA291" s="39"/>
      <c r="AB291" s="38"/>
      <c r="AC291" s="152"/>
      <c r="AD291" s="90"/>
      <c r="AE291" s="112"/>
      <c r="AF291" s="92"/>
      <c r="AG291" s="92"/>
      <c r="AH291" s="36"/>
      <c r="AI291" s="92"/>
      <c r="AJ291" s="92"/>
      <c r="AK291" s="38"/>
      <c r="AL291" s="152"/>
      <c r="AM291" s="90"/>
      <c r="AN291" s="112"/>
      <c r="AO291" s="92"/>
      <c r="AP291" s="92"/>
      <c r="AQ291" s="36"/>
      <c r="AR291" s="149"/>
      <c r="AS291" s="149"/>
      <c r="AT291" s="38"/>
      <c r="AV291" s="152"/>
      <c r="AW291" s="96"/>
      <c r="AX291" s="112"/>
      <c r="AY291" s="92"/>
      <c r="AZ291" s="92"/>
      <c r="BA291" s="36"/>
      <c r="BB291" s="151"/>
      <c r="BC291" s="151"/>
      <c r="BD291" s="270"/>
      <c r="BE291" s="305"/>
      <c r="BF291" s="313"/>
      <c r="BG291" s="343"/>
      <c r="BH291" s="290"/>
      <c r="BI291" s="290"/>
      <c r="BJ291" s="36" t="s">
        <v>81</v>
      </c>
      <c r="BK291" s="151" t="s">
        <v>81</v>
      </c>
      <c r="BL291" s="148" t="s">
        <v>81</v>
      </c>
      <c r="BM291" s="345" t="s">
        <v>81</v>
      </c>
      <c r="BO291" s="305"/>
      <c r="BP291" s="313"/>
      <c r="BQ291" s="343"/>
      <c r="BR291" s="290"/>
      <c r="BS291" s="290"/>
      <c r="BT291" s="36"/>
      <c r="BU291" s="151"/>
      <c r="BV291" s="148"/>
      <c r="BW291" s="344"/>
      <c r="BX291" s="1" t="s">
        <v>1289</v>
      </c>
    </row>
    <row r="292" spans="1:76" ht="45" customHeight="1" x14ac:dyDescent="0.25">
      <c r="A292" s="170" t="s">
        <v>96</v>
      </c>
      <c r="B292" s="23" t="s">
        <v>1958</v>
      </c>
      <c r="C292" s="23" t="s">
        <v>1958</v>
      </c>
      <c r="D292" s="23">
        <v>2</v>
      </c>
      <c r="E292" s="346" t="s">
        <v>2620</v>
      </c>
      <c r="F292" s="23">
        <v>1</v>
      </c>
      <c r="G292" s="37">
        <v>44753</v>
      </c>
      <c r="H292" s="68" t="s">
        <v>1385</v>
      </c>
      <c r="I292" s="23" t="s">
        <v>2633</v>
      </c>
      <c r="J292" s="42" t="s">
        <v>40</v>
      </c>
      <c r="K292" s="23" t="s">
        <v>2625</v>
      </c>
      <c r="L292" s="25" t="s">
        <v>2624</v>
      </c>
      <c r="M292" s="23" t="s">
        <v>2626</v>
      </c>
      <c r="N292" s="68" t="s">
        <v>2627</v>
      </c>
      <c r="O292" s="68" t="s">
        <v>2628</v>
      </c>
      <c r="P292" s="309">
        <v>44757</v>
      </c>
      <c r="Q292" s="310">
        <v>44895</v>
      </c>
      <c r="R292" s="311"/>
      <c r="S292" s="286"/>
      <c r="T292" s="152"/>
      <c r="U292" s="90"/>
      <c r="V292" s="112"/>
      <c r="W292" s="92"/>
      <c r="X292" s="92"/>
      <c r="Y292" s="36"/>
      <c r="Z292" s="39"/>
      <c r="AA292" s="39"/>
      <c r="AB292" s="38"/>
      <c r="AC292" s="152"/>
      <c r="AD292" s="90"/>
      <c r="AE292" s="112"/>
      <c r="AF292" s="92"/>
      <c r="AG292" s="92"/>
      <c r="AH292" s="36"/>
      <c r="AI292" s="92"/>
      <c r="AJ292" s="92"/>
      <c r="AK292" s="38"/>
      <c r="AL292" s="152"/>
      <c r="AM292" s="90"/>
      <c r="AN292" s="112"/>
      <c r="AO292" s="92"/>
      <c r="AP292" s="92"/>
      <c r="AQ292" s="36"/>
      <c r="AR292" s="149"/>
      <c r="AS292" s="149"/>
      <c r="AT292" s="38"/>
      <c r="AV292" s="152"/>
      <c r="AW292" s="96"/>
      <c r="AX292" s="112"/>
      <c r="AY292" s="92"/>
      <c r="AZ292" s="92"/>
      <c r="BA292" s="36"/>
      <c r="BB292" s="151"/>
      <c r="BC292" s="151"/>
      <c r="BD292" s="270"/>
      <c r="BE292" s="305"/>
      <c r="BF292" s="313"/>
      <c r="BG292" s="343"/>
      <c r="BH292" s="290"/>
      <c r="BI292" s="290"/>
      <c r="BJ292" s="36" t="s">
        <v>81</v>
      </c>
      <c r="BK292" s="151" t="s">
        <v>81</v>
      </c>
      <c r="BL292" s="148" t="s">
        <v>81</v>
      </c>
      <c r="BM292" s="345" t="s">
        <v>81</v>
      </c>
      <c r="BO292" s="305"/>
      <c r="BP292" s="313"/>
      <c r="BQ292" s="343"/>
      <c r="BR292" s="290"/>
      <c r="BS292" s="290"/>
      <c r="BT292" s="36"/>
      <c r="BU292" s="151"/>
      <c r="BV292" s="148"/>
      <c r="BW292" s="344"/>
      <c r="BX292" s="1" t="s">
        <v>1289</v>
      </c>
    </row>
    <row r="293" spans="1:76" ht="45" customHeight="1" x14ac:dyDescent="0.25">
      <c r="A293" s="170" t="s">
        <v>96</v>
      </c>
      <c r="B293" s="23" t="s">
        <v>1958</v>
      </c>
      <c r="C293" s="23" t="s">
        <v>1958</v>
      </c>
      <c r="D293" s="23">
        <v>2</v>
      </c>
      <c r="E293" s="346" t="s">
        <v>2620</v>
      </c>
      <c r="F293" s="23">
        <v>1</v>
      </c>
      <c r="G293" s="37">
        <v>44753</v>
      </c>
      <c r="H293" s="68" t="s">
        <v>1385</v>
      </c>
      <c r="I293" s="23" t="s">
        <v>2633</v>
      </c>
      <c r="J293" s="42" t="s">
        <v>40</v>
      </c>
      <c r="K293" s="23" t="s">
        <v>2625</v>
      </c>
      <c r="L293" s="25" t="s">
        <v>2631</v>
      </c>
      <c r="M293" s="23" t="s">
        <v>2629</v>
      </c>
      <c r="N293" s="68" t="s">
        <v>2627</v>
      </c>
      <c r="O293" s="68" t="s">
        <v>2630</v>
      </c>
      <c r="P293" s="309">
        <v>44757</v>
      </c>
      <c r="Q293" s="310">
        <v>44895</v>
      </c>
      <c r="R293" s="311"/>
      <c r="S293" s="286"/>
      <c r="T293" s="152"/>
      <c r="U293" s="90"/>
      <c r="V293" s="112"/>
      <c r="W293" s="92"/>
      <c r="X293" s="92"/>
      <c r="Y293" s="36"/>
      <c r="Z293" s="39"/>
      <c r="AA293" s="39"/>
      <c r="AB293" s="38"/>
      <c r="AC293" s="152"/>
      <c r="AD293" s="90"/>
      <c r="AE293" s="112"/>
      <c r="AF293" s="92"/>
      <c r="AG293" s="92"/>
      <c r="AH293" s="36"/>
      <c r="AI293" s="92"/>
      <c r="AJ293" s="92"/>
      <c r="AK293" s="38"/>
      <c r="AL293" s="152"/>
      <c r="AM293" s="90"/>
      <c r="AN293" s="112"/>
      <c r="AO293" s="92"/>
      <c r="AP293" s="92"/>
      <c r="AQ293" s="36"/>
      <c r="AR293" s="149"/>
      <c r="AS293" s="149"/>
      <c r="AT293" s="38"/>
      <c r="AV293" s="152"/>
      <c r="AW293" s="96"/>
      <c r="AX293" s="112"/>
      <c r="AY293" s="92"/>
      <c r="AZ293" s="92"/>
      <c r="BA293" s="36"/>
      <c r="BB293" s="151"/>
      <c r="BC293" s="151"/>
      <c r="BD293" s="270"/>
      <c r="BE293" s="305"/>
      <c r="BF293" s="313"/>
      <c r="BG293" s="343"/>
      <c r="BH293" s="290"/>
      <c r="BI293" s="290"/>
      <c r="BJ293" s="36" t="s">
        <v>81</v>
      </c>
      <c r="BK293" s="151" t="s">
        <v>81</v>
      </c>
      <c r="BL293" s="148" t="s">
        <v>81</v>
      </c>
      <c r="BM293" s="345" t="s">
        <v>81</v>
      </c>
      <c r="BO293" s="305"/>
      <c r="BP293" s="313"/>
      <c r="BQ293" s="343"/>
      <c r="BR293" s="290"/>
      <c r="BS293" s="290"/>
      <c r="BT293" s="36"/>
      <c r="BU293" s="151"/>
      <c r="BV293" s="148"/>
      <c r="BW293" s="344"/>
      <c r="BX293" s="1" t="s">
        <v>1289</v>
      </c>
    </row>
    <row r="294" spans="1:76" ht="45" customHeight="1" x14ac:dyDescent="0.25">
      <c r="A294" s="170" t="s">
        <v>96</v>
      </c>
      <c r="B294" s="23" t="s">
        <v>1958</v>
      </c>
      <c r="C294" s="23" t="s">
        <v>1958</v>
      </c>
      <c r="D294" s="23">
        <v>3</v>
      </c>
      <c r="E294" s="346" t="s">
        <v>2637</v>
      </c>
      <c r="F294" s="23">
        <v>1</v>
      </c>
      <c r="G294" s="37">
        <v>44757</v>
      </c>
      <c r="H294" s="68" t="s">
        <v>1385</v>
      </c>
      <c r="I294" s="23" t="s">
        <v>2641</v>
      </c>
      <c r="J294" s="42" t="s">
        <v>40</v>
      </c>
      <c r="K294" s="23" t="s">
        <v>2642</v>
      </c>
      <c r="L294" s="25" t="s">
        <v>2636</v>
      </c>
      <c r="M294" s="23" t="s">
        <v>2644</v>
      </c>
      <c r="N294" s="68" t="s">
        <v>2645</v>
      </c>
      <c r="O294" s="68" t="s">
        <v>2645</v>
      </c>
      <c r="P294" s="309">
        <v>44743</v>
      </c>
      <c r="Q294" s="310">
        <v>44895</v>
      </c>
      <c r="R294" s="311"/>
      <c r="S294" s="286"/>
      <c r="T294" s="152"/>
      <c r="U294" s="90"/>
      <c r="V294" s="112"/>
      <c r="W294" s="92"/>
      <c r="X294" s="92"/>
      <c r="Y294" s="36"/>
      <c r="Z294" s="39"/>
      <c r="AA294" s="39"/>
      <c r="AB294" s="38"/>
      <c r="AC294" s="152"/>
      <c r="AD294" s="90"/>
      <c r="AE294" s="112"/>
      <c r="AF294" s="92"/>
      <c r="AG294" s="92"/>
      <c r="AH294" s="36"/>
      <c r="AI294" s="92"/>
      <c r="AJ294" s="92"/>
      <c r="AK294" s="38"/>
      <c r="AL294" s="152"/>
      <c r="AM294" s="90"/>
      <c r="AN294" s="112"/>
      <c r="AO294" s="92"/>
      <c r="AP294" s="92"/>
      <c r="AQ294" s="36"/>
      <c r="AR294" s="149"/>
      <c r="AS294" s="149"/>
      <c r="AT294" s="38"/>
      <c r="AV294" s="152"/>
      <c r="AW294" s="96"/>
      <c r="AX294" s="112"/>
      <c r="AY294" s="92"/>
      <c r="AZ294" s="92"/>
      <c r="BA294" s="36"/>
      <c r="BB294" s="151"/>
      <c r="BC294" s="151"/>
      <c r="BD294" s="270"/>
      <c r="BE294" s="305"/>
      <c r="BF294" s="313"/>
      <c r="BG294" s="343"/>
      <c r="BH294" s="290"/>
      <c r="BI294" s="290"/>
      <c r="BJ294" s="36" t="s">
        <v>81</v>
      </c>
      <c r="BK294" s="151" t="s">
        <v>81</v>
      </c>
      <c r="BL294" s="148" t="s">
        <v>81</v>
      </c>
      <c r="BM294" s="345" t="s">
        <v>81</v>
      </c>
      <c r="BO294" s="305"/>
      <c r="BP294" s="313"/>
      <c r="BQ294" s="343"/>
      <c r="BR294" s="290"/>
      <c r="BS294" s="290"/>
      <c r="BT294" s="36"/>
      <c r="BU294" s="151"/>
      <c r="BV294" s="148"/>
      <c r="BW294" s="344"/>
      <c r="BX294" s="1" t="s">
        <v>1289</v>
      </c>
    </row>
    <row r="295" spans="1:76" ht="45" customHeight="1" x14ac:dyDescent="0.25">
      <c r="A295" s="170" t="s">
        <v>96</v>
      </c>
      <c r="B295" s="23" t="s">
        <v>1958</v>
      </c>
      <c r="C295" s="23" t="s">
        <v>1958</v>
      </c>
      <c r="D295" s="23">
        <v>4</v>
      </c>
      <c r="E295" s="346" t="s">
        <v>2640</v>
      </c>
      <c r="F295" s="23">
        <v>1</v>
      </c>
      <c r="G295" s="37">
        <v>44757</v>
      </c>
      <c r="H295" s="68" t="s">
        <v>1385</v>
      </c>
      <c r="I295" s="23" t="s">
        <v>2634</v>
      </c>
      <c r="J295" s="42" t="s">
        <v>40</v>
      </c>
      <c r="K295" s="23" t="s">
        <v>2635</v>
      </c>
      <c r="L295" s="25" t="s">
        <v>2643</v>
      </c>
      <c r="M295" s="23" t="s">
        <v>2638</v>
      </c>
      <c r="N295" s="68" t="s">
        <v>748</v>
      </c>
      <c r="O295" s="68" t="s">
        <v>1565</v>
      </c>
      <c r="P295" s="309">
        <v>44753</v>
      </c>
      <c r="Q295" s="310">
        <v>44791</v>
      </c>
      <c r="R295" s="311"/>
      <c r="S295" s="286"/>
      <c r="T295" s="152"/>
      <c r="U295" s="90"/>
      <c r="V295" s="112"/>
      <c r="W295" s="92"/>
      <c r="X295" s="92"/>
      <c r="Y295" s="36"/>
      <c r="Z295" s="39"/>
      <c r="AA295" s="39"/>
      <c r="AB295" s="38"/>
      <c r="AC295" s="152"/>
      <c r="AD295" s="90"/>
      <c r="AE295" s="112"/>
      <c r="AF295" s="92"/>
      <c r="AG295" s="92"/>
      <c r="AH295" s="36"/>
      <c r="AI295" s="92"/>
      <c r="AJ295" s="92"/>
      <c r="AK295" s="38"/>
      <c r="AL295" s="152"/>
      <c r="AM295" s="90"/>
      <c r="AN295" s="112"/>
      <c r="AO295" s="92"/>
      <c r="AP295" s="92"/>
      <c r="AQ295" s="36"/>
      <c r="AR295" s="149"/>
      <c r="AS295" s="149"/>
      <c r="AT295" s="38"/>
      <c r="AV295" s="152"/>
      <c r="AW295" s="96"/>
      <c r="AX295" s="112"/>
      <c r="AY295" s="92"/>
      <c r="AZ295" s="92"/>
      <c r="BA295" s="36"/>
      <c r="BB295" s="151"/>
      <c r="BC295" s="151"/>
      <c r="BD295" s="270"/>
      <c r="BE295" s="305"/>
      <c r="BF295" s="313"/>
      <c r="BG295" s="343"/>
      <c r="BH295" s="290"/>
      <c r="BI295" s="290"/>
      <c r="BJ295" s="36" t="s">
        <v>81</v>
      </c>
      <c r="BK295" s="151" t="s">
        <v>81</v>
      </c>
      <c r="BL295" s="148" t="s">
        <v>81</v>
      </c>
      <c r="BM295" s="345" t="s">
        <v>81</v>
      </c>
      <c r="BO295" s="305"/>
      <c r="BP295" s="313"/>
      <c r="BQ295" s="343"/>
      <c r="BR295" s="290"/>
      <c r="BS295" s="290"/>
      <c r="BT295" s="36"/>
      <c r="BU295" s="151"/>
      <c r="BV295" s="148"/>
      <c r="BW295" s="344"/>
      <c r="BX295" s="1" t="s">
        <v>1289</v>
      </c>
    </row>
    <row r="296" spans="1:76" ht="45" customHeight="1" x14ac:dyDescent="0.25">
      <c r="A296" s="170" t="s">
        <v>96</v>
      </c>
      <c r="B296" s="23" t="s">
        <v>1958</v>
      </c>
      <c r="C296" s="23" t="s">
        <v>1958</v>
      </c>
      <c r="D296" s="23">
        <v>4</v>
      </c>
      <c r="E296" s="346" t="s">
        <v>2640</v>
      </c>
      <c r="F296" s="23">
        <v>1</v>
      </c>
      <c r="G296" s="37">
        <v>44757</v>
      </c>
      <c r="H296" s="68" t="s">
        <v>1385</v>
      </c>
      <c r="I296" s="23" t="s">
        <v>2634</v>
      </c>
      <c r="J296" s="42" t="s">
        <v>40</v>
      </c>
      <c r="K296" s="23" t="s">
        <v>2635</v>
      </c>
      <c r="L296" s="25" t="s">
        <v>2646</v>
      </c>
      <c r="M296" s="23" t="s">
        <v>2639</v>
      </c>
      <c r="N296" s="68" t="s">
        <v>748</v>
      </c>
      <c r="O296" s="68" t="s">
        <v>1565</v>
      </c>
      <c r="P296" s="309">
        <v>44753</v>
      </c>
      <c r="Q296" s="310">
        <v>44791</v>
      </c>
      <c r="R296" s="311"/>
      <c r="S296" s="286"/>
      <c r="T296" s="152"/>
      <c r="U296" s="90"/>
      <c r="V296" s="112"/>
      <c r="W296" s="92"/>
      <c r="X296" s="92"/>
      <c r="Y296" s="36"/>
      <c r="Z296" s="39"/>
      <c r="AA296" s="39"/>
      <c r="AB296" s="38"/>
      <c r="AC296" s="152"/>
      <c r="AD296" s="90"/>
      <c r="AE296" s="112"/>
      <c r="AF296" s="92"/>
      <c r="AG296" s="92"/>
      <c r="AH296" s="36"/>
      <c r="AI296" s="92"/>
      <c r="AJ296" s="92"/>
      <c r="AK296" s="38"/>
      <c r="AL296" s="152"/>
      <c r="AM296" s="90"/>
      <c r="AN296" s="112"/>
      <c r="AO296" s="92"/>
      <c r="AP296" s="92"/>
      <c r="AQ296" s="36"/>
      <c r="AR296" s="149"/>
      <c r="AS296" s="149"/>
      <c r="AT296" s="38"/>
      <c r="AV296" s="152"/>
      <c r="AW296" s="96"/>
      <c r="AX296" s="112"/>
      <c r="AY296" s="92"/>
      <c r="AZ296" s="92"/>
      <c r="BA296" s="36"/>
      <c r="BB296" s="151"/>
      <c r="BC296" s="151"/>
      <c r="BD296" s="270"/>
      <c r="BE296" s="305"/>
      <c r="BF296" s="313"/>
      <c r="BG296" s="343"/>
      <c r="BH296" s="290"/>
      <c r="BI296" s="290"/>
      <c r="BJ296" s="36" t="s">
        <v>81</v>
      </c>
      <c r="BK296" s="151" t="s">
        <v>81</v>
      </c>
      <c r="BL296" s="148" t="s">
        <v>81</v>
      </c>
      <c r="BM296" s="345" t="s">
        <v>81</v>
      </c>
      <c r="BO296" s="305"/>
      <c r="BP296" s="313"/>
      <c r="BQ296" s="343"/>
      <c r="BR296" s="290"/>
      <c r="BS296" s="290"/>
      <c r="BT296" s="36"/>
      <c r="BU296" s="151"/>
      <c r="BV296" s="148"/>
      <c r="BW296" s="344"/>
      <c r="BX296" s="1" t="s">
        <v>1289</v>
      </c>
    </row>
    <row r="297" spans="1:76" ht="45" customHeight="1" x14ac:dyDescent="0.25">
      <c r="A297" s="170"/>
      <c r="B297" s="23"/>
      <c r="C297" s="23"/>
      <c r="D297" s="23"/>
      <c r="E297" s="346"/>
      <c r="F297" s="23"/>
      <c r="G297" s="37"/>
      <c r="H297" s="68"/>
      <c r="I297" s="23"/>
      <c r="J297" s="42"/>
      <c r="K297" s="23"/>
      <c r="L297" s="25"/>
      <c r="M297" s="23"/>
      <c r="N297" s="68"/>
      <c r="O297" s="68"/>
      <c r="P297" s="309"/>
      <c r="Q297" s="310"/>
      <c r="R297" s="311"/>
      <c r="S297" s="286"/>
      <c r="T297" s="152"/>
      <c r="U297" s="90"/>
      <c r="V297" s="112"/>
      <c r="W297" s="92"/>
      <c r="X297" s="92"/>
      <c r="Y297" s="36"/>
      <c r="Z297" s="39"/>
      <c r="AA297" s="39"/>
      <c r="AB297" s="38"/>
      <c r="AC297" s="152"/>
      <c r="AD297" s="90"/>
      <c r="AE297" s="112"/>
      <c r="AF297" s="92"/>
      <c r="AG297" s="92"/>
      <c r="AH297" s="36"/>
      <c r="AI297" s="92"/>
      <c r="AJ297" s="92"/>
      <c r="AK297" s="38"/>
      <c r="AL297" s="152"/>
      <c r="AM297" s="90"/>
      <c r="AN297" s="112"/>
      <c r="AO297" s="92"/>
      <c r="AP297" s="92"/>
      <c r="AQ297" s="36"/>
      <c r="AR297" s="149"/>
      <c r="AS297" s="149"/>
      <c r="AT297" s="38"/>
      <c r="AV297" s="152"/>
      <c r="AW297" s="96"/>
      <c r="AX297" s="112"/>
      <c r="AY297" s="92"/>
      <c r="AZ297" s="92"/>
      <c r="BA297" s="36"/>
      <c r="BB297" s="151"/>
      <c r="BC297" s="151"/>
      <c r="BD297" s="270"/>
      <c r="BE297" s="305"/>
      <c r="BF297" s="313"/>
      <c r="BG297" s="343"/>
      <c r="BH297" s="290"/>
      <c r="BI297" s="290"/>
      <c r="BJ297" s="36"/>
      <c r="BK297" s="151"/>
      <c r="BL297" s="148"/>
      <c r="BM297" s="345"/>
      <c r="BO297" s="305"/>
      <c r="BP297" s="313"/>
      <c r="BQ297" s="343"/>
      <c r="BR297" s="290"/>
      <c r="BS297" s="290"/>
      <c r="BT297" s="36"/>
      <c r="BU297" s="151"/>
      <c r="BV297" s="148"/>
      <c r="BW297" s="344"/>
    </row>
    <row r="298" spans="1:76" ht="45" customHeight="1" x14ac:dyDescent="0.25">
      <c r="A298" s="170"/>
      <c r="B298" s="23"/>
      <c r="C298" s="23"/>
      <c r="D298" s="23"/>
      <c r="E298" s="346"/>
      <c r="F298" s="23"/>
      <c r="G298" s="37"/>
      <c r="H298" s="68"/>
      <c r="I298" s="23"/>
      <c r="J298" s="42"/>
      <c r="K298" s="23"/>
      <c r="L298" s="25"/>
      <c r="M298" s="23"/>
      <c r="N298" s="68"/>
      <c r="O298" s="68"/>
      <c r="P298" s="309"/>
      <c r="Q298" s="310"/>
      <c r="R298" s="311"/>
      <c r="S298" s="286"/>
      <c r="T298" s="152"/>
      <c r="U298" s="90"/>
      <c r="V298" s="112"/>
      <c r="W298" s="92"/>
      <c r="X298" s="92"/>
      <c r="Y298" s="36"/>
      <c r="Z298" s="39"/>
      <c r="AA298" s="39"/>
      <c r="AB298" s="38"/>
      <c r="AC298" s="152"/>
      <c r="AD298" s="90"/>
      <c r="AE298" s="112"/>
      <c r="AF298" s="92"/>
      <c r="AG298" s="92"/>
      <c r="AH298" s="36"/>
      <c r="AI298" s="92"/>
      <c r="AJ298" s="92"/>
      <c r="AK298" s="38"/>
      <c r="AL298" s="152"/>
      <c r="AM298" s="90"/>
      <c r="AN298" s="112"/>
      <c r="AO298" s="92"/>
      <c r="AP298" s="92"/>
      <c r="AQ298" s="36"/>
      <c r="AR298" s="149"/>
      <c r="AS298" s="149"/>
      <c r="AT298" s="38"/>
      <c r="AV298" s="152"/>
      <c r="AW298" s="96"/>
      <c r="AX298" s="112"/>
      <c r="AY298" s="92"/>
      <c r="AZ298" s="92"/>
      <c r="BA298" s="36"/>
      <c r="BB298" s="151"/>
      <c r="BC298" s="151"/>
      <c r="BD298" s="270"/>
      <c r="BE298" s="305"/>
      <c r="BF298" s="313"/>
      <c r="BG298" s="343"/>
      <c r="BH298" s="290"/>
      <c r="BI298" s="290"/>
      <c r="BJ298" s="36"/>
      <c r="BK298" s="151"/>
      <c r="BL298" s="148"/>
      <c r="BM298" s="345"/>
      <c r="BO298" s="305"/>
      <c r="BP298" s="313"/>
      <c r="BQ298" s="343"/>
      <c r="BR298" s="290"/>
      <c r="BS298" s="290"/>
      <c r="BT298" s="36"/>
      <c r="BU298" s="151"/>
      <c r="BV298" s="148"/>
      <c r="BW298" s="344"/>
    </row>
    <row r="299" spans="1:76" ht="45" customHeight="1" x14ac:dyDescent="0.25">
      <c r="A299" s="170"/>
      <c r="B299" s="23"/>
      <c r="C299" s="23"/>
      <c r="D299" s="23"/>
      <c r="E299" s="346" t="s">
        <v>2640</v>
      </c>
      <c r="F299" s="23"/>
      <c r="G299" s="37"/>
      <c r="H299" s="68"/>
      <c r="I299" s="23"/>
      <c r="J299" s="42"/>
      <c r="K299" s="23"/>
      <c r="L299" s="25"/>
      <c r="M299" s="23"/>
      <c r="N299" s="68"/>
      <c r="O299" s="68"/>
      <c r="P299" s="309"/>
      <c r="Q299" s="310"/>
      <c r="R299" s="311"/>
      <c r="S299" s="286"/>
      <c r="T299" s="152"/>
      <c r="U299" s="90"/>
      <c r="V299" s="112"/>
      <c r="W299" s="92"/>
      <c r="X299" s="92"/>
      <c r="Y299" s="36"/>
      <c r="Z299" s="39"/>
      <c r="AA299" s="39"/>
      <c r="AB299" s="38"/>
      <c r="AC299" s="152"/>
      <c r="AD299" s="90"/>
      <c r="AE299" s="112"/>
      <c r="AF299" s="92"/>
      <c r="AG299" s="92"/>
      <c r="AH299" s="36"/>
      <c r="AI299" s="92"/>
      <c r="AJ299" s="92"/>
      <c r="AK299" s="38"/>
      <c r="AL299" s="152"/>
      <c r="AM299" s="90"/>
      <c r="AN299" s="112"/>
      <c r="AO299" s="92"/>
      <c r="AP299" s="92"/>
      <c r="AQ299" s="36"/>
      <c r="AR299" s="149"/>
      <c r="AS299" s="149"/>
      <c r="AT299" s="38"/>
      <c r="AV299" s="152"/>
      <c r="AW299" s="96"/>
      <c r="AX299" s="112"/>
      <c r="AY299" s="92"/>
      <c r="AZ299" s="92"/>
      <c r="BA299" s="36"/>
      <c r="BB299" s="151"/>
      <c r="BC299" s="151"/>
      <c r="BD299" s="270"/>
      <c r="BE299" s="305"/>
      <c r="BF299" s="313"/>
      <c r="BG299" s="343"/>
      <c r="BH299" s="290"/>
      <c r="BI299" s="290"/>
      <c r="BJ299" s="36"/>
      <c r="BK299" s="151"/>
      <c r="BL299" s="148"/>
      <c r="BM299" s="345"/>
      <c r="BO299" s="305"/>
      <c r="BP299" s="313"/>
      <c r="BQ299" s="343"/>
      <c r="BR299" s="290"/>
      <c r="BS299" s="290"/>
      <c r="BT299" s="36"/>
      <c r="BU299" s="151"/>
      <c r="BV299" s="148"/>
      <c r="BW299" s="344"/>
    </row>
    <row r="300" spans="1:76" ht="45" customHeight="1" x14ac:dyDescent="0.25">
      <c r="A300" s="170"/>
      <c r="B300" s="23"/>
      <c r="C300" s="127"/>
      <c r="D300" s="23"/>
      <c r="E300" s="308"/>
      <c r="F300" s="23"/>
      <c r="G300" s="37"/>
      <c r="H300" s="68"/>
      <c r="I300" s="23"/>
      <c r="J300" s="42"/>
      <c r="K300" s="23"/>
      <c r="L300" s="171"/>
      <c r="M300" s="23"/>
      <c r="N300" s="68"/>
      <c r="O300" s="68"/>
      <c r="P300" s="309"/>
      <c r="Q300" s="310"/>
      <c r="R300" s="311"/>
      <c r="S300" s="286"/>
      <c r="T300" s="152"/>
      <c r="U300" s="90"/>
      <c r="V300" s="112"/>
      <c r="W300" s="92"/>
      <c r="X300" s="92"/>
      <c r="Y300" s="36"/>
      <c r="Z300" s="39"/>
      <c r="AA300" s="39"/>
      <c r="AB300" s="38"/>
      <c r="AC300" s="152"/>
      <c r="AD300" s="90"/>
      <c r="AE300" s="112"/>
      <c r="AF300" s="92"/>
      <c r="AG300" s="92"/>
      <c r="AH300" s="36"/>
      <c r="AI300" s="92"/>
      <c r="AJ300" s="92"/>
      <c r="AK300" s="38"/>
      <c r="AL300" s="152"/>
      <c r="AM300" s="90"/>
      <c r="AN300" s="112"/>
      <c r="AO300" s="92"/>
      <c r="AP300" s="92"/>
      <c r="AQ300" s="36"/>
      <c r="AR300" s="149"/>
      <c r="AS300" s="149"/>
      <c r="AT300" s="38"/>
      <c r="AV300" s="152"/>
      <c r="AW300" s="96"/>
      <c r="AX300" s="112"/>
      <c r="AY300" s="92"/>
      <c r="AZ300" s="92"/>
      <c r="BA300" s="36"/>
      <c r="BB300" s="151"/>
      <c r="BC300" s="151"/>
      <c r="BD300" s="270"/>
      <c r="BE300" s="305"/>
      <c r="BF300" s="313"/>
      <c r="BG300" s="343"/>
      <c r="BH300" s="290"/>
      <c r="BI300" s="290"/>
      <c r="BJ300" s="36"/>
      <c r="BK300" s="151"/>
      <c r="BL300" s="148"/>
      <c r="BM300" s="344"/>
      <c r="BO300" s="305"/>
      <c r="BP300" s="313"/>
      <c r="BQ300" s="343"/>
      <c r="BR300" s="290"/>
      <c r="BS300" s="290"/>
      <c r="BT300" s="36"/>
      <c r="BU300" s="151"/>
      <c r="BV300" s="148"/>
      <c r="BW300" s="344"/>
    </row>
    <row r="301" spans="1:76" ht="30.75" customHeight="1" x14ac:dyDescent="0.25">
      <c r="A301" s="68"/>
      <c r="B301" s="23"/>
      <c r="C301" s="23"/>
      <c r="D301" s="23"/>
      <c r="E301" s="25"/>
      <c r="F301" s="23"/>
      <c r="G301" s="37"/>
      <c r="H301" s="68"/>
      <c r="I301" s="23"/>
      <c r="J301" s="42"/>
      <c r="K301" s="23"/>
      <c r="L301" s="25"/>
      <c r="M301" s="23"/>
      <c r="N301" s="68"/>
      <c r="O301" s="23"/>
      <c r="P301" s="37"/>
      <c r="Q301" s="17"/>
      <c r="R301" s="92"/>
      <c r="S301" s="105"/>
      <c r="T301" s="152"/>
      <c r="U301" s="90"/>
      <c r="V301" s="112"/>
      <c r="W301" s="92"/>
      <c r="X301" s="92"/>
      <c r="Y301" s="36"/>
      <c r="Z301" s="39"/>
      <c r="AA301" s="39"/>
      <c r="AB301" s="38"/>
      <c r="AC301" s="152"/>
      <c r="AD301" s="90"/>
      <c r="AE301" s="112"/>
      <c r="AF301" s="92"/>
      <c r="AG301" s="92"/>
      <c r="AH301" s="36"/>
      <c r="AI301" s="92"/>
      <c r="AJ301" s="92"/>
      <c r="AK301" s="160"/>
      <c r="AL301" s="152"/>
      <c r="AM301" s="90"/>
      <c r="AN301" s="112"/>
      <c r="AO301" s="92"/>
      <c r="AP301" s="92"/>
      <c r="AQ301" s="36"/>
      <c r="AR301" s="39"/>
      <c r="AS301" s="39"/>
      <c r="AT301" s="38"/>
      <c r="AV301" s="152"/>
      <c r="AW301" s="90"/>
      <c r="AX301" s="112"/>
      <c r="AY301" s="92"/>
      <c r="AZ301" s="92"/>
      <c r="BA301" s="36"/>
      <c r="BB301" s="39"/>
      <c r="BC301" s="39"/>
      <c r="BD301" s="38"/>
      <c r="BE301" s="152"/>
      <c r="BF301" s="90"/>
      <c r="BG301" s="112"/>
      <c r="BH301" s="92"/>
      <c r="BI301" s="92"/>
      <c r="BJ301" s="36"/>
      <c r="BK301" s="39"/>
      <c r="BL301" s="39"/>
      <c r="BM301" s="38"/>
      <c r="BO301" s="152"/>
      <c r="BP301" s="90"/>
      <c r="BQ301" s="112"/>
      <c r="BR301" s="92"/>
      <c r="BS301" s="92"/>
      <c r="BT301" s="36"/>
      <c r="BU301" s="39"/>
      <c r="BV301" s="39"/>
      <c r="BW301" s="38"/>
    </row>
    <row r="302" spans="1:76" ht="30.75" customHeight="1" x14ac:dyDescent="0.25">
      <c r="B302" s="29"/>
      <c r="C302" s="29"/>
      <c r="D302" s="29"/>
      <c r="E302" s="30"/>
      <c r="F302" s="29"/>
      <c r="G302" s="335"/>
      <c r="I302" s="29"/>
      <c r="J302" s="336"/>
      <c r="K302" s="29"/>
      <c r="L302" s="30"/>
      <c r="M302" s="29"/>
      <c r="O302" s="29"/>
      <c r="P302" s="335"/>
      <c r="Q302" s="335"/>
      <c r="S302" s="205"/>
      <c r="T302" s="337"/>
      <c r="U302" s="338"/>
      <c r="V302" s="337"/>
      <c r="W302" s="205"/>
      <c r="X302" s="205"/>
      <c r="Y302" s="339"/>
      <c r="Z302" s="340"/>
      <c r="AA302" s="340"/>
      <c r="AB302" s="341"/>
      <c r="AC302" s="337"/>
      <c r="AD302" s="338"/>
      <c r="AE302" s="337"/>
      <c r="AF302" s="205"/>
      <c r="AG302" s="205"/>
      <c r="AH302" s="339"/>
      <c r="AI302" s="205"/>
      <c r="AJ302" s="205"/>
      <c r="AK302" s="342"/>
      <c r="AL302" s="337"/>
      <c r="AM302" s="338"/>
      <c r="AN302" s="337"/>
      <c r="AO302" s="205"/>
      <c r="AP302" s="205"/>
      <c r="AQ302" s="339"/>
      <c r="AR302" s="340"/>
      <c r="AS302" s="340"/>
      <c r="AT302" s="341"/>
      <c r="AV302" s="337"/>
      <c r="AW302" s="338"/>
      <c r="AX302" s="337"/>
      <c r="AY302" s="205"/>
      <c r="AZ302" s="205"/>
      <c r="BA302" s="339"/>
      <c r="BB302" s="340"/>
      <c r="BC302" s="340"/>
      <c r="BD302" s="341"/>
      <c r="BE302" s="337"/>
      <c r="BF302" s="338"/>
      <c r="BG302" s="337"/>
      <c r="BH302" s="205"/>
      <c r="BI302" s="205"/>
      <c r="BJ302" s="339"/>
      <c r="BK302" s="340"/>
      <c r="BL302" s="340"/>
      <c r="BM302" s="341"/>
      <c r="BO302" s="337"/>
      <c r="BP302" s="338"/>
      <c r="BQ302" s="337"/>
      <c r="BR302" s="205"/>
      <c r="BS302" s="205"/>
      <c r="BT302" s="339"/>
      <c r="BU302" s="340"/>
      <c r="BV302" s="340"/>
      <c r="BW302" s="341"/>
    </row>
    <row r="303" spans="1:76" ht="30.75" customHeight="1" x14ac:dyDescent="0.25">
      <c r="B303" s="29"/>
      <c r="C303" s="29"/>
      <c r="D303" s="29"/>
      <c r="E303" s="30"/>
      <c r="F303" s="29"/>
      <c r="G303" s="335"/>
      <c r="I303" s="29"/>
      <c r="J303" s="336"/>
      <c r="K303" s="29"/>
      <c r="L303" s="30"/>
      <c r="M303" s="29"/>
      <c r="O303" s="29"/>
      <c r="P303" s="335"/>
      <c r="Q303" s="335"/>
      <c r="S303" s="205"/>
      <c r="T303" s="337"/>
      <c r="U303" s="338"/>
      <c r="V303" s="337"/>
      <c r="W303" s="205"/>
      <c r="X303" s="205"/>
      <c r="Y303" s="339"/>
      <c r="Z303" s="340"/>
      <c r="AA303" s="340"/>
      <c r="AB303" s="341"/>
      <c r="AC303" s="337"/>
      <c r="AD303" s="338"/>
      <c r="AE303" s="337"/>
      <c r="AF303" s="205"/>
      <c r="AG303" s="205"/>
      <c r="AH303" s="339"/>
      <c r="AI303" s="205"/>
      <c r="AJ303" s="205"/>
      <c r="AK303" s="342"/>
      <c r="AL303" s="337"/>
      <c r="AM303" s="338"/>
      <c r="AN303" s="337"/>
      <c r="AO303" s="205"/>
      <c r="AP303" s="205"/>
      <c r="AQ303" s="339"/>
      <c r="AR303" s="340"/>
      <c r="AS303" s="340"/>
      <c r="AT303" s="341"/>
      <c r="AV303" s="337"/>
      <c r="AW303" s="338"/>
      <c r="AX303" s="337"/>
      <c r="AY303" s="205"/>
      <c r="AZ303" s="205"/>
      <c r="BA303" s="339"/>
      <c r="BB303" s="340"/>
      <c r="BC303" s="340"/>
      <c r="BD303" s="341"/>
      <c r="BE303" s="337"/>
      <c r="BF303" s="338"/>
      <c r="BG303" s="337"/>
      <c r="BH303" s="205"/>
      <c r="BI303" s="205"/>
      <c r="BJ303" s="339"/>
      <c r="BK303" s="340"/>
      <c r="BL303" s="340"/>
      <c r="BM303" s="341"/>
      <c r="BO303" s="337"/>
      <c r="BP303" s="338"/>
      <c r="BQ303" s="337"/>
      <c r="BR303" s="205"/>
      <c r="BS303" s="205"/>
      <c r="BT303" s="339"/>
      <c r="BU303" s="340"/>
      <c r="BV303" s="340"/>
      <c r="BW303" s="341"/>
    </row>
    <row r="304" spans="1:76" ht="30.75" customHeight="1" x14ac:dyDescent="0.25">
      <c r="B304" s="29"/>
      <c r="C304" s="29"/>
      <c r="D304" s="29"/>
      <c r="E304" s="30"/>
      <c r="F304" s="29"/>
      <c r="G304" s="335"/>
      <c r="I304" s="29"/>
      <c r="J304" s="336"/>
      <c r="K304" s="29"/>
      <c r="L304" s="30"/>
      <c r="M304" s="29"/>
      <c r="O304" s="29"/>
      <c r="P304" s="335"/>
      <c r="Q304" s="335"/>
      <c r="S304" s="205"/>
      <c r="T304" s="337"/>
      <c r="U304" s="338"/>
      <c r="V304" s="337"/>
      <c r="W304" s="205"/>
      <c r="X304" s="205"/>
      <c r="Y304" s="339"/>
      <c r="Z304" s="340"/>
      <c r="AA304" s="340"/>
      <c r="AB304" s="341"/>
      <c r="AC304" s="337"/>
      <c r="AD304" s="338"/>
      <c r="AE304" s="337"/>
      <c r="AF304" s="205"/>
      <c r="AG304" s="205"/>
      <c r="AH304" s="339"/>
      <c r="AI304" s="205"/>
      <c r="AJ304" s="205"/>
      <c r="AK304" s="342"/>
      <c r="AL304" s="337"/>
      <c r="AM304" s="338"/>
      <c r="AN304" s="337"/>
      <c r="AO304" s="205"/>
      <c r="AP304" s="205"/>
      <c r="AQ304" s="339"/>
      <c r="AR304" s="340"/>
      <c r="AS304" s="340"/>
      <c r="AT304" s="341"/>
      <c r="AV304" s="337"/>
      <c r="AW304" s="338"/>
      <c r="AX304" s="337"/>
      <c r="AY304" s="205"/>
      <c r="AZ304" s="205"/>
      <c r="BA304" s="339"/>
      <c r="BB304" s="340"/>
      <c r="BC304" s="340"/>
      <c r="BD304" s="341"/>
      <c r="BE304" s="337"/>
      <c r="BF304" s="338"/>
      <c r="BG304" s="337"/>
      <c r="BH304" s="205"/>
      <c r="BI304" s="205"/>
      <c r="BJ304" s="339"/>
      <c r="BK304" s="340"/>
      <c r="BL304" s="340"/>
      <c r="BM304" s="341"/>
      <c r="BO304" s="337"/>
      <c r="BP304" s="338"/>
      <c r="BQ304" s="337"/>
      <c r="BR304" s="205"/>
      <c r="BS304" s="205"/>
      <c r="BT304" s="339"/>
      <c r="BU304" s="340"/>
      <c r="BV304" s="340"/>
      <c r="BW304" s="341"/>
    </row>
    <row r="305" spans="1:75" ht="30.75" customHeight="1" x14ac:dyDescent="0.25">
      <c r="B305" s="29"/>
      <c r="C305" s="29"/>
      <c r="D305" s="29"/>
      <c r="E305" s="30"/>
      <c r="F305" s="29"/>
      <c r="G305" s="335"/>
      <c r="I305" s="29"/>
      <c r="J305" s="336"/>
      <c r="K305" s="29"/>
      <c r="L305" s="30"/>
      <c r="M305" s="29"/>
      <c r="O305" s="29"/>
      <c r="P305" s="335"/>
      <c r="Q305" s="335"/>
      <c r="S305" s="205"/>
      <c r="T305" s="337"/>
      <c r="U305" s="338"/>
      <c r="V305" s="337"/>
      <c r="W305" s="205"/>
      <c r="X305" s="205"/>
      <c r="Y305" s="339"/>
      <c r="Z305" s="340"/>
      <c r="AA305" s="340"/>
      <c r="AB305" s="341"/>
      <c r="AC305" s="337"/>
      <c r="AD305" s="338"/>
      <c r="AE305" s="337"/>
      <c r="AF305" s="205"/>
      <c r="AG305" s="205"/>
      <c r="AH305" s="339"/>
      <c r="AI305" s="205"/>
      <c r="AJ305" s="205"/>
      <c r="AK305" s="342"/>
      <c r="AL305" s="337"/>
      <c r="AM305" s="338"/>
      <c r="AN305" s="337"/>
      <c r="AO305" s="205"/>
      <c r="AP305" s="205"/>
      <c r="AQ305" s="339"/>
      <c r="AR305" s="340"/>
      <c r="AS305" s="340"/>
      <c r="AT305" s="341"/>
      <c r="AV305" s="337"/>
      <c r="AW305" s="338"/>
      <c r="AX305" s="337"/>
      <c r="AY305" s="205"/>
      <c r="AZ305" s="205"/>
      <c r="BA305" s="339"/>
      <c r="BB305" s="340"/>
      <c r="BC305" s="340"/>
      <c r="BD305" s="341"/>
      <c r="BE305" s="337"/>
      <c r="BF305" s="338"/>
      <c r="BG305" s="337"/>
      <c r="BH305" s="205"/>
      <c r="BI305" s="205"/>
      <c r="BJ305" s="339"/>
      <c r="BK305" s="340"/>
      <c r="BL305" s="340"/>
      <c r="BM305" s="341"/>
      <c r="BO305" s="337"/>
      <c r="BP305" s="338"/>
      <c r="BQ305" s="337"/>
      <c r="BR305" s="205"/>
      <c r="BS305" s="205"/>
      <c r="BT305" s="339"/>
      <c r="BU305" s="340"/>
      <c r="BV305" s="340"/>
      <c r="BW305" s="341"/>
    </row>
    <row r="306" spans="1:75" ht="30.75" customHeight="1" x14ac:dyDescent="0.25">
      <c r="B306" s="29"/>
      <c r="C306" s="29"/>
      <c r="D306" s="29"/>
      <c r="E306" s="30"/>
      <c r="F306" s="29"/>
      <c r="G306" s="335"/>
      <c r="I306" s="29"/>
      <c r="J306" s="336"/>
      <c r="K306" s="29"/>
      <c r="L306" s="30"/>
      <c r="M306" s="29"/>
      <c r="O306" s="29"/>
      <c r="P306" s="335"/>
      <c r="Q306" s="335"/>
      <c r="S306" s="205"/>
      <c r="T306" s="337"/>
      <c r="U306" s="338"/>
      <c r="V306" s="337"/>
      <c r="W306" s="205"/>
      <c r="X306" s="205"/>
      <c r="Y306" s="339"/>
      <c r="Z306" s="340"/>
      <c r="AA306" s="340"/>
      <c r="AB306" s="341"/>
      <c r="AC306" s="337"/>
      <c r="AD306" s="338"/>
      <c r="AE306" s="337"/>
      <c r="AF306" s="205"/>
      <c r="AG306" s="205"/>
      <c r="AH306" s="339"/>
      <c r="AI306" s="205"/>
      <c r="AJ306" s="205"/>
      <c r="AK306" s="342"/>
      <c r="AL306" s="337"/>
      <c r="AM306" s="338"/>
      <c r="AN306" s="337"/>
      <c r="AO306" s="205"/>
      <c r="AP306" s="205"/>
      <c r="AQ306" s="339"/>
      <c r="AR306" s="340"/>
      <c r="AS306" s="340"/>
      <c r="AT306" s="341"/>
      <c r="AV306" s="337"/>
      <c r="AW306" s="338"/>
      <c r="AX306" s="337"/>
      <c r="AY306" s="205"/>
      <c r="AZ306" s="205"/>
      <c r="BA306" s="339"/>
      <c r="BB306" s="340"/>
      <c r="BC306" s="340"/>
      <c r="BD306" s="341"/>
      <c r="BE306" s="337"/>
      <c r="BF306" s="338"/>
      <c r="BG306" s="337"/>
      <c r="BH306" s="205"/>
      <c r="BI306" s="205"/>
      <c r="BJ306" s="339"/>
      <c r="BK306" s="340"/>
      <c r="BL306" s="340"/>
      <c r="BM306" s="341"/>
      <c r="BO306" s="337"/>
      <c r="BP306" s="338"/>
      <c r="BQ306" s="337"/>
      <c r="BR306" s="205"/>
      <c r="BS306" s="205"/>
      <c r="BT306" s="339"/>
      <c r="BU306" s="340"/>
      <c r="BV306" s="340"/>
      <c r="BW306" s="341"/>
    </row>
    <row r="307" spans="1:75" ht="30.75" customHeight="1" x14ac:dyDescent="0.25">
      <c r="B307" s="29"/>
      <c r="C307" s="29"/>
      <c r="D307" s="29"/>
      <c r="E307" s="30"/>
      <c r="F307" s="29"/>
      <c r="G307" s="335"/>
      <c r="I307" s="29"/>
      <c r="J307" s="336"/>
      <c r="K307" s="29"/>
      <c r="L307" s="30"/>
      <c r="M307" s="29"/>
      <c r="O307" s="29"/>
      <c r="P307" s="335"/>
      <c r="Q307" s="335"/>
      <c r="S307" s="205"/>
      <c r="T307" s="337"/>
      <c r="U307" s="338"/>
      <c r="V307" s="337"/>
      <c r="W307" s="205"/>
      <c r="X307" s="205"/>
      <c r="Y307" s="339"/>
      <c r="Z307" s="340"/>
      <c r="AA307" s="340"/>
      <c r="AB307" s="341"/>
      <c r="AC307" s="337"/>
      <c r="AD307" s="338"/>
      <c r="AE307" s="337"/>
      <c r="AF307" s="205"/>
      <c r="AG307" s="205"/>
      <c r="AH307" s="339"/>
      <c r="AI307" s="205"/>
      <c r="AJ307" s="205"/>
      <c r="AK307" s="342"/>
      <c r="AL307" s="337"/>
      <c r="AM307" s="338"/>
      <c r="AN307" s="337"/>
      <c r="AO307" s="205"/>
      <c r="AP307" s="205"/>
      <c r="AQ307" s="339"/>
      <c r="AR307" s="340"/>
      <c r="AS307" s="340"/>
      <c r="AT307" s="341"/>
      <c r="AV307" s="337"/>
      <c r="AW307" s="338"/>
      <c r="AX307" s="337"/>
      <c r="AY307" s="205"/>
      <c r="AZ307" s="205"/>
      <c r="BA307" s="339"/>
      <c r="BB307" s="340"/>
      <c r="BC307" s="340"/>
      <c r="BD307" s="341"/>
      <c r="BE307" s="337"/>
      <c r="BF307" s="338"/>
      <c r="BG307" s="337"/>
      <c r="BH307" s="205"/>
      <c r="BI307" s="205"/>
      <c r="BJ307" s="339"/>
      <c r="BK307" s="340"/>
      <c r="BL307" s="340"/>
      <c r="BM307" s="341"/>
      <c r="BO307" s="337"/>
      <c r="BP307" s="338"/>
      <c r="BQ307" s="337"/>
      <c r="BR307" s="205"/>
      <c r="BS307" s="205"/>
      <c r="BT307" s="339"/>
      <c r="BU307" s="340"/>
      <c r="BV307" s="340"/>
      <c r="BW307" s="341"/>
    </row>
    <row r="308" spans="1:75" ht="30.75" customHeight="1" x14ac:dyDescent="0.25">
      <c r="B308" s="29"/>
      <c r="C308" s="29"/>
      <c r="D308" s="29"/>
      <c r="E308" s="334"/>
      <c r="F308" s="29"/>
      <c r="G308" s="335"/>
      <c r="I308" s="29"/>
      <c r="J308" s="336"/>
      <c r="K308" s="29"/>
      <c r="L308" s="30"/>
      <c r="M308" s="29"/>
      <c r="O308" s="29"/>
      <c r="P308" s="335"/>
      <c r="Q308" s="335"/>
      <c r="S308" s="205"/>
      <c r="T308" s="337"/>
      <c r="U308" s="338"/>
      <c r="V308" s="337"/>
      <c r="W308" s="205"/>
      <c r="X308" s="205"/>
      <c r="Y308" s="339"/>
      <c r="Z308" s="340"/>
      <c r="AA308" s="340"/>
      <c r="AB308" s="341"/>
      <c r="AC308" s="337"/>
      <c r="AD308" s="338"/>
      <c r="AE308" s="337"/>
      <c r="AF308" s="205"/>
      <c r="AG308" s="205"/>
      <c r="AH308" s="339"/>
      <c r="AI308" s="205"/>
      <c r="AJ308" s="205"/>
      <c r="AK308" s="342"/>
      <c r="AL308" s="337"/>
      <c r="AM308" s="338"/>
      <c r="AN308" s="337"/>
      <c r="AO308" s="205"/>
      <c r="AP308" s="205"/>
      <c r="AQ308" s="339"/>
      <c r="AR308" s="340"/>
      <c r="AS308" s="340"/>
      <c r="AT308" s="341"/>
      <c r="AV308" s="337"/>
      <c r="AW308" s="338"/>
      <c r="AX308" s="337"/>
      <c r="AY308" s="205"/>
      <c r="AZ308" s="205"/>
      <c r="BA308" s="339"/>
      <c r="BB308" s="340"/>
      <c r="BC308" s="340"/>
      <c r="BD308" s="341"/>
      <c r="BE308" s="337"/>
      <c r="BF308" s="338"/>
      <c r="BG308" s="337"/>
      <c r="BH308" s="205"/>
      <c r="BI308" s="205"/>
      <c r="BJ308" s="339"/>
      <c r="BK308" s="340"/>
      <c r="BL308" s="340"/>
      <c r="BM308" s="341"/>
      <c r="BO308" s="337"/>
      <c r="BP308" s="338"/>
      <c r="BQ308" s="337"/>
      <c r="BR308" s="205"/>
      <c r="BS308" s="205"/>
      <c r="BT308" s="339"/>
      <c r="BU308" s="340"/>
      <c r="BV308" s="340"/>
      <c r="BW308" s="341"/>
    </row>
    <row r="309" spans="1:75" ht="30.75" customHeight="1" x14ac:dyDescent="0.25">
      <c r="B309" s="29"/>
      <c r="C309" s="29"/>
      <c r="D309" s="29"/>
      <c r="E309" s="334"/>
      <c r="F309" s="29"/>
      <c r="G309" s="335"/>
      <c r="I309" s="29"/>
      <c r="J309" s="336"/>
      <c r="K309" s="29"/>
      <c r="L309" s="30"/>
      <c r="M309" s="29"/>
      <c r="O309" s="29"/>
      <c r="P309" s="335"/>
      <c r="Q309" s="335"/>
      <c r="S309" s="205"/>
      <c r="T309" s="337"/>
      <c r="U309" s="338"/>
      <c r="V309" s="337"/>
      <c r="W309" s="205"/>
      <c r="X309" s="205"/>
      <c r="Y309" s="339"/>
      <c r="Z309" s="340"/>
      <c r="AA309" s="340"/>
      <c r="AB309" s="341"/>
      <c r="AC309" s="337"/>
      <c r="AD309" s="338"/>
      <c r="AE309" s="337"/>
      <c r="AF309" s="205"/>
      <c r="AG309" s="205"/>
      <c r="AH309" s="339"/>
      <c r="AI309" s="205"/>
      <c r="AJ309" s="205"/>
      <c r="AK309" s="342"/>
      <c r="AL309" s="337"/>
      <c r="AM309" s="338"/>
      <c r="AN309" s="337"/>
      <c r="AO309" s="205"/>
      <c r="AP309" s="205"/>
      <c r="AQ309" s="339"/>
      <c r="AR309" s="340"/>
      <c r="AS309" s="340"/>
      <c r="AT309" s="341"/>
      <c r="AV309" s="337"/>
      <c r="AW309" s="338"/>
      <c r="AX309" s="337"/>
      <c r="AY309" s="205"/>
      <c r="AZ309" s="205"/>
      <c r="BA309" s="339"/>
      <c r="BB309" s="340"/>
      <c r="BC309" s="340"/>
      <c r="BD309" s="341"/>
      <c r="BE309" s="337"/>
      <c r="BF309" s="338"/>
      <c r="BG309" s="337"/>
      <c r="BH309" s="205"/>
      <c r="BI309" s="205"/>
      <c r="BJ309" s="339"/>
      <c r="BK309" s="340"/>
      <c r="BL309" s="340"/>
      <c r="BM309" s="341"/>
      <c r="BO309" s="337"/>
      <c r="BP309" s="338"/>
      <c r="BQ309" s="337"/>
      <c r="BR309" s="205"/>
      <c r="BS309" s="205"/>
      <c r="BT309" s="339"/>
      <c r="BU309" s="340"/>
      <c r="BV309" s="340"/>
      <c r="BW309" s="341"/>
    </row>
    <row r="310" spans="1:75" ht="30.75" customHeight="1" x14ac:dyDescent="0.25">
      <c r="B310" s="29"/>
      <c r="C310" s="29"/>
      <c r="D310" s="29"/>
      <c r="E310" s="334"/>
      <c r="F310" s="29"/>
      <c r="G310" s="335"/>
      <c r="I310" s="29"/>
      <c r="J310" s="336"/>
      <c r="K310" s="29"/>
      <c r="L310" s="30"/>
      <c r="M310" s="29"/>
      <c r="O310" s="29"/>
      <c r="P310" s="335"/>
      <c r="Q310" s="335"/>
      <c r="S310" s="205"/>
      <c r="T310" s="337"/>
      <c r="U310" s="338"/>
      <c r="V310" s="337"/>
      <c r="W310" s="205"/>
      <c r="X310" s="205"/>
      <c r="Y310" s="339"/>
      <c r="Z310" s="340"/>
      <c r="AA310" s="340"/>
      <c r="AB310" s="341"/>
      <c r="AC310" s="337"/>
      <c r="AD310" s="338"/>
      <c r="AE310" s="337"/>
      <c r="AF310" s="205"/>
      <c r="AG310" s="205"/>
      <c r="AH310" s="339"/>
      <c r="AI310" s="205"/>
      <c r="AJ310" s="205"/>
      <c r="AK310" s="342"/>
      <c r="AL310" s="337"/>
      <c r="AM310" s="338"/>
      <c r="AN310" s="337"/>
      <c r="AO310" s="205"/>
      <c r="AP310" s="205"/>
      <c r="AQ310" s="339"/>
      <c r="AR310" s="340"/>
      <c r="AS310" s="340"/>
      <c r="AT310" s="341"/>
      <c r="AV310" s="337"/>
      <c r="AW310" s="338"/>
      <c r="AX310" s="337"/>
      <c r="AY310" s="205"/>
      <c r="AZ310" s="205"/>
      <c r="BA310" s="339"/>
      <c r="BB310" s="340"/>
      <c r="BC310" s="340"/>
      <c r="BD310" s="341"/>
      <c r="BE310" s="337"/>
      <c r="BF310" s="338"/>
      <c r="BG310" s="337"/>
      <c r="BH310" s="205"/>
      <c r="BI310" s="205"/>
      <c r="BJ310" s="339"/>
      <c r="BK310" s="340"/>
      <c r="BL310" s="340"/>
      <c r="BM310" s="341"/>
      <c r="BO310" s="337"/>
      <c r="BP310" s="338"/>
      <c r="BQ310" s="337"/>
      <c r="BR310" s="205"/>
      <c r="BS310" s="205"/>
      <c r="BT310" s="339"/>
      <c r="BU310" s="340"/>
      <c r="BV310" s="340"/>
      <c r="BW310" s="341"/>
    </row>
    <row r="311" spans="1:75" ht="30.75" customHeight="1" x14ac:dyDescent="0.25">
      <c r="B311" s="29"/>
      <c r="C311" s="29"/>
      <c r="D311" s="29"/>
      <c r="E311" s="334"/>
      <c r="F311" s="29"/>
      <c r="G311" s="335"/>
      <c r="I311" s="29"/>
      <c r="J311" s="336"/>
      <c r="K311" s="29"/>
      <c r="L311" s="30"/>
      <c r="M311" s="29"/>
      <c r="O311" s="29"/>
      <c r="P311" s="335"/>
      <c r="Q311" s="335"/>
      <c r="S311" s="205"/>
      <c r="T311" s="337"/>
      <c r="U311" s="338"/>
      <c r="V311" s="337"/>
      <c r="W311" s="205"/>
      <c r="X311" s="205"/>
      <c r="Y311" s="339"/>
      <c r="Z311" s="340"/>
      <c r="AA311" s="340"/>
      <c r="AB311" s="341"/>
      <c r="AC311" s="337"/>
      <c r="AD311" s="338"/>
      <c r="AE311" s="337"/>
      <c r="AF311" s="205"/>
      <c r="AG311" s="205"/>
      <c r="AH311" s="339"/>
      <c r="AI311" s="205"/>
      <c r="AJ311" s="205"/>
      <c r="AK311" s="342"/>
      <c r="AL311" s="337"/>
      <c r="AM311" s="338"/>
      <c r="AN311" s="337"/>
      <c r="AO311" s="205"/>
      <c r="AP311" s="205"/>
      <c r="AQ311" s="339"/>
      <c r="AR311" s="340"/>
      <c r="AS311" s="340"/>
      <c r="AT311" s="341"/>
      <c r="AV311" s="337"/>
      <c r="AW311" s="338"/>
      <c r="AX311" s="337"/>
      <c r="AY311" s="205"/>
      <c r="AZ311" s="205"/>
      <c r="BA311" s="339"/>
      <c r="BB311" s="340"/>
      <c r="BC311" s="340"/>
      <c r="BD311" s="341"/>
      <c r="BE311" s="337"/>
      <c r="BF311" s="338"/>
      <c r="BG311" s="337"/>
      <c r="BH311" s="205"/>
      <c r="BI311" s="205"/>
      <c r="BJ311" s="339"/>
      <c r="BK311" s="340"/>
      <c r="BL311" s="340"/>
      <c r="BM311" s="341"/>
      <c r="BO311" s="337"/>
      <c r="BP311" s="338"/>
      <c r="BQ311" s="337"/>
      <c r="BR311" s="205"/>
      <c r="BS311" s="205"/>
      <c r="BT311" s="339"/>
      <c r="BU311" s="340"/>
      <c r="BV311" s="340"/>
      <c r="BW311" s="341"/>
    </row>
    <row r="312" spans="1:75" ht="30.75" customHeight="1" x14ac:dyDescent="0.25">
      <c r="B312" s="29"/>
      <c r="C312" s="29"/>
      <c r="D312" s="29"/>
      <c r="E312" s="334"/>
      <c r="F312" s="29"/>
      <c r="G312" s="335"/>
      <c r="I312" s="29"/>
      <c r="J312" s="336"/>
      <c r="K312" s="29"/>
      <c r="L312" s="30"/>
      <c r="M312" s="29"/>
      <c r="O312" s="29"/>
      <c r="P312" s="335"/>
      <c r="Q312" s="335"/>
      <c r="S312" s="205"/>
      <c r="T312" s="337"/>
      <c r="U312" s="338"/>
      <c r="V312" s="337"/>
      <c r="W312" s="205"/>
      <c r="X312" s="205"/>
      <c r="Y312" s="339"/>
      <c r="Z312" s="340"/>
      <c r="AA312" s="340"/>
      <c r="AB312" s="341"/>
      <c r="AC312" s="337"/>
      <c r="AD312" s="338"/>
      <c r="AE312" s="337"/>
      <c r="AF312" s="205"/>
      <c r="AG312" s="205"/>
      <c r="AH312" s="339"/>
      <c r="AI312" s="205"/>
      <c r="AJ312" s="205"/>
      <c r="AK312" s="342"/>
      <c r="AL312" s="337"/>
      <c r="AM312" s="338"/>
      <c r="AN312" s="337"/>
      <c r="AO312" s="205"/>
      <c r="AP312" s="205"/>
      <c r="AQ312" s="339"/>
      <c r="AR312" s="340"/>
      <c r="AS312" s="340"/>
      <c r="AT312" s="341"/>
      <c r="AV312" s="337"/>
      <c r="AW312" s="338"/>
      <c r="AX312" s="337"/>
      <c r="AY312" s="205"/>
      <c r="AZ312" s="205"/>
      <c r="BA312" s="339"/>
      <c r="BB312" s="340"/>
      <c r="BC312" s="340"/>
      <c r="BD312" s="341"/>
      <c r="BE312" s="337"/>
      <c r="BF312" s="338"/>
      <c r="BG312" s="337"/>
      <c r="BH312" s="205"/>
      <c r="BI312" s="205"/>
      <c r="BJ312" s="339"/>
      <c r="BK312" s="340"/>
      <c r="BL312" s="340"/>
      <c r="BM312" s="341"/>
      <c r="BO312" s="337"/>
      <c r="BP312" s="338"/>
      <c r="BQ312" s="337"/>
      <c r="BR312" s="205"/>
      <c r="BS312" s="205"/>
      <c r="BT312" s="339"/>
      <c r="BU312" s="340"/>
      <c r="BV312" s="340"/>
      <c r="BW312" s="341"/>
    </row>
    <row r="313" spans="1:75" ht="30.75" customHeight="1" x14ac:dyDescent="0.25">
      <c r="B313" s="29"/>
      <c r="C313" s="29"/>
      <c r="D313" s="29"/>
      <c r="E313" s="334"/>
      <c r="F313" s="29"/>
      <c r="G313" s="335"/>
      <c r="I313" s="29"/>
      <c r="J313" s="336"/>
      <c r="K313" s="29"/>
      <c r="L313" s="30"/>
      <c r="M313" s="29"/>
      <c r="O313" s="29"/>
      <c r="P313" s="335"/>
      <c r="Q313" s="335"/>
      <c r="S313" s="205"/>
      <c r="T313" s="337"/>
      <c r="U313" s="338"/>
      <c r="V313" s="337"/>
      <c r="W313" s="205"/>
      <c r="X313" s="205"/>
      <c r="Y313" s="339"/>
      <c r="Z313" s="340"/>
      <c r="AA313" s="340"/>
      <c r="AB313" s="341"/>
      <c r="AC313" s="337"/>
      <c r="AD313" s="338"/>
      <c r="AE313" s="337"/>
      <c r="AF313" s="205"/>
      <c r="AG313" s="205"/>
      <c r="AH313" s="339"/>
      <c r="AI313" s="205"/>
      <c r="AJ313" s="205"/>
      <c r="AK313" s="342"/>
      <c r="AL313" s="337"/>
      <c r="AM313" s="338"/>
      <c r="AN313" s="337"/>
      <c r="AO313" s="205"/>
      <c r="AP313" s="205"/>
      <c r="AQ313" s="339"/>
      <c r="AR313" s="340"/>
      <c r="AS313" s="340"/>
      <c r="AT313" s="341"/>
      <c r="AV313" s="337"/>
      <c r="AW313" s="338"/>
      <c r="AX313" s="337"/>
      <c r="AY313" s="205"/>
      <c r="AZ313" s="205"/>
      <c r="BA313" s="339"/>
      <c r="BB313" s="340"/>
      <c r="BC313" s="340"/>
      <c r="BD313" s="341"/>
      <c r="BE313" s="337"/>
      <c r="BF313" s="338"/>
      <c r="BG313" s="337"/>
      <c r="BH313" s="205"/>
      <c r="BI313" s="205"/>
      <c r="BJ313" s="339"/>
      <c r="BK313" s="340"/>
      <c r="BL313" s="340"/>
      <c r="BM313" s="341"/>
      <c r="BO313" s="337"/>
      <c r="BP313" s="338"/>
      <c r="BQ313" s="337"/>
      <c r="BR313" s="205"/>
      <c r="BS313" s="205"/>
      <c r="BT313" s="339"/>
      <c r="BU313" s="340"/>
      <c r="BV313" s="340"/>
      <c r="BW313" s="341"/>
    </row>
    <row r="314" spans="1:75" ht="28.5" customHeight="1" x14ac:dyDescent="0.25">
      <c r="A314" s="524" t="s">
        <v>44</v>
      </c>
      <c r="B314" s="524"/>
      <c r="C314" s="524"/>
      <c r="D314" s="524"/>
      <c r="E314" s="524"/>
      <c r="F314" s="29"/>
      <c r="G314" s="29"/>
      <c r="H314" s="29"/>
      <c r="I314" s="40" t="s">
        <v>59</v>
      </c>
      <c r="J314" s="40" t="s">
        <v>68</v>
      </c>
      <c r="K314" s="29"/>
      <c r="L314" s="29"/>
      <c r="M314" s="29"/>
      <c r="N314" s="29"/>
      <c r="O314" s="29"/>
      <c r="P314" s="29"/>
      <c r="Q314" s="29"/>
      <c r="R314" s="204"/>
      <c r="S314" s="29"/>
      <c r="T314" s="29"/>
      <c r="U314" s="29"/>
      <c r="V314" s="29"/>
      <c r="W314" s="29"/>
      <c r="X314" s="29"/>
      <c r="Y314" s="29"/>
      <c r="Z314" s="29"/>
      <c r="AA314" s="29"/>
      <c r="AB314" s="29"/>
      <c r="AC314" s="29"/>
      <c r="AD314" s="29"/>
      <c r="AE314" s="29"/>
      <c r="AF314" s="29"/>
      <c r="AG314" s="29"/>
      <c r="AH314" s="29"/>
      <c r="AI314" s="29"/>
      <c r="AJ314" s="29"/>
      <c r="AK314" s="29"/>
    </row>
    <row r="315" spans="1:75" ht="28.5" customHeight="1" x14ac:dyDescent="0.25">
      <c r="A315" s="31" t="s">
        <v>69</v>
      </c>
      <c r="B315" s="31" t="s">
        <v>45</v>
      </c>
      <c r="C315" s="31" t="s">
        <v>70</v>
      </c>
      <c r="D315" s="32" t="s">
        <v>46</v>
      </c>
      <c r="E315" s="31" t="s">
        <v>47</v>
      </c>
      <c r="F315" s="29"/>
      <c r="G315" s="29"/>
      <c r="H315" s="29"/>
      <c r="I315" s="7" t="s">
        <v>54</v>
      </c>
      <c r="J315" s="142" t="s">
        <v>49</v>
      </c>
      <c r="K315" s="29"/>
      <c r="L315" s="29"/>
      <c r="M315" s="29"/>
      <c r="N315" s="29"/>
      <c r="O315" s="29"/>
      <c r="P315" s="29"/>
      <c r="Q315" s="29"/>
      <c r="R315" s="204"/>
      <c r="S315" s="29"/>
      <c r="T315" s="29"/>
      <c r="U315" s="29"/>
      <c r="V315" s="29"/>
      <c r="W315" s="29"/>
      <c r="X315" s="29"/>
      <c r="Y315" s="29"/>
      <c r="Z315" s="29"/>
      <c r="AA315" s="29"/>
      <c r="AB315" s="29"/>
      <c r="AC315" s="29"/>
      <c r="AD315" s="29"/>
      <c r="AE315" s="29"/>
      <c r="AF315" s="29"/>
      <c r="AG315" s="29"/>
      <c r="AH315" s="29"/>
      <c r="AI315" s="29"/>
      <c r="AJ315" s="29"/>
      <c r="AK315" s="29"/>
    </row>
    <row r="316" spans="1:75" ht="28.5" customHeight="1" x14ac:dyDescent="0.25">
      <c r="A316" s="5" t="s">
        <v>2236</v>
      </c>
      <c r="B316" s="119">
        <v>43495</v>
      </c>
      <c r="C316" s="5" t="s">
        <v>2237</v>
      </c>
      <c r="D316" s="120" t="s">
        <v>2238</v>
      </c>
      <c r="E316" s="5" t="s">
        <v>1040</v>
      </c>
      <c r="F316" s="29"/>
      <c r="G316" s="29"/>
      <c r="H316" s="29"/>
      <c r="I316" s="141" t="s">
        <v>55</v>
      </c>
      <c r="J316" s="142" t="s">
        <v>50</v>
      </c>
      <c r="K316" s="29"/>
      <c r="L316" s="29"/>
      <c r="M316" s="29"/>
      <c r="N316" s="29"/>
      <c r="O316" s="29"/>
      <c r="P316" s="29"/>
      <c r="Q316" s="29"/>
      <c r="R316" s="204"/>
      <c r="S316" s="29"/>
      <c r="T316" s="29"/>
      <c r="U316" s="29"/>
      <c r="V316" s="29"/>
      <c r="W316" s="29"/>
      <c r="X316" s="29"/>
      <c r="Y316" s="29"/>
      <c r="Z316" s="29"/>
      <c r="AA316" s="29"/>
      <c r="AB316" s="29"/>
      <c r="AC316" s="29"/>
      <c r="AD316" s="29"/>
      <c r="AE316" s="29"/>
      <c r="AF316" s="29"/>
      <c r="AG316" s="29"/>
      <c r="AH316" s="29"/>
      <c r="AI316" s="29"/>
      <c r="AJ316" s="29"/>
      <c r="AK316" s="29"/>
    </row>
    <row r="317" spans="1:75" ht="28.5" customHeight="1" x14ac:dyDescent="0.25">
      <c r="A317" s="5" t="s">
        <v>2239</v>
      </c>
      <c r="B317" s="119">
        <v>43677</v>
      </c>
      <c r="C317" s="5" t="s">
        <v>2240</v>
      </c>
      <c r="D317" s="121" t="s">
        <v>2238</v>
      </c>
      <c r="E317" s="5" t="s">
        <v>1040</v>
      </c>
      <c r="F317" s="29"/>
      <c r="G317" s="29"/>
      <c r="H317" s="29"/>
      <c r="I317" s="141" t="s">
        <v>56</v>
      </c>
      <c r="J317" s="142" t="s">
        <v>51</v>
      </c>
      <c r="K317" s="29"/>
      <c r="L317" s="29"/>
      <c r="M317" s="29"/>
      <c r="N317" s="29"/>
      <c r="O317" s="29"/>
      <c r="P317" s="29"/>
      <c r="Q317" s="29"/>
      <c r="R317" s="204"/>
      <c r="S317" s="29"/>
      <c r="T317" s="29"/>
      <c r="U317" s="29"/>
      <c r="V317" s="29"/>
      <c r="W317" s="29"/>
      <c r="X317" s="29"/>
      <c r="Y317" s="29"/>
      <c r="Z317" s="29"/>
      <c r="AA317" s="29"/>
      <c r="AB317" s="29"/>
      <c r="AC317" s="29"/>
      <c r="AD317" s="29"/>
      <c r="AE317" s="29"/>
      <c r="AF317" s="29"/>
      <c r="AG317" s="29"/>
      <c r="AH317" s="29"/>
      <c r="AI317" s="29"/>
      <c r="AJ317" s="29"/>
      <c r="AK317" s="29"/>
    </row>
    <row r="318" spans="1:75" ht="28.5" customHeight="1" x14ac:dyDescent="0.25">
      <c r="A318" s="5" t="s">
        <v>1041</v>
      </c>
      <c r="B318" s="119">
        <v>43711</v>
      </c>
      <c r="C318" s="5" t="s">
        <v>1042</v>
      </c>
      <c r="D318" s="121" t="s">
        <v>2238</v>
      </c>
      <c r="E318" s="5" t="s">
        <v>1043</v>
      </c>
      <c r="F318" s="29"/>
      <c r="G318" s="29"/>
      <c r="H318" s="29"/>
      <c r="I318" s="140" t="s">
        <v>57</v>
      </c>
      <c r="J318" s="142" t="s">
        <v>52</v>
      </c>
      <c r="K318" s="29"/>
      <c r="L318" s="29"/>
      <c r="M318" s="29"/>
      <c r="N318" s="29"/>
      <c r="O318" s="29"/>
      <c r="P318" s="29"/>
      <c r="Q318" s="29"/>
      <c r="R318" s="204"/>
      <c r="S318" s="29"/>
      <c r="T318" s="29"/>
      <c r="U318" s="29"/>
      <c r="V318" s="29"/>
      <c r="W318" s="29"/>
      <c r="X318" s="29"/>
      <c r="Y318" s="29"/>
      <c r="Z318" s="29"/>
      <c r="AA318" s="29"/>
      <c r="AB318" s="29"/>
      <c r="AC318" s="29"/>
      <c r="AD318" s="29"/>
      <c r="AE318" s="29"/>
      <c r="AF318" s="29"/>
      <c r="AG318" s="29"/>
      <c r="AH318" s="29"/>
      <c r="AI318" s="29"/>
      <c r="AJ318" s="29"/>
      <c r="AK318" s="29"/>
    </row>
    <row r="319" spans="1:75" ht="28.5" customHeight="1" x14ac:dyDescent="0.25">
      <c r="A319" s="5" t="s">
        <v>1044</v>
      </c>
      <c r="B319" s="119">
        <v>43818</v>
      </c>
      <c r="C319" s="5" t="s">
        <v>2241</v>
      </c>
      <c r="D319" s="121" t="s">
        <v>2238</v>
      </c>
      <c r="E319" s="5" t="s">
        <v>1043</v>
      </c>
      <c r="F319" s="29"/>
      <c r="G319" s="29"/>
      <c r="H319" s="29"/>
      <c r="I319" s="140" t="s">
        <v>58</v>
      </c>
      <c r="J319" s="142" t="s">
        <v>53</v>
      </c>
      <c r="K319" s="29"/>
      <c r="L319" s="29"/>
      <c r="M319" s="29"/>
      <c r="N319" s="29"/>
      <c r="O319" s="29"/>
      <c r="P319" s="29"/>
      <c r="Q319" s="29"/>
      <c r="R319" s="204"/>
      <c r="S319" s="29"/>
      <c r="T319" s="29"/>
      <c r="U319" s="29"/>
      <c r="V319" s="29"/>
      <c r="W319" s="29"/>
      <c r="X319" s="29"/>
      <c r="Y319" s="29"/>
      <c r="Z319" s="29"/>
      <c r="AA319" s="29"/>
      <c r="AB319" s="29"/>
      <c r="AC319" s="29"/>
      <c r="AD319" s="29"/>
      <c r="AE319" s="29"/>
      <c r="AF319" s="29"/>
      <c r="AG319" s="29"/>
      <c r="AH319" s="29"/>
      <c r="AI319" s="29"/>
      <c r="AJ319" s="29"/>
      <c r="AK319" s="29"/>
    </row>
    <row r="320" spans="1:75" ht="28.5" customHeight="1" x14ac:dyDescent="0.25">
      <c r="A320" s="5" t="s">
        <v>1045</v>
      </c>
      <c r="B320" s="119">
        <v>43907</v>
      </c>
      <c r="C320" s="5" t="s">
        <v>2242</v>
      </c>
      <c r="D320" s="121" t="s">
        <v>2243</v>
      </c>
      <c r="E320" s="5" t="s">
        <v>2244</v>
      </c>
      <c r="F320" s="29"/>
      <c r="G320" s="29"/>
      <c r="H320" s="29"/>
      <c r="I320" s="33"/>
      <c r="J320" s="33"/>
      <c r="K320" s="29"/>
      <c r="L320" s="29"/>
      <c r="M320" s="29"/>
      <c r="N320" s="29"/>
      <c r="O320" s="29"/>
      <c r="P320" s="29"/>
      <c r="Q320" s="29"/>
      <c r="R320" s="204"/>
      <c r="S320" s="29"/>
      <c r="T320" s="29"/>
      <c r="U320" s="29"/>
      <c r="V320" s="29"/>
      <c r="W320" s="29"/>
      <c r="X320" s="29"/>
      <c r="Y320" s="29"/>
      <c r="Z320" s="29"/>
      <c r="AA320" s="29"/>
      <c r="AB320" s="29"/>
      <c r="AC320" s="29"/>
      <c r="AD320" s="29"/>
      <c r="AE320" s="29"/>
      <c r="AF320" s="29"/>
      <c r="AG320" s="29"/>
      <c r="AH320" s="29"/>
      <c r="AI320" s="29"/>
      <c r="AJ320" s="29"/>
      <c r="AK320" s="29"/>
    </row>
    <row r="321" spans="1:37" ht="28.5" customHeight="1" x14ac:dyDescent="0.25">
      <c r="A321" s="5" t="s">
        <v>1046</v>
      </c>
      <c r="B321" s="119">
        <v>43981</v>
      </c>
      <c r="C321" s="5" t="s">
        <v>2245</v>
      </c>
      <c r="D321" s="121" t="s">
        <v>2243</v>
      </c>
      <c r="E321" s="5" t="s">
        <v>2244</v>
      </c>
      <c r="F321" s="30"/>
      <c r="G321" s="29"/>
      <c r="H321" s="29"/>
      <c r="I321" s="33"/>
      <c r="J321" s="33"/>
      <c r="K321" s="29"/>
      <c r="L321" s="29"/>
      <c r="M321" s="29"/>
      <c r="N321" s="29"/>
      <c r="O321" s="29"/>
      <c r="P321" s="29"/>
      <c r="Q321" s="29"/>
      <c r="R321" s="204"/>
      <c r="S321" s="29"/>
      <c r="T321" s="29"/>
      <c r="U321" s="29"/>
      <c r="V321" s="29"/>
      <c r="W321" s="29"/>
      <c r="X321" s="29"/>
      <c r="Y321" s="29"/>
      <c r="Z321" s="29"/>
      <c r="AA321" s="29"/>
      <c r="AB321" s="29"/>
      <c r="AC321" s="29"/>
      <c r="AD321" s="29"/>
      <c r="AE321" s="29"/>
      <c r="AF321" s="29"/>
      <c r="AG321" s="29"/>
      <c r="AH321" s="29"/>
      <c r="AI321" s="29"/>
      <c r="AJ321" s="29"/>
      <c r="AK321" s="29"/>
    </row>
    <row r="322" spans="1:37" ht="53.25" customHeight="1" x14ac:dyDescent="0.25">
      <c r="A322" s="5" t="s">
        <v>1047</v>
      </c>
      <c r="B322" s="119">
        <v>44036</v>
      </c>
      <c r="C322" s="5" t="s">
        <v>2246</v>
      </c>
      <c r="D322" s="121" t="s">
        <v>2243</v>
      </c>
      <c r="E322" s="5" t="s">
        <v>2244</v>
      </c>
      <c r="F322" s="30"/>
      <c r="G322" s="29"/>
      <c r="H322" s="29"/>
      <c r="I322" s="29"/>
      <c r="J322" s="29"/>
      <c r="K322" s="29"/>
      <c r="L322" s="29"/>
      <c r="M322" s="29"/>
      <c r="N322" s="29"/>
      <c r="O322" s="29"/>
      <c r="P322" s="29"/>
      <c r="Q322" s="29"/>
      <c r="R322" s="204"/>
      <c r="S322" s="29"/>
      <c r="T322" s="29"/>
      <c r="U322" s="29"/>
      <c r="V322" s="29"/>
      <c r="W322" s="29"/>
      <c r="X322" s="29"/>
      <c r="Y322" s="29"/>
      <c r="Z322" s="29"/>
      <c r="AA322" s="29"/>
      <c r="AB322" s="29"/>
      <c r="AC322" s="29"/>
      <c r="AD322" s="29"/>
      <c r="AE322" s="29"/>
      <c r="AF322" s="29"/>
      <c r="AG322" s="29"/>
      <c r="AH322" s="29"/>
      <c r="AI322" s="29"/>
      <c r="AJ322" s="29"/>
      <c r="AK322" s="29"/>
    </row>
    <row r="323" spans="1:37" ht="28.5" customHeight="1" x14ac:dyDescent="0.25">
      <c r="A323" s="5" t="s">
        <v>1228</v>
      </c>
      <c r="B323" s="119">
        <v>44195</v>
      </c>
      <c r="C323" s="5" t="s">
        <v>2247</v>
      </c>
      <c r="D323" s="121" t="s">
        <v>2243</v>
      </c>
      <c r="E323" s="5" t="s">
        <v>2244</v>
      </c>
    </row>
    <row r="324" spans="1:37" ht="45.75" customHeight="1" x14ac:dyDescent="0.25">
      <c r="A324" s="5" t="s">
        <v>1405</v>
      </c>
      <c r="B324" s="119">
        <v>44280</v>
      </c>
      <c r="C324" s="5" t="s">
        <v>2248</v>
      </c>
      <c r="D324" s="121" t="s">
        <v>2243</v>
      </c>
      <c r="E324" s="5" t="s">
        <v>2244</v>
      </c>
    </row>
    <row r="325" spans="1:37" ht="28.5" customHeight="1" x14ac:dyDescent="0.25">
      <c r="A325" s="5" t="s">
        <v>1475</v>
      </c>
      <c r="B325" s="173">
        <v>44347</v>
      </c>
      <c r="C325" s="174" t="s">
        <v>2249</v>
      </c>
      <c r="D325" s="175" t="s">
        <v>2243</v>
      </c>
      <c r="E325" s="174" t="s">
        <v>2244</v>
      </c>
    </row>
    <row r="326" spans="1:37" ht="28.5" customHeight="1" x14ac:dyDescent="0.25">
      <c r="A326" s="5" t="s">
        <v>1575</v>
      </c>
      <c r="B326" s="173">
        <v>44406</v>
      </c>
      <c r="C326" s="174" t="s">
        <v>2250</v>
      </c>
      <c r="D326" s="175" t="s">
        <v>2243</v>
      </c>
      <c r="E326" s="174" t="s">
        <v>2244</v>
      </c>
    </row>
    <row r="327" spans="1:37" ht="28.5" customHeight="1" x14ac:dyDescent="0.25">
      <c r="A327" s="5" t="s">
        <v>1576</v>
      </c>
      <c r="B327" s="173">
        <v>44439</v>
      </c>
      <c r="C327" s="174" t="s">
        <v>1677</v>
      </c>
      <c r="D327" s="121" t="s">
        <v>2243</v>
      </c>
      <c r="E327" s="5" t="s">
        <v>2244</v>
      </c>
    </row>
    <row r="328" spans="1:37" ht="47.25" customHeight="1" x14ac:dyDescent="0.25">
      <c r="A328" s="5" t="s">
        <v>1678</v>
      </c>
      <c r="B328" s="173">
        <v>44505</v>
      </c>
      <c r="C328" s="174" t="s">
        <v>2251</v>
      </c>
      <c r="D328" s="121" t="s">
        <v>2243</v>
      </c>
      <c r="E328" s="5" t="s">
        <v>2244</v>
      </c>
    </row>
    <row r="329" spans="1:37" ht="57" customHeight="1" x14ac:dyDescent="0.25">
      <c r="A329" s="5" t="s">
        <v>1860</v>
      </c>
      <c r="B329" s="251">
        <v>44554</v>
      </c>
      <c r="C329" s="5" t="s">
        <v>2252</v>
      </c>
      <c r="D329" s="121" t="s">
        <v>2243</v>
      </c>
      <c r="E329" s="5" t="s">
        <v>2244</v>
      </c>
    </row>
    <row r="330" spans="1:37" ht="57" customHeight="1" x14ac:dyDescent="0.25">
      <c r="A330" s="5" t="s">
        <v>2612</v>
      </c>
      <c r="B330" s="251">
        <v>44725</v>
      </c>
      <c r="C330" s="5" t="s">
        <v>2569</v>
      </c>
      <c r="D330" s="121" t="s">
        <v>2243</v>
      </c>
      <c r="E330" s="5" t="s">
        <v>2244</v>
      </c>
    </row>
    <row r="331" spans="1:37" ht="28.5" customHeight="1" x14ac:dyDescent="0.25">
      <c r="A331" s="5" t="s">
        <v>2613</v>
      </c>
      <c r="B331" s="251">
        <v>44757</v>
      </c>
      <c r="C331" s="5" t="s">
        <v>2647</v>
      </c>
      <c r="D331" s="121" t="s">
        <v>2243</v>
      </c>
      <c r="E331" s="5" t="s">
        <v>2244</v>
      </c>
    </row>
  </sheetData>
  <autoFilter ref="A7:BX283" xr:uid="{FBAB5BCA-C584-4756-B75B-962A99E29D07}">
    <filterColumn colId="15" showButton="0"/>
    <filterColumn colId="75">
      <customFilters>
        <customFilter operator="notEqual" val=" "/>
      </customFilters>
    </filterColumn>
  </autoFilter>
  <mergeCells count="352">
    <mergeCell ref="BW275:BW277"/>
    <mergeCell ref="BW279:BW280"/>
    <mergeCell ref="BW286:BW288"/>
    <mergeCell ref="D1:BW1"/>
    <mergeCell ref="BW251:BW253"/>
    <mergeCell ref="BW254:BW257"/>
    <mergeCell ref="BW263:BW265"/>
    <mergeCell ref="BW266:BW270"/>
    <mergeCell ref="BW271:BW274"/>
    <mergeCell ref="BW221:BW222"/>
    <mergeCell ref="BW228:BW229"/>
    <mergeCell ref="BW233:BW234"/>
    <mergeCell ref="BW240:BW241"/>
    <mergeCell ref="BW242:BW244"/>
    <mergeCell ref="BW245:BW248"/>
    <mergeCell ref="BS7:BS8"/>
    <mergeCell ref="BT7:BT8"/>
    <mergeCell ref="BU7:BU8"/>
    <mergeCell ref="BV7:BV8"/>
    <mergeCell ref="BW7:BW8"/>
    <mergeCell ref="BW172:BW175"/>
    <mergeCell ref="BV2:BW2"/>
    <mergeCell ref="BO3:BW3"/>
    <mergeCell ref="BO4:BP4"/>
    <mergeCell ref="BQ4:BS4"/>
    <mergeCell ref="BT4:BW4"/>
    <mergeCell ref="BO5:BP6"/>
    <mergeCell ref="BQ5:BS6"/>
    <mergeCell ref="BT5:BW6"/>
    <mergeCell ref="R281:R282"/>
    <mergeCell ref="BM281:BM282"/>
    <mergeCell ref="BM286:BM288"/>
    <mergeCell ref="A314:E314"/>
    <mergeCell ref="R279:R280"/>
    <mergeCell ref="BM279:BM280"/>
    <mergeCell ref="R251:R253"/>
    <mergeCell ref="S251:S253"/>
    <mergeCell ref="AT251:AT253"/>
    <mergeCell ref="BD251:BD253"/>
    <mergeCell ref="BM251:BM253"/>
    <mergeCell ref="R254:R257"/>
    <mergeCell ref="S254:S257"/>
    <mergeCell ref="BD254:BD257"/>
    <mergeCell ref="BM254:BM257"/>
    <mergeCell ref="R245:R248"/>
    <mergeCell ref="S245:S248"/>
    <mergeCell ref="AT245:AT248"/>
    <mergeCell ref="BD245:BD248"/>
    <mergeCell ref="BP2:BS2"/>
    <mergeCell ref="BT2:BU2"/>
    <mergeCell ref="BO7:BO8"/>
    <mergeCell ref="BP7:BP8"/>
    <mergeCell ref="BQ7:BQ8"/>
    <mergeCell ref="BR7:BR8"/>
    <mergeCell ref="R271:R274"/>
    <mergeCell ref="BM271:BM274"/>
    <mergeCell ref="R275:R277"/>
    <mergeCell ref="BM275:BM277"/>
    <mergeCell ref="R263:R265"/>
    <mergeCell ref="S263:S265"/>
    <mergeCell ref="BD263:BD265"/>
    <mergeCell ref="BM263:BM265"/>
    <mergeCell ref="R266:R270"/>
    <mergeCell ref="S266:S270"/>
    <mergeCell ref="BM266:BM270"/>
    <mergeCell ref="R259:R260"/>
    <mergeCell ref="S259:S260"/>
    <mergeCell ref="BD259:BD260"/>
    <mergeCell ref="BM259:BM260"/>
    <mergeCell ref="R261:R262"/>
    <mergeCell ref="S261:S262"/>
    <mergeCell ref="BD261:BD262"/>
    <mergeCell ref="BM245:BM248"/>
    <mergeCell ref="R249:R250"/>
    <mergeCell ref="S249:S250"/>
    <mergeCell ref="AT249:AT250"/>
    <mergeCell ref="BD249:BD250"/>
    <mergeCell ref="R240:R241"/>
    <mergeCell ref="S240:S241"/>
    <mergeCell ref="AT240:AT241"/>
    <mergeCell ref="BD240:BD241"/>
    <mergeCell ref="BM240:BM241"/>
    <mergeCell ref="R242:R244"/>
    <mergeCell ref="S242:S244"/>
    <mergeCell ref="AT242:AT244"/>
    <mergeCell ref="BD242:BD244"/>
    <mergeCell ref="BM242:BM244"/>
    <mergeCell ref="BM233:BM234"/>
    <mergeCell ref="R235:R236"/>
    <mergeCell ref="S235:S236"/>
    <mergeCell ref="BD235:BD236"/>
    <mergeCell ref="R237:R239"/>
    <mergeCell ref="S237:S239"/>
    <mergeCell ref="BD237:BD239"/>
    <mergeCell ref="R230:R232"/>
    <mergeCell ref="S230:S232"/>
    <mergeCell ref="BD230:BD232"/>
    <mergeCell ref="R233:R234"/>
    <mergeCell ref="S233:S234"/>
    <mergeCell ref="BD233:BD234"/>
    <mergeCell ref="BD221:BD222"/>
    <mergeCell ref="BM221:BM222"/>
    <mergeCell ref="R228:R229"/>
    <mergeCell ref="S228:S229"/>
    <mergeCell ref="AT228:AT229"/>
    <mergeCell ref="BD228:BD229"/>
    <mergeCell ref="BM228:BM229"/>
    <mergeCell ref="AK216:AK217"/>
    <mergeCell ref="R219:R220"/>
    <mergeCell ref="S219:S220"/>
    <mergeCell ref="AB219:AB220"/>
    <mergeCell ref="AT219:AT220"/>
    <mergeCell ref="R221:R222"/>
    <mergeCell ref="S221:S222"/>
    <mergeCell ref="AB221:AB222"/>
    <mergeCell ref="AT221:AT222"/>
    <mergeCell ref="R212:R213"/>
    <mergeCell ref="S212:S213"/>
    <mergeCell ref="AB212:AB213"/>
    <mergeCell ref="R216:R217"/>
    <mergeCell ref="S216:S217"/>
    <mergeCell ref="AB216:AB217"/>
    <mergeCell ref="R208:R209"/>
    <mergeCell ref="S208:S209"/>
    <mergeCell ref="AB208:AB209"/>
    <mergeCell ref="AK208:AK209"/>
    <mergeCell ref="R210:R211"/>
    <mergeCell ref="S210:S211"/>
    <mergeCell ref="AB210:AB211"/>
    <mergeCell ref="R199:R201"/>
    <mergeCell ref="S199:S201"/>
    <mergeCell ref="AB199:AB201"/>
    <mergeCell ref="AK199:AK201"/>
    <mergeCell ref="R202:R204"/>
    <mergeCell ref="S202:S204"/>
    <mergeCell ref="AB202:AB204"/>
    <mergeCell ref="AK202:AK204"/>
    <mergeCell ref="R192:R194"/>
    <mergeCell ref="S192:S194"/>
    <mergeCell ref="AB192:AB194"/>
    <mergeCell ref="R196:R197"/>
    <mergeCell ref="S196:S197"/>
    <mergeCell ref="AB196:AB197"/>
    <mergeCell ref="R183:R184"/>
    <mergeCell ref="S183:S184"/>
    <mergeCell ref="AB183:AB184"/>
    <mergeCell ref="R185:R186"/>
    <mergeCell ref="S185:S186"/>
    <mergeCell ref="AB185:AB186"/>
    <mergeCell ref="BD172:BD175"/>
    <mergeCell ref="BM172:BM175"/>
    <mergeCell ref="R177:R179"/>
    <mergeCell ref="S177:S179"/>
    <mergeCell ref="AB177:AB179"/>
    <mergeCell ref="AK177:AK179"/>
    <mergeCell ref="AK156:AK157"/>
    <mergeCell ref="R158:R161"/>
    <mergeCell ref="S158:S161"/>
    <mergeCell ref="AB158:AB161"/>
    <mergeCell ref="R172:R175"/>
    <mergeCell ref="S172:S175"/>
    <mergeCell ref="AB172:AB175"/>
    <mergeCell ref="AK172:AK175"/>
    <mergeCell ref="R154:R155"/>
    <mergeCell ref="S154:S155"/>
    <mergeCell ref="AB154:AB155"/>
    <mergeCell ref="R156:R157"/>
    <mergeCell ref="S156:S157"/>
    <mergeCell ref="AB156:AB157"/>
    <mergeCell ref="R149:R150"/>
    <mergeCell ref="S149:S150"/>
    <mergeCell ref="AB149:AB150"/>
    <mergeCell ref="R151:R152"/>
    <mergeCell ref="S151:S152"/>
    <mergeCell ref="AB151:AB152"/>
    <mergeCell ref="AT140:AT142"/>
    <mergeCell ref="R143:R146"/>
    <mergeCell ref="S143:S146"/>
    <mergeCell ref="AB143:AB146"/>
    <mergeCell ref="R147:R148"/>
    <mergeCell ref="S147:S148"/>
    <mergeCell ref="AB147:AB148"/>
    <mergeCell ref="AK147:AK148"/>
    <mergeCell ref="R136:R138"/>
    <mergeCell ref="S136:S138"/>
    <mergeCell ref="R140:R142"/>
    <mergeCell ref="S140:S142"/>
    <mergeCell ref="AB140:AB142"/>
    <mergeCell ref="AK140:AK142"/>
    <mergeCell ref="R123:R128"/>
    <mergeCell ref="S123:S128"/>
    <mergeCell ref="R132:R133"/>
    <mergeCell ref="S132:S133"/>
    <mergeCell ref="AB132:AB133"/>
    <mergeCell ref="R134:R135"/>
    <mergeCell ref="S134:S135"/>
    <mergeCell ref="R107:R112"/>
    <mergeCell ref="S107:S112"/>
    <mergeCell ref="R113:R118"/>
    <mergeCell ref="S113:S118"/>
    <mergeCell ref="R119:R122"/>
    <mergeCell ref="S119:S122"/>
    <mergeCell ref="R97:R101"/>
    <mergeCell ref="S97:S101"/>
    <mergeCell ref="R102:R104"/>
    <mergeCell ref="S102:S104"/>
    <mergeCell ref="R105:R106"/>
    <mergeCell ref="S105:S106"/>
    <mergeCell ref="R87:R88"/>
    <mergeCell ref="S87:S88"/>
    <mergeCell ref="R89:R92"/>
    <mergeCell ref="S89:S92"/>
    <mergeCell ref="R93:R96"/>
    <mergeCell ref="S93:S96"/>
    <mergeCell ref="R75:R77"/>
    <mergeCell ref="S75:S77"/>
    <mergeCell ref="R78:R81"/>
    <mergeCell ref="S78:S81"/>
    <mergeCell ref="R82:R86"/>
    <mergeCell ref="S82:S86"/>
    <mergeCell ref="R69:R70"/>
    <mergeCell ref="S69:S70"/>
    <mergeCell ref="R71:R72"/>
    <mergeCell ref="S71:S72"/>
    <mergeCell ref="R73:R74"/>
    <mergeCell ref="S73:S74"/>
    <mergeCell ref="R63:R64"/>
    <mergeCell ref="S63:S64"/>
    <mergeCell ref="R65:R66"/>
    <mergeCell ref="S65:S66"/>
    <mergeCell ref="R67:R68"/>
    <mergeCell ref="S67:S68"/>
    <mergeCell ref="R40:R50"/>
    <mergeCell ref="S40:S50"/>
    <mergeCell ref="R51:R58"/>
    <mergeCell ref="S51:S58"/>
    <mergeCell ref="R59:R62"/>
    <mergeCell ref="S59:S62"/>
    <mergeCell ref="R26:R31"/>
    <mergeCell ref="S26:S31"/>
    <mergeCell ref="R32:R33"/>
    <mergeCell ref="S32:S33"/>
    <mergeCell ref="R34:R39"/>
    <mergeCell ref="S34:S39"/>
    <mergeCell ref="BM7:BM8"/>
    <mergeCell ref="R10:R14"/>
    <mergeCell ref="S10:S14"/>
    <mergeCell ref="R16:R20"/>
    <mergeCell ref="S16:S20"/>
    <mergeCell ref="R21:R25"/>
    <mergeCell ref="S21:S25"/>
    <mergeCell ref="BG7:BG8"/>
    <mergeCell ref="BH7:BH8"/>
    <mergeCell ref="BI7:BI8"/>
    <mergeCell ref="BJ7:BJ8"/>
    <mergeCell ref="BK7:BK8"/>
    <mergeCell ref="BL7:BL8"/>
    <mergeCell ref="BA7:BA8"/>
    <mergeCell ref="BB7:BB8"/>
    <mergeCell ref="BC7:BC8"/>
    <mergeCell ref="BD7:BD8"/>
    <mergeCell ref="BE7:BE8"/>
    <mergeCell ref="AD7:AD8"/>
    <mergeCell ref="AE7:AE8"/>
    <mergeCell ref="AF7:AF8"/>
    <mergeCell ref="AG7:AG8"/>
    <mergeCell ref="BF7:BF8"/>
    <mergeCell ref="AT7:AT8"/>
    <mergeCell ref="AV7:AV8"/>
    <mergeCell ref="AW7:AW8"/>
    <mergeCell ref="AX7:AX8"/>
    <mergeCell ref="AY7:AY8"/>
    <mergeCell ref="AZ7:AZ8"/>
    <mergeCell ref="AN7:AN8"/>
    <mergeCell ref="AO7:AO8"/>
    <mergeCell ref="AP7:AP8"/>
    <mergeCell ref="AQ7:AQ8"/>
    <mergeCell ref="AR7:AR8"/>
    <mergeCell ref="AS7:AS8"/>
    <mergeCell ref="L7:L8"/>
    <mergeCell ref="BA5:BD6"/>
    <mergeCell ref="BE5:BF6"/>
    <mergeCell ref="BG5:BI6"/>
    <mergeCell ref="V7:V8"/>
    <mergeCell ref="W7:W8"/>
    <mergeCell ref="X7:X8"/>
    <mergeCell ref="Y7:Y8"/>
    <mergeCell ref="Z7:Z8"/>
    <mergeCell ref="AA7:AA8"/>
    <mergeCell ref="M7:M8"/>
    <mergeCell ref="P7:Q7"/>
    <mergeCell ref="R7:R8"/>
    <mergeCell ref="S7:S8"/>
    <mergeCell ref="T7:T8"/>
    <mergeCell ref="U7:U8"/>
    <mergeCell ref="AH7:AH8"/>
    <mergeCell ref="AI7:AI8"/>
    <mergeCell ref="AJ7:AJ8"/>
    <mergeCell ref="AK7:AK8"/>
    <mergeCell ref="AL7:AL8"/>
    <mergeCell ref="AM7:AM8"/>
    <mergeCell ref="AB7:AB8"/>
    <mergeCell ref="AC7:AC8"/>
    <mergeCell ref="BJ5:BM6"/>
    <mergeCell ref="A7:A8"/>
    <mergeCell ref="B7:B8"/>
    <mergeCell ref="C7:C8"/>
    <mergeCell ref="D7:D8"/>
    <mergeCell ref="E7:E8"/>
    <mergeCell ref="F7:F8"/>
    <mergeCell ref="AH5:AK6"/>
    <mergeCell ref="AL5:AM6"/>
    <mergeCell ref="AN5:AP6"/>
    <mergeCell ref="AQ5:AT6"/>
    <mergeCell ref="AV5:AW6"/>
    <mergeCell ref="AX5:AZ6"/>
    <mergeCell ref="A3:S6"/>
    <mergeCell ref="T3:AB3"/>
    <mergeCell ref="AC3:AK3"/>
    <mergeCell ref="AL3:AT3"/>
    <mergeCell ref="AV3:BD3"/>
    <mergeCell ref="BE3:BM3"/>
    <mergeCell ref="G7:G8"/>
    <mergeCell ref="H7:H8"/>
    <mergeCell ref="I7:I8"/>
    <mergeCell ref="J7:J8"/>
    <mergeCell ref="K7:K8"/>
    <mergeCell ref="T5:U6"/>
    <mergeCell ref="V5:X6"/>
    <mergeCell ref="Y5:AB6"/>
    <mergeCell ref="AC5:AD6"/>
    <mergeCell ref="AE5:AG6"/>
    <mergeCell ref="AE4:AG4"/>
    <mergeCell ref="AH4:AK4"/>
    <mergeCell ref="AL4:AM4"/>
    <mergeCell ref="AN4:AP4"/>
    <mergeCell ref="T4:U4"/>
    <mergeCell ref="V4:X4"/>
    <mergeCell ref="Y4:AB4"/>
    <mergeCell ref="AC4:AD4"/>
    <mergeCell ref="A1:B2"/>
    <mergeCell ref="D2:BD2"/>
    <mergeCell ref="BF2:BI2"/>
    <mergeCell ref="BJ2:BK2"/>
    <mergeCell ref="BL2:BM2"/>
    <mergeCell ref="AX4:AZ4"/>
    <mergeCell ref="BA4:BD4"/>
    <mergeCell ref="BE4:BF4"/>
    <mergeCell ref="BG4:BI4"/>
    <mergeCell ref="BJ4:BM4"/>
    <mergeCell ref="AQ4:AT4"/>
    <mergeCell ref="AV4:AW4"/>
  </mergeCells>
  <hyperlinks>
    <hyperlink ref="U141" r:id="rId1" xr:uid="{9D41FBE7-9D8B-4012-B6BB-9DDFF1520E15}"/>
    <hyperlink ref="U142" r:id="rId2" xr:uid="{4075B06A-10A5-4A87-932C-D279BA06BE28}"/>
    <hyperlink ref="U156" r:id="rId3" xr:uid="{08CEB58B-7885-4F76-928F-4FA5B7559CB4}"/>
    <hyperlink ref="U163" r:id="rId4" xr:uid="{79B4A2DE-1641-4D2F-8731-BBB79561043E}"/>
    <hyperlink ref="U170" r:id="rId5" xr:uid="{381F4AE6-56D1-4510-9F1B-0C4F5757193C}"/>
    <hyperlink ref="U199" r:id="rId6" xr:uid="{00B4BC99-9932-49B1-A854-BF6827C95F5D}"/>
    <hyperlink ref="U200" r:id="rId7" xr:uid="{D20F54DD-A436-468C-9B20-41250C5A5FED}"/>
    <hyperlink ref="U201" r:id="rId8" xr:uid="{91510E00-7BB4-4717-BF19-37160910E83E}"/>
    <hyperlink ref="U202" r:id="rId9" xr:uid="{266A7E7B-7A14-4AFF-AFD0-50053855A6ED}"/>
    <hyperlink ref="U203" r:id="rId10" xr:uid="{2838DCB2-7A4B-4660-A4A5-1A5FB223B19C}"/>
    <hyperlink ref="U204" r:id="rId11" xr:uid="{9433745E-CD70-4F8B-85C0-B6D0E30B4D97}"/>
    <hyperlink ref="U208" r:id="rId12" xr:uid="{163C646D-EF94-4D61-8AEF-9126EB07BC9F}"/>
    <hyperlink ref="U209" r:id="rId13" xr:uid="{D7B65BAD-571E-4385-9E8E-347EF7C88D4B}"/>
    <hyperlink ref="U210" r:id="rId14" xr:uid="{8ED8BA04-C9C9-4DA0-8656-2E7EC512B93E}"/>
    <hyperlink ref="U211" r:id="rId15" xr:uid="{D819A2D5-50ED-4275-B51F-585C7E9F8EED}"/>
    <hyperlink ref="U212" r:id="rId16" xr:uid="{1CEA1B84-2C9E-4D70-9BDC-D72956C97925}"/>
    <hyperlink ref="U215" r:id="rId17" xr:uid="{6E6B7107-177F-48A8-9207-E99925DE9514}"/>
    <hyperlink ref="U217" r:id="rId18" display="\\192.168.0.34\plan operativo integral\OFICINA ASESORA DE PLANEACIÓN\Plan de Mejoramiento por Proceso\ACPM\2019-27 PMP\Evidenciasp" xr:uid="{AD562C93-32D4-4237-8D87-9825EE1DC650}"/>
    <hyperlink ref="U218" r:id="rId19" xr:uid="{E94B5E2D-5D0E-4AFD-870D-B6A6029E3541}"/>
    <hyperlink ref="U216" r:id="rId20" xr:uid="{EDD8B711-1A7D-46CD-B4DC-53D0AE1DCBBE}"/>
    <hyperlink ref="U205" r:id="rId21" xr:uid="{C234D932-9625-4481-96A3-12DED30A8932}"/>
    <hyperlink ref="U171" display="\\192.168.0.34\plan operativo integral\OFICINA ASESORA DE PLANEACIÓN\Plan de Mejoramiento por Proceso\ACPM\2019-24 PMC-PMP\Evidencias\2019-24.2\\192.168.0.34\plan operativo integral\OFICINA ASESORA DE PLANEACIÓN\Plan de Mejoramiento por Proceso\ACPM\2019-" xr:uid="{8C47FC49-111B-429F-9E5A-E8984053D5D6}"/>
    <hyperlink ref="U180" r:id="rId22" xr:uid="{41273215-95F0-4064-AAA2-8BF7CC8470F8}"/>
    <hyperlink ref="U181" r:id="rId23" xr:uid="{39717D88-CA75-45E4-A230-D179B4A464A3}"/>
    <hyperlink ref="U182" r:id="rId24" xr:uid="{62DCD647-C035-4890-95CA-2900A5B44237}"/>
    <hyperlink ref="U176" r:id="rId25" display="\\192.168.0.34\plan operativo integral\OFICINA ASESORA DE PLANEACIÓN\Plan de Mejoramiento por Proceso\ACPM\2017-13\ACM 2017-13 V2\Evidencias" xr:uid="{82B739B9-DCAB-4522-AF9C-499FCFED2AD4}"/>
    <hyperlink ref="U177" r:id="rId26" display="\\192.168.0.34\plan operativo integral\OFICINA ASESORA DE PLANEACIÓN\Plan de Mejoramiento por Proceso\ACPM\2017-15\ACM 2017-15 v2\Evidencias" xr:uid="{A2EDC7AE-1E4B-4FB8-B3B1-4C876EB258C5}"/>
    <hyperlink ref="U178" r:id="rId27" xr:uid="{65D5F1ED-0C13-4D55-BE23-A63FD3E1EF76}"/>
    <hyperlink ref="U179" r:id="rId28" xr:uid="{30FD739F-2F8C-400B-A2C0-A0459A16BB50}"/>
    <hyperlink ref="U183" r:id="rId29" xr:uid="{F8BA9F39-9723-4DB3-9C46-C37F85DCE822}"/>
    <hyperlink ref="U185" r:id="rId30" xr:uid="{7342C967-AFAB-4715-90EC-572F3BE437E5}"/>
    <hyperlink ref="U187" r:id="rId31" xr:uid="{7934C6BB-25CD-4F6F-9542-1D5CDDB05D9F}"/>
    <hyperlink ref="U188" r:id="rId32" xr:uid="{76C3A02B-9FF6-4883-8617-C269AAA809FF}"/>
    <hyperlink ref="U189" r:id="rId33" xr:uid="{9FF6D37F-FCBD-4099-9F77-589A1EB41738}"/>
    <hyperlink ref="U190" r:id="rId34" xr:uid="{56767FFF-FA1A-409F-B4F9-3AFCDA5E3177}"/>
    <hyperlink ref="U192" r:id="rId35" xr:uid="{C15C3380-5AA6-4245-80C6-DAAE579DD41E}"/>
    <hyperlink ref="U193" r:id="rId36" xr:uid="{C3C3789F-7A83-466A-A1B5-617B75A40082}"/>
    <hyperlink ref="U195" r:id="rId37" xr:uid="{CF686FC9-1C96-4E85-8CB4-A5140579BFE4}"/>
    <hyperlink ref="U196" r:id="rId38" xr:uid="{0287D7CF-8CB0-4C4E-8DC5-94C3C603043C}"/>
    <hyperlink ref="U197" r:id="rId39" xr:uid="{241544B0-8956-4D6B-8B1F-725FBA66090E}"/>
    <hyperlink ref="U198" r:id="rId40" xr:uid="{A59534DD-5237-4EDD-872F-EE8826A90EA7}"/>
    <hyperlink ref="U169" r:id="rId41" xr:uid="{9140F5FB-6965-427F-B937-A365ED5A3F88}"/>
    <hyperlink ref="U168" r:id="rId42" xr:uid="{CBD8E41F-EA8A-4522-93D1-A7746CB0BD00}"/>
    <hyperlink ref="U167" r:id="rId43" xr:uid="{0BB35984-4943-452C-9166-D88905B48E4D}"/>
    <hyperlink ref="U165" r:id="rId44" xr:uid="{FE461D80-6125-4A7B-9F37-29D6E7B097F2}"/>
    <hyperlink ref="U158" r:id="rId45" xr:uid="{75C6BAAB-DD96-4CE5-87B0-4A483F018998}"/>
    <hyperlink ref="U160" r:id="rId46" xr:uid="{ABF61F15-8E55-4A50-AF83-1709DCC7897E}"/>
    <hyperlink ref="U161" r:id="rId47" xr:uid="{5FBFCAC2-9900-4DE4-9DA7-509776DBB771}"/>
    <hyperlink ref="U162" r:id="rId48" xr:uid="{0D1941BA-3FC3-4E47-ADB2-720C0B9D7C3F}"/>
    <hyperlink ref="U155" r:id="rId49" xr:uid="{8EF2F21F-D4A1-4358-BD7A-06CCAA5C8631}"/>
    <hyperlink ref="U152" r:id="rId50" xr:uid="{AC93EA5F-240E-4783-B368-0D9AF1D6EB54}"/>
    <hyperlink ref="U153" r:id="rId51" xr:uid="{FE7AAF47-A984-4D42-B426-5C0818586C7A}"/>
    <hyperlink ref="U150" r:id="rId52" xr:uid="{41768BD4-A688-4776-8019-61E140C3920D}"/>
    <hyperlink ref="U149" r:id="rId53" xr:uid="{EF7CA082-AC9B-402C-A273-74C610F6EEBB}"/>
    <hyperlink ref="U147" r:id="rId54" xr:uid="{9BCB1AC9-FE24-4E7E-B7C0-62AF07B4F091}"/>
    <hyperlink ref="U148" r:id="rId55" xr:uid="{D69D6D4A-7C28-4451-83AE-F74962240988}"/>
    <hyperlink ref="U143" r:id="rId56" display="\\192.168.0.34\plan operativo integral\OFICINA ASESORA DE PLANEACIÓN\Plan de Mejoramiento por Proceso\ACPM\2019-02\Evidencias\Pocedimiento PM" xr:uid="{423DE75C-A290-49B4-8780-DCD21E7AD095}"/>
    <hyperlink ref="U144" r:id="rId57" display="\\192.168.0.34\plan operativo integral\OFICINA ASESORA DE PLANEACIÓN\Plan de Mejoramiento por Proceso\ACPM\2019-02\Evidencias\Pocedimiento PM" xr:uid="{16989048-57CC-4BFC-8DE5-19C6A196697A}"/>
    <hyperlink ref="U145" r:id="rId58" display="\\192.168.0.34\plan operativo integral\OFICINA ASESORA DE PLANEACIÓN\Plan de Mejoramiento por Proceso\ACPM\2019-02\Evidencias\MOnitoreo PMP" xr:uid="{F7C1B165-CCA6-4541-ABC3-8CF6C50E6E85}"/>
    <hyperlink ref="U133" r:id="rId59" xr:uid="{6376D38F-07FC-4E3B-B30C-EBF485C97FFF}"/>
    <hyperlink ref="AD147" r:id="rId60" display="https://intranet.fuga.gov.co/sites/default/files/gf-pd-01_gestion_contable_v9_04082020.pdf " xr:uid="{220818D3-6B22-47CC-BE1E-2B4A0731035A}"/>
    <hyperlink ref="AD157" r:id="rId61" display="https://intranet.fuga.gov.co/mapa-de-riegos-por-procesos" xr:uid="{284F9C69-5AB0-4CDB-B29E-BE2CA0DCFD6C}"/>
    <hyperlink ref="AD163" r:id="rId62" display="\\192.168.0.34\plan operativo integral\SUB. GESTIÓN CORPORATIVA\2020\Planes2020\PM PROCESO\ACM 2019-3_x000a_" xr:uid="{B143B633-D5FA-4EFB-823B-3B5BCC57B728}"/>
    <hyperlink ref="AD164" r:id="rId63" display="https://intranet.fuga.gov.co/mapa-de-riegos-por-procesos" xr:uid="{6A2042BF-08DE-4B58-B698-DF66ED10EF68}"/>
    <hyperlink ref="AD179" r:id="rId64" xr:uid="{75D7BADF-E6D4-4C93-96EC-DB274186B3D0}"/>
    <hyperlink ref="AD191" r:id="rId65" xr:uid="{1FEF550B-1DEB-4199-8600-8EA74A2EF29E}"/>
    <hyperlink ref="AD200" r:id="rId66" xr:uid="{08B47A70-0C03-40AE-85C5-845CD651D884}"/>
    <hyperlink ref="AD204" r:id="rId67" xr:uid="{75CE9AF3-2713-4741-9D45-9B924BEB56D3}"/>
    <hyperlink ref="AD206" r:id="rId68" xr:uid="{7F29E762-6843-4197-BC80-52A8DD0BE180}"/>
    <hyperlink ref="AD214" r:id="rId69" xr:uid="{4E96D275-63FF-48C4-8B4A-9DF25B5277E6}"/>
    <hyperlink ref="AM220" r:id="rId70" xr:uid="{400285FD-5AA1-4B43-9496-4C54F573BB98}"/>
    <hyperlink ref="AM219" r:id="rId71" xr:uid="{113754AF-900B-4147-9633-BC72B1D08F9D}"/>
    <hyperlink ref="AM141" r:id="rId72" xr:uid="{3A1B2FCE-E267-449E-B9D5-9EEECC1CAD92}"/>
    <hyperlink ref="AM221" r:id="rId73" display="\\192.168.0.34\plan operativo integral\SUB. GESTIÓN CORPORATIVA\2020\MIPG\ID644_x000a__x000a_" xr:uid="{45AEC73E-4A39-42DC-82E6-9FFCBD95725E}"/>
    <hyperlink ref="AM227" r:id="rId74" display="https://drive.google.com/drive/folders/1lrjeuR3g3I7smT26TuH73vnDMYwqjkVm?usp=sharing" xr:uid="{F02D368C-EBE3-47D8-8DDB-CF22C54AFE14}"/>
    <hyperlink ref="U227" r:id="rId75" display="https://drive.google.com/drive/folders/1lrjeuR3g3I7smT26TuH73vnDMYwqjkVm?usp=sharing" xr:uid="{15C128CD-46FB-4764-B2FB-1B7FD1B16400}"/>
    <hyperlink ref="AD227" r:id="rId76" display="https://drive.google.com/drive/folders/1lrjeuR3g3I7smT26TuH73vnDMYwqjkVm?usp=sharing" xr:uid="{05CB52A3-79CD-491C-813F-B0D94FAF604B}"/>
    <hyperlink ref="AM228" r:id="rId77" display="https://drive.google.com/drive/folders/1lrjeuR3g3I7smT26TuH73vnDMYwqjkVm?usp=sharing" xr:uid="{F14F23B2-F7DF-4007-A23F-27A68C36CBCF}"/>
    <hyperlink ref="U228" r:id="rId78" display="https://drive.google.com/drive/folders/1lrjeuR3g3I7smT26TuH73vnDMYwqjkVm?usp=sharing" xr:uid="{D1FE3F22-8A01-4E94-866B-EABD80713B4B}"/>
    <hyperlink ref="AD228" r:id="rId79" display="https://drive.google.com/drive/folders/1lrjeuR3g3I7smT26TuH73vnDMYwqjkVm?usp=sharing" xr:uid="{F3CEB9D9-6099-4736-920F-8CA830F7779C}"/>
    <hyperlink ref="AM229" r:id="rId80" display="https://drive.google.com/drive/folders/1lrjeuR3g3I7smT26TuH73vnDMYwqjkVm?usp=sharing" xr:uid="{BA441DCA-7DDC-47EA-9AC3-0B5855F7CEDD}"/>
    <hyperlink ref="U229" r:id="rId81" display="https://drive.google.com/drive/folders/1lrjeuR3g3I7smT26TuH73vnDMYwqjkVm?usp=sharing" xr:uid="{789A64D6-133F-45E8-B287-29754E4CFC0D}"/>
    <hyperlink ref="AD229" r:id="rId82" display="https://drive.google.com/drive/folders/1lrjeuR3g3I7smT26TuH73vnDMYwqjkVm?usp=sharing" xr:uid="{FDB2B11F-F031-489F-BF0B-965224BF8C9D}"/>
    <hyperlink ref="AM237" r:id="rId83" display="https://drive.google.com/drive/folders/1lrjeuR3g3I7smT26TuH73vnDMYwqjkVm?usp=sharing" xr:uid="{825BF09F-44F8-40F4-88E7-BC450EB75F6C}"/>
    <hyperlink ref="U237" r:id="rId84" display="https://drive.google.com/drive/folders/1lrjeuR3g3I7smT26TuH73vnDMYwqjkVm?usp=sharing" xr:uid="{6BF14740-DD69-495F-B689-5DE66DF5EDFF}"/>
    <hyperlink ref="AD237" r:id="rId85" display="https://drive.google.com/drive/folders/1lrjeuR3g3I7smT26TuH73vnDMYwqjkVm?usp=sharing" xr:uid="{16FA6EAA-2E8D-4F55-85C0-18915481F720}"/>
    <hyperlink ref="AM238" r:id="rId86" display="https://drive.google.com/drive/folders/1lrjeuR3g3I7smT26TuH73vnDMYwqjkVm?usp=sharing" xr:uid="{5E5C6831-C8DA-43BC-AA0B-94E9112B7F94}"/>
    <hyperlink ref="U238" r:id="rId87" display="https://drive.google.com/drive/folders/1lrjeuR3g3I7smT26TuH73vnDMYwqjkVm?usp=sharing" xr:uid="{7DDC58CB-B60F-4C17-87F4-9188538690C3}"/>
    <hyperlink ref="AD238" r:id="rId88" display="https://drive.google.com/drive/folders/1lrjeuR3g3I7smT26TuH73vnDMYwqjkVm?usp=sharing" xr:uid="{75B33781-CC03-4B7A-A2EA-A7E0FDA35CC4}"/>
    <hyperlink ref="AM239" r:id="rId89" display="https://drive.google.com/drive/folders/1lrjeuR3g3I7smT26TuH73vnDMYwqjkVm?usp=sharing" xr:uid="{871BCA1B-16EE-45AB-BFAE-18DEA7C719AA}"/>
    <hyperlink ref="U239" r:id="rId90" display="https://drive.google.com/drive/folders/1lrjeuR3g3I7smT26TuH73vnDMYwqjkVm?usp=sharing" xr:uid="{67174E36-A7C7-40E5-9181-6665AC1824B1}"/>
    <hyperlink ref="AD239" r:id="rId91" display="https://drive.google.com/drive/folders/1lrjeuR3g3I7smT26TuH73vnDMYwqjkVm?usp=sharing" xr:uid="{E1534A95-7756-4508-9193-63B43C357771}"/>
    <hyperlink ref="AM240" r:id="rId92" display="https://drive.google.com/drive/folders/1lrjeuR3g3I7smT26TuH73vnDMYwqjkVm?usp=sharing" xr:uid="{0A5445F2-1FEF-43ED-BA55-9C2DCBA631DC}"/>
    <hyperlink ref="U240" r:id="rId93" display="https://drive.google.com/drive/folders/1lrjeuR3g3I7smT26TuH73vnDMYwqjkVm?usp=sharing" xr:uid="{0D722902-485F-40FA-B2F3-96AA7AF0F8B1}"/>
    <hyperlink ref="AD240" r:id="rId94" display="https://drive.google.com/drive/folders/1lrjeuR3g3I7smT26TuH73vnDMYwqjkVm?usp=sharing" xr:uid="{999B2BA8-7C23-47E6-9E48-E5F6B6806725}"/>
    <hyperlink ref="AM241" r:id="rId95" display="https://drive.google.com/drive/folders/1lrjeuR3g3I7smT26TuH73vnDMYwqjkVm?usp=sharing" xr:uid="{4F60E691-3673-4640-B565-499539F40881}"/>
    <hyperlink ref="U241" r:id="rId96" display="https://drive.google.com/drive/folders/1lrjeuR3g3I7smT26TuH73vnDMYwqjkVm?usp=sharing" xr:uid="{269B6C77-829D-4600-835D-AA0D5ADE9442}"/>
    <hyperlink ref="AD241" r:id="rId97" display="https://drive.google.com/drive/folders/1lrjeuR3g3I7smT26TuH73vnDMYwqjkVm?usp=sharing" xr:uid="{50B12FE6-202E-4A14-A542-192228D1753B}"/>
    <hyperlink ref="AM242" r:id="rId98" display="https://drive.google.com/drive/folders/1lrjeuR3g3I7smT26TuH73vnDMYwqjkVm?usp=sharing" xr:uid="{3F26C58C-1504-4D06-A299-B9B951475C7A}"/>
    <hyperlink ref="U242" r:id="rId99" display="https://drive.google.com/drive/folders/1lrjeuR3g3I7smT26TuH73vnDMYwqjkVm?usp=sharing" xr:uid="{05FEA76C-1DCD-4145-82A5-771EDE6D6599}"/>
    <hyperlink ref="AD242" r:id="rId100" display="https://drive.google.com/drive/folders/1lrjeuR3g3I7smT26TuH73vnDMYwqjkVm?usp=sharing" xr:uid="{E6D75264-A538-46EF-835E-69E05F91F73B}"/>
    <hyperlink ref="AM243" r:id="rId101" display="https://drive.google.com/drive/folders/1lrjeuR3g3I7smT26TuH73vnDMYwqjkVm?usp=sharing" xr:uid="{C96A8127-E714-4244-84A3-D393103F5051}"/>
    <hyperlink ref="U243" r:id="rId102" display="https://drive.google.com/drive/folders/1lrjeuR3g3I7smT26TuH73vnDMYwqjkVm?usp=sharing" xr:uid="{ED3AED76-1D3F-4C79-8AD5-DC8F944EBD2B}"/>
    <hyperlink ref="AD243" r:id="rId103" display="https://drive.google.com/drive/folders/1lrjeuR3g3I7smT26TuH73vnDMYwqjkVm?usp=sharing" xr:uid="{68D62A5C-FBDA-4AF3-8ABC-D97647155D63}"/>
    <hyperlink ref="AM244" r:id="rId104" display="https://drive.google.com/drive/folders/1lrjeuR3g3I7smT26TuH73vnDMYwqjkVm?usp=sharing" xr:uid="{A021C369-31A7-4929-96C5-9FB72B50D76A}"/>
    <hyperlink ref="U244" r:id="rId105" display="https://drive.google.com/drive/folders/1lrjeuR3g3I7smT26TuH73vnDMYwqjkVm?usp=sharing" xr:uid="{FF179A5F-C14F-4F0C-A794-6E938D1F61B4}"/>
    <hyperlink ref="AD244" r:id="rId106" display="https://drive.google.com/drive/folders/1lrjeuR3g3I7smT26TuH73vnDMYwqjkVm?usp=sharing" xr:uid="{2669B54A-EF3C-42F0-BD98-A0F005FC25C5}"/>
    <hyperlink ref="AM245" r:id="rId107" display="https://drive.google.com/drive/folders/1lrjeuR3g3I7smT26TuH73vnDMYwqjkVm?usp=sharing" xr:uid="{7A87D097-B01E-4410-A6C2-F0DB78D7E62A}"/>
    <hyperlink ref="AM246" r:id="rId108" display="https://drive.google.com/drive/folders/1lrjeuR3g3I7smT26TuH73vnDMYwqjkVm?usp=sharing" xr:uid="{70E15C47-3B9B-4E17-BA70-DBDECD54CB46}"/>
    <hyperlink ref="AM247" r:id="rId109" display="https://drive.google.com/drive/folders/1lrjeuR3g3I7smT26TuH73vnDMYwqjkVm?usp=sharing" xr:uid="{38747E4D-8B07-4513-A130-6C99BCB8A6B5}"/>
    <hyperlink ref="AM248" r:id="rId110" display="https://drive.google.com/drive/folders/1lrjeuR3g3I7smT26TuH73vnDMYwqjkVm?usp=sharing" xr:uid="{69950E34-958C-43F3-805B-9AA03C4A01C8}"/>
    <hyperlink ref="AM249" r:id="rId111" display="https://drive.google.com/drive/folders/1lrjeuR3g3I7smT26TuH73vnDMYwqjkVm?usp=sharing" xr:uid="{83A8210E-B59A-42C6-B2E9-34142EBC72EC}"/>
    <hyperlink ref="AM250" r:id="rId112" display="https://drive.google.com/drive/folders/1lrjeuR3g3I7smT26TuH73vnDMYwqjkVm?usp=sharing" xr:uid="{A52EEF10-97D9-4CFB-9E71-1B2957FDD1F7}"/>
    <hyperlink ref="AM251" r:id="rId113" display="https://drive.google.com/drive/folders/1lrjeuR3g3I7smT26TuH73vnDMYwqjkVm?usp=sharing" xr:uid="{89DB19F7-CA75-414E-8CAB-E5A22D34D85E}"/>
    <hyperlink ref="AM252" r:id="rId114" display="https://drive.google.com/drive/folders/1lrjeuR3g3I7smT26TuH73vnDMYwqjkVm?usp=sharing" xr:uid="{D5CD6F36-BB87-4DDB-BC07-E41832C661EE}"/>
    <hyperlink ref="AM253" r:id="rId115" display="https://drive.google.com/drive/folders/1lrjeuR3g3I7smT26TuH73vnDMYwqjkVm?usp=sharing" xr:uid="{823E9623-8A6B-48AD-95D7-8F96CB5C2971}"/>
    <hyperlink ref="AM255" r:id="rId116" display="https://drive.google.com/drive/folders/1lrjeuR3g3I7smT26TuH73vnDMYwqjkVm?usp=sharing" xr:uid="{9CD4D3A0-F285-48C0-A2D7-7906B43E2EE3}"/>
    <hyperlink ref="AM256" r:id="rId117" display="https://drive.google.com/drive/folders/1lrjeuR3g3I7smT26TuH73vnDMYwqjkVm?usp=sharing" xr:uid="{B51BD1A8-2701-496A-95A5-5D21FC96885D}"/>
    <hyperlink ref="AM257" r:id="rId118" display="https://drive.google.com/drive/folders/1lrjeuR3g3I7smT26TuH73vnDMYwqjkVm?usp=sharing" xr:uid="{01EA4AC8-7AB3-4C66-806E-BF3CCC32FD9B}"/>
    <hyperlink ref="AM258" r:id="rId119" display="https://drive.google.com/drive/folders/1lrjeuR3g3I7smT26TuH73vnDMYwqjkVm?usp=sharing" xr:uid="{622CD24B-3047-47CA-890A-7B2DF0A4FB92}"/>
    <hyperlink ref="AM254" r:id="rId120" display="https://drive.google.com/drive/folders/1lrjeuR3g3I7smT26TuH73vnDMYwqjkVm?usp=sharing" xr:uid="{B6F5B5C8-7755-46A3-9EDD-5F170BCB612E}"/>
    <hyperlink ref="AM173" r:id="rId121" xr:uid="{43A7EAB5-775E-4BE4-844B-9B1969A35728}"/>
    <hyperlink ref="AM172" r:id="rId122" xr:uid="{9157A2C8-D6A2-49A4-AFE6-79458E9CF970}"/>
    <hyperlink ref="AD173" r:id="rId123" xr:uid="{AD3EA1EA-5C63-420D-BDA3-9AA84C662648}"/>
    <hyperlink ref="AD172" r:id="rId124" xr:uid="{DB086AEF-5FAF-4547-9334-FB9E47705FE8}"/>
    <hyperlink ref="AD226" r:id="rId125" display="https://drive.google.com/drive/folders/1lrjeuR3g3I7smT26TuH73vnDMYwqjkVm?usp=sharing" xr:uid="{E326FC76-86CB-41C4-9502-1DB7F1A534D9}"/>
    <hyperlink ref="U226" r:id="rId126" display="https://drive.google.com/drive/folders/1lrjeuR3g3I7smT26TuH73vnDMYwqjkVm?usp=sharing" xr:uid="{9D6043CC-B759-419A-8615-C727951939C8}"/>
    <hyperlink ref="AM226" r:id="rId127" display="https://drive.google.com/drive/folders/1lrjeuR3g3I7smT26TuH73vnDMYwqjkVm?usp=sharing" xr:uid="{35739F36-BFB3-4C58-BCAE-951D9FCE87E5}"/>
    <hyperlink ref="AW262" r:id="rId128" xr:uid="{04EDB06E-A79C-4F24-B7DB-C5C2F6D4AD8B}"/>
    <hyperlink ref="AW174" r:id="rId129" display="https://intranet.fuga.gov.co/sites/default/files/pn-pd-06_seguimiento_proyectos_de_inversion_v7_27092021.pdf" xr:uid="{D3F9A56D-F810-4DDE-83DE-D9816C786256}"/>
    <hyperlink ref="AW175" r:id="rId130" xr:uid="{C54C3DF7-6CFD-4A64-BDFB-8CD9A1CCD163}"/>
    <hyperlink ref="AW249" r:id="rId131" xr:uid="{DB44746F-857D-4140-BB47-9A3DAD7F5205}"/>
    <hyperlink ref="AW263" r:id="rId132" xr:uid="{85931E15-427C-411D-B719-164E70C728F6}"/>
    <hyperlink ref="AW231" r:id="rId133" xr:uid="{ACFB07D3-A0CC-4E87-ACD0-4C1652915F46}"/>
    <hyperlink ref="AW232" r:id="rId134" display="https://intranet.fuga.gov.co/node/26" xr:uid="{03638B07-5869-4809-8184-A3E63F3E48B0}"/>
    <hyperlink ref="AW233" r:id="rId135" display="https://intranet.fuga.gov.co/node/26" xr:uid="{5B82075D-2C02-4F49-9AAE-222FDF0FB7C7}"/>
    <hyperlink ref="AW235" r:id="rId136" display="https://intranet.fuga.gov.co/node/26" xr:uid="{C7F68280-F94F-4C8B-ABD2-FE5727A3530A}"/>
    <hyperlink ref="AW237" r:id="rId137" xr:uid="{BD98243C-FFCD-4363-A27A-99C9C39FE7E8}"/>
    <hyperlink ref="AW239" r:id="rId138" xr:uid="{4EC2310E-A25D-45A7-B034-E561948F6402}"/>
    <hyperlink ref="AW240" r:id="rId139" display="https://intranet.fuga.gov.co/node/26_x000a__x000a_" xr:uid="{1F1760DA-E439-4993-B106-FF1CA6C0778A}"/>
    <hyperlink ref="AW252" r:id="rId140" xr:uid="{319B745B-945B-46FF-96C3-E98BAA789207}"/>
    <hyperlink ref="AW241" r:id="rId141" xr:uid="{91242400-42A4-4566-A02B-04E62BF7B033}"/>
    <hyperlink ref="BF259" r:id="rId142" xr:uid="{A35D0931-0AE1-4D2D-9A3E-6229F6146FC7}"/>
    <hyperlink ref="BF260" r:id="rId143" xr:uid="{9C0D6A9A-253D-47D3-A54B-F1A4F356BF4C}"/>
    <hyperlink ref="BF274" r:id="rId144" display="https://intranet.fuga.gov.co/node/1084" xr:uid="{94F5A066-1C13-40FF-8425-506FE3D79D73}"/>
    <hyperlink ref="BF242" r:id="rId145" xr:uid="{5081DC76-B9BA-4876-A9CB-98DD438F68A3}"/>
    <hyperlink ref="BF281" r:id="rId146" xr:uid="{5380D77A-22E1-4476-A69D-FB79B59E08DA}"/>
    <hyperlink ref="BF282" r:id="rId147" xr:uid="{6A13FEE4-9BFB-4E1D-86E9-67C5376A76A3}"/>
    <hyperlink ref="BF267" r:id="rId148" xr:uid="{EAFBE91F-D9CF-419F-BAA1-386DAB9BDC8C}"/>
    <hyperlink ref="BF272" r:id="rId149" xr:uid="{E98BE23C-2B9D-4687-BEC2-AAC80B73FD54}"/>
    <hyperlink ref="BF172" r:id="rId150" xr:uid="{F6AE93C6-F4DD-4C66-915C-9C36014145FA}"/>
    <hyperlink ref="BF222" r:id="rId151" xr:uid="{C5FDA3A9-B845-4CE9-A5F5-24060C940CFC}"/>
    <hyperlink ref="BF234" r:id="rId152" xr:uid="{5D32A3F7-1CFD-4247-BFA1-E344BD74CE84}"/>
    <hyperlink ref="BF238" r:id="rId153" xr:uid="{4064F55A-BDFF-463C-B01F-A028999C3446}"/>
    <hyperlink ref="BF248" r:id="rId154" xr:uid="{5C893070-B355-485F-9F82-5098D12D9663}"/>
    <hyperlink ref="BF253" r:id="rId155" xr:uid="{21394586-D1B4-4CD4-AE7C-9EB068EF98BA}"/>
    <hyperlink ref="BF257" r:id="rId156" xr:uid="{EF77150A-E21E-463B-A532-89C212AB01B1}"/>
    <hyperlink ref="BF278" r:id="rId157" xr:uid="{F4ACB662-AC49-44E5-8113-35F5842FDF22}"/>
    <hyperlink ref="BF280" r:id="rId158" xr:uid="{BDEDBB99-7F8C-43B0-B405-613A25978319}"/>
    <hyperlink ref="BF263" r:id="rId159" xr:uid="{9A39D66C-2B9A-4215-B424-5CC9936D1F8E}"/>
    <hyperlink ref="BF283" r:id="rId160" xr:uid="{3F979FA4-E42E-4F9E-B83A-5D0177CDC941}"/>
    <hyperlink ref="AM285" r:id="rId161" display="https://drive.google.com/drive/folders/1lrjeuR3g3I7smT26TuH73vnDMYwqjkVm?usp=sharing" xr:uid="{BD66BF0B-551C-4FF1-B956-BF592422D160}"/>
    <hyperlink ref="AM286" r:id="rId162" display="https://drive.google.com/drive/folders/1lrjeuR3g3I7smT26TuH73vnDMYwqjkVm?usp=sharing" xr:uid="{D8BD1980-F19E-46FB-B746-D43431620161}"/>
  </hyperlinks>
  <pageMargins left="0.70866141732283472" right="0.70866141732283472" top="0.74803149606299213" bottom="0.74803149606299213" header="0.31496062992125984" footer="0.31496062992125984"/>
  <pageSetup scale="18" orientation="portrait" r:id="rId163"/>
  <headerFooter>
    <oddFooter>&amp;LV2-21-10-2020</oddFooter>
  </headerFooter>
  <rowBreaks count="3" manualBreakCount="3">
    <brk id="144" max="75" man="1"/>
    <brk id="268" max="75" man="1"/>
    <brk id="300" max="75" man="1"/>
  </rowBreaks>
  <drawing r:id="rId164"/>
  <legacyDrawing r:id="rId16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30.42578125" customWidth="1"/>
    <col min="2" max="2" width="13.140625" customWidth="1"/>
    <col min="3" max="3" width="12.28515625" customWidth="1"/>
    <col min="4" max="4" width="8" bestFit="1" customWidth="1"/>
    <col min="5" max="5" width="14.5703125" customWidth="1"/>
    <col min="6" max="6" width="11.42578125" customWidth="1"/>
    <col min="7" max="7" width="9.5703125" customWidth="1"/>
    <col min="8" max="8" width="17" bestFit="1" customWidth="1"/>
    <col min="9" max="10" width="12.85546875" bestFit="1" customWidth="1"/>
  </cols>
  <sheetData>
    <row r="3" spans="1:7" x14ac:dyDescent="0.25">
      <c r="A3" s="177" t="s">
        <v>1542</v>
      </c>
      <c r="B3" s="177" t="s">
        <v>1540</v>
      </c>
    </row>
    <row r="4" spans="1:7" x14ac:dyDescent="0.25">
      <c r="A4" s="177" t="s">
        <v>1537</v>
      </c>
      <c r="B4" t="s">
        <v>1283</v>
      </c>
      <c r="C4" t="s">
        <v>1236</v>
      </c>
      <c r="D4" t="s">
        <v>795</v>
      </c>
      <c r="E4" t="s">
        <v>773</v>
      </c>
      <c r="F4" t="s">
        <v>844</v>
      </c>
      <c r="G4" t="s">
        <v>1538</v>
      </c>
    </row>
    <row r="5" spans="1:7" x14ac:dyDescent="0.25">
      <c r="A5" s="178" t="s">
        <v>440</v>
      </c>
      <c r="D5">
        <v>3</v>
      </c>
      <c r="G5">
        <v>3</v>
      </c>
    </row>
    <row r="6" spans="1:7" x14ac:dyDescent="0.25">
      <c r="A6" s="178" t="s">
        <v>639</v>
      </c>
      <c r="D6">
        <v>1</v>
      </c>
      <c r="G6">
        <v>1</v>
      </c>
    </row>
    <row r="7" spans="1:7" x14ac:dyDescent="0.25">
      <c r="A7" s="178" t="s">
        <v>743</v>
      </c>
      <c r="B7">
        <v>2</v>
      </c>
      <c r="C7">
        <v>1</v>
      </c>
      <c r="G7">
        <v>3</v>
      </c>
    </row>
    <row r="8" spans="1:7" x14ac:dyDescent="0.25">
      <c r="A8" s="178" t="s">
        <v>765</v>
      </c>
      <c r="D8">
        <v>1</v>
      </c>
      <c r="E8">
        <v>1</v>
      </c>
      <c r="G8">
        <v>2</v>
      </c>
    </row>
    <row r="9" spans="1:7" x14ac:dyDescent="0.25">
      <c r="A9" s="178" t="s">
        <v>769</v>
      </c>
      <c r="B9">
        <v>2</v>
      </c>
      <c r="G9">
        <v>2</v>
      </c>
    </row>
    <row r="10" spans="1:7" x14ac:dyDescent="0.25">
      <c r="A10" s="178" t="s">
        <v>1309</v>
      </c>
      <c r="B10">
        <v>1</v>
      </c>
      <c r="G10">
        <v>1</v>
      </c>
    </row>
    <row r="11" spans="1:7" x14ac:dyDescent="0.25">
      <c r="A11" s="178" t="s">
        <v>1315</v>
      </c>
      <c r="B11">
        <v>1</v>
      </c>
      <c r="F11">
        <v>1</v>
      </c>
      <c r="G11">
        <v>2</v>
      </c>
    </row>
    <row r="12" spans="1:7" x14ac:dyDescent="0.25">
      <c r="A12" s="178" t="s">
        <v>1322</v>
      </c>
      <c r="F12">
        <v>1</v>
      </c>
      <c r="G12">
        <v>1</v>
      </c>
    </row>
    <row r="13" spans="1:7" x14ac:dyDescent="0.25">
      <c r="A13" s="178" t="s">
        <v>1329</v>
      </c>
      <c r="F13">
        <v>1</v>
      </c>
      <c r="G13">
        <v>1</v>
      </c>
    </row>
    <row r="14" spans="1:7" x14ac:dyDescent="0.25">
      <c r="A14" s="178" t="s">
        <v>1333</v>
      </c>
      <c r="F14">
        <v>1</v>
      </c>
      <c r="G14">
        <v>1</v>
      </c>
    </row>
    <row r="15" spans="1:7" x14ac:dyDescent="0.25">
      <c r="A15" s="178" t="s">
        <v>1341</v>
      </c>
      <c r="B15">
        <v>2</v>
      </c>
      <c r="G15">
        <v>2</v>
      </c>
    </row>
    <row r="16" spans="1:7" x14ac:dyDescent="0.25">
      <c r="A16" s="178" t="s">
        <v>1350</v>
      </c>
      <c r="B16">
        <v>2</v>
      </c>
      <c r="F16">
        <v>1</v>
      </c>
      <c r="G16">
        <v>3</v>
      </c>
    </row>
    <row r="17" spans="1:9" x14ac:dyDescent="0.25">
      <c r="A17" s="178" t="s">
        <v>1356</v>
      </c>
      <c r="F17">
        <v>1</v>
      </c>
      <c r="G17">
        <v>1</v>
      </c>
    </row>
    <row r="18" spans="1:9" x14ac:dyDescent="0.25">
      <c r="A18" s="178" t="s">
        <v>1361</v>
      </c>
      <c r="B18">
        <v>1</v>
      </c>
      <c r="F18">
        <v>1</v>
      </c>
      <c r="G18">
        <v>2</v>
      </c>
    </row>
    <row r="19" spans="1:9" x14ac:dyDescent="0.25">
      <c r="A19" s="178" t="s">
        <v>1369</v>
      </c>
      <c r="B19">
        <v>3</v>
      </c>
      <c r="F19">
        <v>1</v>
      </c>
      <c r="G19">
        <v>4</v>
      </c>
    </row>
    <row r="20" spans="1:9" x14ac:dyDescent="0.25">
      <c r="A20" s="178" t="s">
        <v>1383</v>
      </c>
      <c r="B20">
        <v>2</v>
      </c>
      <c r="G20">
        <v>2</v>
      </c>
    </row>
    <row r="21" spans="1:9" x14ac:dyDescent="0.25">
      <c r="A21" s="178" t="s">
        <v>1391</v>
      </c>
      <c r="B21">
        <v>3</v>
      </c>
      <c r="G21">
        <v>3</v>
      </c>
    </row>
    <row r="22" spans="1:9" x14ac:dyDescent="0.25">
      <c r="A22" s="178" t="s">
        <v>1463</v>
      </c>
      <c r="B22">
        <v>4</v>
      </c>
      <c r="G22">
        <v>4</v>
      </c>
    </row>
    <row r="23" spans="1:9" x14ac:dyDescent="0.25">
      <c r="A23" s="178" t="s">
        <v>1479</v>
      </c>
      <c r="B23">
        <v>2</v>
      </c>
      <c r="G23">
        <v>2</v>
      </c>
      <c r="H23" t="s">
        <v>1283</v>
      </c>
      <c r="I23">
        <v>28</v>
      </c>
    </row>
    <row r="24" spans="1:9" x14ac:dyDescent="0.25">
      <c r="A24" s="178" t="s">
        <v>1506</v>
      </c>
      <c r="B24">
        <v>3</v>
      </c>
      <c r="G24">
        <v>3</v>
      </c>
      <c r="H24" t="s">
        <v>824</v>
      </c>
      <c r="I24">
        <v>1</v>
      </c>
    </row>
    <row r="25" spans="1:9" x14ac:dyDescent="0.25">
      <c r="A25" s="178" t="s">
        <v>1538</v>
      </c>
      <c r="B25">
        <v>28</v>
      </c>
      <c r="C25">
        <v>1</v>
      </c>
      <c r="D25">
        <v>5</v>
      </c>
      <c r="E25">
        <v>1</v>
      </c>
      <c r="F25">
        <v>8</v>
      </c>
      <c r="G25">
        <v>43</v>
      </c>
      <c r="H25" t="s">
        <v>795</v>
      </c>
      <c r="I25">
        <v>5</v>
      </c>
    </row>
    <row r="26" spans="1:9" x14ac:dyDescent="0.25">
      <c r="H26" t="s">
        <v>776</v>
      </c>
      <c r="I26">
        <v>1</v>
      </c>
    </row>
    <row r="27" spans="1:9" x14ac:dyDescent="0.25">
      <c r="D27">
        <f>6/7</f>
        <v>0.8571428571428571</v>
      </c>
      <c r="H27" t="s">
        <v>844</v>
      </c>
      <c r="I27">
        <v>8</v>
      </c>
    </row>
    <row r="28" spans="1:9" x14ac:dyDescent="0.25">
      <c r="D28">
        <f>93-85</f>
        <v>8</v>
      </c>
    </row>
    <row r="31" spans="1:9" x14ac:dyDescent="0.25">
      <c r="A31" s="177" t="s">
        <v>1539</v>
      </c>
      <c r="B31" s="177" t="s">
        <v>1540</v>
      </c>
    </row>
    <row r="32" spans="1:9" x14ac:dyDescent="0.25">
      <c r="A32" s="177" t="s">
        <v>1537</v>
      </c>
      <c r="B32" t="s">
        <v>1283</v>
      </c>
      <c r="C32" t="s">
        <v>795</v>
      </c>
      <c r="D32" t="s">
        <v>773</v>
      </c>
      <c r="E32" t="s">
        <v>1541</v>
      </c>
      <c r="F32" t="s">
        <v>824</v>
      </c>
      <c r="G32" t="s">
        <v>1557</v>
      </c>
      <c r="H32" t="s">
        <v>844</v>
      </c>
      <c r="I32" t="s">
        <v>1538</v>
      </c>
    </row>
    <row r="33" spans="1:11" x14ac:dyDescent="0.25">
      <c r="A33" s="178" t="s">
        <v>440</v>
      </c>
      <c r="C33">
        <v>1</v>
      </c>
      <c r="I33">
        <v>1</v>
      </c>
    </row>
    <row r="34" spans="1:11" x14ac:dyDescent="0.25">
      <c r="A34" s="178" t="s">
        <v>639</v>
      </c>
      <c r="C34">
        <v>1</v>
      </c>
      <c r="I34">
        <v>1</v>
      </c>
    </row>
    <row r="35" spans="1:11" x14ac:dyDescent="0.25">
      <c r="A35" s="178" t="s">
        <v>743</v>
      </c>
      <c r="F35">
        <v>1</v>
      </c>
      <c r="I35">
        <v>1</v>
      </c>
    </row>
    <row r="36" spans="1:11" x14ac:dyDescent="0.25">
      <c r="A36" s="178" t="s">
        <v>765</v>
      </c>
      <c r="D36">
        <v>1</v>
      </c>
      <c r="I36">
        <v>1</v>
      </c>
    </row>
    <row r="37" spans="1:11" x14ac:dyDescent="0.25">
      <c r="A37" s="178" t="s">
        <v>769</v>
      </c>
      <c r="B37">
        <v>1</v>
      </c>
      <c r="I37">
        <v>1</v>
      </c>
    </row>
    <row r="38" spans="1:11" x14ac:dyDescent="0.25">
      <c r="A38" s="178" t="s">
        <v>1309</v>
      </c>
      <c r="B38">
        <v>1</v>
      </c>
      <c r="I38">
        <v>1</v>
      </c>
    </row>
    <row r="39" spans="1:11" x14ac:dyDescent="0.25">
      <c r="A39" s="178" t="s">
        <v>1315</v>
      </c>
      <c r="G39">
        <v>1</v>
      </c>
      <c r="I39">
        <v>1</v>
      </c>
    </row>
    <row r="40" spans="1:11" x14ac:dyDescent="0.25">
      <c r="A40" s="178" t="s">
        <v>1322</v>
      </c>
      <c r="H40">
        <v>1</v>
      </c>
      <c r="I40">
        <v>1</v>
      </c>
    </row>
    <row r="41" spans="1:11" x14ac:dyDescent="0.25">
      <c r="A41" s="178" t="s">
        <v>1329</v>
      </c>
      <c r="H41">
        <v>1</v>
      </c>
      <c r="I41">
        <v>1</v>
      </c>
    </row>
    <row r="42" spans="1:11" x14ac:dyDescent="0.25">
      <c r="A42" s="178" t="s">
        <v>1333</v>
      </c>
      <c r="H42">
        <v>1</v>
      </c>
      <c r="I42">
        <v>1</v>
      </c>
    </row>
    <row r="43" spans="1:11" x14ac:dyDescent="0.25">
      <c r="A43" s="178" t="s">
        <v>1341</v>
      </c>
      <c r="B43">
        <v>1</v>
      </c>
      <c r="I43">
        <v>1</v>
      </c>
    </row>
    <row r="44" spans="1:11" x14ac:dyDescent="0.25">
      <c r="A44" s="178" t="s">
        <v>1350</v>
      </c>
      <c r="H44">
        <v>1</v>
      </c>
      <c r="I44">
        <v>1</v>
      </c>
    </row>
    <row r="45" spans="1:11" x14ac:dyDescent="0.25">
      <c r="A45" s="178" t="s">
        <v>1356</v>
      </c>
      <c r="H45">
        <v>1</v>
      </c>
      <c r="I45">
        <v>1</v>
      </c>
    </row>
    <row r="46" spans="1:11" x14ac:dyDescent="0.25">
      <c r="A46" s="178" t="s">
        <v>1361</v>
      </c>
      <c r="H46">
        <v>1</v>
      </c>
      <c r="I46">
        <v>1</v>
      </c>
    </row>
    <row r="47" spans="1:11" x14ac:dyDescent="0.25">
      <c r="A47" s="178" t="s">
        <v>1369</v>
      </c>
      <c r="H47">
        <v>1</v>
      </c>
      <c r="I47">
        <v>1</v>
      </c>
    </row>
    <row r="48" spans="1:11" x14ac:dyDescent="0.25">
      <c r="A48" s="178" t="s">
        <v>1383</v>
      </c>
      <c r="B48">
        <v>1</v>
      </c>
      <c r="I48">
        <v>1</v>
      </c>
      <c r="J48" t="s">
        <v>1283</v>
      </c>
      <c r="K48">
        <v>8</v>
      </c>
    </row>
    <row r="49" spans="1:11" x14ac:dyDescent="0.25">
      <c r="A49" s="178" t="s">
        <v>1391</v>
      </c>
      <c r="B49">
        <v>1</v>
      </c>
      <c r="I49">
        <v>1</v>
      </c>
      <c r="J49" t="s">
        <v>824</v>
      </c>
      <c r="K49">
        <v>1</v>
      </c>
    </row>
    <row r="50" spans="1:11" x14ac:dyDescent="0.25">
      <c r="A50" s="178" t="s">
        <v>1463</v>
      </c>
      <c r="B50">
        <v>1</v>
      </c>
      <c r="I50">
        <v>1</v>
      </c>
      <c r="J50" t="s">
        <v>795</v>
      </c>
      <c r="K50">
        <v>2</v>
      </c>
    </row>
    <row r="51" spans="1:11" x14ac:dyDescent="0.25">
      <c r="A51" s="178" t="s">
        <v>1479</v>
      </c>
      <c r="B51">
        <v>1</v>
      </c>
      <c r="I51">
        <v>1</v>
      </c>
      <c r="J51" t="s">
        <v>776</v>
      </c>
      <c r="K51">
        <v>1</v>
      </c>
    </row>
    <row r="52" spans="1:11" x14ac:dyDescent="0.25">
      <c r="A52" s="178" t="s">
        <v>1506</v>
      </c>
      <c r="B52">
        <v>1</v>
      </c>
      <c r="I52">
        <v>1</v>
      </c>
      <c r="J52" t="s">
        <v>844</v>
      </c>
      <c r="K52">
        <v>8</v>
      </c>
    </row>
    <row r="53" spans="1:11" x14ac:dyDescent="0.25">
      <c r="A53" s="178" t="s">
        <v>1538</v>
      </c>
      <c r="B53">
        <v>8</v>
      </c>
      <c r="C53">
        <v>2</v>
      </c>
      <c r="D53">
        <v>1</v>
      </c>
      <c r="F53">
        <v>1</v>
      </c>
      <c r="G53">
        <v>1</v>
      </c>
      <c r="H53">
        <v>7</v>
      </c>
      <c r="I53">
        <v>20</v>
      </c>
    </row>
    <row r="55" spans="1:11" x14ac:dyDescent="0.25">
      <c r="C55">
        <f>2/3</f>
        <v>0.66666666666666663</v>
      </c>
    </row>
    <row r="57" spans="1:11" x14ac:dyDescent="0.25">
      <c r="A57" s="177" t="s">
        <v>13</v>
      </c>
      <c r="B57" t="s">
        <v>1543</v>
      </c>
    </row>
    <row r="59" spans="1:11" x14ac:dyDescent="0.25">
      <c r="A59" s="177" t="s">
        <v>1542</v>
      </c>
      <c r="B59" s="177" t="s">
        <v>1540</v>
      </c>
    </row>
    <row r="60" spans="1:11" x14ac:dyDescent="0.25">
      <c r="A60" s="177" t="s">
        <v>1537</v>
      </c>
      <c r="B60" t="s">
        <v>1283</v>
      </c>
      <c r="C60" t="s">
        <v>1236</v>
      </c>
      <c r="D60" t="s">
        <v>795</v>
      </c>
      <c r="E60" t="s">
        <v>773</v>
      </c>
      <c r="F60" t="s">
        <v>844</v>
      </c>
      <c r="G60" t="s">
        <v>1538</v>
      </c>
    </row>
    <row r="61" spans="1:11" x14ac:dyDescent="0.25">
      <c r="A61" s="178" t="s">
        <v>96</v>
      </c>
      <c r="D61">
        <v>3</v>
      </c>
      <c r="G61">
        <v>3</v>
      </c>
    </row>
    <row r="62" spans="1:11" x14ac:dyDescent="0.25">
      <c r="A62" s="178" t="s">
        <v>78</v>
      </c>
      <c r="B62">
        <v>26</v>
      </c>
      <c r="D62">
        <v>2</v>
      </c>
      <c r="E62">
        <v>1</v>
      </c>
      <c r="F62">
        <v>8</v>
      </c>
      <c r="G62">
        <v>37</v>
      </c>
    </row>
    <row r="63" spans="1:11" x14ac:dyDescent="0.25">
      <c r="A63" s="178" t="s">
        <v>731</v>
      </c>
      <c r="B63">
        <v>2</v>
      </c>
      <c r="C63">
        <v>1</v>
      </c>
      <c r="G63">
        <v>3</v>
      </c>
    </row>
    <row r="64" spans="1:11" x14ac:dyDescent="0.25">
      <c r="A64" s="178" t="s">
        <v>1538</v>
      </c>
      <c r="B64">
        <v>28</v>
      </c>
      <c r="C64">
        <v>1</v>
      </c>
      <c r="D64">
        <v>5</v>
      </c>
      <c r="E64">
        <v>1</v>
      </c>
      <c r="F64">
        <v>8</v>
      </c>
      <c r="G64">
        <v>43</v>
      </c>
    </row>
    <row r="67" spans="1:9" ht="60" x14ac:dyDescent="0.25">
      <c r="A67" s="182" t="s">
        <v>9</v>
      </c>
      <c r="B67" s="183" t="s">
        <v>1283</v>
      </c>
      <c r="C67" s="183" t="s">
        <v>1236</v>
      </c>
      <c r="D67" s="183" t="s">
        <v>795</v>
      </c>
      <c r="E67" s="183" t="s">
        <v>773</v>
      </c>
      <c r="F67" s="183" t="s">
        <v>844</v>
      </c>
      <c r="G67" s="183" t="s">
        <v>1538</v>
      </c>
      <c r="H67" s="183" t="s">
        <v>1544</v>
      </c>
      <c r="I67" s="183" t="s">
        <v>1545</v>
      </c>
    </row>
    <row r="68" spans="1:9" x14ac:dyDescent="0.25">
      <c r="A68" s="184" t="s">
        <v>96</v>
      </c>
      <c r="B68" s="186">
        <v>0</v>
      </c>
      <c r="C68" s="186">
        <v>0</v>
      </c>
      <c r="D68" s="186">
        <v>3</v>
      </c>
      <c r="E68" s="186">
        <v>0</v>
      </c>
      <c r="F68" s="186">
        <v>0</v>
      </c>
      <c r="G68" s="186">
        <v>3</v>
      </c>
      <c r="H68" s="186">
        <f>+C68+D68+E68+F68</f>
        <v>3</v>
      </c>
      <c r="I68" s="187">
        <f>+D68/H68</f>
        <v>1</v>
      </c>
    </row>
    <row r="69" spans="1:9" x14ac:dyDescent="0.25">
      <c r="A69" s="184" t="s">
        <v>78</v>
      </c>
      <c r="B69" s="186">
        <v>26</v>
      </c>
      <c r="C69" s="186">
        <v>0</v>
      </c>
      <c r="D69" s="186">
        <v>2</v>
      </c>
      <c r="E69" s="186">
        <v>1</v>
      </c>
      <c r="F69" s="186">
        <v>8</v>
      </c>
      <c r="G69" s="186">
        <v>37</v>
      </c>
      <c r="H69" s="186">
        <f t="shared" ref="H69:H70" si="0">+C69+D69+E69+F69</f>
        <v>11</v>
      </c>
      <c r="I69" s="187">
        <f>+D69/H69</f>
        <v>0.18181818181818182</v>
      </c>
    </row>
    <row r="70" spans="1:9" x14ac:dyDescent="0.25">
      <c r="A70" s="184" t="s">
        <v>731</v>
      </c>
      <c r="B70" s="186">
        <v>2</v>
      </c>
      <c r="C70" s="186">
        <v>1</v>
      </c>
      <c r="D70" s="186">
        <v>0</v>
      </c>
      <c r="E70" s="186">
        <v>0</v>
      </c>
      <c r="F70" s="186">
        <v>0</v>
      </c>
      <c r="G70" s="186">
        <v>3</v>
      </c>
      <c r="H70" s="186">
        <f t="shared" si="0"/>
        <v>1</v>
      </c>
      <c r="I70" s="194">
        <f>+D70/H70</f>
        <v>0</v>
      </c>
    </row>
    <row r="71" spans="1:9" x14ac:dyDescent="0.25">
      <c r="A71" s="185" t="s">
        <v>1538</v>
      </c>
      <c r="B71" s="188">
        <f>+SUM(B68:B70)</f>
        <v>28</v>
      </c>
      <c r="C71" s="188">
        <f t="shared" ref="C71:F71" si="1">+SUM(C68:C70)</f>
        <v>1</v>
      </c>
      <c r="D71" s="188">
        <f t="shared" si="1"/>
        <v>5</v>
      </c>
      <c r="E71" s="188">
        <f t="shared" si="1"/>
        <v>1</v>
      </c>
      <c r="F71" s="188">
        <f t="shared" si="1"/>
        <v>8</v>
      </c>
      <c r="G71" s="188">
        <f>+SUM(G68:G70)</f>
        <v>43</v>
      </c>
      <c r="H71" s="188">
        <f>+SUM(H68:H70)</f>
        <v>15</v>
      </c>
      <c r="I71" s="189">
        <f>+AVERAGE(I68:I70)</f>
        <v>0.39393939393939398</v>
      </c>
    </row>
    <row r="75" spans="1:9" x14ac:dyDescent="0.25">
      <c r="A75" s="177" t="s">
        <v>13</v>
      </c>
      <c r="B75" t="s">
        <v>1543</v>
      </c>
    </row>
    <row r="77" spans="1:9" x14ac:dyDescent="0.25">
      <c r="A77" s="177" t="s">
        <v>1542</v>
      </c>
      <c r="B77" s="177" t="s">
        <v>1540</v>
      </c>
    </row>
    <row r="78" spans="1:9" x14ac:dyDescent="0.25">
      <c r="A78" s="177" t="s">
        <v>1537</v>
      </c>
      <c r="B78" t="s">
        <v>1283</v>
      </c>
      <c r="C78" t="s">
        <v>1236</v>
      </c>
      <c r="D78" t="s">
        <v>795</v>
      </c>
      <c r="E78" t="s">
        <v>773</v>
      </c>
      <c r="F78" t="s">
        <v>844</v>
      </c>
      <c r="G78" t="s">
        <v>1538</v>
      </c>
    </row>
    <row r="79" spans="1:9" x14ac:dyDescent="0.25">
      <c r="A79" s="178" t="s">
        <v>1461</v>
      </c>
      <c r="B79">
        <v>4</v>
      </c>
      <c r="G79">
        <v>4</v>
      </c>
    </row>
    <row r="80" spans="1:9" x14ac:dyDescent="0.25">
      <c r="A80" s="178" t="s">
        <v>464</v>
      </c>
      <c r="B80">
        <v>3</v>
      </c>
      <c r="G80">
        <v>3</v>
      </c>
    </row>
    <row r="81" spans="1:9" x14ac:dyDescent="0.25">
      <c r="A81" s="178" t="s">
        <v>338</v>
      </c>
      <c r="B81">
        <v>2</v>
      </c>
      <c r="F81">
        <v>4</v>
      </c>
      <c r="G81">
        <v>6</v>
      </c>
    </row>
    <row r="82" spans="1:9" x14ac:dyDescent="0.25">
      <c r="A82" s="178" t="s">
        <v>96</v>
      </c>
      <c r="D82">
        <v>3</v>
      </c>
      <c r="G82">
        <v>3</v>
      </c>
    </row>
    <row r="83" spans="1:9" x14ac:dyDescent="0.25">
      <c r="A83" s="178" t="s">
        <v>1338</v>
      </c>
      <c r="B83">
        <v>13</v>
      </c>
      <c r="F83">
        <v>4</v>
      </c>
      <c r="G83">
        <v>17</v>
      </c>
    </row>
    <row r="84" spans="1:9" x14ac:dyDescent="0.25">
      <c r="A84" s="178" t="s">
        <v>731</v>
      </c>
      <c r="B84">
        <v>2</v>
      </c>
      <c r="C84">
        <v>1</v>
      </c>
      <c r="G84">
        <v>3</v>
      </c>
    </row>
    <row r="85" spans="1:9" x14ac:dyDescent="0.25">
      <c r="A85" s="178" t="s">
        <v>403</v>
      </c>
      <c r="B85">
        <v>2</v>
      </c>
      <c r="D85">
        <v>1</v>
      </c>
      <c r="G85">
        <v>3</v>
      </c>
    </row>
    <row r="86" spans="1:9" x14ac:dyDescent="0.25">
      <c r="A86" s="178" t="s">
        <v>762</v>
      </c>
      <c r="B86">
        <v>2</v>
      </c>
      <c r="D86">
        <v>1</v>
      </c>
      <c r="E86">
        <v>1</v>
      </c>
      <c r="G86">
        <v>4</v>
      </c>
    </row>
    <row r="87" spans="1:9" x14ac:dyDescent="0.25">
      <c r="A87" s="178" t="s">
        <v>1538</v>
      </c>
      <c r="B87">
        <v>28</v>
      </c>
      <c r="C87">
        <v>1</v>
      </c>
      <c r="D87">
        <v>5</v>
      </c>
      <c r="E87">
        <v>1</v>
      </c>
      <c r="F87">
        <v>8</v>
      </c>
      <c r="G87">
        <v>43</v>
      </c>
    </row>
    <row r="91" spans="1:9" ht="60" x14ac:dyDescent="0.25">
      <c r="A91" s="181" t="s">
        <v>1546</v>
      </c>
      <c r="B91" s="181" t="s">
        <v>1283</v>
      </c>
      <c r="C91" s="181" t="s">
        <v>1236</v>
      </c>
      <c r="D91" s="181" t="s">
        <v>795</v>
      </c>
      <c r="E91" s="181" t="s">
        <v>773</v>
      </c>
      <c r="F91" s="183" t="s">
        <v>844</v>
      </c>
      <c r="G91" s="181" t="s">
        <v>1538</v>
      </c>
      <c r="H91" s="183" t="s">
        <v>1544</v>
      </c>
      <c r="I91" s="183" t="s">
        <v>1545</v>
      </c>
    </row>
    <row r="92" spans="1:9" x14ac:dyDescent="0.25">
      <c r="A92" s="179" t="s">
        <v>1461</v>
      </c>
      <c r="B92" s="190">
        <v>4</v>
      </c>
      <c r="C92" s="190">
        <v>0</v>
      </c>
      <c r="D92" s="190">
        <v>0</v>
      </c>
      <c r="E92" s="190">
        <v>0</v>
      </c>
      <c r="F92" s="190">
        <v>0</v>
      </c>
      <c r="G92" s="190">
        <v>4</v>
      </c>
      <c r="H92" s="186">
        <f>+C92+D92+E92+F92</f>
        <v>0</v>
      </c>
      <c r="I92" s="187"/>
    </row>
    <row r="93" spans="1:9" x14ac:dyDescent="0.25">
      <c r="A93" s="179" t="s">
        <v>464</v>
      </c>
      <c r="B93" s="190">
        <v>3</v>
      </c>
      <c r="C93" s="190">
        <v>0</v>
      </c>
      <c r="D93" s="190">
        <v>0</v>
      </c>
      <c r="E93" s="190">
        <v>0</v>
      </c>
      <c r="F93" s="190">
        <v>0</v>
      </c>
      <c r="G93" s="190">
        <v>3</v>
      </c>
      <c r="H93" s="186">
        <f t="shared" ref="H93:H99" si="2">+C93+D93+E93+F93</f>
        <v>0</v>
      </c>
      <c r="I93" s="187"/>
    </row>
    <row r="94" spans="1:9" x14ac:dyDescent="0.25">
      <c r="A94" s="179" t="s">
        <v>338</v>
      </c>
      <c r="B94" s="190">
        <v>2</v>
      </c>
      <c r="C94" s="190">
        <v>0</v>
      </c>
      <c r="D94" s="190">
        <v>0</v>
      </c>
      <c r="E94" s="190">
        <v>0</v>
      </c>
      <c r="F94" s="190">
        <v>4</v>
      </c>
      <c r="G94" s="190">
        <v>6</v>
      </c>
      <c r="H94" s="186">
        <f t="shared" si="2"/>
        <v>4</v>
      </c>
      <c r="I94" s="194">
        <f>+D94/H94</f>
        <v>0</v>
      </c>
    </row>
    <row r="95" spans="1:9" x14ac:dyDescent="0.25">
      <c r="A95" s="179" t="s">
        <v>96</v>
      </c>
      <c r="B95" s="190">
        <v>0</v>
      </c>
      <c r="C95" s="190">
        <v>0</v>
      </c>
      <c r="D95" s="190">
        <v>3</v>
      </c>
      <c r="E95" s="190">
        <v>0</v>
      </c>
      <c r="F95" s="190">
        <v>0</v>
      </c>
      <c r="G95" s="190">
        <v>3</v>
      </c>
      <c r="H95" s="186">
        <f t="shared" si="2"/>
        <v>3</v>
      </c>
      <c r="I95" s="194">
        <f t="shared" ref="I95:I99" si="3">+D95/H95</f>
        <v>1</v>
      </c>
    </row>
    <row r="96" spans="1:9" x14ac:dyDescent="0.25">
      <c r="A96" s="179" t="s">
        <v>1338</v>
      </c>
      <c r="B96" s="190">
        <v>13</v>
      </c>
      <c r="C96" s="190">
        <v>0</v>
      </c>
      <c r="D96" s="190">
        <v>0</v>
      </c>
      <c r="E96" s="190">
        <v>0</v>
      </c>
      <c r="F96" s="190">
        <v>4</v>
      </c>
      <c r="G96" s="190">
        <v>17</v>
      </c>
      <c r="H96" s="186">
        <f t="shared" si="2"/>
        <v>4</v>
      </c>
      <c r="I96" s="194">
        <f t="shared" si="3"/>
        <v>0</v>
      </c>
    </row>
    <row r="97" spans="1:9" x14ac:dyDescent="0.25">
      <c r="A97" s="179" t="s">
        <v>731</v>
      </c>
      <c r="B97" s="190">
        <v>2</v>
      </c>
      <c r="C97" s="190">
        <v>1</v>
      </c>
      <c r="D97" s="190">
        <v>0</v>
      </c>
      <c r="E97" s="190">
        <v>0</v>
      </c>
      <c r="F97" s="190">
        <v>0</v>
      </c>
      <c r="G97" s="190">
        <v>3</v>
      </c>
      <c r="H97" s="186">
        <f t="shared" si="2"/>
        <v>1</v>
      </c>
      <c r="I97" s="194">
        <f t="shared" si="3"/>
        <v>0</v>
      </c>
    </row>
    <row r="98" spans="1:9" x14ac:dyDescent="0.25">
      <c r="A98" s="179" t="s">
        <v>235</v>
      </c>
      <c r="B98" s="190">
        <v>2</v>
      </c>
      <c r="C98" s="190">
        <v>0</v>
      </c>
      <c r="D98" s="190">
        <v>1</v>
      </c>
      <c r="E98" s="190">
        <v>0</v>
      </c>
      <c r="F98" s="190">
        <v>0</v>
      </c>
      <c r="G98" s="190">
        <v>2</v>
      </c>
      <c r="H98" s="186">
        <f t="shared" si="2"/>
        <v>1</v>
      </c>
      <c r="I98" s="194">
        <f t="shared" si="3"/>
        <v>1</v>
      </c>
    </row>
    <row r="99" spans="1:9" x14ac:dyDescent="0.25">
      <c r="A99" s="179" t="s">
        <v>762</v>
      </c>
      <c r="B99" s="190">
        <v>2</v>
      </c>
      <c r="C99" s="190">
        <v>0</v>
      </c>
      <c r="D99" s="190">
        <v>1</v>
      </c>
      <c r="E99" s="190">
        <v>1</v>
      </c>
      <c r="F99" s="190">
        <v>0</v>
      </c>
      <c r="G99" s="190">
        <v>4</v>
      </c>
      <c r="H99" s="186">
        <f t="shared" si="2"/>
        <v>2</v>
      </c>
      <c r="I99" s="194">
        <f t="shared" si="3"/>
        <v>0.5</v>
      </c>
    </row>
    <row r="100" spans="1:9" x14ac:dyDescent="0.25">
      <c r="A100" s="180" t="s">
        <v>1538</v>
      </c>
      <c r="B100" s="191">
        <f t="shared" ref="B100:H100" si="4">+SUM(B92:B99)</f>
        <v>28</v>
      </c>
      <c r="C100" s="191">
        <f t="shared" si="4"/>
        <v>1</v>
      </c>
      <c r="D100" s="191">
        <f t="shared" si="4"/>
        <v>5</v>
      </c>
      <c r="E100" s="191">
        <f t="shared" si="4"/>
        <v>1</v>
      </c>
      <c r="F100" s="191">
        <f t="shared" si="4"/>
        <v>8</v>
      </c>
      <c r="G100" s="191">
        <f t="shared" si="4"/>
        <v>42</v>
      </c>
      <c r="H100" s="191">
        <f t="shared" si="4"/>
        <v>15</v>
      </c>
      <c r="I100" s="192">
        <f>+AVERAGE(I92:I99)</f>
        <v>0.41666666666666669</v>
      </c>
    </row>
  </sheetData>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176"/>
    <col min="16" max="17" width="11.42578125" style="176"/>
  </cols>
  <sheetData>
    <row r="1" spans="1:21" x14ac:dyDescent="0.25">
      <c r="A1" t="s">
        <v>9</v>
      </c>
      <c r="B1" t="s">
        <v>10</v>
      </c>
      <c r="C1" t="s">
        <v>11</v>
      </c>
      <c r="D1" t="s">
        <v>12</v>
      </c>
      <c r="E1" t="s">
        <v>13</v>
      </c>
      <c r="F1" t="s">
        <v>14</v>
      </c>
      <c r="G1" s="176" t="s">
        <v>15</v>
      </c>
      <c r="H1" t="s">
        <v>16</v>
      </c>
      <c r="I1" t="s">
        <v>17</v>
      </c>
      <c r="J1" t="s">
        <v>18</v>
      </c>
      <c r="K1" t="s">
        <v>19</v>
      </c>
      <c r="L1" t="s">
        <v>20</v>
      </c>
      <c r="M1" t="s">
        <v>21</v>
      </c>
      <c r="N1" t="s">
        <v>1533</v>
      </c>
      <c r="O1" t="s">
        <v>1534</v>
      </c>
      <c r="P1" s="176" t="s">
        <v>1535</v>
      </c>
      <c r="Q1" s="176" t="s">
        <v>1536</v>
      </c>
      <c r="R1" t="s">
        <v>28</v>
      </c>
      <c r="S1" t="s">
        <v>71</v>
      </c>
      <c r="T1" t="s">
        <v>63</v>
      </c>
      <c r="U1" t="s">
        <v>29</v>
      </c>
    </row>
    <row r="2" spans="1:21" x14ac:dyDescent="0.25">
      <c r="A2" t="s">
        <v>96</v>
      </c>
      <c r="B2" t="s">
        <v>96</v>
      </c>
      <c r="C2" t="s">
        <v>66</v>
      </c>
      <c r="D2" t="s">
        <v>81</v>
      </c>
      <c r="E2" t="s">
        <v>440</v>
      </c>
      <c r="F2">
        <v>2</v>
      </c>
      <c r="G2" s="176">
        <v>43486</v>
      </c>
      <c r="H2" t="s">
        <v>126</v>
      </c>
      <c r="I2" t="s">
        <v>441</v>
      </c>
      <c r="J2" t="s">
        <v>40</v>
      </c>
      <c r="K2" t="s">
        <v>442</v>
      </c>
      <c r="L2" t="s">
        <v>443</v>
      </c>
      <c r="M2" t="s">
        <v>444</v>
      </c>
      <c r="N2" t="s">
        <v>104</v>
      </c>
      <c r="O2" t="s">
        <v>423</v>
      </c>
      <c r="P2" s="176">
        <v>43486</v>
      </c>
      <c r="Q2" s="176">
        <v>43524</v>
      </c>
      <c r="R2" t="s">
        <v>795</v>
      </c>
      <c r="S2" t="s">
        <v>1232</v>
      </c>
      <c r="T2" t="s">
        <v>101</v>
      </c>
      <c r="U2" t="s">
        <v>795</v>
      </c>
    </row>
    <row r="3" spans="1:21" x14ac:dyDescent="0.25">
      <c r="A3" t="s">
        <v>96</v>
      </c>
      <c r="B3" t="s">
        <v>96</v>
      </c>
      <c r="C3" t="s">
        <v>66</v>
      </c>
      <c r="D3" t="s">
        <v>81</v>
      </c>
      <c r="E3" t="s">
        <v>440</v>
      </c>
      <c r="F3">
        <v>2</v>
      </c>
      <c r="G3" s="176">
        <v>43486</v>
      </c>
      <c r="H3" t="s">
        <v>126</v>
      </c>
      <c r="I3" t="s">
        <v>445</v>
      </c>
      <c r="J3" t="s">
        <v>40</v>
      </c>
      <c r="K3" t="s">
        <v>442</v>
      </c>
      <c r="L3" t="s">
        <v>446</v>
      </c>
      <c r="M3" t="s">
        <v>447</v>
      </c>
      <c r="N3" t="s">
        <v>104</v>
      </c>
      <c r="O3" t="s">
        <v>448</v>
      </c>
      <c r="P3" s="176">
        <v>43511</v>
      </c>
      <c r="Q3" s="176">
        <v>44073</v>
      </c>
      <c r="R3" t="s">
        <v>795</v>
      </c>
      <c r="S3" t="s">
        <v>1547</v>
      </c>
      <c r="T3" t="s">
        <v>1560</v>
      </c>
    </row>
    <row r="4" spans="1:21" x14ac:dyDescent="0.25">
      <c r="A4" t="s">
        <v>96</v>
      </c>
      <c r="B4" t="s">
        <v>96</v>
      </c>
      <c r="C4" t="s">
        <v>66</v>
      </c>
      <c r="D4" t="s">
        <v>81</v>
      </c>
      <c r="E4" t="s">
        <v>440</v>
      </c>
      <c r="F4">
        <v>2</v>
      </c>
      <c r="G4" s="176">
        <v>43486</v>
      </c>
      <c r="H4" t="s">
        <v>126</v>
      </c>
      <c r="I4" t="s">
        <v>445</v>
      </c>
      <c r="J4" t="s">
        <v>40</v>
      </c>
      <c r="K4" t="s">
        <v>449</v>
      </c>
      <c r="L4" t="s">
        <v>450</v>
      </c>
      <c r="M4" t="s">
        <v>1224</v>
      </c>
      <c r="N4" t="s">
        <v>104</v>
      </c>
      <c r="O4" t="s">
        <v>448</v>
      </c>
      <c r="P4" s="176">
        <v>43511</v>
      </c>
      <c r="Q4" s="176">
        <v>44073</v>
      </c>
      <c r="R4" t="s">
        <v>795</v>
      </c>
      <c r="S4" t="s">
        <v>1526</v>
      </c>
      <c r="T4" t="s">
        <v>101</v>
      </c>
    </row>
    <row r="5" spans="1:21" x14ac:dyDescent="0.25">
      <c r="A5" t="s">
        <v>78</v>
      </c>
      <c r="B5" t="s">
        <v>403</v>
      </c>
      <c r="C5" t="s">
        <v>134</v>
      </c>
      <c r="D5" t="s">
        <v>81</v>
      </c>
      <c r="E5" t="s">
        <v>639</v>
      </c>
      <c r="F5">
        <v>2</v>
      </c>
      <c r="G5" s="176">
        <v>43705</v>
      </c>
      <c r="H5" t="s">
        <v>126</v>
      </c>
      <c r="I5" t="s">
        <v>640</v>
      </c>
      <c r="J5" t="s">
        <v>40</v>
      </c>
      <c r="K5" t="s">
        <v>641</v>
      </c>
      <c r="L5" t="s">
        <v>642</v>
      </c>
      <c r="M5" t="s">
        <v>643</v>
      </c>
      <c r="N5" t="s">
        <v>113</v>
      </c>
      <c r="O5" t="s">
        <v>644</v>
      </c>
      <c r="P5" s="176">
        <v>43709</v>
      </c>
      <c r="Q5" s="176">
        <v>43829</v>
      </c>
      <c r="R5" t="s">
        <v>795</v>
      </c>
      <c r="S5" t="s">
        <v>1550</v>
      </c>
      <c r="T5" t="s">
        <v>1561</v>
      </c>
      <c r="U5" t="s">
        <v>795</v>
      </c>
    </row>
    <row r="6" spans="1:21" x14ac:dyDescent="0.25">
      <c r="A6" t="s">
        <v>731</v>
      </c>
      <c r="B6" t="s">
        <v>731</v>
      </c>
      <c r="C6" t="s">
        <v>732</v>
      </c>
      <c r="D6">
        <v>4</v>
      </c>
      <c r="E6" t="s">
        <v>743</v>
      </c>
      <c r="F6">
        <v>2</v>
      </c>
      <c r="G6" s="176">
        <v>43809</v>
      </c>
      <c r="H6" t="s">
        <v>727</v>
      </c>
      <c r="I6" t="s">
        <v>744</v>
      </c>
      <c r="J6" t="s">
        <v>40</v>
      </c>
      <c r="K6" t="s">
        <v>745</v>
      </c>
      <c r="L6" t="s">
        <v>746</v>
      </c>
      <c r="M6" t="s">
        <v>747</v>
      </c>
      <c r="N6" t="s">
        <v>748</v>
      </c>
      <c r="O6" t="s">
        <v>749</v>
      </c>
      <c r="P6" s="176">
        <v>43811</v>
      </c>
      <c r="Q6" s="176">
        <v>44911</v>
      </c>
      <c r="R6" t="s">
        <v>1283</v>
      </c>
      <c r="S6" t="s">
        <v>1530</v>
      </c>
      <c r="T6" t="s">
        <v>1531</v>
      </c>
      <c r="U6" t="s">
        <v>824</v>
      </c>
    </row>
    <row r="7" spans="1:21" x14ac:dyDescent="0.25">
      <c r="A7" t="s">
        <v>731</v>
      </c>
      <c r="B7" t="s">
        <v>731</v>
      </c>
      <c r="C7" t="s">
        <v>732</v>
      </c>
      <c r="D7">
        <v>4</v>
      </c>
      <c r="E7" t="s">
        <v>743</v>
      </c>
      <c r="F7">
        <v>2</v>
      </c>
      <c r="G7" s="176">
        <v>43809</v>
      </c>
      <c r="H7" t="s">
        <v>727</v>
      </c>
      <c r="I7" t="s">
        <v>744</v>
      </c>
      <c r="J7" t="s">
        <v>40</v>
      </c>
      <c r="K7" t="s">
        <v>750</v>
      </c>
      <c r="L7" t="s">
        <v>751</v>
      </c>
      <c r="M7" t="s">
        <v>752</v>
      </c>
      <c r="N7" t="s">
        <v>753</v>
      </c>
      <c r="O7" t="s">
        <v>754</v>
      </c>
      <c r="P7" s="176">
        <v>43831</v>
      </c>
      <c r="Q7" s="176">
        <v>44195</v>
      </c>
      <c r="R7" t="s">
        <v>1236</v>
      </c>
      <c r="S7" t="s">
        <v>1551</v>
      </c>
      <c r="T7" t="s">
        <v>1552</v>
      </c>
    </row>
    <row r="8" spans="1:21" x14ac:dyDescent="0.25">
      <c r="A8" t="s">
        <v>731</v>
      </c>
      <c r="B8" t="s">
        <v>731</v>
      </c>
      <c r="C8" t="s">
        <v>732</v>
      </c>
      <c r="D8">
        <v>4</v>
      </c>
      <c r="E8" t="s">
        <v>743</v>
      </c>
      <c r="F8">
        <v>2</v>
      </c>
      <c r="G8" s="176">
        <v>43809</v>
      </c>
      <c r="H8" t="s">
        <v>727</v>
      </c>
      <c r="I8" t="s">
        <v>744</v>
      </c>
      <c r="J8" t="s">
        <v>40</v>
      </c>
      <c r="K8" t="s">
        <v>755</v>
      </c>
      <c r="L8" t="s">
        <v>756</v>
      </c>
      <c r="M8" t="s">
        <v>757</v>
      </c>
      <c r="N8" t="s">
        <v>748</v>
      </c>
      <c r="O8" t="s">
        <v>748</v>
      </c>
      <c r="P8" s="176">
        <v>43811</v>
      </c>
      <c r="Q8" s="176">
        <v>44911</v>
      </c>
      <c r="R8" t="s">
        <v>1283</v>
      </c>
      <c r="S8" t="s">
        <v>1532</v>
      </c>
      <c r="T8" t="s">
        <v>1553</v>
      </c>
    </row>
    <row r="9" spans="1:21" x14ac:dyDescent="0.25">
      <c r="A9" t="s">
        <v>78</v>
      </c>
      <c r="B9" t="s">
        <v>762</v>
      </c>
      <c r="C9" t="s">
        <v>763</v>
      </c>
      <c r="D9" t="s">
        <v>764</v>
      </c>
      <c r="E9" t="s">
        <v>765</v>
      </c>
      <c r="F9">
        <v>2</v>
      </c>
      <c r="G9" s="176">
        <v>43970</v>
      </c>
      <c r="H9" t="s">
        <v>727</v>
      </c>
      <c r="I9" t="s">
        <v>766</v>
      </c>
      <c r="J9" t="s">
        <v>40</v>
      </c>
      <c r="K9" t="s">
        <v>1225</v>
      </c>
      <c r="L9" t="s">
        <v>1292</v>
      </c>
      <c r="M9" t="s">
        <v>1226</v>
      </c>
      <c r="N9" t="s">
        <v>748</v>
      </c>
      <c r="O9" t="s">
        <v>767</v>
      </c>
      <c r="P9" s="176">
        <v>44064</v>
      </c>
      <c r="Q9" s="176">
        <v>44252</v>
      </c>
      <c r="R9" t="s">
        <v>773</v>
      </c>
      <c r="S9" t="s">
        <v>1554</v>
      </c>
      <c r="T9" t="s">
        <v>1555</v>
      </c>
      <c r="U9" t="s">
        <v>773</v>
      </c>
    </row>
    <row r="10" spans="1:21" x14ac:dyDescent="0.25">
      <c r="A10" t="s">
        <v>78</v>
      </c>
      <c r="B10" t="s">
        <v>762</v>
      </c>
      <c r="C10" t="s">
        <v>763</v>
      </c>
      <c r="D10" t="s">
        <v>764</v>
      </c>
      <c r="E10" t="s">
        <v>765</v>
      </c>
      <c r="F10">
        <v>2</v>
      </c>
      <c r="G10" s="176">
        <v>43970</v>
      </c>
      <c r="H10" t="s">
        <v>727</v>
      </c>
      <c r="I10" t="s">
        <v>766</v>
      </c>
      <c r="J10" t="s">
        <v>40</v>
      </c>
      <c r="K10" t="s">
        <v>1225</v>
      </c>
      <c r="L10" t="s">
        <v>1293</v>
      </c>
      <c r="M10" t="s">
        <v>1227</v>
      </c>
      <c r="N10" t="s">
        <v>748</v>
      </c>
      <c r="O10" t="s">
        <v>768</v>
      </c>
      <c r="P10" s="176">
        <v>43983</v>
      </c>
      <c r="Q10" s="176">
        <v>44377</v>
      </c>
      <c r="R10" t="s">
        <v>795</v>
      </c>
      <c r="S10" t="s">
        <v>1527</v>
      </c>
      <c r="T10" t="s">
        <v>101</v>
      </c>
    </row>
    <row r="11" spans="1:21" x14ac:dyDescent="0.25">
      <c r="A11" t="s">
        <v>78</v>
      </c>
      <c r="B11" t="s">
        <v>762</v>
      </c>
      <c r="C11" t="s">
        <v>763</v>
      </c>
      <c r="D11">
        <v>2</v>
      </c>
      <c r="E11" t="s">
        <v>769</v>
      </c>
      <c r="F11">
        <v>2</v>
      </c>
      <c r="G11" s="176">
        <v>43970</v>
      </c>
      <c r="H11" t="s">
        <v>727</v>
      </c>
      <c r="I11" t="s">
        <v>770</v>
      </c>
      <c r="J11" t="s">
        <v>40</v>
      </c>
      <c r="K11" t="s">
        <v>1229</v>
      </c>
      <c r="L11" t="s">
        <v>1403</v>
      </c>
      <c r="M11" t="s">
        <v>1230</v>
      </c>
      <c r="N11" t="s">
        <v>748</v>
      </c>
      <c r="O11" t="s">
        <v>767</v>
      </c>
      <c r="P11" s="176">
        <v>44075</v>
      </c>
      <c r="Q11" s="176">
        <v>44377</v>
      </c>
      <c r="R11" t="s">
        <v>800</v>
      </c>
      <c r="S11" t="s">
        <v>1528</v>
      </c>
      <c r="T11" t="s">
        <v>101</v>
      </c>
      <c r="U11" t="s">
        <v>1283</v>
      </c>
    </row>
    <row r="12" spans="1:21" x14ac:dyDescent="0.25">
      <c r="A12" t="s">
        <v>78</v>
      </c>
      <c r="B12" t="s">
        <v>762</v>
      </c>
      <c r="C12" t="s">
        <v>763</v>
      </c>
      <c r="D12">
        <v>2</v>
      </c>
      <c r="E12" t="s">
        <v>769</v>
      </c>
      <c r="F12">
        <v>2</v>
      </c>
      <c r="G12" s="176">
        <v>43970</v>
      </c>
      <c r="H12" t="s">
        <v>727</v>
      </c>
      <c r="I12" t="s">
        <v>770</v>
      </c>
      <c r="J12" t="s">
        <v>40</v>
      </c>
      <c r="K12" t="s">
        <v>1229</v>
      </c>
      <c r="L12" t="s">
        <v>1404</v>
      </c>
      <c r="M12" t="s">
        <v>1231</v>
      </c>
      <c r="N12" t="s">
        <v>748</v>
      </c>
      <c r="O12" t="s">
        <v>771</v>
      </c>
      <c r="P12" s="176">
        <v>44211</v>
      </c>
      <c r="Q12" s="176">
        <v>44530</v>
      </c>
      <c r="R12" t="s">
        <v>800</v>
      </c>
      <c r="S12" t="s">
        <v>1529</v>
      </c>
      <c r="T12" t="s">
        <v>1548</v>
      </c>
    </row>
    <row r="13" spans="1:21" x14ac:dyDescent="0.25">
      <c r="A13" t="s">
        <v>78</v>
      </c>
      <c r="B13" t="s">
        <v>338</v>
      </c>
      <c r="C13" t="s">
        <v>338</v>
      </c>
      <c r="D13" t="s">
        <v>1326</v>
      </c>
      <c r="E13" t="s">
        <v>1309</v>
      </c>
      <c r="F13">
        <v>1</v>
      </c>
      <c r="G13" s="176">
        <v>44258</v>
      </c>
      <c r="H13" t="s">
        <v>727</v>
      </c>
      <c r="I13" t="s">
        <v>1491</v>
      </c>
      <c r="J13" t="s">
        <v>40</v>
      </c>
      <c r="K13" t="s">
        <v>1310</v>
      </c>
      <c r="L13" t="s">
        <v>1311</v>
      </c>
      <c r="M13" t="s">
        <v>1312</v>
      </c>
      <c r="N13" t="s">
        <v>748</v>
      </c>
      <c r="O13" t="s">
        <v>1313</v>
      </c>
      <c r="P13" s="176">
        <v>44256</v>
      </c>
      <c r="Q13" s="176">
        <v>45290</v>
      </c>
      <c r="R13" t="s">
        <v>800</v>
      </c>
      <c r="S13" t="s">
        <v>101</v>
      </c>
      <c r="T13" t="s">
        <v>1556</v>
      </c>
      <c r="U13" t="s">
        <v>1283</v>
      </c>
    </row>
    <row r="14" spans="1:21" x14ac:dyDescent="0.25">
      <c r="A14" t="s">
        <v>78</v>
      </c>
      <c r="B14" t="s">
        <v>338</v>
      </c>
      <c r="C14" t="s">
        <v>338</v>
      </c>
      <c r="D14" t="s">
        <v>1327</v>
      </c>
      <c r="E14" t="s">
        <v>1315</v>
      </c>
      <c r="F14">
        <v>1</v>
      </c>
      <c r="G14" s="176">
        <v>44258</v>
      </c>
      <c r="H14" t="s">
        <v>727</v>
      </c>
      <c r="I14" t="s">
        <v>1492</v>
      </c>
      <c r="J14" t="s">
        <v>40</v>
      </c>
      <c r="K14" t="s">
        <v>1317</v>
      </c>
      <c r="L14" t="s">
        <v>1316</v>
      </c>
      <c r="M14" t="s">
        <v>1312</v>
      </c>
      <c r="N14" t="s">
        <v>748</v>
      </c>
      <c r="O14" t="s">
        <v>1321</v>
      </c>
      <c r="P14" s="176">
        <v>44256</v>
      </c>
      <c r="Q14" s="176">
        <v>44469</v>
      </c>
      <c r="R14" t="s">
        <v>844</v>
      </c>
      <c r="S14" t="s">
        <v>101</v>
      </c>
      <c r="T14" t="s">
        <v>1558</v>
      </c>
      <c r="U14" t="s">
        <v>1557</v>
      </c>
    </row>
    <row r="15" spans="1:21" x14ac:dyDescent="0.25">
      <c r="A15" t="s">
        <v>78</v>
      </c>
      <c r="B15" t="s">
        <v>338</v>
      </c>
      <c r="C15" t="s">
        <v>338</v>
      </c>
      <c r="D15" t="s">
        <v>1327</v>
      </c>
      <c r="E15" t="s">
        <v>1315</v>
      </c>
      <c r="F15">
        <v>1</v>
      </c>
      <c r="G15" s="176">
        <v>44258</v>
      </c>
      <c r="H15" t="s">
        <v>727</v>
      </c>
      <c r="I15" t="s">
        <v>1492</v>
      </c>
      <c r="J15" t="s">
        <v>40</v>
      </c>
      <c r="K15" t="s">
        <v>1318</v>
      </c>
      <c r="L15" t="s">
        <v>1319</v>
      </c>
      <c r="M15" t="s">
        <v>1320</v>
      </c>
      <c r="N15" t="s">
        <v>748</v>
      </c>
      <c r="O15" t="s">
        <v>1321</v>
      </c>
      <c r="P15" s="176">
        <v>44256</v>
      </c>
      <c r="Q15" s="176">
        <v>44545</v>
      </c>
      <c r="R15" t="s">
        <v>800</v>
      </c>
      <c r="S15" t="s">
        <v>101</v>
      </c>
      <c r="T15" t="s">
        <v>1549</v>
      </c>
    </row>
    <row r="16" spans="1:21" x14ac:dyDescent="0.25">
      <c r="A16" t="s">
        <v>78</v>
      </c>
      <c r="B16" t="s">
        <v>338</v>
      </c>
      <c r="C16" t="s">
        <v>338</v>
      </c>
      <c r="D16" t="s">
        <v>1323</v>
      </c>
      <c r="E16" t="s">
        <v>1322</v>
      </c>
      <c r="F16">
        <v>1</v>
      </c>
      <c r="G16" s="176">
        <v>44258</v>
      </c>
      <c r="H16" t="s">
        <v>727</v>
      </c>
      <c r="I16" t="s">
        <v>1493</v>
      </c>
      <c r="J16" t="s">
        <v>40</v>
      </c>
      <c r="K16" t="s">
        <v>1412</v>
      </c>
      <c r="L16" t="s">
        <v>1324</v>
      </c>
      <c r="M16" t="s">
        <v>1325</v>
      </c>
      <c r="N16" t="s">
        <v>748</v>
      </c>
      <c r="O16" t="s">
        <v>1321</v>
      </c>
      <c r="P16" s="176">
        <v>44256</v>
      </c>
      <c r="Q16" s="176">
        <v>44469</v>
      </c>
      <c r="R16" t="s">
        <v>844</v>
      </c>
      <c r="S16" t="s">
        <v>101</v>
      </c>
      <c r="T16" t="s">
        <v>1559</v>
      </c>
      <c r="U16" t="s">
        <v>844</v>
      </c>
    </row>
    <row r="17" spans="1:21" x14ac:dyDescent="0.25">
      <c r="A17" t="s">
        <v>78</v>
      </c>
      <c r="B17" t="s">
        <v>338</v>
      </c>
      <c r="C17" t="s">
        <v>338</v>
      </c>
      <c r="D17" t="s">
        <v>1328</v>
      </c>
      <c r="E17" t="s">
        <v>1329</v>
      </c>
      <c r="F17">
        <v>1</v>
      </c>
      <c r="G17" s="176">
        <v>44258</v>
      </c>
      <c r="H17" t="s">
        <v>727</v>
      </c>
      <c r="I17" t="s">
        <v>1494</v>
      </c>
      <c r="J17" t="s">
        <v>40</v>
      </c>
      <c r="K17" t="s">
        <v>1330</v>
      </c>
      <c r="L17" t="s">
        <v>1331</v>
      </c>
      <c r="M17" t="s">
        <v>1332</v>
      </c>
      <c r="N17" t="s">
        <v>748</v>
      </c>
      <c r="O17" t="s">
        <v>1321</v>
      </c>
      <c r="P17" s="176">
        <v>44256</v>
      </c>
      <c r="Q17" s="176">
        <v>44469</v>
      </c>
      <c r="R17" t="s">
        <v>844</v>
      </c>
      <c r="S17" t="s">
        <v>101</v>
      </c>
      <c r="T17" t="s">
        <v>1559</v>
      </c>
      <c r="U17" t="s">
        <v>844</v>
      </c>
    </row>
    <row r="18" spans="1:21" x14ac:dyDescent="0.25">
      <c r="A18" t="s">
        <v>78</v>
      </c>
      <c r="B18" t="s">
        <v>338</v>
      </c>
      <c r="C18" t="s">
        <v>338</v>
      </c>
      <c r="D18" t="s">
        <v>1334</v>
      </c>
      <c r="E18" t="s">
        <v>1333</v>
      </c>
      <c r="F18">
        <v>1</v>
      </c>
      <c r="G18" s="176">
        <v>44258</v>
      </c>
      <c r="H18" t="s">
        <v>727</v>
      </c>
      <c r="I18" t="s">
        <v>1495</v>
      </c>
      <c r="J18" t="s">
        <v>40</v>
      </c>
      <c r="K18" t="s">
        <v>1335</v>
      </c>
      <c r="L18" t="s">
        <v>1337</v>
      </c>
      <c r="M18" t="s">
        <v>1336</v>
      </c>
      <c r="N18" t="s">
        <v>748</v>
      </c>
      <c r="O18" t="s">
        <v>1321</v>
      </c>
      <c r="P18" s="176">
        <v>44256</v>
      </c>
      <c r="Q18" s="176">
        <v>44469</v>
      </c>
      <c r="R18" t="s">
        <v>844</v>
      </c>
      <c r="S18" t="s">
        <v>101</v>
      </c>
      <c r="T18" t="s">
        <v>1559</v>
      </c>
      <c r="U18" t="s">
        <v>844</v>
      </c>
    </row>
    <row r="19" spans="1:21" x14ac:dyDescent="0.25">
      <c r="A19" t="s">
        <v>78</v>
      </c>
      <c r="B19" t="s">
        <v>1338</v>
      </c>
      <c r="C19" t="s">
        <v>1339</v>
      </c>
      <c r="D19" t="s">
        <v>1340</v>
      </c>
      <c r="E19" t="s">
        <v>1341</v>
      </c>
      <c r="F19">
        <v>1</v>
      </c>
      <c r="G19" s="176">
        <v>44258</v>
      </c>
      <c r="H19" t="s">
        <v>727</v>
      </c>
      <c r="I19" t="s">
        <v>1496</v>
      </c>
      <c r="J19" t="s">
        <v>40</v>
      </c>
      <c r="K19" t="s">
        <v>1343</v>
      </c>
      <c r="L19" t="s">
        <v>1344</v>
      </c>
      <c r="M19" t="s">
        <v>1342</v>
      </c>
      <c r="N19" t="s">
        <v>1346</v>
      </c>
      <c r="O19" t="s">
        <v>1347</v>
      </c>
      <c r="P19" s="176">
        <v>44260</v>
      </c>
      <c r="Q19" s="176">
        <v>44469</v>
      </c>
      <c r="R19" t="s">
        <v>1283</v>
      </c>
      <c r="S19" t="s">
        <v>101</v>
      </c>
      <c r="T19" t="s">
        <v>101</v>
      </c>
      <c r="U19" t="s">
        <v>1283</v>
      </c>
    </row>
    <row r="20" spans="1:21" x14ac:dyDescent="0.25">
      <c r="A20" t="s">
        <v>78</v>
      </c>
      <c r="B20" t="s">
        <v>1338</v>
      </c>
      <c r="C20" t="s">
        <v>1339</v>
      </c>
      <c r="D20" t="s">
        <v>1340</v>
      </c>
      <c r="E20" t="s">
        <v>1341</v>
      </c>
      <c r="F20">
        <v>1</v>
      </c>
      <c r="G20" s="176">
        <v>44258</v>
      </c>
      <c r="H20" t="s">
        <v>727</v>
      </c>
      <c r="I20" t="s">
        <v>1496</v>
      </c>
      <c r="J20" t="s">
        <v>40</v>
      </c>
      <c r="K20" t="s">
        <v>1413</v>
      </c>
      <c r="L20" t="s">
        <v>1345</v>
      </c>
      <c r="M20" t="s">
        <v>1414</v>
      </c>
      <c r="N20" t="s">
        <v>748</v>
      </c>
      <c r="O20" t="s">
        <v>1348</v>
      </c>
      <c r="P20" s="176">
        <v>44260</v>
      </c>
      <c r="Q20" s="176">
        <v>44469</v>
      </c>
      <c r="R20" t="s">
        <v>1283</v>
      </c>
      <c r="S20" t="s">
        <v>101</v>
      </c>
      <c r="T20" t="s">
        <v>101</v>
      </c>
    </row>
    <row r="21" spans="1:21" x14ac:dyDescent="0.25">
      <c r="A21" t="s">
        <v>78</v>
      </c>
      <c r="B21" t="s">
        <v>1338</v>
      </c>
      <c r="C21" t="s">
        <v>1339</v>
      </c>
      <c r="D21" t="s">
        <v>1349</v>
      </c>
      <c r="E21" t="s">
        <v>1350</v>
      </c>
      <c r="F21">
        <v>1</v>
      </c>
      <c r="G21" s="176">
        <v>44258</v>
      </c>
      <c r="H21" t="s">
        <v>727</v>
      </c>
      <c r="I21" t="s">
        <v>1497</v>
      </c>
      <c r="J21" t="s">
        <v>40</v>
      </c>
      <c r="K21" t="s">
        <v>1415</v>
      </c>
      <c r="L21" t="s">
        <v>1351</v>
      </c>
      <c r="M21" t="s">
        <v>1352</v>
      </c>
      <c r="N21" t="s">
        <v>748</v>
      </c>
      <c r="O21" t="s">
        <v>1348</v>
      </c>
      <c r="P21" s="176">
        <v>44260</v>
      </c>
      <c r="Q21" s="176">
        <v>44469</v>
      </c>
      <c r="R21" t="s">
        <v>844</v>
      </c>
      <c r="S21" t="s">
        <v>101</v>
      </c>
      <c r="T21" t="s">
        <v>1559</v>
      </c>
      <c r="U21" t="s">
        <v>844</v>
      </c>
    </row>
    <row r="22" spans="1:21" x14ac:dyDescent="0.25">
      <c r="A22" t="s">
        <v>78</v>
      </c>
      <c r="B22" t="s">
        <v>1338</v>
      </c>
      <c r="C22" t="s">
        <v>1339</v>
      </c>
      <c r="D22" t="s">
        <v>1349</v>
      </c>
      <c r="E22" t="s">
        <v>1350</v>
      </c>
      <c r="F22">
        <v>1</v>
      </c>
      <c r="G22" s="176">
        <v>44258</v>
      </c>
      <c r="H22" t="s">
        <v>727</v>
      </c>
      <c r="I22" t="s">
        <v>1497</v>
      </c>
      <c r="J22" t="s">
        <v>40</v>
      </c>
      <c r="K22" t="s">
        <v>1416</v>
      </c>
      <c r="L22" t="s">
        <v>1358</v>
      </c>
      <c r="M22" t="s">
        <v>1417</v>
      </c>
      <c r="N22" t="s">
        <v>748</v>
      </c>
      <c r="O22" t="s">
        <v>1354</v>
      </c>
      <c r="P22" s="176">
        <v>44260</v>
      </c>
      <c r="Q22" s="176">
        <v>44469</v>
      </c>
      <c r="R22" t="s">
        <v>1283</v>
      </c>
      <c r="S22" t="s">
        <v>101</v>
      </c>
      <c r="T22" t="s">
        <v>101</v>
      </c>
    </row>
    <row r="23" spans="1:21" x14ac:dyDescent="0.25">
      <c r="A23" t="s">
        <v>78</v>
      </c>
      <c r="B23" t="s">
        <v>1338</v>
      </c>
      <c r="C23" t="s">
        <v>1339</v>
      </c>
      <c r="D23" t="s">
        <v>1349</v>
      </c>
      <c r="E23" t="s">
        <v>1350</v>
      </c>
      <c r="F23">
        <v>1</v>
      </c>
      <c r="G23" s="176">
        <v>44258</v>
      </c>
      <c r="H23" t="s">
        <v>727</v>
      </c>
      <c r="I23" t="s">
        <v>1497</v>
      </c>
      <c r="J23" t="s">
        <v>40</v>
      </c>
      <c r="K23" t="s">
        <v>1416</v>
      </c>
      <c r="L23" t="s">
        <v>1359</v>
      </c>
      <c r="M23" t="s">
        <v>1353</v>
      </c>
      <c r="N23" t="s">
        <v>748</v>
      </c>
      <c r="O23" t="s">
        <v>1355</v>
      </c>
      <c r="P23" s="176">
        <v>44260</v>
      </c>
      <c r="Q23" s="176">
        <v>44469</v>
      </c>
      <c r="R23" t="s">
        <v>1283</v>
      </c>
      <c r="S23" t="s">
        <v>101</v>
      </c>
      <c r="T23" t="s">
        <v>101</v>
      </c>
    </row>
    <row r="24" spans="1:21" x14ac:dyDescent="0.25">
      <c r="A24" t="s">
        <v>78</v>
      </c>
      <c r="B24" t="s">
        <v>1338</v>
      </c>
      <c r="C24" t="s">
        <v>1339</v>
      </c>
      <c r="D24" t="s">
        <v>1418</v>
      </c>
      <c r="E24" t="s">
        <v>1356</v>
      </c>
      <c r="F24">
        <v>1</v>
      </c>
      <c r="G24" s="176">
        <v>44258</v>
      </c>
      <c r="H24" t="s">
        <v>1371</v>
      </c>
      <c r="I24" t="s">
        <v>1498</v>
      </c>
      <c r="J24" t="s">
        <v>40</v>
      </c>
      <c r="K24" t="s">
        <v>1360</v>
      </c>
      <c r="L24" t="s">
        <v>1357</v>
      </c>
      <c r="M24" t="s">
        <v>1352</v>
      </c>
      <c r="N24" t="s">
        <v>748</v>
      </c>
      <c r="O24" t="s">
        <v>1348</v>
      </c>
      <c r="P24" s="176">
        <v>44260</v>
      </c>
      <c r="Q24" s="176">
        <v>44469</v>
      </c>
      <c r="R24" t="s">
        <v>844</v>
      </c>
      <c r="S24" t="s">
        <v>101</v>
      </c>
      <c r="T24" t="s">
        <v>1559</v>
      </c>
      <c r="U24" t="s">
        <v>844</v>
      </c>
    </row>
    <row r="25" spans="1:21" x14ac:dyDescent="0.25">
      <c r="A25" t="s">
        <v>78</v>
      </c>
      <c r="B25" t="s">
        <v>1338</v>
      </c>
      <c r="C25" t="s">
        <v>1339</v>
      </c>
      <c r="D25" t="s">
        <v>1362</v>
      </c>
      <c r="E25" t="s">
        <v>1361</v>
      </c>
      <c r="F25">
        <v>1</v>
      </c>
      <c r="G25" s="176">
        <v>44258</v>
      </c>
      <c r="H25" t="s">
        <v>727</v>
      </c>
      <c r="I25" t="s">
        <v>1499</v>
      </c>
      <c r="J25" t="s">
        <v>40</v>
      </c>
      <c r="K25" t="s">
        <v>1363</v>
      </c>
      <c r="L25" t="s">
        <v>1364</v>
      </c>
      <c r="M25" t="s">
        <v>1367</v>
      </c>
      <c r="N25" t="s">
        <v>748</v>
      </c>
      <c r="O25" t="s">
        <v>1348</v>
      </c>
      <c r="P25" s="176">
        <v>44258</v>
      </c>
      <c r="Q25" s="176">
        <v>44469</v>
      </c>
      <c r="R25" t="s">
        <v>844</v>
      </c>
      <c r="S25" t="s">
        <v>101</v>
      </c>
      <c r="T25" t="s">
        <v>1559</v>
      </c>
      <c r="U25" t="s">
        <v>844</v>
      </c>
    </row>
    <row r="26" spans="1:21" x14ac:dyDescent="0.25">
      <c r="A26" t="s">
        <v>78</v>
      </c>
      <c r="B26" t="s">
        <v>1338</v>
      </c>
      <c r="C26" t="s">
        <v>1339</v>
      </c>
      <c r="D26" t="s">
        <v>1362</v>
      </c>
      <c r="E26" t="s">
        <v>1361</v>
      </c>
      <c r="F26">
        <v>1</v>
      </c>
      <c r="G26" s="176">
        <v>44258</v>
      </c>
      <c r="H26" t="s">
        <v>727</v>
      </c>
      <c r="I26" t="s">
        <v>1499</v>
      </c>
      <c r="J26" t="s">
        <v>40</v>
      </c>
      <c r="K26" t="s">
        <v>1365</v>
      </c>
      <c r="L26" t="s">
        <v>1368</v>
      </c>
      <c r="M26" t="s">
        <v>1366</v>
      </c>
      <c r="N26" t="s">
        <v>748</v>
      </c>
      <c r="O26" t="s">
        <v>1348</v>
      </c>
      <c r="P26" s="176">
        <v>44258</v>
      </c>
      <c r="Q26" s="176">
        <v>44469</v>
      </c>
      <c r="R26" t="s">
        <v>1283</v>
      </c>
      <c r="S26" t="s">
        <v>101</v>
      </c>
      <c r="T26" t="s">
        <v>101</v>
      </c>
    </row>
    <row r="27" spans="1:21" x14ac:dyDescent="0.25">
      <c r="A27" t="s">
        <v>78</v>
      </c>
      <c r="B27" t="s">
        <v>1338</v>
      </c>
      <c r="C27" t="s">
        <v>1339</v>
      </c>
      <c r="D27" t="s">
        <v>1370</v>
      </c>
      <c r="E27" t="s">
        <v>1369</v>
      </c>
      <c r="F27">
        <v>1</v>
      </c>
      <c r="G27" s="176">
        <v>44258</v>
      </c>
      <c r="H27" t="s">
        <v>1371</v>
      </c>
      <c r="I27" t="s">
        <v>1500</v>
      </c>
      <c r="J27" t="s">
        <v>40</v>
      </c>
      <c r="K27" t="s">
        <v>1375</v>
      </c>
      <c r="L27" t="s">
        <v>1372</v>
      </c>
      <c r="M27" t="s">
        <v>1378</v>
      </c>
      <c r="N27" t="s">
        <v>748</v>
      </c>
      <c r="O27" t="s">
        <v>1348</v>
      </c>
      <c r="P27" s="176">
        <v>44260</v>
      </c>
      <c r="Q27" s="176">
        <v>44469</v>
      </c>
      <c r="R27" t="s">
        <v>844</v>
      </c>
      <c r="S27" t="s">
        <v>101</v>
      </c>
      <c r="T27" t="s">
        <v>1559</v>
      </c>
      <c r="U27" t="s">
        <v>844</v>
      </c>
    </row>
    <row r="28" spans="1:21" x14ac:dyDescent="0.25">
      <c r="A28" t="s">
        <v>78</v>
      </c>
      <c r="B28" t="s">
        <v>1338</v>
      </c>
      <c r="C28" t="s">
        <v>1339</v>
      </c>
      <c r="D28" t="s">
        <v>1370</v>
      </c>
      <c r="E28" t="s">
        <v>1369</v>
      </c>
      <c r="F28">
        <v>1</v>
      </c>
      <c r="G28" s="176">
        <v>44258</v>
      </c>
      <c r="H28" t="s">
        <v>1371</v>
      </c>
      <c r="I28" t="s">
        <v>1500</v>
      </c>
      <c r="J28" t="s">
        <v>40</v>
      </c>
      <c r="K28" t="s">
        <v>1376</v>
      </c>
      <c r="L28" t="s">
        <v>1373</v>
      </c>
      <c r="M28" t="s">
        <v>1381</v>
      </c>
      <c r="N28" t="s">
        <v>748</v>
      </c>
      <c r="O28" t="s">
        <v>1382</v>
      </c>
      <c r="P28" s="176">
        <v>44260</v>
      </c>
      <c r="Q28" s="176">
        <v>44560</v>
      </c>
      <c r="R28" t="s">
        <v>1283</v>
      </c>
      <c r="S28" t="s">
        <v>101</v>
      </c>
      <c r="T28" t="s">
        <v>101</v>
      </c>
    </row>
    <row r="29" spans="1:21" x14ac:dyDescent="0.25">
      <c r="A29" t="s">
        <v>78</v>
      </c>
      <c r="B29" t="s">
        <v>1338</v>
      </c>
      <c r="C29" t="s">
        <v>1339</v>
      </c>
      <c r="D29" t="s">
        <v>1370</v>
      </c>
      <c r="E29" t="s">
        <v>1369</v>
      </c>
      <c r="F29">
        <v>1</v>
      </c>
      <c r="G29" s="176">
        <v>44258</v>
      </c>
      <c r="H29" t="s">
        <v>1371</v>
      </c>
      <c r="I29" t="s">
        <v>1500</v>
      </c>
      <c r="J29" t="s">
        <v>40</v>
      </c>
      <c r="K29" t="s">
        <v>1377</v>
      </c>
      <c r="L29" t="s">
        <v>1505</v>
      </c>
      <c r="M29" t="s">
        <v>1380</v>
      </c>
      <c r="N29" t="s">
        <v>748</v>
      </c>
      <c r="O29" t="s">
        <v>1348</v>
      </c>
      <c r="P29" s="176">
        <v>44260</v>
      </c>
      <c r="Q29" s="176">
        <v>44499</v>
      </c>
      <c r="R29" t="s">
        <v>1283</v>
      </c>
      <c r="S29" t="s">
        <v>101</v>
      </c>
      <c r="T29" t="s">
        <v>101</v>
      </c>
    </row>
    <row r="30" spans="1:21" x14ac:dyDescent="0.25">
      <c r="A30" t="s">
        <v>78</v>
      </c>
      <c r="B30" t="s">
        <v>1338</v>
      </c>
      <c r="C30" t="s">
        <v>1339</v>
      </c>
      <c r="D30" t="s">
        <v>1370</v>
      </c>
      <c r="E30" t="s">
        <v>1369</v>
      </c>
      <c r="F30">
        <v>1</v>
      </c>
      <c r="G30" s="176">
        <v>44258</v>
      </c>
      <c r="H30" t="s">
        <v>1371</v>
      </c>
      <c r="I30" t="s">
        <v>1500</v>
      </c>
      <c r="J30" t="s">
        <v>40</v>
      </c>
      <c r="K30" t="s">
        <v>1419</v>
      </c>
      <c r="L30" t="s">
        <v>1374</v>
      </c>
      <c r="M30" t="s">
        <v>1379</v>
      </c>
      <c r="N30" t="s">
        <v>748</v>
      </c>
      <c r="O30" t="s">
        <v>1348</v>
      </c>
      <c r="P30" s="176">
        <v>44260</v>
      </c>
      <c r="Q30" s="176">
        <v>44469</v>
      </c>
      <c r="R30" t="s">
        <v>1283</v>
      </c>
      <c r="S30" t="s">
        <v>101</v>
      </c>
      <c r="T30" t="s">
        <v>101</v>
      </c>
    </row>
    <row r="31" spans="1:21" x14ac:dyDescent="0.25">
      <c r="A31" t="s">
        <v>78</v>
      </c>
      <c r="B31" t="s">
        <v>1338</v>
      </c>
      <c r="C31" t="s">
        <v>1339</v>
      </c>
      <c r="D31" t="s">
        <v>1384</v>
      </c>
      <c r="E31" t="s">
        <v>1383</v>
      </c>
      <c r="F31">
        <v>1</v>
      </c>
      <c r="G31" s="176">
        <v>44258</v>
      </c>
      <c r="H31" t="s">
        <v>1385</v>
      </c>
      <c r="I31" t="s">
        <v>1501</v>
      </c>
      <c r="J31" t="s">
        <v>40</v>
      </c>
      <c r="K31" t="s">
        <v>1386</v>
      </c>
      <c r="L31" t="s">
        <v>1387</v>
      </c>
      <c r="M31" t="s">
        <v>1388</v>
      </c>
      <c r="N31" t="s">
        <v>748</v>
      </c>
      <c r="O31" t="s">
        <v>1348</v>
      </c>
      <c r="P31" s="176">
        <v>44260</v>
      </c>
      <c r="Q31" s="176">
        <v>44469</v>
      </c>
      <c r="R31" t="s">
        <v>1283</v>
      </c>
      <c r="S31" t="s">
        <v>101</v>
      </c>
      <c r="T31" t="s">
        <v>101</v>
      </c>
      <c r="U31" t="s">
        <v>1283</v>
      </c>
    </row>
    <row r="32" spans="1:21" x14ac:dyDescent="0.25">
      <c r="A32" t="s">
        <v>78</v>
      </c>
      <c r="B32" t="s">
        <v>1338</v>
      </c>
      <c r="C32" t="s">
        <v>1339</v>
      </c>
      <c r="D32" t="s">
        <v>1384</v>
      </c>
      <c r="E32" t="s">
        <v>1383</v>
      </c>
      <c r="F32">
        <v>1</v>
      </c>
      <c r="G32" s="176">
        <v>44258</v>
      </c>
      <c r="H32" t="s">
        <v>1385</v>
      </c>
      <c r="I32" t="s">
        <v>1501</v>
      </c>
      <c r="J32" t="s">
        <v>40</v>
      </c>
      <c r="K32" t="s">
        <v>1386</v>
      </c>
      <c r="L32" t="s">
        <v>1389</v>
      </c>
      <c r="M32" t="s">
        <v>1420</v>
      </c>
      <c r="N32" t="s">
        <v>748</v>
      </c>
      <c r="O32" t="s">
        <v>1348</v>
      </c>
      <c r="P32" s="176">
        <v>44260</v>
      </c>
      <c r="Q32" s="176">
        <v>44469</v>
      </c>
      <c r="R32" t="s">
        <v>1283</v>
      </c>
      <c r="S32" t="s">
        <v>101</v>
      </c>
      <c r="T32" t="s">
        <v>101</v>
      </c>
    </row>
    <row r="33" spans="1:21" x14ac:dyDescent="0.25">
      <c r="A33" t="s">
        <v>78</v>
      </c>
      <c r="B33" t="s">
        <v>1338</v>
      </c>
      <c r="C33" t="s">
        <v>1339</v>
      </c>
      <c r="D33" t="s">
        <v>1392</v>
      </c>
      <c r="E33" t="s">
        <v>1391</v>
      </c>
      <c r="F33">
        <v>1</v>
      </c>
      <c r="G33" s="176">
        <v>44258</v>
      </c>
      <c r="H33" t="s">
        <v>1385</v>
      </c>
      <c r="I33" t="s">
        <v>1502</v>
      </c>
      <c r="J33" t="s">
        <v>40</v>
      </c>
      <c r="K33" t="s">
        <v>1390</v>
      </c>
      <c r="L33" t="s">
        <v>1393</v>
      </c>
      <c r="M33" t="s">
        <v>1400</v>
      </c>
      <c r="N33" t="s">
        <v>1399</v>
      </c>
      <c r="O33" t="s">
        <v>1398</v>
      </c>
      <c r="P33" s="176">
        <v>44260</v>
      </c>
      <c r="Q33" s="176">
        <v>44560</v>
      </c>
      <c r="R33" t="s">
        <v>1283</v>
      </c>
      <c r="S33" t="s">
        <v>101</v>
      </c>
      <c r="T33" t="s">
        <v>101</v>
      </c>
      <c r="U33" t="s">
        <v>1283</v>
      </c>
    </row>
    <row r="34" spans="1:21" x14ac:dyDescent="0.25">
      <c r="A34" t="s">
        <v>78</v>
      </c>
      <c r="B34" t="s">
        <v>1338</v>
      </c>
      <c r="C34" t="s">
        <v>1339</v>
      </c>
      <c r="D34" t="s">
        <v>1392</v>
      </c>
      <c r="E34" t="s">
        <v>1391</v>
      </c>
      <c r="F34">
        <v>1</v>
      </c>
      <c r="G34" s="176">
        <v>44258</v>
      </c>
      <c r="H34" t="s">
        <v>1385</v>
      </c>
      <c r="I34" t="s">
        <v>1502</v>
      </c>
      <c r="J34" t="s">
        <v>40</v>
      </c>
      <c r="K34" t="s">
        <v>1394</v>
      </c>
      <c r="L34" t="s">
        <v>1395</v>
      </c>
      <c r="M34" t="s">
        <v>1401</v>
      </c>
      <c r="N34" t="s">
        <v>1399</v>
      </c>
      <c r="O34" t="s">
        <v>1402</v>
      </c>
      <c r="P34" s="176">
        <v>44260</v>
      </c>
      <c r="Q34" s="176">
        <v>44377</v>
      </c>
      <c r="R34" t="s">
        <v>1283</v>
      </c>
      <c r="S34" t="s">
        <v>101</v>
      </c>
      <c r="T34" t="s">
        <v>101</v>
      </c>
    </row>
    <row r="35" spans="1:21" x14ac:dyDescent="0.25">
      <c r="A35" t="s">
        <v>78</v>
      </c>
      <c r="B35" t="s">
        <v>1338</v>
      </c>
      <c r="C35" t="s">
        <v>1339</v>
      </c>
      <c r="D35" t="s">
        <v>1392</v>
      </c>
      <c r="E35" t="s">
        <v>1391</v>
      </c>
      <c r="F35">
        <v>1</v>
      </c>
      <c r="G35" s="176">
        <v>44258</v>
      </c>
      <c r="H35" t="s">
        <v>1385</v>
      </c>
      <c r="I35" t="s">
        <v>1502</v>
      </c>
      <c r="J35" t="s">
        <v>40</v>
      </c>
      <c r="K35" t="s">
        <v>1394</v>
      </c>
      <c r="L35" t="s">
        <v>1397</v>
      </c>
      <c r="M35" t="s">
        <v>1396</v>
      </c>
      <c r="N35" t="s">
        <v>1399</v>
      </c>
      <c r="O35" t="s">
        <v>1402</v>
      </c>
      <c r="P35" s="176">
        <v>44260</v>
      </c>
      <c r="Q35" s="176">
        <v>44469</v>
      </c>
      <c r="R35" t="s">
        <v>1283</v>
      </c>
      <c r="S35" t="s">
        <v>101</v>
      </c>
      <c r="T35" t="s">
        <v>101</v>
      </c>
    </row>
    <row r="36" spans="1:21" x14ac:dyDescent="0.25">
      <c r="A36" t="s">
        <v>78</v>
      </c>
      <c r="B36" t="s">
        <v>1461</v>
      </c>
      <c r="C36" t="s">
        <v>1462</v>
      </c>
      <c r="D36" t="s">
        <v>81</v>
      </c>
      <c r="E36" t="s">
        <v>1463</v>
      </c>
      <c r="F36">
        <v>1</v>
      </c>
      <c r="G36" s="176">
        <v>44329</v>
      </c>
      <c r="H36" t="s">
        <v>1464</v>
      </c>
      <c r="I36" t="s">
        <v>1490</v>
      </c>
      <c r="J36" t="s">
        <v>40</v>
      </c>
      <c r="K36" t="s">
        <v>1470</v>
      </c>
      <c r="L36" t="s">
        <v>1465</v>
      </c>
      <c r="M36" t="s">
        <v>1476</v>
      </c>
      <c r="N36" t="s">
        <v>1399</v>
      </c>
      <c r="O36" t="s">
        <v>1469</v>
      </c>
      <c r="P36" s="176">
        <v>44330</v>
      </c>
      <c r="Q36" s="176">
        <v>44469</v>
      </c>
      <c r="R36" t="s">
        <v>800</v>
      </c>
      <c r="S36" t="s">
        <v>101</v>
      </c>
      <c r="T36" t="s">
        <v>101</v>
      </c>
      <c r="U36" t="s">
        <v>1283</v>
      </c>
    </row>
    <row r="37" spans="1:21" x14ac:dyDescent="0.25">
      <c r="A37" t="s">
        <v>78</v>
      </c>
      <c r="B37" t="s">
        <v>1461</v>
      </c>
      <c r="C37" t="s">
        <v>1462</v>
      </c>
      <c r="D37" t="s">
        <v>81</v>
      </c>
      <c r="E37" t="s">
        <v>1463</v>
      </c>
      <c r="F37">
        <v>1</v>
      </c>
      <c r="G37" s="176">
        <v>44329</v>
      </c>
      <c r="H37" t="s">
        <v>1464</v>
      </c>
      <c r="I37" t="s">
        <v>1490</v>
      </c>
      <c r="J37" t="s">
        <v>40</v>
      </c>
      <c r="K37" t="s">
        <v>1473</v>
      </c>
      <c r="L37" t="s">
        <v>1466</v>
      </c>
      <c r="M37" t="s">
        <v>1477</v>
      </c>
      <c r="N37" t="s">
        <v>1399</v>
      </c>
      <c r="O37" t="s">
        <v>1469</v>
      </c>
      <c r="P37" s="176">
        <v>44330</v>
      </c>
      <c r="Q37" s="176">
        <v>44469</v>
      </c>
      <c r="R37" t="s">
        <v>800</v>
      </c>
      <c r="S37" t="s">
        <v>101</v>
      </c>
      <c r="T37" t="s">
        <v>101</v>
      </c>
    </row>
    <row r="38" spans="1:21" x14ac:dyDescent="0.25">
      <c r="A38" t="s">
        <v>78</v>
      </c>
      <c r="B38" t="s">
        <v>1461</v>
      </c>
      <c r="C38" t="s">
        <v>1462</v>
      </c>
      <c r="D38" t="s">
        <v>81</v>
      </c>
      <c r="E38" t="s">
        <v>1463</v>
      </c>
      <c r="F38">
        <v>1</v>
      </c>
      <c r="G38" s="176">
        <v>44329</v>
      </c>
      <c r="H38" t="s">
        <v>1464</v>
      </c>
      <c r="I38" t="s">
        <v>1490</v>
      </c>
      <c r="J38" t="s">
        <v>40</v>
      </c>
      <c r="K38" t="s">
        <v>1472</v>
      </c>
      <c r="L38" t="s">
        <v>1467</v>
      </c>
      <c r="M38" t="s">
        <v>1478</v>
      </c>
      <c r="N38" t="s">
        <v>1399</v>
      </c>
      <c r="O38" t="s">
        <v>1469</v>
      </c>
      <c r="P38" s="176">
        <v>44330</v>
      </c>
      <c r="Q38" s="176">
        <v>44377</v>
      </c>
      <c r="R38" t="s">
        <v>800</v>
      </c>
      <c r="S38" t="s">
        <v>101</v>
      </c>
      <c r="T38" t="s">
        <v>101</v>
      </c>
    </row>
    <row r="39" spans="1:21" x14ac:dyDescent="0.25">
      <c r="A39" t="s">
        <v>78</v>
      </c>
      <c r="B39" t="s">
        <v>1461</v>
      </c>
      <c r="C39" t="s">
        <v>1462</v>
      </c>
      <c r="D39" t="s">
        <v>81</v>
      </c>
      <c r="E39" t="s">
        <v>1463</v>
      </c>
      <c r="F39">
        <v>1</v>
      </c>
      <c r="G39" s="176">
        <v>44329</v>
      </c>
      <c r="H39" t="s">
        <v>1464</v>
      </c>
      <c r="I39" t="s">
        <v>1490</v>
      </c>
      <c r="J39" t="s">
        <v>40</v>
      </c>
      <c r="K39" t="s">
        <v>1471</v>
      </c>
      <c r="L39" t="s">
        <v>1474</v>
      </c>
      <c r="M39" t="s">
        <v>1468</v>
      </c>
      <c r="N39" t="s">
        <v>1399</v>
      </c>
      <c r="O39" t="s">
        <v>1469</v>
      </c>
      <c r="P39" s="176">
        <v>44330</v>
      </c>
      <c r="Q39" s="176">
        <v>44545</v>
      </c>
      <c r="R39" t="s">
        <v>800</v>
      </c>
      <c r="S39" t="s">
        <v>101</v>
      </c>
      <c r="T39" t="s">
        <v>101</v>
      </c>
    </row>
    <row r="40" spans="1:21" x14ac:dyDescent="0.25">
      <c r="A40" t="s">
        <v>78</v>
      </c>
      <c r="B40" t="s">
        <v>403</v>
      </c>
      <c r="C40" t="s">
        <v>1480</v>
      </c>
      <c r="D40" t="s">
        <v>81</v>
      </c>
      <c r="E40" t="s">
        <v>1479</v>
      </c>
      <c r="F40">
        <v>1</v>
      </c>
      <c r="G40" s="176">
        <v>44319</v>
      </c>
      <c r="H40" t="s">
        <v>1464</v>
      </c>
      <c r="I40" t="s">
        <v>1481</v>
      </c>
      <c r="J40" t="s">
        <v>40</v>
      </c>
      <c r="K40" t="s">
        <v>1482</v>
      </c>
      <c r="L40" t="s">
        <v>1485</v>
      </c>
      <c r="M40" t="s">
        <v>1484</v>
      </c>
      <c r="N40" t="s">
        <v>1399</v>
      </c>
      <c r="O40" t="s">
        <v>1488</v>
      </c>
      <c r="P40" s="176">
        <v>44348</v>
      </c>
      <c r="Q40" s="176">
        <v>44545</v>
      </c>
      <c r="R40" t="s">
        <v>1283</v>
      </c>
      <c r="S40" t="s">
        <v>101</v>
      </c>
      <c r="T40" t="s">
        <v>101</v>
      </c>
      <c r="U40" t="s">
        <v>1283</v>
      </c>
    </row>
    <row r="41" spans="1:21" x14ac:dyDescent="0.25">
      <c r="A41" t="s">
        <v>78</v>
      </c>
      <c r="B41" t="s">
        <v>403</v>
      </c>
      <c r="C41" t="s">
        <v>1480</v>
      </c>
      <c r="D41" t="s">
        <v>81</v>
      </c>
      <c r="E41" t="s">
        <v>1479</v>
      </c>
      <c r="F41">
        <v>1</v>
      </c>
      <c r="G41" s="176">
        <v>44319</v>
      </c>
      <c r="H41" t="s">
        <v>1464</v>
      </c>
      <c r="I41" t="s">
        <v>1481</v>
      </c>
      <c r="J41" t="s">
        <v>40</v>
      </c>
      <c r="K41" t="s">
        <v>1483</v>
      </c>
      <c r="L41" t="s">
        <v>1486</v>
      </c>
      <c r="M41" t="s">
        <v>1487</v>
      </c>
      <c r="N41" t="s">
        <v>1399</v>
      </c>
      <c r="O41" t="s">
        <v>1489</v>
      </c>
      <c r="P41" s="176">
        <v>44348</v>
      </c>
      <c r="Q41" s="176">
        <v>44530</v>
      </c>
      <c r="R41" t="s">
        <v>1283</v>
      </c>
      <c r="S41" t="s">
        <v>101</v>
      </c>
      <c r="T41" t="s">
        <v>101</v>
      </c>
    </row>
    <row r="42" spans="1:21" x14ac:dyDescent="0.25">
      <c r="A42" t="s">
        <v>78</v>
      </c>
      <c r="B42" t="s">
        <v>464</v>
      </c>
      <c r="C42" t="s">
        <v>1507</v>
      </c>
      <c r="D42" t="s">
        <v>81</v>
      </c>
      <c r="E42" t="s">
        <v>1506</v>
      </c>
      <c r="F42">
        <v>1</v>
      </c>
      <c r="G42" s="176">
        <v>44327</v>
      </c>
      <c r="H42" t="s">
        <v>1512</v>
      </c>
      <c r="I42" t="s">
        <v>1508</v>
      </c>
      <c r="J42" t="s">
        <v>40</v>
      </c>
      <c r="K42" t="s">
        <v>1509</v>
      </c>
      <c r="L42" t="s">
        <v>1513</v>
      </c>
      <c r="M42" t="s">
        <v>1516</v>
      </c>
      <c r="N42" t="s">
        <v>1399</v>
      </c>
      <c r="O42" t="s">
        <v>1519</v>
      </c>
      <c r="P42" s="176">
        <v>44344</v>
      </c>
      <c r="Q42" s="176">
        <v>44389</v>
      </c>
      <c r="R42" t="s">
        <v>800</v>
      </c>
      <c r="S42" t="s">
        <v>101</v>
      </c>
      <c r="T42" t="s">
        <v>101</v>
      </c>
      <c r="U42" t="s">
        <v>1283</v>
      </c>
    </row>
    <row r="43" spans="1:21" x14ac:dyDescent="0.25">
      <c r="A43" t="s">
        <v>78</v>
      </c>
      <c r="B43" t="s">
        <v>464</v>
      </c>
      <c r="C43" t="s">
        <v>1507</v>
      </c>
      <c r="D43" t="s">
        <v>81</v>
      </c>
      <c r="E43" t="s">
        <v>1506</v>
      </c>
      <c r="F43">
        <v>1</v>
      </c>
      <c r="G43" s="176">
        <v>44327</v>
      </c>
      <c r="H43" t="s">
        <v>1512</v>
      </c>
      <c r="I43" t="s">
        <v>1508</v>
      </c>
      <c r="J43" t="s">
        <v>40</v>
      </c>
      <c r="K43" t="s">
        <v>1510</v>
      </c>
      <c r="L43" t="s">
        <v>1514</v>
      </c>
      <c r="M43" t="s">
        <v>1517</v>
      </c>
      <c r="N43" t="s">
        <v>1399</v>
      </c>
      <c r="O43" t="s">
        <v>1520</v>
      </c>
      <c r="P43" s="176">
        <v>44344</v>
      </c>
      <c r="Q43" s="176">
        <v>44389</v>
      </c>
      <c r="R43" t="s">
        <v>800</v>
      </c>
      <c r="S43" t="s">
        <v>101</v>
      </c>
      <c r="T43" t="s">
        <v>101</v>
      </c>
    </row>
    <row r="44" spans="1:21" x14ac:dyDescent="0.25">
      <c r="A44" t="s">
        <v>78</v>
      </c>
      <c r="B44" t="s">
        <v>464</v>
      </c>
      <c r="C44" t="s">
        <v>1507</v>
      </c>
      <c r="D44" t="s">
        <v>81</v>
      </c>
      <c r="E44" t="s">
        <v>1506</v>
      </c>
      <c r="F44">
        <v>1</v>
      </c>
      <c r="G44" s="176">
        <v>44327</v>
      </c>
      <c r="H44" t="s">
        <v>1512</v>
      </c>
      <c r="I44" t="s">
        <v>1508</v>
      </c>
      <c r="J44" t="s">
        <v>40</v>
      </c>
      <c r="K44" t="s">
        <v>1511</v>
      </c>
      <c r="L44" t="s">
        <v>1515</v>
      </c>
      <c r="M44" t="s">
        <v>1518</v>
      </c>
      <c r="N44" t="s">
        <v>1399</v>
      </c>
      <c r="O44" t="s">
        <v>1521</v>
      </c>
      <c r="P44" s="176">
        <v>44404</v>
      </c>
      <c r="Q44" s="176">
        <v>44499</v>
      </c>
      <c r="R44" t="s">
        <v>800</v>
      </c>
      <c r="S44" t="s">
        <v>101</v>
      </c>
      <c r="T44" t="s">
        <v>101</v>
      </c>
    </row>
  </sheetData>
  <autoFilter ref="A1:U44" xr:uid="{C10FD403-75E7-4EF4-BD54-45538CD498D8}"/>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D14" zoomScale="62" zoomScaleNormal="62" workbookViewId="0">
      <selection activeCell="S10" sqref="S10"/>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6"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8515625" style="4" customWidth="1"/>
    <col min="20" max="26" width="2" style="4" customWidth="1"/>
    <col min="27" max="16384" width="11.42578125" style="1"/>
  </cols>
  <sheetData>
    <row r="1" spans="1:26" ht="36" customHeight="1" x14ac:dyDescent="0.25">
      <c r="A1" s="350"/>
      <c r="B1" s="351"/>
      <c r="C1" s="8" t="s">
        <v>11</v>
      </c>
      <c r="D1" s="379" t="s">
        <v>66</v>
      </c>
      <c r="E1" s="585"/>
      <c r="F1" s="585"/>
      <c r="G1" s="585"/>
      <c r="H1" s="585"/>
      <c r="I1" s="585"/>
      <c r="J1" s="585"/>
      <c r="K1" s="585"/>
      <c r="L1" s="585"/>
      <c r="M1" s="585"/>
      <c r="N1" s="585"/>
      <c r="O1" s="585"/>
      <c r="P1" s="585"/>
      <c r="Q1" s="585"/>
      <c r="R1" s="585"/>
      <c r="S1" s="585"/>
      <c r="T1" s="585"/>
      <c r="U1" s="585"/>
      <c r="V1" s="585"/>
      <c r="W1" s="585"/>
      <c r="X1" s="585"/>
      <c r="Y1" s="585"/>
      <c r="Z1" s="380"/>
    </row>
    <row r="2" spans="1:26" ht="41.25" customHeight="1" x14ac:dyDescent="0.25">
      <c r="A2" s="352"/>
      <c r="B2" s="353"/>
      <c r="C2" s="8" t="s">
        <v>0</v>
      </c>
      <c r="D2" s="379" t="s">
        <v>60</v>
      </c>
      <c r="E2" s="585"/>
      <c r="F2" s="585"/>
      <c r="G2" s="585"/>
      <c r="H2" s="585"/>
      <c r="I2" s="585"/>
      <c r="J2" s="585"/>
      <c r="K2" s="585"/>
      <c r="L2" s="585"/>
      <c r="M2" s="585"/>
      <c r="N2" s="585"/>
      <c r="O2" s="585"/>
      <c r="P2" s="585"/>
      <c r="Q2" s="585"/>
      <c r="R2" s="585"/>
      <c r="S2" s="380"/>
      <c r="T2" s="9" t="s">
        <v>1</v>
      </c>
      <c r="U2" s="572" t="s">
        <v>2</v>
      </c>
      <c r="V2" s="572"/>
      <c r="W2" s="572"/>
      <c r="X2" s="572"/>
      <c r="Y2" s="10" t="s">
        <v>3</v>
      </c>
      <c r="Z2" s="11">
        <v>2</v>
      </c>
    </row>
    <row r="3" spans="1:26" s="2" customFormat="1" ht="16.5" customHeight="1" x14ac:dyDescent="0.25">
      <c r="A3" s="360" t="s">
        <v>1055</v>
      </c>
      <c r="B3" s="360"/>
      <c r="C3" s="360"/>
      <c r="D3" s="360"/>
      <c r="E3" s="360"/>
      <c r="F3" s="360"/>
      <c r="G3" s="360"/>
      <c r="H3" s="360"/>
      <c r="I3" s="360"/>
      <c r="J3" s="360"/>
      <c r="K3" s="360"/>
      <c r="L3" s="360"/>
      <c r="M3" s="360"/>
      <c r="N3" s="360"/>
      <c r="O3" s="360"/>
      <c r="P3" s="360"/>
      <c r="Q3" s="360"/>
      <c r="R3" s="360"/>
      <c r="S3" s="361"/>
      <c r="T3" s="428" t="s">
        <v>1054</v>
      </c>
      <c r="U3" s="429"/>
      <c r="V3" s="429"/>
      <c r="W3" s="429"/>
      <c r="X3" s="429"/>
      <c r="Y3" s="429"/>
      <c r="Z3" s="430"/>
    </row>
    <row r="4" spans="1:26" s="2" customFormat="1" ht="16.5" customHeight="1" x14ac:dyDescent="0.25">
      <c r="A4" s="362"/>
      <c r="B4" s="362"/>
      <c r="C4" s="362"/>
      <c r="D4" s="362"/>
      <c r="E4" s="362"/>
      <c r="F4" s="362"/>
      <c r="G4" s="362"/>
      <c r="H4" s="362"/>
      <c r="I4" s="362"/>
      <c r="J4" s="362"/>
      <c r="K4" s="362"/>
      <c r="L4" s="362"/>
      <c r="M4" s="362"/>
      <c r="N4" s="362"/>
      <c r="O4" s="362"/>
      <c r="P4" s="362"/>
      <c r="Q4" s="362"/>
      <c r="R4" s="362"/>
      <c r="S4" s="363"/>
      <c r="T4" s="431" t="s">
        <v>5</v>
      </c>
      <c r="U4" s="432"/>
      <c r="V4" s="369" t="s">
        <v>6</v>
      </c>
      <c r="W4" s="433"/>
      <c r="X4" s="433"/>
      <c r="Y4" s="369" t="s">
        <v>7</v>
      </c>
      <c r="Z4" s="432"/>
    </row>
    <row r="5" spans="1:26" s="2" customFormat="1" ht="16.5" customHeight="1" x14ac:dyDescent="0.25">
      <c r="A5" s="362"/>
      <c r="B5" s="362"/>
      <c r="C5" s="362"/>
      <c r="D5" s="362"/>
      <c r="E5" s="362"/>
      <c r="F5" s="362"/>
      <c r="G5" s="362"/>
      <c r="H5" s="362"/>
      <c r="I5" s="362"/>
      <c r="J5" s="362"/>
      <c r="K5" s="362"/>
      <c r="L5" s="362"/>
      <c r="M5" s="362"/>
      <c r="N5" s="362"/>
      <c r="O5" s="362"/>
      <c r="P5" s="362"/>
      <c r="Q5" s="362"/>
      <c r="R5" s="362"/>
      <c r="S5" s="363"/>
      <c r="T5" s="431" t="s">
        <v>1421</v>
      </c>
      <c r="U5" s="432"/>
      <c r="V5" s="369" t="s">
        <v>1421</v>
      </c>
      <c r="W5" s="433"/>
      <c r="X5" s="433"/>
      <c r="Y5" s="438" t="s">
        <v>8</v>
      </c>
      <c r="Z5" s="440"/>
    </row>
    <row r="6" spans="1:26" s="2" customFormat="1" ht="16.5" customHeight="1" thickBot="1" x14ac:dyDescent="0.3">
      <c r="A6" s="362"/>
      <c r="B6" s="362"/>
      <c r="C6" s="362"/>
      <c r="D6" s="362"/>
      <c r="E6" s="362"/>
      <c r="F6" s="362"/>
      <c r="G6" s="362"/>
      <c r="H6" s="362"/>
      <c r="I6" s="362"/>
      <c r="J6" s="362"/>
      <c r="K6" s="362"/>
      <c r="L6" s="362"/>
      <c r="M6" s="362"/>
      <c r="N6" s="362"/>
      <c r="O6" s="362"/>
      <c r="P6" s="362"/>
      <c r="Q6" s="362"/>
      <c r="R6" s="362"/>
      <c r="S6" s="363"/>
      <c r="T6" s="434"/>
      <c r="U6" s="435"/>
      <c r="V6" s="436"/>
      <c r="W6" s="437"/>
      <c r="X6" s="437"/>
      <c r="Y6" s="374"/>
      <c r="Z6" s="376"/>
    </row>
    <row r="7" spans="1:26" s="3" customFormat="1" ht="50.25" customHeight="1" x14ac:dyDescent="0.25">
      <c r="A7" s="347" t="s">
        <v>9</v>
      </c>
      <c r="B7" s="347" t="s">
        <v>11</v>
      </c>
      <c r="C7" s="347" t="s">
        <v>13</v>
      </c>
      <c r="D7" s="347" t="s">
        <v>15</v>
      </c>
      <c r="E7" s="347" t="s">
        <v>64</v>
      </c>
      <c r="F7" s="347" t="s">
        <v>65</v>
      </c>
      <c r="G7" s="347" t="s">
        <v>17</v>
      </c>
      <c r="H7" s="347" t="s">
        <v>19</v>
      </c>
      <c r="I7" s="347" t="s">
        <v>1057</v>
      </c>
      <c r="J7" s="347" t="s">
        <v>73</v>
      </c>
      <c r="K7" s="347" t="s">
        <v>61</v>
      </c>
      <c r="L7" s="347" t="s">
        <v>1060</v>
      </c>
      <c r="M7" s="347" t="s">
        <v>62</v>
      </c>
      <c r="N7" s="392" t="s">
        <v>74</v>
      </c>
      <c r="O7" s="588"/>
      <c r="P7" s="392" t="s">
        <v>23</v>
      </c>
      <c r="Q7" s="393"/>
      <c r="R7" s="586" t="s">
        <v>1058</v>
      </c>
      <c r="S7" s="396" t="s">
        <v>1059</v>
      </c>
      <c r="T7" s="441" t="s">
        <v>24</v>
      </c>
      <c r="U7" s="443" t="s">
        <v>25</v>
      </c>
      <c r="V7" s="445" t="s">
        <v>26</v>
      </c>
      <c r="W7" s="447" t="s">
        <v>72</v>
      </c>
      <c r="X7" s="449" t="s">
        <v>27</v>
      </c>
      <c r="Y7" s="385" t="s">
        <v>75</v>
      </c>
      <c r="Z7" s="387" t="s">
        <v>63</v>
      </c>
    </row>
    <row r="8" spans="1:26" s="3" customFormat="1" ht="29.25" customHeight="1" x14ac:dyDescent="0.25">
      <c r="A8" s="349"/>
      <c r="B8" s="349"/>
      <c r="C8" s="349"/>
      <c r="D8" s="349"/>
      <c r="E8" s="349"/>
      <c r="F8" s="349"/>
      <c r="G8" s="349"/>
      <c r="H8" s="349"/>
      <c r="I8" s="349"/>
      <c r="J8" s="349"/>
      <c r="K8" s="349"/>
      <c r="L8" s="349"/>
      <c r="M8" s="349"/>
      <c r="N8" s="12" t="s">
        <v>76</v>
      </c>
      <c r="O8" s="12" t="s">
        <v>31</v>
      </c>
      <c r="P8" s="12" t="s">
        <v>32</v>
      </c>
      <c r="Q8" s="124" t="s">
        <v>33</v>
      </c>
      <c r="R8" s="587"/>
      <c r="S8" s="397"/>
      <c r="T8" s="442"/>
      <c r="U8" s="444"/>
      <c r="V8" s="446"/>
      <c r="W8" s="448"/>
      <c r="X8" s="450"/>
      <c r="Y8" s="386"/>
      <c r="Z8" s="388"/>
    </row>
    <row r="9" spans="1:26" ht="37.5" customHeight="1" x14ac:dyDescent="0.25">
      <c r="A9" s="14" t="s">
        <v>96</v>
      </c>
      <c r="B9" s="15" t="s">
        <v>1061</v>
      </c>
      <c r="C9" s="16" t="s">
        <v>1062</v>
      </c>
      <c r="D9" s="17">
        <v>44130</v>
      </c>
      <c r="E9" s="17">
        <v>44124</v>
      </c>
      <c r="F9" s="16" t="s">
        <v>1063</v>
      </c>
      <c r="G9" s="15" t="s">
        <v>1064</v>
      </c>
      <c r="H9" s="15" t="s">
        <v>1065</v>
      </c>
      <c r="I9" s="125" t="s">
        <v>1194</v>
      </c>
      <c r="J9" s="15" t="s">
        <v>1066</v>
      </c>
      <c r="K9" s="15" t="s">
        <v>1067</v>
      </c>
      <c r="L9" s="15" t="s">
        <v>1068</v>
      </c>
      <c r="M9" s="126">
        <v>1</v>
      </c>
      <c r="N9" s="14" t="s">
        <v>96</v>
      </c>
      <c r="O9" s="14" t="s">
        <v>1069</v>
      </c>
      <c r="P9" s="17">
        <v>44197</v>
      </c>
      <c r="Q9" s="17">
        <v>44377</v>
      </c>
      <c r="R9" s="209" t="s">
        <v>795</v>
      </c>
      <c r="S9" s="24" t="s">
        <v>1806</v>
      </c>
      <c r="T9" s="19" t="s">
        <v>1422</v>
      </c>
      <c r="U9" s="164" t="s">
        <v>1423</v>
      </c>
      <c r="V9" s="21" t="s">
        <v>1424</v>
      </c>
      <c r="W9" s="21" t="s">
        <v>81</v>
      </c>
      <c r="X9" s="21" t="s">
        <v>1210</v>
      </c>
      <c r="Y9" s="22"/>
      <c r="Z9" s="24"/>
    </row>
    <row r="10" spans="1:26" ht="37.5" customHeight="1" x14ac:dyDescent="0.25">
      <c r="A10" s="14" t="s">
        <v>381</v>
      </c>
      <c r="B10" s="23" t="s">
        <v>1070</v>
      </c>
      <c r="C10" s="16" t="s">
        <v>1071</v>
      </c>
      <c r="D10" s="37">
        <v>44131</v>
      </c>
      <c r="E10" s="17">
        <v>44124</v>
      </c>
      <c r="F10" s="18" t="s">
        <v>1072</v>
      </c>
      <c r="G10" s="15" t="s">
        <v>1073</v>
      </c>
      <c r="H10" s="23" t="s">
        <v>1074</v>
      </c>
      <c r="I10" s="125" t="s">
        <v>1195</v>
      </c>
      <c r="J10" s="23" t="s">
        <v>1075</v>
      </c>
      <c r="K10" s="23" t="s">
        <v>1076</v>
      </c>
      <c r="L10" s="23" t="s">
        <v>1077</v>
      </c>
      <c r="M10" s="23">
        <v>1</v>
      </c>
      <c r="N10" s="23" t="s">
        <v>381</v>
      </c>
      <c r="O10" s="23" t="s">
        <v>1078</v>
      </c>
      <c r="P10" s="37">
        <v>44138</v>
      </c>
      <c r="Q10" s="37">
        <v>44348</v>
      </c>
      <c r="R10" s="210" t="s">
        <v>1804</v>
      </c>
      <c r="S10" s="24" t="s">
        <v>1806</v>
      </c>
      <c r="T10" s="19" t="s">
        <v>1456</v>
      </c>
      <c r="U10" s="165" t="s">
        <v>1425</v>
      </c>
      <c r="V10" s="21" t="s">
        <v>1460</v>
      </c>
      <c r="W10" s="21" t="s">
        <v>1457</v>
      </c>
      <c r="X10" s="21" t="s">
        <v>1210</v>
      </c>
      <c r="Y10" s="22"/>
      <c r="Z10" s="162"/>
    </row>
    <row r="11" spans="1:26" ht="37.5" customHeight="1" x14ac:dyDescent="0.25">
      <c r="A11" s="127" t="s">
        <v>1079</v>
      </c>
      <c r="B11" s="127" t="s">
        <v>1080</v>
      </c>
      <c r="C11" s="16" t="s">
        <v>1081</v>
      </c>
      <c r="D11" s="37">
        <v>44132</v>
      </c>
      <c r="E11" s="17">
        <v>44124</v>
      </c>
      <c r="F11" s="134" t="s">
        <v>1082</v>
      </c>
      <c r="G11" s="128" t="s">
        <v>1083</v>
      </c>
      <c r="H11" s="127" t="s">
        <v>1218</v>
      </c>
      <c r="I11" s="125" t="s">
        <v>1196</v>
      </c>
      <c r="J11" s="127" t="s">
        <v>1084</v>
      </c>
      <c r="K11" s="127" t="s">
        <v>1085</v>
      </c>
      <c r="L11" s="127" t="s">
        <v>1086</v>
      </c>
      <c r="M11" s="23">
        <v>1</v>
      </c>
      <c r="N11" s="23" t="s">
        <v>1219</v>
      </c>
      <c r="O11" s="23" t="s">
        <v>1088</v>
      </c>
      <c r="P11" s="37">
        <v>44152</v>
      </c>
      <c r="Q11" s="147">
        <v>44253</v>
      </c>
      <c r="R11" s="209" t="s">
        <v>795</v>
      </c>
      <c r="S11" s="24" t="s">
        <v>1806</v>
      </c>
      <c r="T11" s="163" t="s">
        <v>1426</v>
      </c>
      <c r="U11" s="164" t="s">
        <v>1427</v>
      </c>
      <c r="V11" s="21" t="s">
        <v>1428</v>
      </c>
      <c r="W11" s="21" t="s">
        <v>1429</v>
      </c>
      <c r="X11" s="21" t="s">
        <v>1210</v>
      </c>
      <c r="Y11" s="22"/>
      <c r="Z11" s="162"/>
    </row>
    <row r="12" spans="1:26" ht="37.5" customHeight="1" x14ac:dyDescent="0.25">
      <c r="A12" s="127" t="s">
        <v>1089</v>
      </c>
      <c r="B12" s="127" t="s">
        <v>1090</v>
      </c>
      <c r="C12" s="16" t="s">
        <v>1091</v>
      </c>
      <c r="D12" s="37">
        <v>44132</v>
      </c>
      <c r="E12" s="17">
        <v>44124</v>
      </c>
      <c r="F12" s="25" t="s">
        <v>1092</v>
      </c>
      <c r="G12" s="128" t="s">
        <v>1093</v>
      </c>
      <c r="H12" s="127" t="s">
        <v>1094</v>
      </c>
      <c r="I12" s="125" t="s">
        <v>1197</v>
      </c>
      <c r="J12" s="127" t="s">
        <v>1095</v>
      </c>
      <c r="K12" s="127" t="s">
        <v>1096</v>
      </c>
      <c r="L12" s="127" t="s">
        <v>1097</v>
      </c>
      <c r="M12" s="23">
        <v>1</v>
      </c>
      <c r="N12" s="23" t="s">
        <v>1220</v>
      </c>
      <c r="O12" s="23" t="s">
        <v>1098</v>
      </c>
      <c r="P12" s="37">
        <v>44175</v>
      </c>
      <c r="Q12" s="147">
        <v>44265</v>
      </c>
      <c r="R12" s="209" t="s">
        <v>795</v>
      </c>
      <c r="S12" s="24" t="s">
        <v>1806</v>
      </c>
      <c r="T12" s="19" t="s">
        <v>1430</v>
      </c>
      <c r="U12" s="164" t="s">
        <v>1431</v>
      </c>
      <c r="V12" s="21" t="s">
        <v>1432</v>
      </c>
      <c r="W12" s="21" t="s">
        <v>81</v>
      </c>
      <c r="X12" s="21" t="s">
        <v>1210</v>
      </c>
      <c r="Y12" s="22"/>
      <c r="Z12" s="162"/>
    </row>
    <row r="13" spans="1:26" ht="37.5" customHeight="1" x14ac:dyDescent="0.25">
      <c r="A13" s="23" t="s">
        <v>1099</v>
      </c>
      <c r="B13" s="23" t="s">
        <v>1090</v>
      </c>
      <c r="C13" s="16" t="s">
        <v>1100</v>
      </c>
      <c r="D13" s="37">
        <v>44132</v>
      </c>
      <c r="E13" s="17">
        <v>44124</v>
      </c>
      <c r="F13" s="25" t="s">
        <v>1101</v>
      </c>
      <c r="G13" s="128" t="s">
        <v>1102</v>
      </c>
      <c r="H13" s="23" t="s">
        <v>1103</v>
      </c>
      <c r="I13" s="125" t="s">
        <v>1104</v>
      </c>
      <c r="J13" s="23" t="s">
        <v>1105</v>
      </c>
      <c r="K13" s="23" t="s">
        <v>1106</v>
      </c>
      <c r="L13" s="23" t="s">
        <v>1107</v>
      </c>
      <c r="M13" s="23">
        <v>1</v>
      </c>
      <c r="N13" s="23" t="s">
        <v>1221</v>
      </c>
      <c r="O13" s="23" t="s">
        <v>1108</v>
      </c>
      <c r="P13" s="37">
        <v>44175</v>
      </c>
      <c r="Q13" s="129">
        <v>44438</v>
      </c>
      <c r="R13" s="211" t="s">
        <v>1805</v>
      </c>
      <c r="S13" s="24" t="s">
        <v>1806</v>
      </c>
      <c r="T13" s="19" t="s">
        <v>1433</v>
      </c>
      <c r="U13" s="165" t="s">
        <v>1425</v>
      </c>
      <c r="V13" s="21" t="s">
        <v>1434</v>
      </c>
      <c r="W13" s="21" t="s">
        <v>1435</v>
      </c>
      <c r="X13" s="21" t="s">
        <v>1210</v>
      </c>
      <c r="Y13" s="22"/>
      <c r="Z13" s="162"/>
    </row>
    <row r="14" spans="1:26" ht="37.5" customHeight="1" x14ac:dyDescent="0.25">
      <c r="A14" s="23" t="s">
        <v>1089</v>
      </c>
      <c r="B14" s="23" t="s">
        <v>1090</v>
      </c>
      <c r="C14" s="16" t="s">
        <v>1109</v>
      </c>
      <c r="D14" s="37">
        <v>44132</v>
      </c>
      <c r="E14" s="17">
        <v>44124</v>
      </c>
      <c r="F14" s="25" t="s">
        <v>1110</v>
      </c>
      <c r="G14" s="130" t="s">
        <v>1111</v>
      </c>
      <c r="H14" s="23" t="s">
        <v>1112</v>
      </c>
      <c r="I14" s="131" t="s">
        <v>1198</v>
      </c>
      <c r="J14" s="23" t="s">
        <v>1113</v>
      </c>
      <c r="K14" s="23" t="s">
        <v>1106</v>
      </c>
      <c r="L14" s="23" t="s">
        <v>1114</v>
      </c>
      <c r="M14" s="23">
        <v>1</v>
      </c>
      <c r="N14" s="23" t="s">
        <v>1115</v>
      </c>
      <c r="O14" s="23" t="s">
        <v>1116</v>
      </c>
      <c r="P14" s="37">
        <v>44175</v>
      </c>
      <c r="Q14" s="37">
        <v>44438</v>
      </c>
      <c r="R14" s="211" t="s">
        <v>1805</v>
      </c>
      <c r="S14" s="24" t="s">
        <v>1806</v>
      </c>
      <c r="T14" s="19" t="s">
        <v>1436</v>
      </c>
      <c r="U14" s="165" t="s">
        <v>1425</v>
      </c>
      <c r="V14" s="21" t="s">
        <v>1437</v>
      </c>
      <c r="W14" s="21" t="s">
        <v>1435</v>
      </c>
      <c r="X14" s="21" t="s">
        <v>1210</v>
      </c>
      <c r="Y14" s="22"/>
      <c r="Z14" s="162"/>
    </row>
    <row r="15" spans="1:26" ht="37.5" customHeight="1" x14ac:dyDescent="0.25">
      <c r="A15" s="23" t="s">
        <v>1117</v>
      </c>
      <c r="B15" s="23" t="s">
        <v>1118</v>
      </c>
      <c r="C15" s="16" t="s">
        <v>1119</v>
      </c>
      <c r="D15" s="37">
        <v>44132</v>
      </c>
      <c r="E15" s="17">
        <v>44124</v>
      </c>
      <c r="F15" s="25" t="s">
        <v>1120</v>
      </c>
      <c r="G15" s="128" t="s">
        <v>1121</v>
      </c>
      <c r="H15" s="23" t="s">
        <v>1122</v>
      </c>
      <c r="I15" s="125" t="s">
        <v>1199</v>
      </c>
      <c r="J15" s="23" t="s">
        <v>1123</v>
      </c>
      <c r="K15" s="23" t="s">
        <v>1124</v>
      </c>
      <c r="L15" s="23" t="s">
        <v>1125</v>
      </c>
      <c r="M15" s="23" t="s">
        <v>1126</v>
      </c>
      <c r="N15" s="23" t="s">
        <v>381</v>
      </c>
      <c r="O15" s="23" t="s">
        <v>1078</v>
      </c>
      <c r="P15" s="37">
        <v>44197</v>
      </c>
      <c r="Q15" s="129">
        <v>44438</v>
      </c>
      <c r="R15" s="211" t="s">
        <v>1805</v>
      </c>
      <c r="S15" s="24" t="s">
        <v>1806</v>
      </c>
      <c r="T15" s="166" t="s">
        <v>1438</v>
      </c>
      <c r="U15" s="167" t="s">
        <v>1439</v>
      </c>
      <c r="V15" s="28" t="s">
        <v>1440</v>
      </c>
      <c r="W15" s="21" t="s">
        <v>1441</v>
      </c>
      <c r="X15" s="21" t="s">
        <v>1210</v>
      </c>
      <c r="Y15" s="22"/>
      <c r="Z15" s="162"/>
    </row>
    <row r="16" spans="1:26" ht="37.5" customHeight="1" x14ac:dyDescent="0.25">
      <c r="A16" s="14" t="s">
        <v>381</v>
      </c>
      <c r="B16" s="23" t="s">
        <v>1070</v>
      </c>
      <c r="C16" s="16" t="s">
        <v>1127</v>
      </c>
      <c r="D16" s="37">
        <v>44131</v>
      </c>
      <c r="E16" s="17">
        <v>44124</v>
      </c>
      <c r="F16" s="25" t="s">
        <v>1128</v>
      </c>
      <c r="G16" s="128" t="s">
        <v>1129</v>
      </c>
      <c r="H16" s="23" t="s">
        <v>1130</v>
      </c>
      <c r="I16" s="125" t="s">
        <v>1200</v>
      </c>
      <c r="J16" s="23" t="s">
        <v>1131</v>
      </c>
      <c r="K16" s="23" t="s">
        <v>1132</v>
      </c>
      <c r="L16" s="23" t="s">
        <v>1133</v>
      </c>
      <c r="M16" s="23">
        <v>1</v>
      </c>
      <c r="N16" s="23" t="s">
        <v>381</v>
      </c>
      <c r="O16" s="23" t="s">
        <v>1078</v>
      </c>
      <c r="P16" s="37">
        <v>44138</v>
      </c>
      <c r="Q16" s="147">
        <v>44195</v>
      </c>
      <c r="R16" s="209" t="s">
        <v>795</v>
      </c>
      <c r="S16" s="24" t="s">
        <v>1806</v>
      </c>
      <c r="T16" s="19" t="s">
        <v>1442</v>
      </c>
      <c r="U16" s="165" t="s">
        <v>1425</v>
      </c>
      <c r="V16" s="19" t="s">
        <v>1443</v>
      </c>
      <c r="W16" s="21" t="s">
        <v>81</v>
      </c>
      <c r="X16" s="21" t="s">
        <v>1210</v>
      </c>
      <c r="Y16" s="22"/>
      <c r="Z16" s="162"/>
    </row>
    <row r="17" spans="1:26" ht="37.5" customHeight="1" x14ac:dyDescent="0.25">
      <c r="A17" s="127" t="s">
        <v>1134</v>
      </c>
      <c r="B17" s="127" t="s">
        <v>1090</v>
      </c>
      <c r="C17" s="16" t="s">
        <v>1135</v>
      </c>
      <c r="D17" s="37">
        <v>44132</v>
      </c>
      <c r="E17" s="17">
        <v>44124</v>
      </c>
      <c r="F17" s="25" t="s">
        <v>1136</v>
      </c>
      <c r="G17" s="128" t="s">
        <v>1137</v>
      </c>
      <c r="H17" s="127" t="s">
        <v>1138</v>
      </c>
      <c r="I17" s="125" t="s">
        <v>1201</v>
      </c>
      <c r="J17" s="127" t="s">
        <v>1139</v>
      </c>
      <c r="K17" s="127" t="s">
        <v>1140</v>
      </c>
      <c r="L17" s="127" t="s">
        <v>1141</v>
      </c>
      <c r="M17" s="132">
        <v>1</v>
      </c>
      <c r="N17" s="23" t="s">
        <v>1142</v>
      </c>
      <c r="O17" s="23" t="s">
        <v>1143</v>
      </c>
      <c r="P17" s="37">
        <v>44175</v>
      </c>
      <c r="Q17" s="37">
        <v>44469</v>
      </c>
      <c r="R17" s="211" t="s">
        <v>1805</v>
      </c>
      <c r="S17" s="24" t="s">
        <v>1806</v>
      </c>
      <c r="T17" s="19" t="s">
        <v>1444</v>
      </c>
      <c r="U17" s="164" t="s">
        <v>1425</v>
      </c>
      <c r="V17" s="21" t="s">
        <v>1445</v>
      </c>
      <c r="W17" s="21" t="s">
        <v>81</v>
      </c>
      <c r="X17" s="21" t="s">
        <v>1210</v>
      </c>
      <c r="Y17" s="22"/>
      <c r="Z17" s="162"/>
    </row>
    <row r="18" spans="1:26" ht="37.5" customHeight="1" x14ac:dyDescent="0.25">
      <c r="A18" s="14" t="s">
        <v>381</v>
      </c>
      <c r="B18" s="23" t="s">
        <v>1070</v>
      </c>
      <c r="C18" s="16" t="s">
        <v>1071</v>
      </c>
      <c r="D18" s="37">
        <v>44131</v>
      </c>
      <c r="E18" s="17">
        <v>44124</v>
      </c>
      <c r="F18" s="18" t="s">
        <v>1144</v>
      </c>
      <c r="G18" s="15" t="s">
        <v>1145</v>
      </c>
      <c r="H18" s="23" t="s">
        <v>1074</v>
      </c>
      <c r="I18" s="125" t="s">
        <v>1195</v>
      </c>
      <c r="J18" s="23" t="s">
        <v>1146</v>
      </c>
      <c r="K18" s="23" t="s">
        <v>1076</v>
      </c>
      <c r="L18" s="23" t="s">
        <v>1077</v>
      </c>
      <c r="M18" s="23">
        <v>1</v>
      </c>
      <c r="N18" s="23" t="s">
        <v>381</v>
      </c>
      <c r="O18" s="23" t="s">
        <v>1078</v>
      </c>
      <c r="P18" s="37">
        <v>44138</v>
      </c>
      <c r="Q18" s="37">
        <v>44348</v>
      </c>
      <c r="R18" s="209" t="s">
        <v>795</v>
      </c>
      <c r="S18" s="24" t="s">
        <v>1806</v>
      </c>
      <c r="T18" s="19" t="s">
        <v>1459</v>
      </c>
      <c r="U18" s="165" t="s">
        <v>1425</v>
      </c>
      <c r="V18" s="21" t="s">
        <v>1460</v>
      </c>
      <c r="W18" s="21" t="s">
        <v>1457</v>
      </c>
      <c r="X18" s="21" t="s">
        <v>1210</v>
      </c>
      <c r="Y18" s="22"/>
      <c r="Z18" s="162"/>
    </row>
    <row r="19" spans="1:26" ht="37.5" customHeight="1" x14ac:dyDescent="0.25">
      <c r="A19" s="14" t="s">
        <v>96</v>
      </c>
      <c r="B19" s="15" t="s">
        <v>1147</v>
      </c>
      <c r="C19" s="16" t="s">
        <v>1148</v>
      </c>
      <c r="D19" s="37">
        <v>44130</v>
      </c>
      <c r="E19" s="17">
        <v>44124</v>
      </c>
      <c r="F19" s="135" t="s">
        <v>1149</v>
      </c>
      <c r="G19" s="127" t="s">
        <v>1150</v>
      </c>
      <c r="H19" s="15" t="s">
        <v>1151</v>
      </c>
      <c r="I19" s="125" t="s">
        <v>1202</v>
      </c>
      <c r="J19" s="14" t="s">
        <v>1152</v>
      </c>
      <c r="K19" s="15" t="s">
        <v>1153</v>
      </c>
      <c r="L19" s="15" t="s">
        <v>1154</v>
      </c>
      <c r="M19" s="132">
        <v>1</v>
      </c>
      <c r="N19" s="23" t="s">
        <v>1155</v>
      </c>
      <c r="O19" s="23" t="s">
        <v>1156</v>
      </c>
      <c r="P19" s="37">
        <v>44150</v>
      </c>
      <c r="Q19" s="129">
        <v>44469</v>
      </c>
      <c r="R19" s="211" t="s">
        <v>1805</v>
      </c>
      <c r="S19" s="24" t="s">
        <v>1806</v>
      </c>
      <c r="T19" s="19" t="s">
        <v>1458</v>
      </c>
      <c r="U19" s="20" t="s">
        <v>81</v>
      </c>
      <c r="V19" s="21" t="s">
        <v>81</v>
      </c>
      <c r="W19" s="21" t="s">
        <v>1447</v>
      </c>
      <c r="X19" s="21" t="s">
        <v>81</v>
      </c>
      <c r="Y19" s="22"/>
      <c r="Z19" s="162"/>
    </row>
    <row r="20" spans="1:26" ht="28.5" customHeight="1" x14ac:dyDescent="0.25">
      <c r="A20" s="23" t="s">
        <v>1157</v>
      </c>
      <c r="B20" s="23" t="s">
        <v>1080</v>
      </c>
      <c r="C20" s="16" t="s">
        <v>1158</v>
      </c>
      <c r="D20" s="37">
        <v>44132</v>
      </c>
      <c r="E20" s="17">
        <v>44124</v>
      </c>
      <c r="F20" s="25" t="s">
        <v>1159</v>
      </c>
      <c r="G20" s="23" t="s">
        <v>1160</v>
      </c>
      <c r="H20" s="23" t="s">
        <v>1161</v>
      </c>
      <c r="I20" s="131" t="s">
        <v>1203</v>
      </c>
      <c r="J20" s="23" t="s">
        <v>1162</v>
      </c>
      <c r="K20" s="23" t="s">
        <v>1163</v>
      </c>
      <c r="L20" s="23" t="s">
        <v>1164</v>
      </c>
      <c r="M20" s="23">
        <v>1</v>
      </c>
      <c r="N20" s="23" t="s">
        <v>78</v>
      </c>
      <c r="O20" s="23" t="s">
        <v>1165</v>
      </c>
      <c r="P20" s="37">
        <v>44150</v>
      </c>
      <c r="Q20" s="129">
        <v>44469</v>
      </c>
      <c r="R20" s="211" t="s">
        <v>1805</v>
      </c>
      <c r="S20" s="24" t="s">
        <v>1806</v>
      </c>
      <c r="T20" s="19" t="s">
        <v>1446</v>
      </c>
      <c r="U20" s="20" t="s">
        <v>81</v>
      </c>
      <c r="V20" s="21" t="s">
        <v>81</v>
      </c>
      <c r="W20" s="21" t="s">
        <v>1447</v>
      </c>
      <c r="X20" s="21" t="s">
        <v>81</v>
      </c>
      <c r="Y20" s="22"/>
      <c r="Z20" s="162"/>
    </row>
    <row r="21" spans="1:26" ht="83.25" customHeight="1" x14ac:dyDescent="0.25">
      <c r="A21" s="23" t="s">
        <v>1157</v>
      </c>
      <c r="B21" s="23" t="s">
        <v>1080</v>
      </c>
      <c r="C21" s="16" t="s">
        <v>1166</v>
      </c>
      <c r="D21" s="37">
        <v>44132</v>
      </c>
      <c r="E21" s="17">
        <v>44124</v>
      </c>
      <c r="F21" s="25" t="s">
        <v>1167</v>
      </c>
      <c r="G21" s="23" t="s">
        <v>1168</v>
      </c>
      <c r="H21" s="23" t="s">
        <v>1169</v>
      </c>
      <c r="I21" s="125" t="s">
        <v>1204</v>
      </c>
      <c r="J21" s="14" t="s">
        <v>1170</v>
      </c>
      <c r="K21" s="23" t="s">
        <v>1171</v>
      </c>
      <c r="L21" s="23" t="s">
        <v>1172</v>
      </c>
      <c r="M21" s="23">
        <v>1</v>
      </c>
      <c r="N21" s="23" t="s">
        <v>1219</v>
      </c>
      <c r="O21" s="23" t="s">
        <v>1222</v>
      </c>
      <c r="P21" s="37">
        <v>44197</v>
      </c>
      <c r="Q21" s="37">
        <v>44469</v>
      </c>
      <c r="R21" s="211" t="s">
        <v>1805</v>
      </c>
      <c r="S21" s="24" t="s">
        <v>1806</v>
      </c>
      <c r="T21" s="19" t="s">
        <v>1448</v>
      </c>
      <c r="U21" s="20" t="s">
        <v>81</v>
      </c>
      <c r="V21" s="21" t="s">
        <v>81</v>
      </c>
      <c r="W21" s="21" t="s">
        <v>1447</v>
      </c>
      <c r="X21" s="21" t="s">
        <v>81</v>
      </c>
      <c r="Y21" s="22"/>
      <c r="Z21" s="162"/>
    </row>
    <row r="22" spans="1:26" ht="28.5" customHeight="1" x14ac:dyDescent="0.25">
      <c r="A22" s="23" t="s">
        <v>1157</v>
      </c>
      <c r="B22" s="23" t="s">
        <v>1080</v>
      </c>
      <c r="C22" s="16" t="s">
        <v>1173</v>
      </c>
      <c r="D22" s="37">
        <v>44132</v>
      </c>
      <c r="E22" s="17">
        <v>44124</v>
      </c>
      <c r="F22" s="25" t="s">
        <v>1174</v>
      </c>
      <c r="G22" s="23" t="s">
        <v>1175</v>
      </c>
      <c r="H22" s="23" t="s">
        <v>1176</v>
      </c>
      <c r="I22" s="125" t="s">
        <v>1205</v>
      </c>
      <c r="J22" s="15" t="s">
        <v>1177</v>
      </c>
      <c r="K22" s="23" t="s">
        <v>1178</v>
      </c>
      <c r="L22" s="23" t="s">
        <v>1179</v>
      </c>
      <c r="M22" s="23" t="s">
        <v>1180</v>
      </c>
      <c r="N22" s="23" t="s">
        <v>1219</v>
      </c>
      <c r="O22" s="23" t="s">
        <v>1181</v>
      </c>
      <c r="P22" s="37">
        <v>44197</v>
      </c>
      <c r="Q22" s="129">
        <v>44469</v>
      </c>
      <c r="R22" s="211" t="s">
        <v>1805</v>
      </c>
      <c r="S22" s="24" t="s">
        <v>1806</v>
      </c>
      <c r="T22" s="163" t="s">
        <v>1449</v>
      </c>
      <c r="U22" s="164" t="s">
        <v>1450</v>
      </c>
      <c r="V22" s="21" t="s">
        <v>1451</v>
      </c>
      <c r="W22" s="21" t="s">
        <v>81</v>
      </c>
      <c r="X22" s="21" t="s">
        <v>1210</v>
      </c>
      <c r="Y22" s="22"/>
      <c r="Z22" s="24"/>
    </row>
    <row r="23" spans="1:26" ht="28.5" customHeight="1" x14ac:dyDescent="0.25">
      <c r="A23" s="23" t="s">
        <v>1157</v>
      </c>
      <c r="B23" s="23" t="s">
        <v>1080</v>
      </c>
      <c r="C23" s="16" t="s">
        <v>1182</v>
      </c>
      <c r="D23" s="37">
        <v>44132</v>
      </c>
      <c r="E23" s="17">
        <v>44124</v>
      </c>
      <c r="F23" s="25" t="s">
        <v>1183</v>
      </c>
      <c r="G23" s="23" t="s">
        <v>1184</v>
      </c>
      <c r="H23" s="23" t="s">
        <v>1185</v>
      </c>
      <c r="I23" s="125" t="s">
        <v>1206</v>
      </c>
      <c r="J23" s="15" t="s">
        <v>1186</v>
      </c>
      <c r="K23" s="23" t="s">
        <v>1187</v>
      </c>
      <c r="L23" s="23" t="s">
        <v>1188</v>
      </c>
      <c r="M23" s="23">
        <v>1</v>
      </c>
      <c r="N23" s="23" t="s">
        <v>1087</v>
      </c>
      <c r="O23" s="23" t="s">
        <v>1181</v>
      </c>
      <c r="P23" s="37">
        <v>44134</v>
      </c>
      <c r="Q23" s="129">
        <v>44469</v>
      </c>
      <c r="R23" s="211" t="s">
        <v>1805</v>
      </c>
      <c r="S23" s="24" t="s">
        <v>1806</v>
      </c>
      <c r="T23" s="163" t="s">
        <v>1452</v>
      </c>
      <c r="U23" s="164" t="s">
        <v>1427</v>
      </c>
      <c r="V23" s="21" t="s">
        <v>1453</v>
      </c>
      <c r="W23" s="21" t="s">
        <v>1429</v>
      </c>
      <c r="X23" s="21" t="s">
        <v>1210</v>
      </c>
      <c r="Y23" s="22"/>
      <c r="Z23" s="24"/>
    </row>
    <row r="24" spans="1:26" ht="28.5" customHeight="1" x14ac:dyDescent="0.25">
      <c r="A24" s="23" t="s">
        <v>1157</v>
      </c>
      <c r="B24" s="23" t="s">
        <v>1080</v>
      </c>
      <c r="C24" s="16" t="s">
        <v>1189</v>
      </c>
      <c r="D24" s="37">
        <v>44132</v>
      </c>
      <c r="E24" s="17">
        <v>44124</v>
      </c>
      <c r="F24" s="25" t="s">
        <v>1190</v>
      </c>
      <c r="G24" s="23" t="s">
        <v>1191</v>
      </c>
      <c r="H24" s="23" t="s">
        <v>1192</v>
      </c>
      <c r="I24" s="133" t="s">
        <v>1193</v>
      </c>
      <c r="J24" s="15" t="s">
        <v>1223</v>
      </c>
      <c r="K24" s="23" t="s">
        <v>1187</v>
      </c>
      <c r="L24" s="23" t="s">
        <v>1188</v>
      </c>
      <c r="M24" s="23">
        <v>1</v>
      </c>
      <c r="N24" s="23" t="s">
        <v>1087</v>
      </c>
      <c r="O24" s="23" t="s">
        <v>1181</v>
      </c>
      <c r="P24" s="37">
        <v>44152</v>
      </c>
      <c r="Q24" s="147">
        <v>44253</v>
      </c>
      <c r="R24" s="209" t="s">
        <v>795</v>
      </c>
      <c r="S24" s="24" t="s">
        <v>1806</v>
      </c>
      <c r="T24" s="163" t="s">
        <v>1454</v>
      </c>
      <c r="U24" s="164" t="s">
        <v>1427</v>
      </c>
      <c r="V24" s="21" t="s">
        <v>1455</v>
      </c>
      <c r="W24" s="21" t="s">
        <v>1429</v>
      </c>
      <c r="X24" s="21" t="s">
        <v>1210</v>
      </c>
      <c r="Y24" s="22"/>
      <c r="Z24" s="24"/>
    </row>
    <row r="25" spans="1:26" ht="28.5" customHeight="1" x14ac:dyDescent="0.25">
      <c r="A25" s="23"/>
      <c r="B25" s="23"/>
      <c r="C25" s="23"/>
      <c r="D25" s="23"/>
      <c r="E25" s="23"/>
      <c r="F25" s="23"/>
      <c r="G25" s="25"/>
      <c r="H25" s="23"/>
      <c r="I25" s="15"/>
      <c r="J25" s="23"/>
      <c r="K25" s="25"/>
      <c r="L25" s="25"/>
      <c r="M25" s="23"/>
      <c r="N25" s="23"/>
      <c r="O25" s="23"/>
      <c r="P25" s="23"/>
      <c r="Q25" s="23"/>
      <c r="R25" s="123"/>
      <c r="S25" s="24"/>
      <c r="T25" s="26"/>
      <c r="U25" s="27"/>
      <c r="V25" s="28"/>
      <c r="W25" s="21"/>
      <c r="X25" s="21"/>
      <c r="Y25" s="22"/>
      <c r="Z25" s="24"/>
    </row>
    <row r="26" spans="1:26" ht="28.5" customHeight="1" x14ac:dyDescent="0.25">
      <c r="A26" s="23"/>
      <c r="B26" s="23"/>
      <c r="C26" s="23"/>
      <c r="D26" s="23"/>
      <c r="E26" s="23"/>
      <c r="F26" s="23"/>
      <c r="G26" s="25"/>
      <c r="H26" s="23"/>
      <c r="I26" s="15"/>
      <c r="J26" s="23"/>
      <c r="K26" s="25"/>
      <c r="L26" s="25"/>
      <c r="M26" s="23"/>
      <c r="N26" s="23"/>
      <c r="O26" s="23"/>
      <c r="P26" s="23"/>
      <c r="Q26" s="23"/>
      <c r="R26" s="123"/>
      <c r="S26" s="24"/>
      <c r="T26" s="19"/>
      <c r="U26" s="20"/>
      <c r="V26" s="28"/>
      <c r="W26" s="21"/>
      <c r="X26" s="21"/>
      <c r="Y26" s="22"/>
      <c r="Z26" s="24"/>
    </row>
    <row r="28" spans="1:26" ht="28.5" customHeight="1" x14ac:dyDescent="0.25">
      <c r="A28" s="29"/>
      <c r="B28" s="29"/>
      <c r="C28" s="29"/>
      <c r="D28" s="29"/>
      <c r="E28" s="29"/>
      <c r="F28" s="29"/>
      <c r="G28" s="30"/>
    </row>
    <row r="29" spans="1:26" ht="28.5" customHeight="1" x14ac:dyDescent="0.25">
      <c r="A29" s="524" t="s">
        <v>44</v>
      </c>
      <c r="B29" s="524"/>
      <c r="C29" s="524"/>
      <c r="D29" s="524"/>
      <c r="E29" s="524"/>
      <c r="F29" s="524"/>
      <c r="G29" s="524"/>
    </row>
    <row r="30" spans="1:26" ht="28.5" customHeight="1" x14ac:dyDescent="0.25">
      <c r="A30" s="31" t="s">
        <v>69</v>
      </c>
      <c r="B30" s="31" t="s">
        <v>45</v>
      </c>
      <c r="C30" s="389" t="s">
        <v>70</v>
      </c>
      <c r="D30" s="391"/>
      <c r="E30" s="32" t="s">
        <v>46</v>
      </c>
      <c r="F30" s="32" t="s">
        <v>1049</v>
      </c>
      <c r="G30" s="31" t="s">
        <v>47</v>
      </c>
    </row>
    <row r="31" spans="1:26" ht="30" customHeight="1" x14ac:dyDescent="0.25">
      <c r="A31" s="33" t="s">
        <v>1048</v>
      </c>
      <c r="B31" s="122">
        <v>44139</v>
      </c>
      <c r="C31" s="379" t="s">
        <v>1053</v>
      </c>
      <c r="D31" s="589"/>
      <c r="E31" s="120" t="s">
        <v>1050</v>
      </c>
      <c r="F31" s="5" t="s">
        <v>1051</v>
      </c>
      <c r="G31" s="14" t="s">
        <v>1052</v>
      </c>
    </row>
    <row r="32" spans="1:26" ht="28.5" customHeight="1" x14ac:dyDescent="0.25">
      <c r="A32" s="33"/>
      <c r="B32" s="33"/>
      <c r="C32" s="379"/>
      <c r="D32" s="589"/>
      <c r="E32" s="34"/>
      <c r="F32" s="35"/>
      <c r="G32" s="33"/>
    </row>
    <row r="33" spans="1:7" ht="28.5" customHeight="1" x14ac:dyDescent="0.25">
      <c r="A33" s="33"/>
      <c r="B33" s="33"/>
      <c r="C33" s="379"/>
      <c r="D33" s="589"/>
      <c r="E33" s="34"/>
      <c r="F33" s="35"/>
      <c r="G33" s="33"/>
    </row>
    <row r="34" spans="1:7" ht="28.5" customHeight="1" x14ac:dyDescent="0.25">
      <c r="A34" s="33"/>
      <c r="B34" s="33"/>
      <c r="C34" s="379"/>
      <c r="D34" s="589"/>
      <c r="E34" s="34"/>
      <c r="F34" s="35"/>
      <c r="G34" s="33"/>
    </row>
    <row r="35" spans="1:7" ht="28.5" customHeight="1" x14ac:dyDescent="0.25">
      <c r="A35" s="33"/>
      <c r="B35" s="33"/>
      <c r="C35" s="379"/>
      <c r="D35" s="589"/>
      <c r="E35" s="34"/>
      <c r="F35" s="35"/>
      <c r="G35" s="33"/>
    </row>
    <row r="36" spans="1:7" ht="28.5" customHeight="1" x14ac:dyDescent="0.25">
      <c r="A36" s="33"/>
      <c r="B36" s="33"/>
      <c r="C36" s="379"/>
      <c r="D36" s="589"/>
      <c r="E36" s="34"/>
      <c r="F36" s="35"/>
      <c r="G36" s="33"/>
    </row>
  </sheetData>
  <autoFilter ref="A8:Z24" xr:uid="{9D2D7F6C-7D0F-4118-A14B-818C80AA4ED5}"/>
  <mergeCells count="44">
    <mergeCell ref="C35:D35"/>
    <mergeCell ref="T7:T8"/>
    <mergeCell ref="U7:U8"/>
    <mergeCell ref="F7:F8"/>
    <mergeCell ref="Y7:Y8"/>
    <mergeCell ref="X7:X8"/>
    <mergeCell ref="D7:D8"/>
    <mergeCell ref="E7:E8"/>
    <mergeCell ref="H7:H8"/>
    <mergeCell ref="I7:I8"/>
    <mergeCell ref="C34:D34"/>
    <mergeCell ref="V7:V8"/>
    <mergeCell ref="W7:W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PMInst-Contraloria revoap jul22</vt:lpstr>
      <vt:lpstr>PM Procesos v15</vt:lpstr>
      <vt:lpstr>PM Procesos v16 31jul22</vt:lpstr>
      <vt:lpstr>Dinamicas y graficos</vt:lpstr>
      <vt:lpstr>Base</vt:lpstr>
      <vt:lpstr>PMInstit V1 dic20 cerrad</vt:lpstr>
      <vt:lpstr>'PM Procesos v15'!Área_de_impresión</vt:lpstr>
      <vt:lpstr>'PM Procesos v16 31jul22'!Área_de_impresión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2020-09-23T16:24:57Z</dcterms:created>
  <dcterms:modified xsi:type="dcterms:W3CDTF">2022-08-02T15:49:51Z</dcterms:modified>
</cp:coreProperties>
</file>