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601" activeTab="2"/>
  </bookViews>
  <sheets>
    <sheet name="Instructivo " sheetId="1" r:id="rId1"/>
    <sheet name="Preguntas Estratégicas" sheetId="2" r:id="rId2"/>
    <sheet name="Recolección Información" sheetId="3" r:id="rId3"/>
  </sheets>
  <definedNames/>
  <calcPr fullCalcOnLoad="1"/>
</workbook>
</file>

<file path=xl/sharedStrings.xml><?xml version="1.0" encoding="utf-8"?>
<sst xmlns="http://schemas.openxmlformats.org/spreadsheetml/2006/main" count="202" uniqueCount="102">
  <si>
    <t xml:space="preserve"> INSTRUCTIVO PARA EL PROCESO DE DILIGENCIAMIENTO DEL FORMATO</t>
  </si>
  <si>
    <t xml:space="preserve">PREGUNTAS </t>
  </si>
  <si>
    <t>RESPUESTAS</t>
  </si>
  <si>
    <t xml:space="preserve">Responda cada una de las siguientes preguntas: </t>
  </si>
  <si>
    <t xml:space="preserve">Identificación </t>
  </si>
  <si>
    <t>Se refiere a los bienes raíces como: edificios, casas, lotes, oficinas o bodegas, etc.</t>
  </si>
  <si>
    <t>Nombre o Alias</t>
  </si>
  <si>
    <t>Nombre como se reconoce el bien inmueble.</t>
  </si>
  <si>
    <t>Estado</t>
  </si>
  <si>
    <t>Arrendamiento, comodato, transferencia, invadido, servidumbre, venta, uso propio, ocupado por un tercero.</t>
  </si>
  <si>
    <t>No. Matrícula inmobiliaria</t>
  </si>
  <si>
    <t xml:space="preserve">Cédula catastral </t>
  </si>
  <si>
    <t xml:space="preserve">Dirección </t>
  </si>
  <si>
    <t>Reporte de información y manuales</t>
  </si>
  <si>
    <t>El mandatario saliente debe entregar copia del último reporte de información al SIGA y el manual para el diligenciamiento del mismo.</t>
  </si>
  <si>
    <t>Usuario y claves</t>
  </si>
  <si>
    <t>Indicar el usuario actual y la clave para acceder al sistema SIGA.</t>
  </si>
  <si>
    <t>Dependencia y servidor público responsable</t>
  </si>
  <si>
    <t>Bienes muebles asignados</t>
  </si>
  <si>
    <t>No. de identificación del bien</t>
  </si>
  <si>
    <t>Fecha de adquisición</t>
  </si>
  <si>
    <t>Precio de compra</t>
  </si>
  <si>
    <t xml:space="preserve">Descripción </t>
  </si>
  <si>
    <t xml:space="preserve">Ubicación </t>
  </si>
  <si>
    <t>Mantenimiento</t>
  </si>
  <si>
    <t>Póliza de seguro</t>
  </si>
  <si>
    <t>Mecanismo de control de Inventarios de bienes consumibles y suministros</t>
  </si>
  <si>
    <t>Informar cuál es el mecanismo con el cual se hace control de inventarios de los bienes muebles.</t>
  </si>
  <si>
    <t>Dado de baja, al día, en mora.</t>
  </si>
  <si>
    <t>En uso o Almacenado.</t>
  </si>
  <si>
    <t>Dar un pequeño detalle del artículo.</t>
  </si>
  <si>
    <t>Valor de compra del bien.</t>
  </si>
  <si>
    <t>Fecha en la cual se compró el bien.</t>
  </si>
  <si>
    <t>Secretarias, gerencias, Concejo/Asamblea/Descentralizadas.</t>
  </si>
  <si>
    <t>3. ¿ Qué considera usted que debería continuar respecto a los inventarios de los muebles e inmuebles?</t>
  </si>
  <si>
    <t>4. ¿ Cuáles son las lecciones aprendidas en el manejo de estos bienes (muebles e inmuebles)?</t>
  </si>
  <si>
    <t>1. ¿Qué aspectos considera que debe tener en cuenta el mandatario electo en el corto plazo (100 primero+C12:E16s días), respecto a la tenencia de los muebles e inmuebles?</t>
  </si>
  <si>
    <t xml:space="preserve">FORMATO RECURSOS FÍSICOS E INVENTARIOS </t>
  </si>
  <si>
    <t xml:space="preserve">Cédula catastaral </t>
  </si>
  <si>
    <t>Conjunto de número o caracteres que identifican a cada inmueble incorporado en el censo predial y que a su vez lo geo-referencia. Lo da el catastro.</t>
  </si>
  <si>
    <t>Dónde se ubica el inmueble, si tiene la dirección exacta incluirla</t>
  </si>
  <si>
    <t>Los bienes muebles son aquellos que pueden trasladarse fácilmente de un lugar a otro, manteniendo su integridad. 
Por ejemplo: sillas, escritorios, muebles de oficina, vehículos, obras de arte, otros, etc.</t>
  </si>
  <si>
    <t>De acuerdo al sistema que se tenga en la Administración para inventariar.</t>
  </si>
  <si>
    <t>Indique dónde está ubicado el bien, puede ser en las oficinas o en otro lugar.</t>
  </si>
  <si>
    <t>Informar si está vigente o vencida  y el tipo de póliza.</t>
  </si>
  <si>
    <t xml:space="preserve">Es la identificación del inmueble fecha y ubicación. </t>
  </si>
  <si>
    <t>Terrenos</t>
  </si>
  <si>
    <t>Edificaciones</t>
  </si>
  <si>
    <t>Construcciones en curso</t>
  </si>
  <si>
    <t>Maquinaria y equipo</t>
  </si>
  <si>
    <t>Equipo de transporte, tracción y elevación</t>
  </si>
  <si>
    <t>Equipos de comunicación y computación</t>
  </si>
  <si>
    <t>Muebles, enseres y equipo de oficina</t>
  </si>
  <si>
    <t>Bienes muebles en bodega</t>
  </si>
  <si>
    <t>Redes, líneas y cables</t>
  </si>
  <si>
    <t>Plantas, ductos y túneles</t>
  </si>
  <si>
    <t>Otros conceptos</t>
  </si>
  <si>
    <t>1. INVENTARIO DE BIENES MUEBLES</t>
  </si>
  <si>
    <t>1.  INSTRUCTIVO DEL FORMATO DE INVENTARIO DE BIENES MUEBLES</t>
  </si>
  <si>
    <t>2. INSTRUCTIVO DEL FORMATO INVENTARIO DE BIENES INMUEBLES</t>
  </si>
  <si>
    <t>2. INVENTARIO DE BIENES INMUEBLES</t>
  </si>
  <si>
    <t>Mecanismo de control de inventarios de bienes consumibles y suministros</t>
  </si>
  <si>
    <t>PREGUNTAS ESTRATÉGICAS BIENES MUEBLES E INMUEBLES</t>
  </si>
  <si>
    <t>N/A</t>
  </si>
  <si>
    <t>FUNDACION GILBERT ALZATE  AVENDAÑO</t>
  </si>
  <si>
    <t>1982.12-17</t>
  </si>
  <si>
    <t>En uso</t>
  </si>
  <si>
    <t>En  uso</t>
  </si>
  <si>
    <t>Almacenado</t>
  </si>
  <si>
    <t>Al dia</t>
  </si>
  <si>
    <t>Oficinas</t>
  </si>
  <si>
    <t>BODEGA /  ORLANDO MENDEZ  BERNAL</t>
  </si>
  <si>
    <t>Bodega</t>
  </si>
  <si>
    <t>Uso propio</t>
  </si>
  <si>
    <t>Casa</t>
  </si>
  <si>
    <t>Local</t>
  </si>
  <si>
    <t>50-0703837</t>
  </si>
  <si>
    <t>10-328</t>
  </si>
  <si>
    <t>50c-1495340</t>
  </si>
  <si>
    <t>50C-1361455</t>
  </si>
  <si>
    <t>50C-322547</t>
  </si>
  <si>
    <t>10-229</t>
  </si>
  <si>
    <t>Calle 10 No. 3 - 40/42</t>
  </si>
  <si>
    <t>Calle 10 No. 2 - 83</t>
  </si>
  <si>
    <t>Calle 10 No. 2 - 85</t>
  </si>
  <si>
    <t>Calle 10 No. 2 - 62</t>
  </si>
  <si>
    <t>Calle 10 No. 3 - 02/08/16</t>
  </si>
  <si>
    <t>Sede Fundacion Gilberto Alzate Avendaño</t>
  </si>
  <si>
    <t>Casa de Los Grifos</t>
  </si>
  <si>
    <t>Casa Amarilla</t>
  </si>
  <si>
    <t>5.  ¿ Cuáles son las dificultades que se presentaron en el manejo de estos bienes (muebles e inmuebles)?</t>
  </si>
  <si>
    <t>2. ¿Cuáles considera que fueron los aspectos positivos y negativos en la administración de los muebles e inmuebles?</t>
  </si>
  <si>
    <t>1637 - 1660 - 1680-1960</t>
  </si>
  <si>
    <t xml:space="preserve">La Fundación Gilberto Alzate Avendaño, establecimiento público del orden distrital, cuenta con unicamente tres inmuebles de su propiedad ubicados en la manzana de la calle 10 entre carrera 2 y carrera 4: el de la calle 10 No. 2-83 (grifos) , calle 10 No. 3-16 (sede principal) y calle 10 No. 2-62.  Este útimo  inmueble, se adquirió en el año 2013 con el proposito de adecuar los espacios para la realización de talleres y clubes artistícos en la misma. Sin embargo en la vigecia 2015  existe la propuesta de ubicar  en este inmueble a cargo de la entidad un "museo de Garcia Marquez" como homenaje a su trayectoria y legado" A la fecha  el inmueble esta en proceso de reforzamiento para el cambio de uso institiucional, razon por la cual solo en el mes de enero estara dispuesto, debera definirse en forma definitva su destiacion para proceder a la dotación y adecuaciones a que haya lugar segun su uso.  En relación con la sede principal  en el mes de noviembre se abordaron dos proyectos importantes: uno el mantenimiento general, y la pintura de fachada por lo que solo hasta el mes de enero estara la casa adecuada para los eventos artisticos tradicionales. Esperamos contar con la finalizacion de las obras antes del 1  de enero de 2016. Por ultimo  en la casa denominada (los grifos) se estan asumiendo en el mes de noviembre y diciembre el mantenimiento y las adecuaciones de las zonas de bodega y oficinas de almacen asi como la adecuacion de una biblioteca que recoja las publicaciones de todas las entidades del sector de cultura, recreación y deporte y se convierta en un espacio de acceso a la poblacion bogotana  e incentive la lectura y el buen uso del tiempo libre. Por ultimo la Fundacion Gilberto Alzate Avendaño cuenta con la administración y custoria de dos espacios y/o inmuebles de propiedad del Banco de la Republica denominados "casa de la jurisprudencia" y "parqueadero" los cuales estan entregados en calidad de comodato y por un contrato interadministrativo.  Si la Entidad quiere mantener su custodia  debera adelantar las tareas de renovacion de estos convenios. Es necesario aclarar que la Fundacion Gilberto Alzate Avendaño esta en completa legalizacion de sus inmuebles, no cuenta con deudas ni gravamenes en contra por los mismos . </t>
  </si>
  <si>
    <r>
      <rPr>
        <b/>
        <sz val="11"/>
        <color indexed="8"/>
        <rFont val="Calibri"/>
        <family val="2"/>
      </rPr>
      <t>Aspectos positivos</t>
    </r>
    <r>
      <rPr>
        <sz val="11"/>
        <color theme="1"/>
        <rFont val="Calibri"/>
        <family val="2"/>
      </rPr>
      <t xml:space="preserve">                                                                                                                                                                             La Fundacion Gilberto Alzate Avendaño durante los ultimos ocho años ha incrementado su patrimonio con la dquisicion de dos inmuebles en el año 2007 el inmueble de la calle 10 No. 2-83 y en el año 2013 el inmueble de la calle 10 No. 2-62 con el animo de ampliar la propuesta y oferta artistica y cultural para la ciudad. Estas decisiones de ampliar los equipamientos culturales ofrece a la ciudad mayores posibilidades de esparcimiento y buen uso del tiempo libre con calidad para los bogotanos.     Por su parte el mantenimiento permanente y periódico de las instalaciones garantiza un adecuado uso y adcionalmente  facilita que el desgaste normal de los inmiebles no se incremente por falta de mantenimiento haciendo menos gravosa la inversion del mantenimiento.                                                                             Un mantenimiento oportuno y periódico  genera inversion y garatiza el cumplimiento de las obligaciones de la entidad en la conservacion de las propiedades e inmuebles de conservacion arquitectónica como efectivamente son los inmuebles de la Fundacion Gilberto Alzate Avendaño. Los inmuebles de la Fundacion son patrimonio de la ciudad especialmente la sede principal,  que ademas  goza del reconocimiento como una sede cultural        importante en el centro de la ciudad                                                                                                                                   </t>
    </r>
    <r>
      <rPr>
        <b/>
        <sz val="11"/>
        <color indexed="8"/>
        <rFont val="Calibri"/>
        <family val="2"/>
      </rPr>
      <t xml:space="preserve">Aspectos negativos. </t>
    </r>
    <r>
      <rPr>
        <sz val="11"/>
        <color indexed="8"/>
        <rFont val="Calibri"/>
        <family val="2"/>
      </rPr>
      <t xml:space="preserve">En relación con </t>
    </r>
    <r>
      <rPr>
        <sz val="11"/>
        <color theme="1"/>
        <rFont val="Calibri"/>
        <family val="2"/>
      </rPr>
      <t xml:space="preserve"> aspectos negativos es necesario señalar que normalmente algunas admnistraciones  no le dan toda la importancia al mantenimiento preevio y oportuno lo que degenera en el deterioro de los bienes muebles y inmuebles y lo que  su vez se refleja en  mayores costos para las administracion. El Patrimonio cultural material  en las ciudades mas importantes del mundo cuenta con una prioridad  de manera que garantice el uso adecuado por parte de las ciudades y sus poblaciones.   Los recursos para su conservacion deben aporpiarse de manera oportuna . </t>
    </r>
  </si>
  <si>
    <t>Los bienes muebles e inmuebles públicos, esto es, propiedad de las entidades, son "sagrados" en ese sentido es necesario  en nuestro concepto  mantener algunos principios básicos de administarcion como la obligación de hacer levantamientos físicos anuales  pero adicionalmentes es necesario fortalecer la adecuada administracion y custodia con un personal de caracter permanente y evitar algunos cambios e inestabilidad en la planta, toda vez que el seguimiento es garantía de la informacion y evita perdidas y daños en los procesos de migracion de la informacion. Es neceseario continuar con acciones de implementacion de procedimientos rigurosos para el manejo de bienes e inventarios.  Tan importante como el seguimiento y control en el manejo de bienes, es la debida cobertura mediante seguros ampliados de todos los bienes de propiedad de las entidades o de todos aquellos puestos bajo cualquier modalidad (comodato, traslado) bajo su custodia. El servicio ofrecido por las compañias de seguros se ha venido mejorando en el tema de coberturas pero ademas los valores han venido disminuyendo. las entidades   deben garantizar la salvaguarda de los bienes y la mejor forma es con las polizas de seguros.</t>
  </si>
  <si>
    <t>La Fundacion Gilberto Alzate Avendaño  ha venido haciendo una administracion adecuada de los bienes muebles e inmuebles a su cargo, sin embargo, como todas las entidades debe fortalcer los procesos de conciencia de los los funcionarios y tambien los contratistas en el manejo de los mismos. No todo el mundo maneja o se ha apropiado de la idea de que los bienes son publicos y en consecuencia "sagrados" por lo que es dificil la administracion ante la actitud de muchos de "derroche", "irresponsabilidad", " omision de cuidado" y actuan con la idea de abundancia. En concepto de la Subdireccion administrativa es muy importante en trabajar en la cultura de lo público.</t>
  </si>
  <si>
    <t>Con fundamento en lo señalado en el numeral anterior es necesario contar con los recursos para fortalecer las areas de almacen e inventarios no necesariamente con personal "exagerado" sino el necesario, pero especialmente con las herramientas que la tecnologia y los avances en esa area ofrecen para el seguimeinto y control de los bienes. Para hacer igualmente una planeacion y programacion de los mantenimientos y facilitar la baja de los bienes cuando se hace indispensable evitando las bodegas de bienes que no se utilizan o no se necesitan entre otros temas que la naturaleza de la función exigen.</t>
  </si>
  <si>
    <t>No se  han realizado reportes  al SIGA</t>
  </si>
  <si>
    <t>Pendiente  entrega de Usuarios y claves por  parte del Administrador del SIGA.</t>
  </si>
  <si>
    <t>Vigente - Poliza de todo riesgo o daño  material</t>
  </si>
  <si>
    <t>Levantamiento de inventario fisico y conciliacion de saldos  entre  almacen y contabilidad</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</si>
</sst>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 #,##0.0_-;_-* &quot;-&quot;??_-;_-@_-"/>
    <numFmt numFmtId="173" formatCode="_-* #,##0_-;\-* #,##0_-;_-* &quot;-&quot;??_-;_-@_-"/>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4">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sz val="8"/>
      <color indexed="8"/>
      <name val="Calibri"/>
      <family val="2"/>
    </font>
    <font>
      <b/>
      <sz val="11"/>
      <name val="Calibri"/>
      <family val="2"/>
    </font>
    <font>
      <b/>
      <sz val="12"/>
      <name val="Calibri"/>
      <family val="2"/>
    </font>
    <font>
      <b/>
      <sz val="12"/>
      <color indexed="8"/>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sz val="11"/>
      <color rgb="FF000000"/>
      <name val="Calibri"/>
      <family val="2"/>
    </font>
    <font>
      <b/>
      <sz val="11"/>
      <color rgb="FF000000"/>
      <name val="Calibri"/>
      <family val="2"/>
    </font>
    <font>
      <b/>
      <sz val="12"/>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bottom style="thin"/>
    </border>
    <border>
      <left style="medium"/>
      <right style="thin"/>
      <top/>
      <bottom style="thin"/>
    </border>
    <border>
      <left style="thin"/>
      <right style="thin"/>
      <top/>
      <bottom style="thin"/>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86">
    <xf numFmtId="0" fontId="0" fillId="0" borderId="0" xfId="0" applyFont="1" applyAlignment="1">
      <alignment/>
    </xf>
    <xf numFmtId="0" fontId="0" fillId="33" borderId="0" xfId="0" applyFill="1" applyAlignment="1">
      <alignment/>
    </xf>
    <xf numFmtId="0" fontId="39" fillId="33" borderId="0" xfId="0" applyFont="1" applyFill="1" applyAlignment="1">
      <alignment/>
    </xf>
    <xf numFmtId="0" fontId="0" fillId="33" borderId="0" xfId="0" applyFill="1" applyAlignment="1">
      <alignment horizontal="center" vertical="center"/>
    </xf>
    <xf numFmtId="0" fontId="0" fillId="0" borderId="0" xfId="0" applyAlignment="1">
      <alignment vertical="center"/>
    </xf>
    <xf numFmtId="0" fontId="38" fillId="34" borderId="10" xfId="0" applyFont="1" applyFill="1" applyBorder="1" applyAlignment="1">
      <alignment horizontal="center" vertical="center" wrapText="1"/>
    </xf>
    <xf numFmtId="0" fontId="0" fillId="35" borderId="0" xfId="0" applyFill="1" applyAlignment="1">
      <alignment horizontal="center" vertical="center" wrapText="1"/>
    </xf>
    <xf numFmtId="0" fontId="38" fillId="34" borderId="11" xfId="0" applyFont="1" applyFill="1" applyBorder="1" applyAlignment="1">
      <alignment horizontal="center" vertical="center" wrapText="1"/>
    </xf>
    <xf numFmtId="0" fontId="38" fillId="34" borderId="12" xfId="0" applyFont="1" applyFill="1" applyBorder="1" applyAlignment="1">
      <alignment horizontal="center" vertical="center" wrapText="1"/>
    </xf>
    <xf numFmtId="0" fontId="38" fillId="35" borderId="13" xfId="0" applyFont="1" applyFill="1" applyBorder="1" applyAlignment="1">
      <alignment horizontal="center" vertical="center" wrapText="1"/>
    </xf>
    <xf numFmtId="0" fontId="19" fillId="35" borderId="11" xfId="0" applyFont="1" applyFill="1" applyBorder="1" applyAlignment="1">
      <alignment horizontal="center" vertical="center" wrapText="1"/>
    </xf>
    <xf numFmtId="0" fontId="19" fillId="35" borderId="12"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0" fillId="35" borderId="0" xfId="0" applyFill="1" applyAlignment="1">
      <alignment vertical="center" wrapText="1"/>
    </xf>
    <xf numFmtId="0" fontId="40"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40" fillId="35" borderId="14"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41" fillId="35" borderId="0" xfId="0" applyFont="1" applyFill="1" applyBorder="1" applyAlignment="1">
      <alignment horizontal="left" vertical="center" wrapText="1"/>
    </xf>
    <xf numFmtId="0" fontId="0" fillId="0" borderId="15" xfId="0" applyBorder="1" applyAlignment="1">
      <alignment/>
    </xf>
    <xf numFmtId="0" fontId="0" fillId="0" borderId="14" xfId="0" applyBorder="1" applyAlignment="1">
      <alignment/>
    </xf>
    <xf numFmtId="0" fontId="0" fillId="35" borderId="16" xfId="0" applyFill="1" applyBorder="1" applyAlignment="1">
      <alignment vertical="center" wrapText="1"/>
    </xf>
    <xf numFmtId="0" fontId="0" fillId="35" borderId="17" xfId="0" applyFill="1" applyBorder="1" applyAlignment="1">
      <alignment vertical="center" wrapText="1"/>
    </xf>
    <xf numFmtId="0" fontId="20" fillId="35" borderId="15" xfId="0" applyFont="1" applyFill="1" applyBorder="1" applyAlignment="1">
      <alignment horizontal="center" vertical="center" wrapText="1"/>
    </xf>
    <xf numFmtId="0" fontId="20" fillId="35" borderId="14" xfId="0" applyFont="1" applyFill="1" applyBorder="1" applyAlignment="1">
      <alignment horizontal="center" vertical="center" wrapText="1"/>
    </xf>
    <xf numFmtId="0" fontId="20" fillId="35" borderId="16" xfId="0" applyFont="1" applyFill="1" applyBorder="1" applyAlignment="1">
      <alignment horizontal="center" vertical="center" wrapText="1"/>
    </xf>
    <xf numFmtId="0" fontId="40" fillId="35" borderId="18" xfId="0" applyFont="1" applyFill="1" applyBorder="1" applyAlignment="1">
      <alignment horizontal="left" vertical="center" wrapText="1"/>
    </xf>
    <xf numFmtId="0" fontId="40" fillId="35" borderId="19" xfId="0" applyFont="1" applyFill="1" applyBorder="1" applyAlignment="1">
      <alignment horizontal="left" vertical="center" wrapText="1"/>
    </xf>
    <xf numFmtId="0" fontId="40" fillId="35" borderId="19" xfId="0" applyFont="1" applyFill="1" applyBorder="1" applyAlignment="1">
      <alignment horizontal="center" vertical="center" wrapText="1"/>
    </xf>
    <xf numFmtId="0" fontId="42" fillId="34" borderId="15" xfId="0" applyFont="1" applyFill="1" applyBorder="1" applyAlignment="1">
      <alignment horizontal="center" vertical="center" wrapText="1"/>
    </xf>
    <xf numFmtId="0" fontId="42" fillId="34" borderId="14" xfId="0" applyFont="1" applyFill="1" applyBorder="1" applyAlignment="1">
      <alignment horizontal="center" vertical="center" wrapText="1"/>
    </xf>
    <xf numFmtId="0" fontId="42" fillId="0" borderId="16" xfId="0" applyFont="1" applyBorder="1" applyAlignment="1">
      <alignment horizontal="center" vertical="center" wrapText="1"/>
    </xf>
    <xf numFmtId="173" fontId="0" fillId="35" borderId="10" xfId="47" applyNumberFormat="1" applyFont="1" applyFill="1" applyBorder="1" applyAlignment="1">
      <alignment horizontal="center" vertical="center" wrapText="1"/>
    </xf>
    <xf numFmtId="173" fontId="0" fillId="35" borderId="14" xfId="47" applyNumberFormat="1" applyFont="1" applyFill="1" applyBorder="1" applyAlignment="1">
      <alignment horizontal="center" vertical="center" wrapText="1"/>
    </xf>
    <xf numFmtId="0" fontId="40" fillId="0" borderId="2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173" fontId="0" fillId="0" borderId="10" xfId="47"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ill="1" applyAlignment="1">
      <alignment/>
    </xf>
    <xf numFmtId="173" fontId="41" fillId="35" borderId="0" xfId="0" applyNumberFormat="1" applyFont="1" applyFill="1" applyBorder="1" applyAlignment="1">
      <alignment horizontal="left" vertical="center" wrapText="1"/>
    </xf>
    <xf numFmtId="0" fontId="0" fillId="33" borderId="0" xfId="0" applyFill="1" applyAlignment="1">
      <alignment wrapText="1"/>
    </xf>
    <xf numFmtId="0" fontId="40" fillId="35" borderId="10" xfId="0" applyFont="1" applyFill="1" applyBorder="1" applyAlignment="1">
      <alignment horizontal="left" vertical="center" wrapText="1"/>
    </xf>
    <xf numFmtId="0" fontId="40" fillId="35" borderId="14" xfId="0" applyFont="1" applyFill="1" applyBorder="1" applyAlignment="1">
      <alignment horizontal="left" vertical="center" wrapText="1"/>
    </xf>
    <xf numFmtId="0" fontId="40" fillId="35" borderId="20" xfId="0" applyFont="1" applyFill="1" applyBorder="1" applyAlignment="1">
      <alignment horizontal="left" vertical="center" wrapText="1"/>
    </xf>
    <xf numFmtId="0" fontId="40" fillId="35" borderId="15"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20" fillId="33" borderId="0" xfId="0" applyFont="1" applyFill="1" applyAlignment="1">
      <alignment horizontal="center" vertical="center"/>
    </xf>
    <xf numFmtId="0" fontId="42" fillId="35" borderId="21" xfId="0" applyFont="1" applyFill="1" applyBorder="1" applyAlignment="1">
      <alignment horizontal="center" vertical="center" wrapText="1"/>
    </xf>
    <xf numFmtId="0" fontId="42" fillId="35" borderId="22" xfId="0" applyFont="1" applyFill="1" applyBorder="1" applyAlignment="1">
      <alignment horizontal="center" vertical="center" wrapText="1"/>
    </xf>
    <xf numFmtId="0" fontId="42" fillId="35" borderId="23" xfId="0" applyFont="1" applyFill="1" applyBorder="1" applyAlignment="1">
      <alignment horizontal="center" vertical="center" wrapText="1"/>
    </xf>
    <xf numFmtId="0" fontId="40" fillId="35" borderId="20" xfId="0" applyFont="1" applyFill="1" applyBorder="1" applyAlignment="1">
      <alignment horizontal="left" vertical="center" wrapText="1"/>
    </xf>
    <xf numFmtId="0" fontId="40" fillId="35" borderId="15" xfId="0" applyFont="1" applyFill="1" applyBorder="1" applyAlignment="1">
      <alignment horizontal="left" vertical="center" wrapText="1"/>
    </xf>
    <xf numFmtId="0" fontId="40" fillId="35" borderId="10" xfId="0" applyFont="1" applyFill="1" applyBorder="1" applyAlignment="1">
      <alignment horizontal="left" vertical="center" wrapText="1"/>
    </xf>
    <xf numFmtId="0" fontId="40" fillId="35" borderId="14" xfId="0" applyFont="1" applyFill="1" applyBorder="1" applyAlignment="1">
      <alignment horizontal="left" vertical="center" wrapText="1"/>
    </xf>
    <xf numFmtId="0" fontId="40" fillId="35" borderId="24" xfId="0" applyFont="1" applyFill="1" applyBorder="1" applyAlignment="1">
      <alignment horizontal="left" vertical="center" wrapText="1"/>
    </xf>
    <xf numFmtId="0" fontId="40" fillId="35" borderId="16"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6" xfId="0" applyFont="1" applyBorder="1" applyAlignment="1">
      <alignment horizontal="left" vertical="center" wrapText="1"/>
    </xf>
    <xf numFmtId="0" fontId="42" fillId="35" borderId="25" xfId="0" applyFont="1" applyFill="1" applyBorder="1" applyAlignment="1">
      <alignment horizontal="center" vertical="center" wrapText="1"/>
    </xf>
    <xf numFmtId="0" fontId="42" fillId="35" borderId="26" xfId="0" applyFont="1" applyFill="1" applyBorder="1" applyAlignment="1">
      <alignment horizontal="center" vertical="center" wrapText="1"/>
    </xf>
    <xf numFmtId="0" fontId="42" fillId="35" borderId="27"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15" xfId="0" applyFont="1" applyBorder="1" applyAlignment="1">
      <alignment horizontal="left" vertical="center" wrapText="1"/>
    </xf>
    <xf numFmtId="0" fontId="0" fillId="33" borderId="10" xfId="0" applyFill="1" applyBorder="1" applyAlignment="1">
      <alignment horizontal="left" vertical="center" wrapText="1"/>
    </xf>
    <xf numFmtId="0" fontId="38" fillId="0" borderId="10" xfId="0" applyFont="1" applyBorder="1" applyAlignment="1">
      <alignment horizontal="center"/>
    </xf>
    <xf numFmtId="0" fontId="38" fillId="0" borderId="10" xfId="0" applyFont="1" applyBorder="1" applyAlignment="1">
      <alignment horizontal="left" vertical="center" wrapText="1"/>
    </xf>
    <xf numFmtId="0" fontId="41" fillId="0" borderId="10" xfId="0" applyFont="1" applyFill="1" applyBorder="1" applyAlignment="1">
      <alignment horizontal="center" vertical="center"/>
    </xf>
    <xf numFmtId="0" fontId="0" fillId="33" borderId="28" xfId="0" applyFill="1" applyBorder="1" applyAlignment="1">
      <alignment horizontal="left" vertical="top" wrapText="1"/>
    </xf>
    <xf numFmtId="0" fontId="0" fillId="33" borderId="29" xfId="0" applyFill="1" applyBorder="1" applyAlignment="1">
      <alignment horizontal="left" vertical="top" wrapText="1"/>
    </xf>
    <xf numFmtId="0" fontId="0" fillId="33" borderId="30" xfId="0" applyFill="1" applyBorder="1" applyAlignment="1">
      <alignment horizontal="left" vertical="top" wrapText="1"/>
    </xf>
    <xf numFmtId="0" fontId="0" fillId="33" borderId="10" xfId="0" applyFill="1" applyBorder="1" applyAlignment="1">
      <alignment horizontal="left" vertical="top" wrapText="1"/>
    </xf>
    <xf numFmtId="0" fontId="42" fillId="35" borderId="11" xfId="0" applyFont="1" applyFill="1" applyBorder="1" applyAlignment="1">
      <alignment horizontal="center" vertical="center" wrapText="1"/>
    </xf>
    <xf numFmtId="0" fontId="42" fillId="35" borderId="12" xfId="0" applyFont="1" applyFill="1" applyBorder="1" applyAlignment="1">
      <alignment horizontal="center" vertical="center" wrapText="1"/>
    </xf>
    <xf numFmtId="0" fontId="42" fillId="35" borderId="13" xfId="0" applyFont="1" applyFill="1" applyBorder="1" applyAlignment="1">
      <alignment horizontal="center" vertical="center" wrapText="1"/>
    </xf>
    <xf numFmtId="0" fontId="43" fillId="33" borderId="0" xfId="0" applyFont="1" applyFill="1" applyAlignment="1">
      <alignment horizontal="center"/>
    </xf>
    <xf numFmtId="0" fontId="0" fillId="0" borderId="18" xfId="0" applyBorder="1" applyAlignment="1">
      <alignment vertical="center"/>
    </xf>
    <xf numFmtId="0" fontId="0" fillId="0" borderId="19" xfId="0" applyBorder="1" applyAlignment="1">
      <alignment vertical="center"/>
    </xf>
    <xf numFmtId="1" fontId="0" fillId="0" borderId="19" xfId="0" applyNumberFormat="1" applyBorder="1" applyAlignment="1">
      <alignment vertical="center"/>
    </xf>
    <xf numFmtId="0" fontId="0" fillId="0" borderId="19" xfId="0" applyBorder="1" applyAlignment="1">
      <alignment vertical="center" wrapText="1"/>
    </xf>
    <xf numFmtId="0" fontId="0" fillId="0" borderId="20" xfId="0" applyBorder="1" applyAlignment="1">
      <alignment vertical="center"/>
    </xf>
    <xf numFmtId="0" fontId="0" fillId="0" borderId="10" xfId="0" applyBorder="1" applyAlignment="1">
      <alignment vertical="center"/>
    </xf>
    <xf numFmtId="173" fontId="40" fillId="35" borderId="10" xfId="47" applyNumberFormat="1" applyFont="1" applyFill="1" applyBorder="1" applyAlignment="1">
      <alignment horizontal="center" vertical="center" wrapText="1"/>
    </xf>
    <xf numFmtId="0" fontId="0" fillId="35" borderId="10"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8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2.jpeg" /><Relationship Id="rId4"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19050</xdr:rowOff>
    </xdr:from>
    <xdr:to>
      <xdr:col>1</xdr:col>
      <xdr:colOff>209550</xdr:colOff>
      <xdr:row>4</xdr:row>
      <xdr:rowOff>0</xdr:rowOff>
    </xdr:to>
    <xdr:pic>
      <xdr:nvPicPr>
        <xdr:cNvPr id="1" name="Imagen 5" descr="C:\Users\carotorres\Desktop\dnp.jpg"/>
        <xdr:cNvPicPr preferRelativeResize="1">
          <a:picLocks noChangeAspect="1"/>
        </xdr:cNvPicPr>
      </xdr:nvPicPr>
      <xdr:blipFill>
        <a:blip r:embed="rId1"/>
        <a:stretch>
          <a:fillRect/>
        </a:stretch>
      </xdr:blipFill>
      <xdr:spPr>
        <a:xfrm>
          <a:off x="209550" y="209550"/>
          <a:ext cx="1819275" cy="552450"/>
        </a:xfrm>
        <a:prstGeom prst="rect">
          <a:avLst/>
        </a:prstGeom>
        <a:noFill/>
        <a:ln w="9525" cmpd="sng">
          <a:noFill/>
        </a:ln>
      </xdr:spPr>
    </xdr:pic>
    <xdr:clientData/>
  </xdr:twoCellAnchor>
  <xdr:twoCellAnchor editAs="oneCell">
    <xdr:from>
      <xdr:col>1</xdr:col>
      <xdr:colOff>323850</xdr:colOff>
      <xdr:row>0</xdr:row>
      <xdr:rowOff>180975</xdr:rowOff>
    </xdr:from>
    <xdr:to>
      <xdr:col>3</xdr:col>
      <xdr:colOff>571500</xdr:colOff>
      <xdr:row>4</xdr:row>
      <xdr:rowOff>57150</xdr:rowOff>
    </xdr:to>
    <xdr:pic>
      <xdr:nvPicPr>
        <xdr:cNvPr id="2" name="Imagen 6" descr="C:\Users\carotorres\Desktop\funcion publica.jpg"/>
        <xdr:cNvPicPr preferRelativeResize="1">
          <a:picLocks noChangeAspect="1"/>
        </xdr:cNvPicPr>
      </xdr:nvPicPr>
      <xdr:blipFill>
        <a:blip r:embed="rId2"/>
        <a:srcRect l="-1" t="27221" r="52691" b="18334"/>
        <a:stretch>
          <a:fillRect/>
        </a:stretch>
      </xdr:blipFill>
      <xdr:spPr>
        <a:xfrm>
          <a:off x="2143125" y="180975"/>
          <a:ext cx="2714625" cy="638175"/>
        </a:xfrm>
        <a:prstGeom prst="rect">
          <a:avLst/>
        </a:prstGeom>
        <a:noFill/>
        <a:ln w="9525" cmpd="sng">
          <a:noFill/>
        </a:ln>
      </xdr:spPr>
    </xdr:pic>
    <xdr:clientData/>
  </xdr:twoCellAnchor>
  <xdr:twoCellAnchor editAs="oneCell">
    <xdr:from>
      <xdr:col>3</xdr:col>
      <xdr:colOff>733425</xdr:colOff>
      <xdr:row>0</xdr:row>
      <xdr:rowOff>180975</xdr:rowOff>
    </xdr:from>
    <xdr:to>
      <xdr:col>4</xdr:col>
      <xdr:colOff>1047750</xdr:colOff>
      <xdr:row>4</xdr:row>
      <xdr:rowOff>9525</xdr:rowOff>
    </xdr:to>
    <xdr:pic>
      <xdr:nvPicPr>
        <xdr:cNvPr id="3" name="Imagen 7" descr="C:\Users\carotorres\Desktop\funcion publica.jpg"/>
        <xdr:cNvPicPr preferRelativeResize="1">
          <a:picLocks noChangeAspect="1"/>
        </xdr:cNvPicPr>
      </xdr:nvPicPr>
      <xdr:blipFill>
        <a:blip r:embed="rId2"/>
        <a:srcRect l="50321"/>
        <a:stretch>
          <a:fillRect/>
        </a:stretch>
      </xdr:blipFill>
      <xdr:spPr>
        <a:xfrm>
          <a:off x="5019675" y="180975"/>
          <a:ext cx="1571625" cy="590550"/>
        </a:xfrm>
        <a:prstGeom prst="rect">
          <a:avLst/>
        </a:prstGeom>
        <a:noFill/>
        <a:ln w="9525" cmpd="sng">
          <a:noFill/>
        </a:ln>
      </xdr:spPr>
    </xdr:pic>
    <xdr:clientData/>
  </xdr:twoCellAnchor>
  <xdr:twoCellAnchor editAs="oneCell">
    <xdr:from>
      <xdr:col>4</xdr:col>
      <xdr:colOff>1219200</xdr:colOff>
      <xdr:row>0</xdr:row>
      <xdr:rowOff>161925</xdr:rowOff>
    </xdr:from>
    <xdr:to>
      <xdr:col>5</xdr:col>
      <xdr:colOff>676275</xdr:colOff>
      <xdr:row>4</xdr:row>
      <xdr:rowOff>95250</xdr:rowOff>
    </xdr:to>
    <xdr:pic>
      <xdr:nvPicPr>
        <xdr:cNvPr id="4" name="Picture 4" descr="http://www.archivogeneral.gov.co/sites/all/themes/nevia/images/transparencia33.jpg"/>
        <xdr:cNvPicPr preferRelativeResize="1">
          <a:picLocks noChangeAspect="1"/>
        </xdr:cNvPicPr>
      </xdr:nvPicPr>
      <xdr:blipFill>
        <a:blip r:embed="rId3"/>
        <a:srcRect l="22077" t="-1" r="19479" b="-4348"/>
        <a:stretch>
          <a:fillRect/>
        </a:stretch>
      </xdr:blipFill>
      <xdr:spPr>
        <a:xfrm>
          <a:off x="6762750" y="161925"/>
          <a:ext cx="1047750" cy="695325"/>
        </a:xfrm>
        <a:prstGeom prst="rect">
          <a:avLst/>
        </a:prstGeom>
        <a:noFill/>
        <a:ln w="9525" cmpd="sng">
          <a:noFill/>
        </a:ln>
      </xdr:spPr>
    </xdr:pic>
    <xdr:clientData/>
  </xdr:twoCellAnchor>
  <xdr:twoCellAnchor editAs="oneCell">
    <xdr:from>
      <xdr:col>5</xdr:col>
      <xdr:colOff>733425</xdr:colOff>
      <xdr:row>0</xdr:row>
      <xdr:rowOff>0</xdr:rowOff>
    </xdr:from>
    <xdr:to>
      <xdr:col>6</xdr:col>
      <xdr:colOff>381000</xdr:colOff>
      <xdr:row>4</xdr:row>
      <xdr:rowOff>38100</xdr:rowOff>
    </xdr:to>
    <xdr:pic>
      <xdr:nvPicPr>
        <xdr:cNvPr id="5" name="Picture 12" descr="http://www.procuraduria.gov.co/portal/media/image/99.jpg"/>
        <xdr:cNvPicPr preferRelativeResize="1">
          <a:picLocks noChangeAspect="1"/>
        </xdr:cNvPicPr>
      </xdr:nvPicPr>
      <xdr:blipFill>
        <a:blip r:embed="rId4"/>
        <a:stretch>
          <a:fillRect/>
        </a:stretch>
      </xdr:blipFill>
      <xdr:spPr>
        <a:xfrm>
          <a:off x="7867650" y="0"/>
          <a:ext cx="9525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76200</xdr:rowOff>
    </xdr:from>
    <xdr:to>
      <xdr:col>1</xdr:col>
      <xdr:colOff>676275</xdr:colOff>
      <xdr:row>4</xdr:row>
      <xdr:rowOff>28575</xdr:rowOff>
    </xdr:to>
    <xdr:pic>
      <xdr:nvPicPr>
        <xdr:cNvPr id="1" name="Imagen 10" descr="C:\Users\carotorres\Desktop\dnp.jpg"/>
        <xdr:cNvPicPr preferRelativeResize="1">
          <a:picLocks noChangeAspect="1"/>
        </xdr:cNvPicPr>
      </xdr:nvPicPr>
      <xdr:blipFill>
        <a:blip r:embed="rId1"/>
        <a:stretch>
          <a:fillRect/>
        </a:stretch>
      </xdr:blipFill>
      <xdr:spPr>
        <a:xfrm>
          <a:off x="85725" y="266700"/>
          <a:ext cx="1352550" cy="523875"/>
        </a:xfrm>
        <a:prstGeom prst="rect">
          <a:avLst/>
        </a:prstGeom>
        <a:noFill/>
        <a:ln w="9525" cmpd="sng">
          <a:noFill/>
        </a:ln>
      </xdr:spPr>
    </xdr:pic>
    <xdr:clientData/>
  </xdr:twoCellAnchor>
  <xdr:twoCellAnchor editAs="oneCell">
    <xdr:from>
      <xdr:col>1</xdr:col>
      <xdr:colOff>685800</xdr:colOff>
      <xdr:row>1</xdr:row>
      <xdr:rowOff>28575</xdr:rowOff>
    </xdr:from>
    <xdr:to>
      <xdr:col>4</xdr:col>
      <xdr:colOff>666750</xdr:colOff>
      <xdr:row>4</xdr:row>
      <xdr:rowOff>28575</xdr:rowOff>
    </xdr:to>
    <xdr:pic>
      <xdr:nvPicPr>
        <xdr:cNvPr id="2" name="Imagen 11" descr="C:\Users\carotorres\Desktop\funcion publica.jpg"/>
        <xdr:cNvPicPr preferRelativeResize="1">
          <a:picLocks noChangeAspect="1"/>
        </xdr:cNvPicPr>
      </xdr:nvPicPr>
      <xdr:blipFill>
        <a:blip r:embed="rId2"/>
        <a:srcRect l="-1" t="27221" r="52691" b="18334"/>
        <a:stretch>
          <a:fillRect/>
        </a:stretch>
      </xdr:blipFill>
      <xdr:spPr>
        <a:xfrm>
          <a:off x="1447800" y="219075"/>
          <a:ext cx="2266950" cy="571500"/>
        </a:xfrm>
        <a:prstGeom prst="rect">
          <a:avLst/>
        </a:prstGeom>
        <a:noFill/>
        <a:ln w="9525" cmpd="sng">
          <a:noFill/>
        </a:ln>
      </xdr:spPr>
    </xdr:pic>
    <xdr:clientData/>
  </xdr:twoCellAnchor>
  <xdr:twoCellAnchor editAs="oneCell">
    <xdr:from>
      <xdr:col>4</xdr:col>
      <xdr:colOff>657225</xdr:colOff>
      <xdr:row>1</xdr:row>
      <xdr:rowOff>19050</xdr:rowOff>
    </xdr:from>
    <xdr:to>
      <xdr:col>6</xdr:col>
      <xdr:colOff>323850</xdr:colOff>
      <xdr:row>4</xdr:row>
      <xdr:rowOff>28575</xdr:rowOff>
    </xdr:to>
    <xdr:pic>
      <xdr:nvPicPr>
        <xdr:cNvPr id="3" name="Imagen 12" descr="C:\Users\carotorres\Desktop\funcion publica.jpg"/>
        <xdr:cNvPicPr preferRelativeResize="1">
          <a:picLocks noChangeAspect="1"/>
        </xdr:cNvPicPr>
      </xdr:nvPicPr>
      <xdr:blipFill>
        <a:blip r:embed="rId2"/>
        <a:srcRect l="50321"/>
        <a:stretch>
          <a:fillRect/>
        </a:stretch>
      </xdr:blipFill>
      <xdr:spPr>
        <a:xfrm>
          <a:off x="3705225" y="209550"/>
          <a:ext cx="1190625" cy="581025"/>
        </a:xfrm>
        <a:prstGeom prst="rect">
          <a:avLst/>
        </a:prstGeom>
        <a:noFill/>
        <a:ln w="9525" cmpd="sng">
          <a:noFill/>
        </a:ln>
      </xdr:spPr>
    </xdr:pic>
    <xdr:clientData/>
  </xdr:twoCellAnchor>
  <xdr:twoCellAnchor editAs="oneCell">
    <xdr:from>
      <xdr:col>6</xdr:col>
      <xdr:colOff>371475</xdr:colOff>
      <xdr:row>1</xdr:row>
      <xdr:rowOff>38100</xdr:rowOff>
    </xdr:from>
    <xdr:to>
      <xdr:col>7</xdr:col>
      <xdr:colOff>628650</xdr:colOff>
      <xdr:row>4</xdr:row>
      <xdr:rowOff>114300</xdr:rowOff>
    </xdr:to>
    <xdr:pic>
      <xdr:nvPicPr>
        <xdr:cNvPr id="4" name="Picture 4" descr="http://www.archivogeneral.gov.co/sites/all/themes/nevia/images/transparencia33.jpg"/>
        <xdr:cNvPicPr preferRelativeResize="1">
          <a:picLocks noChangeAspect="1"/>
        </xdr:cNvPicPr>
      </xdr:nvPicPr>
      <xdr:blipFill>
        <a:blip r:embed="rId3"/>
        <a:srcRect l="22077" t="-1" r="19479" b="-4348"/>
        <a:stretch>
          <a:fillRect/>
        </a:stretch>
      </xdr:blipFill>
      <xdr:spPr>
        <a:xfrm>
          <a:off x="4943475" y="228600"/>
          <a:ext cx="1019175" cy="647700"/>
        </a:xfrm>
        <a:prstGeom prst="rect">
          <a:avLst/>
        </a:prstGeom>
        <a:noFill/>
        <a:ln w="9525" cmpd="sng">
          <a:noFill/>
        </a:ln>
      </xdr:spPr>
    </xdr:pic>
    <xdr:clientData/>
  </xdr:twoCellAnchor>
  <xdr:twoCellAnchor editAs="oneCell">
    <xdr:from>
      <xdr:col>7</xdr:col>
      <xdr:colOff>609600</xdr:colOff>
      <xdr:row>0</xdr:row>
      <xdr:rowOff>95250</xdr:rowOff>
    </xdr:from>
    <xdr:to>
      <xdr:col>8</xdr:col>
      <xdr:colOff>828675</xdr:colOff>
      <xdr:row>4</xdr:row>
      <xdr:rowOff>104775</xdr:rowOff>
    </xdr:to>
    <xdr:pic>
      <xdr:nvPicPr>
        <xdr:cNvPr id="5" name="Picture 12" descr="http://www.procuraduria.gov.co/portal/media/image/99.jpg"/>
        <xdr:cNvPicPr preferRelativeResize="1">
          <a:picLocks noChangeAspect="1"/>
        </xdr:cNvPicPr>
      </xdr:nvPicPr>
      <xdr:blipFill>
        <a:blip r:embed="rId4"/>
        <a:stretch>
          <a:fillRect/>
        </a:stretch>
      </xdr:blipFill>
      <xdr:spPr>
        <a:xfrm>
          <a:off x="5943600" y="95250"/>
          <a:ext cx="98107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2714625</xdr:colOff>
      <xdr:row>0</xdr:row>
      <xdr:rowOff>0</xdr:rowOff>
    </xdr:from>
    <xdr:to>
      <xdr:col>3</xdr:col>
      <xdr:colOff>847725</xdr:colOff>
      <xdr:row>6</xdr:row>
      <xdr:rowOff>114300</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8791575" y="0"/>
          <a:ext cx="1238250" cy="1257300"/>
        </a:xfrm>
        <a:prstGeom prst="rect">
          <a:avLst/>
        </a:prstGeom>
        <a:noFill/>
        <a:ln w="9525" cmpd="sng">
          <a:noFill/>
        </a:ln>
      </xdr:spPr>
    </xdr:pic>
    <xdr:clientData/>
  </xdr:twoCellAnchor>
  <xdr:twoCellAnchor editAs="oneCell">
    <xdr:from>
      <xdr:col>3</xdr:col>
      <xdr:colOff>542925</xdr:colOff>
      <xdr:row>0</xdr:row>
      <xdr:rowOff>0</xdr:rowOff>
    </xdr:from>
    <xdr:to>
      <xdr:col>5</xdr:col>
      <xdr:colOff>333375</xdr:colOff>
      <xdr:row>4</xdr:row>
      <xdr:rowOff>142875</xdr:rowOff>
    </xdr:to>
    <xdr:pic>
      <xdr:nvPicPr>
        <xdr:cNvPr id="2" name="Picture 5" descr="http://www.archivogeneral.gov.co/sites/all/themes/nevia/images/transparencia33.jpg"/>
        <xdr:cNvPicPr preferRelativeResize="1">
          <a:picLocks noChangeAspect="1"/>
        </xdr:cNvPicPr>
      </xdr:nvPicPr>
      <xdr:blipFill>
        <a:blip r:embed="rId2"/>
        <a:stretch>
          <a:fillRect/>
        </a:stretch>
      </xdr:blipFill>
      <xdr:spPr>
        <a:xfrm>
          <a:off x="9725025" y="0"/>
          <a:ext cx="2390775" cy="904875"/>
        </a:xfrm>
        <a:prstGeom prst="rect">
          <a:avLst/>
        </a:prstGeom>
        <a:noFill/>
        <a:ln w="9525" cmpd="sng">
          <a:noFill/>
        </a:ln>
      </xdr:spPr>
    </xdr:pic>
    <xdr:clientData/>
  </xdr:twoCellAnchor>
  <xdr:twoCellAnchor editAs="oneCell">
    <xdr:from>
      <xdr:col>0</xdr:col>
      <xdr:colOff>0</xdr:colOff>
      <xdr:row>0</xdr:row>
      <xdr:rowOff>0</xdr:rowOff>
    </xdr:from>
    <xdr:to>
      <xdr:col>0</xdr:col>
      <xdr:colOff>2800350</xdr:colOff>
      <xdr:row>4</xdr:row>
      <xdr:rowOff>19050</xdr:rowOff>
    </xdr:to>
    <xdr:pic>
      <xdr:nvPicPr>
        <xdr:cNvPr id="3" name="Imagen 5" descr="C:\Users\carotorres\Desktop\dnp.jpg"/>
        <xdr:cNvPicPr preferRelativeResize="1">
          <a:picLocks noChangeAspect="1"/>
        </xdr:cNvPicPr>
      </xdr:nvPicPr>
      <xdr:blipFill>
        <a:blip r:embed="rId3"/>
        <a:stretch>
          <a:fillRect/>
        </a:stretch>
      </xdr:blipFill>
      <xdr:spPr>
        <a:xfrm>
          <a:off x="0" y="0"/>
          <a:ext cx="2800350" cy="781050"/>
        </a:xfrm>
        <a:prstGeom prst="rect">
          <a:avLst/>
        </a:prstGeom>
        <a:noFill/>
        <a:ln w="9525" cmpd="sng">
          <a:noFill/>
        </a:ln>
      </xdr:spPr>
    </xdr:pic>
    <xdr:clientData/>
  </xdr:twoCellAnchor>
  <xdr:twoCellAnchor editAs="oneCell">
    <xdr:from>
      <xdr:col>0</xdr:col>
      <xdr:colOff>3086100</xdr:colOff>
      <xdr:row>0</xdr:row>
      <xdr:rowOff>0</xdr:rowOff>
    </xdr:from>
    <xdr:to>
      <xdr:col>2</xdr:col>
      <xdr:colOff>352425</xdr:colOff>
      <xdr:row>4</xdr:row>
      <xdr:rowOff>114300</xdr:rowOff>
    </xdr:to>
    <xdr:pic>
      <xdr:nvPicPr>
        <xdr:cNvPr id="4" name="Imagen 6" descr="C:\Users\carotorres\Desktop\funcion publica.jpg"/>
        <xdr:cNvPicPr preferRelativeResize="1">
          <a:picLocks noChangeAspect="1"/>
        </xdr:cNvPicPr>
      </xdr:nvPicPr>
      <xdr:blipFill>
        <a:blip r:embed="rId4"/>
        <a:srcRect l="-1" t="27221" r="52691" b="18334"/>
        <a:stretch>
          <a:fillRect/>
        </a:stretch>
      </xdr:blipFill>
      <xdr:spPr>
        <a:xfrm>
          <a:off x="3086100" y="0"/>
          <a:ext cx="3343275" cy="876300"/>
        </a:xfrm>
        <a:prstGeom prst="rect">
          <a:avLst/>
        </a:prstGeom>
        <a:noFill/>
        <a:ln w="9525" cmpd="sng">
          <a:noFill/>
        </a:ln>
      </xdr:spPr>
    </xdr:pic>
    <xdr:clientData/>
  </xdr:twoCellAnchor>
  <xdr:twoCellAnchor editAs="oneCell">
    <xdr:from>
      <xdr:col>2</xdr:col>
      <xdr:colOff>561975</xdr:colOff>
      <xdr:row>0</xdr:row>
      <xdr:rowOff>0</xdr:rowOff>
    </xdr:from>
    <xdr:to>
      <xdr:col>2</xdr:col>
      <xdr:colOff>2324100</xdr:colOff>
      <xdr:row>3</xdr:row>
      <xdr:rowOff>152400</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6638925" y="0"/>
          <a:ext cx="17621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K34"/>
  <sheetViews>
    <sheetView zoomScale="90" zoomScaleNormal="90" zoomScalePageLayoutView="0" workbookViewId="0" topLeftCell="A7">
      <selection activeCell="H11" sqref="H11:H21"/>
    </sheetView>
  </sheetViews>
  <sheetFormatPr defaultColWidth="11.421875" defaultRowHeight="15"/>
  <cols>
    <col min="1" max="1" width="27.28125" style="1" customWidth="1"/>
    <col min="2" max="2" width="21.7109375" style="1" customWidth="1"/>
    <col min="3" max="3" width="15.28125" style="1" customWidth="1"/>
    <col min="4" max="4" width="18.8515625" style="1" customWidth="1"/>
    <col min="5" max="5" width="23.8515625" style="1" customWidth="1"/>
    <col min="6" max="6" width="19.57421875" style="1" customWidth="1"/>
    <col min="7" max="7" width="21.7109375" style="1" customWidth="1"/>
    <col min="8" max="8" width="17.28125" style="1" customWidth="1"/>
    <col min="9" max="9" width="13.8515625" style="1" customWidth="1"/>
    <col min="10" max="10" width="14.7109375" style="1" customWidth="1"/>
    <col min="11" max="11" width="17.421875" style="1" customWidth="1"/>
    <col min="12" max="16384" width="11.421875" style="1" customWidth="1"/>
  </cols>
  <sheetData>
    <row r="1" ht="15"/>
    <row r="2" ht="15"/>
    <row r="3" ht="15"/>
    <row r="4" ht="15"/>
    <row r="5" ht="15"/>
    <row r="6" spans="1:11" ht="15" customHeight="1">
      <c r="A6" s="49" t="s">
        <v>0</v>
      </c>
      <c r="B6" s="49"/>
      <c r="C6" s="49"/>
      <c r="D6" s="49"/>
      <c r="E6" s="49"/>
      <c r="F6" s="49"/>
      <c r="G6" s="49"/>
      <c r="H6" s="49"/>
      <c r="I6" s="49"/>
      <c r="J6" s="49"/>
      <c r="K6" s="49"/>
    </row>
    <row r="8" spans="1:2" ht="15.75" thickBot="1">
      <c r="A8" s="4"/>
      <c r="B8"/>
    </row>
    <row r="9" spans="1:11" ht="16.5" thickBot="1">
      <c r="A9" s="50" t="s">
        <v>58</v>
      </c>
      <c r="B9" s="51"/>
      <c r="C9" s="51"/>
      <c r="D9" s="51"/>
      <c r="E9" s="51"/>
      <c r="F9" s="51"/>
      <c r="G9" s="51"/>
      <c r="H9" s="51"/>
      <c r="I9" s="51"/>
      <c r="J9" s="51"/>
      <c r="K9" s="52"/>
    </row>
    <row r="10" spans="1:11" ht="90">
      <c r="A10" s="7" t="s">
        <v>18</v>
      </c>
      <c r="B10" s="8" t="s">
        <v>17</v>
      </c>
      <c r="C10" s="8" t="s">
        <v>19</v>
      </c>
      <c r="D10" s="8" t="s">
        <v>20</v>
      </c>
      <c r="E10" s="8" t="s">
        <v>21</v>
      </c>
      <c r="F10" s="8" t="s">
        <v>22</v>
      </c>
      <c r="G10" s="8" t="s">
        <v>23</v>
      </c>
      <c r="H10" s="8" t="s">
        <v>8</v>
      </c>
      <c r="I10" s="8" t="s">
        <v>24</v>
      </c>
      <c r="J10" s="8" t="s">
        <v>25</v>
      </c>
      <c r="K10" s="9" t="s">
        <v>26</v>
      </c>
    </row>
    <row r="11" spans="1:11" ht="15">
      <c r="A11" s="53" t="s">
        <v>41</v>
      </c>
      <c r="B11" s="55" t="s">
        <v>33</v>
      </c>
      <c r="C11" s="55" t="s">
        <v>42</v>
      </c>
      <c r="D11" s="55" t="s">
        <v>32</v>
      </c>
      <c r="E11" s="55" t="s">
        <v>31</v>
      </c>
      <c r="F11" s="55" t="s">
        <v>30</v>
      </c>
      <c r="G11" s="55" t="s">
        <v>43</v>
      </c>
      <c r="H11" s="55" t="s">
        <v>29</v>
      </c>
      <c r="I11" s="55" t="s">
        <v>28</v>
      </c>
      <c r="J11" s="55" t="s">
        <v>44</v>
      </c>
      <c r="K11" s="57" t="s">
        <v>27</v>
      </c>
    </row>
    <row r="12" spans="1:11" ht="15">
      <c r="A12" s="53"/>
      <c r="B12" s="55"/>
      <c r="C12" s="55"/>
      <c r="D12" s="55"/>
      <c r="E12" s="55"/>
      <c r="F12" s="55"/>
      <c r="G12" s="55"/>
      <c r="H12" s="55"/>
      <c r="I12" s="55"/>
      <c r="J12" s="55"/>
      <c r="K12" s="57"/>
    </row>
    <row r="13" spans="1:11" ht="15">
      <c r="A13" s="53"/>
      <c r="B13" s="55"/>
      <c r="C13" s="55"/>
      <c r="D13" s="55"/>
      <c r="E13" s="55"/>
      <c r="F13" s="55"/>
      <c r="G13" s="55"/>
      <c r="H13" s="55"/>
      <c r="I13" s="55"/>
      <c r="J13" s="55"/>
      <c r="K13" s="57"/>
    </row>
    <row r="14" spans="1:11" ht="15">
      <c r="A14" s="53"/>
      <c r="B14" s="55"/>
      <c r="C14" s="55"/>
      <c r="D14" s="55"/>
      <c r="E14" s="55"/>
      <c r="F14" s="55"/>
      <c r="G14" s="55"/>
      <c r="H14" s="55"/>
      <c r="I14" s="55"/>
      <c r="J14" s="55"/>
      <c r="K14" s="57"/>
    </row>
    <row r="15" spans="1:11" ht="15">
      <c r="A15" s="53"/>
      <c r="B15" s="55"/>
      <c r="C15" s="55"/>
      <c r="D15" s="55"/>
      <c r="E15" s="55"/>
      <c r="F15" s="55"/>
      <c r="G15" s="55"/>
      <c r="H15" s="55"/>
      <c r="I15" s="55"/>
      <c r="J15" s="55"/>
      <c r="K15" s="57"/>
    </row>
    <row r="16" spans="1:11" ht="15">
      <c r="A16" s="53"/>
      <c r="B16" s="55"/>
      <c r="C16" s="55"/>
      <c r="D16" s="55"/>
      <c r="E16" s="55"/>
      <c r="F16" s="55"/>
      <c r="G16" s="55"/>
      <c r="H16" s="55"/>
      <c r="I16" s="55"/>
      <c r="J16" s="55"/>
      <c r="K16" s="57"/>
    </row>
    <row r="17" spans="1:11" ht="15">
      <c r="A17" s="53"/>
      <c r="B17" s="55"/>
      <c r="C17" s="55"/>
      <c r="D17" s="55"/>
      <c r="E17" s="55"/>
      <c r="F17" s="55"/>
      <c r="G17" s="55"/>
      <c r="H17" s="55"/>
      <c r="I17" s="55"/>
      <c r="J17" s="55"/>
      <c r="K17" s="57"/>
    </row>
    <row r="18" spans="1:11" ht="15">
      <c r="A18" s="53"/>
      <c r="B18" s="55"/>
      <c r="C18" s="55"/>
      <c r="D18" s="55"/>
      <c r="E18" s="55"/>
      <c r="F18" s="55"/>
      <c r="G18" s="55"/>
      <c r="H18" s="55"/>
      <c r="I18" s="55"/>
      <c r="J18" s="55"/>
      <c r="K18" s="57"/>
    </row>
    <row r="19" spans="1:11" ht="15">
      <c r="A19" s="53"/>
      <c r="B19" s="55"/>
      <c r="C19" s="55"/>
      <c r="D19" s="55"/>
      <c r="E19" s="55"/>
      <c r="F19" s="55"/>
      <c r="G19" s="55"/>
      <c r="H19" s="55"/>
      <c r="I19" s="55"/>
      <c r="J19" s="55"/>
      <c r="K19" s="57"/>
    </row>
    <row r="20" spans="1:11" ht="15">
      <c r="A20" s="53"/>
      <c r="B20" s="55"/>
      <c r="C20" s="55"/>
      <c r="D20" s="55"/>
      <c r="E20" s="55"/>
      <c r="F20" s="55"/>
      <c r="G20" s="55"/>
      <c r="H20" s="55"/>
      <c r="I20" s="55"/>
      <c r="J20" s="55"/>
      <c r="K20" s="57"/>
    </row>
    <row r="21" spans="1:11" ht="21" customHeight="1" thickBot="1">
      <c r="A21" s="54"/>
      <c r="B21" s="56"/>
      <c r="C21" s="56"/>
      <c r="D21" s="56"/>
      <c r="E21" s="56"/>
      <c r="F21" s="56"/>
      <c r="G21" s="56"/>
      <c r="H21" s="56"/>
      <c r="I21" s="56"/>
      <c r="J21" s="56"/>
      <c r="K21" s="58"/>
    </row>
    <row r="22" spans="1:11" ht="15">
      <c r="A22" s="6"/>
      <c r="B22" s="6"/>
      <c r="C22" s="6"/>
      <c r="D22" s="6"/>
      <c r="E22" s="6"/>
      <c r="F22" s="6"/>
      <c r="G22" s="6"/>
      <c r="H22" s="6"/>
      <c r="I22" s="6"/>
      <c r="J22" s="6"/>
      <c r="K22" s="6"/>
    </row>
    <row r="23" spans="1:11" ht="15.75" thickBot="1">
      <c r="A23" s="6"/>
      <c r="B23" s="6"/>
      <c r="C23" s="6"/>
      <c r="D23" s="6"/>
      <c r="E23" s="6"/>
      <c r="F23" s="6"/>
      <c r="G23" s="6"/>
      <c r="H23" s="6"/>
      <c r="I23" s="6"/>
      <c r="J23" s="6"/>
      <c r="K23" s="6"/>
    </row>
    <row r="24" spans="1:11" ht="16.5" thickBot="1">
      <c r="A24" s="61" t="s">
        <v>59</v>
      </c>
      <c r="B24" s="62"/>
      <c r="C24" s="62"/>
      <c r="D24" s="62"/>
      <c r="E24" s="62"/>
      <c r="F24" s="62"/>
      <c r="G24" s="62"/>
      <c r="H24" s="63"/>
      <c r="I24" s="6"/>
      <c r="J24" s="6"/>
      <c r="K24" s="6"/>
    </row>
    <row r="25" spans="1:11" ht="45">
      <c r="A25" s="10" t="s">
        <v>4</v>
      </c>
      <c r="B25" s="11" t="s">
        <v>6</v>
      </c>
      <c r="C25" s="11" t="s">
        <v>8</v>
      </c>
      <c r="D25" s="11" t="s">
        <v>10</v>
      </c>
      <c r="E25" s="11" t="s">
        <v>38</v>
      </c>
      <c r="F25" s="11" t="s">
        <v>12</v>
      </c>
      <c r="G25" s="11" t="s">
        <v>13</v>
      </c>
      <c r="H25" s="12" t="s">
        <v>15</v>
      </c>
      <c r="I25" s="6"/>
      <c r="J25" s="6"/>
      <c r="K25" s="6"/>
    </row>
    <row r="26" spans="1:11" ht="15">
      <c r="A26" s="64" t="s">
        <v>5</v>
      </c>
      <c r="B26" s="47" t="s">
        <v>7</v>
      </c>
      <c r="C26" s="47" t="s">
        <v>9</v>
      </c>
      <c r="D26" s="47" t="s">
        <v>45</v>
      </c>
      <c r="E26" s="47" t="s">
        <v>39</v>
      </c>
      <c r="F26" s="47" t="s">
        <v>40</v>
      </c>
      <c r="G26" s="47" t="s">
        <v>14</v>
      </c>
      <c r="H26" s="59" t="s">
        <v>16</v>
      </c>
      <c r="I26" s="6"/>
      <c r="J26" s="6"/>
      <c r="K26" s="6"/>
    </row>
    <row r="27" spans="1:11" ht="15">
      <c r="A27" s="64"/>
      <c r="B27" s="47"/>
      <c r="C27" s="47"/>
      <c r="D27" s="47"/>
      <c r="E27" s="47"/>
      <c r="F27" s="47"/>
      <c r="G27" s="47"/>
      <c r="H27" s="59"/>
      <c r="I27" s="6"/>
      <c r="J27" s="6"/>
      <c r="K27" s="6"/>
    </row>
    <row r="28" spans="1:11" ht="15">
      <c r="A28" s="64"/>
      <c r="B28" s="47"/>
      <c r="C28" s="47"/>
      <c r="D28" s="47"/>
      <c r="E28" s="47"/>
      <c r="F28" s="47"/>
      <c r="G28" s="47"/>
      <c r="H28" s="59"/>
      <c r="I28" s="6"/>
      <c r="J28" s="6"/>
      <c r="K28" s="6"/>
    </row>
    <row r="29" spans="1:11" ht="15">
      <c r="A29" s="64"/>
      <c r="B29" s="47"/>
      <c r="C29" s="47"/>
      <c r="D29" s="47"/>
      <c r="E29" s="47"/>
      <c r="F29" s="47"/>
      <c r="G29" s="47"/>
      <c r="H29" s="59"/>
      <c r="I29" s="6"/>
      <c r="J29" s="6"/>
      <c r="K29" s="6"/>
    </row>
    <row r="30" spans="1:11" ht="15">
      <c r="A30" s="64"/>
      <c r="B30" s="47"/>
      <c r="C30" s="47"/>
      <c r="D30" s="47"/>
      <c r="E30" s="47"/>
      <c r="F30" s="47"/>
      <c r="G30" s="47"/>
      <c r="H30" s="59"/>
      <c r="I30" s="6"/>
      <c r="J30" s="6"/>
      <c r="K30" s="6"/>
    </row>
    <row r="31" spans="1:11" ht="15">
      <c r="A31" s="64"/>
      <c r="B31" s="47"/>
      <c r="C31" s="47"/>
      <c r="D31" s="47"/>
      <c r="E31" s="47"/>
      <c r="F31" s="47"/>
      <c r="G31" s="47"/>
      <c r="H31" s="59"/>
      <c r="I31" s="6"/>
      <c r="J31" s="6"/>
      <c r="K31" s="6"/>
    </row>
    <row r="32" spans="1:11" ht="15">
      <c r="A32" s="64"/>
      <c r="B32" s="47"/>
      <c r="C32" s="47"/>
      <c r="D32" s="47"/>
      <c r="E32" s="47"/>
      <c r="F32" s="47"/>
      <c r="G32" s="47"/>
      <c r="H32" s="59"/>
      <c r="I32" s="6"/>
      <c r="J32" s="6"/>
      <c r="K32" s="6"/>
    </row>
    <row r="33" spans="1:11" ht="15">
      <c r="A33" s="64"/>
      <c r="B33" s="47"/>
      <c r="C33" s="47"/>
      <c r="D33" s="47"/>
      <c r="E33" s="47"/>
      <c r="F33" s="47"/>
      <c r="G33" s="47"/>
      <c r="H33" s="59"/>
      <c r="I33" s="6"/>
      <c r="J33" s="6"/>
      <c r="K33" s="6"/>
    </row>
    <row r="34" spans="1:11" ht="34.5" customHeight="1" thickBot="1">
      <c r="A34" s="65"/>
      <c r="B34" s="48"/>
      <c r="C34" s="48"/>
      <c r="D34" s="48"/>
      <c r="E34" s="48"/>
      <c r="F34" s="48"/>
      <c r="G34" s="48"/>
      <c r="H34" s="60"/>
      <c r="I34" s="6"/>
      <c r="J34" s="6"/>
      <c r="K34" s="6"/>
    </row>
    <row r="59" ht="9" customHeight="1"/>
    <row r="60" ht="6" customHeight="1"/>
  </sheetData>
  <sheetProtection/>
  <mergeCells count="22">
    <mergeCell ref="E26:E34"/>
    <mergeCell ref="F26:F34"/>
    <mergeCell ref="G11:G21"/>
    <mergeCell ref="H11:H21"/>
    <mergeCell ref="D26:D34"/>
    <mergeCell ref="K11:K21"/>
    <mergeCell ref="I11:I21"/>
    <mergeCell ref="J11:J21"/>
    <mergeCell ref="G26:G34"/>
    <mergeCell ref="H26:H34"/>
    <mergeCell ref="A24:H24"/>
    <mergeCell ref="A26:A34"/>
    <mergeCell ref="B26:B34"/>
    <mergeCell ref="C26:C34"/>
    <mergeCell ref="A6:K6"/>
    <mergeCell ref="A9:K9"/>
    <mergeCell ref="A11:A21"/>
    <mergeCell ref="B11:B21"/>
    <mergeCell ref="C11:C21"/>
    <mergeCell ref="F11:F21"/>
    <mergeCell ref="D11:D21"/>
    <mergeCell ref="E11:E2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6:I15"/>
  <sheetViews>
    <sheetView zoomScale="60" zoomScaleNormal="60" zoomScalePageLayoutView="0" workbookViewId="0" topLeftCell="A1">
      <selection activeCell="E16" sqref="E16"/>
    </sheetView>
  </sheetViews>
  <sheetFormatPr defaultColWidth="11.421875" defaultRowHeight="15"/>
  <cols>
    <col min="1" max="8" width="11.421875" style="1" customWidth="1"/>
    <col min="9" max="9" width="60.8515625" style="1" customWidth="1"/>
    <col min="10" max="16384" width="11.421875" style="1" customWidth="1"/>
  </cols>
  <sheetData>
    <row r="1" ht="15"/>
    <row r="2" ht="15"/>
    <row r="3" ht="15"/>
    <row r="4" ht="15"/>
    <row r="5" ht="15"/>
    <row r="6" spans="2:9" ht="15.75">
      <c r="B6" s="49" t="s">
        <v>62</v>
      </c>
      <c r="C6" s="49"/>
      <c r="D6" s="49"/>
      <c r="E6" s="49"/>
      <c r="F6" s="49"/>
      <c r="G6" s="49"/>
      <c r="H6" s="49"/>
      <c r="I6" s="49"/>
    </row>
    <row r="8" ht="15">
      <c r="B8" s="1" t="s">
        <v>3</v>
      </c>
    </row>
    <row r="10" spans="2:9" ht="15">
      <c r="B10" s="69" t="s">
        <v>1</v>
      </c>
      <c r="C10" s="69"/>
      <c r="D10" s="69"/>
      <c r="E10" s="67" t="s">
        <v>2</v>
      </c>
      <c r="F10" s="67"/>
      <c r="G10" s="67"/>
      <c r="H10" s="67"/>
      <c r="I10" s="67"/>
    </row>
    <row r="11" spans="2:9" ht="335.25" customHeight="1">
      <c r="B11" s="68" t="s">
        <v>36</v>
      </c>
      <c r="C11" s="68"/>
      <c r="D11" s="68"/>
      <c r="E11" s="70" t="s">
        <v>93</v>
      </c>
      <c r="F11" s="71"/>
      <c r="G11" s="71"/>
      <c r="H11" s="71"/>
      <c r="I11" s="72"/>
    </row>
    <row r="12" spans="2:9" ht="310.5" customHeight="1">
      <c r="B12" s="68" t="s">
        <v>91</v>
      </c>
      <c r="C12" s="68"/>
      <c r="D12" s="68"/>
      <c r="E12" s="73" t="s">
        <v>94</v>
      </c>
      <c r="F12" s="73"/>
      <c r="G12" s="73"/>
      <c r="H12" s="73"/>
      <c r="I12" s="73"/>
    </row>
    <row r="13" spans="2:9" ht="183" customHeight="1">
      <c r="B13" s="68" t="s">
        <v>34</v>
      </c>
      <c r="C13" s="68"/>
      <c r="D13" s="68"/>
      <c r="E13" s="73" t="s">
        <v>95</v>
      </c>
      <c r="F13" s="73"/>
      <c r="G13" s="73"/>
      <c r="H13" s="73"/>
      <c r="I13" s="73"/>
    </row>
    <row r="14" spans="2:9" ht="111" customHeight="1">
      <c r="B14" s="68" t="s">
        <v>35</v>
      </c>
      <c r="C14" s="68"/>
      <c r="D14" s="68"/>
      <c r="E14" s="70" t="s">
        <v>96</v>
      </c>
      <c r="F14" s="71"/>
      <c r="G14" s="71"/>
      <c r="H14" s="71"/>
      <c r="I14" s="72"/>
    </row>
    <row r="15" spans="2:9" s="42" customFormat="1" ht="119.25" customHeight="1">
      <c r="B15" s="68" t="s">
        <v>90</v>
      </c>
      <c r="C15" s="68"/>
      <c r="D15" s="68"/>
      <c r="E15" s="66" t="s">
        <v>97</v>
      </c>
      <c r="F15" s="66"/>
      <c r="G15" s="66"/>
      <c r="H15" s="66"/>
      <c r="I15" s="66"/>
    </row>
  </sheetData>
  <sheetProtection/>
  <mergeCells count="13">
    <mergeCell ref="B14:D14"/>
    <mergeCell ref="E13:I13"/>
    <mergeCell ref="E14:I14"/>
    <mergeCell ref="E15:I15"/>
    <mergeCell ref="E10:I10"/>
    <mergeCell ref="B6:I6"/>
    <mergeCell ref="B15:D15"/>
    <mergeCell ref="B10:D10"/>
    <mergeCell ref="E11:I11"/>
    <mergeCell ref="E12:I12"/>
    <mergeCell ref="B11:D11"/>
    <mergeCell ref="B12:D12"/>
    <mergeCell ref="B13:D13"/>
  </mergeCells>
  <printOptions/>
  <pageMargins left="0.7" right="0.7" top="0.75" bottom="0.75" header="0.3" footer="0.3"/>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7:K31"/>
  <sheetViews>
    <sheetView tabSelected="1" view="pageBreakPreview" zoomScale="60" zoomScaleNormal="70" workbookViewId="0" topLeftCell="A1">
      <selection activeCell="J20" sqref="J20"/>
    </sheetView>
  </sheetViews>
  <sheetFormatPr defaultColWidth="11.421875" defaultRowHeight="15"/>
  <cols>
    <col min="1" max="1" width="47.00390625" style="1" customWidth="1"/>
    <col min="2" max="2" width="44.140625" style="1" customWidth="1"/>
    <col min="3" max="3" width="46.57421875" style="2" customWidth="1"/>
    <col min="4" max="4" width="16.57421875" style="2" customWidth="1"/>
    <col min="5" max="5" width="22.421875" style="1" customWidth="1"/>
    <col min="6" max="6" width="36.7109375" style="1" customWidth="1"/>
    <col min="7" max="7" width="25.421875" style="1" customWidth="1"/>
    <col min="8" max="8" width="30.421875" style="3" customWidth="1"/>
    <col min="9" max="9" width="17.8515625" style="3" customWidth="1"/>
    <col min="10" max="10" width="23.140625" style="3" customWidth="1"/>
    <col min="11" max="11" width="31.7109375" style="2" customWidth="1"/>
    <col min="12" max="12" width="24.7109375" style="1" customWidth="1"/>
    <col min="13" max="13" width="23.8515625" style="1" customWidth="1"/>
    <col min="14" max="14" width="26.7109375" style="1" customWidth="1"/>
    <col min="15" max="16384" width="11.421875" style="1" customWidth="1"/>
  </cols>
  <sheetData>
    <row r="1" ht="15"/>
    <row r="2" ht="15"/>
    <row r="3" ht="15"/>
    <row r="4" ht="15"/>
    <row r="5" ht="15"/>
    <row r="6" ht="15"/>
    <row r="7" spans="1:11" ht="21.75" customHeight="1">
      <c r="A7" s="77" t="s">
        <v>37</v>
      </c>
      <c r="B7" s="77"/>
      <c r="C7" s="77"/>
      <c r="D7" s="77"/>
      <c r="E7" s="77"/>
      <c r="F7" s="77"/>
      <c r="G7" s="77"/>
      <c r="H7" s="77"/>
      <c r="I7" s="77"/>
      <c r="J7" s="77"/>
      <c r="K7" s="77"/>
    </row>
    <row r="8" ht="15.75" thickBot="1">
      <c r="C8" s="1"/>
    </row>
    <row r="9" spans="1:11" ht="15" customHeight="1">
      <c r="A9" s="74" t="s">
        <v>57</v>
      </c>
      <c r="B9" s="75"/>
      <c r="C9" s="75"/>
      <c r="D9" s="75"/>
      <c r="E9" s="75"/>
      <c r="F9" s="75"/>
      <c r="G9" s="75"/>
      <c r="H9" s="75"/>
      <c r="I9" s="75"/>
      <c r="J9" s="75"/>
      <c r="K9" s="76"/>
    </row>
    <row r="10" spans="1:11" ht="30" customHeight="1" thickBot="1">
      <c r="A10" s="29" t="s">
        <v>18</v>
      </c>
      <c r="B10" s="30" t="s">
        <v>17</v>
      </c>
      <c r="C10" s="30" t="s">
        <v>19</v>
      </c>
      <c r="D10" s="30" t="s">
        <v>20</v>
      </c>
      <c r="E10" s="30" t="s">
        <v>21</v>
      </c>
      <c r="F10" s="30" t="s">
        <v>22</v>
      </c>
      <c r="G10" s="30" t="s">
        <v>23</v>
      </c>
      <c r="H10" s="30" t="s">
        <v>8</v>
      </c>
      <c r="I10" s="30" t="s">
        <v>24</v>
      </c>
      <c r="J10" s="30" t="s">
        <v>25</v>
      </c>
      <c r="K10" s="31" t="s">
        <v>61</v>
      </c>
    </row>
    <row r="11" spans="1:11" ht="15">
      <c r="A11" s="26" t="s">
        <v>46</v>
      </c>
      <c r="B11" s="27" t="s">
        <v>63</v>
      </c>
      <c r="C11" s="28" t="s">
        <v>63</v>
      </c>
      <c r="D11" s="28" t="s">
        <v>63</v>
      </c>
      <c r="E11" s="28" t="s">
        <v>63</v>
      </c>
      <c r="F11" s="28" t="s">
        <v>63</v>
      </c>
      <c r="G11" s="28" t="s">
        <v>63</v>
      </c>
      <c r="H11" s="28" t="s">
        <v>63</v>
      </c>
      <c r="I11" s="28" t="s">
        <v>63</v>
      </c>
      <c r="J11" s="28" t="s">
        <v>63</v>
      </c>
      <c r="K11" s="28"/>
    </row>
    <row r="12" spans="1:11" ht="45">
      <c r="A12" s="45" t="s">
        <v>47</v>
      </c>
      <c r="B12" s="43" t="s">
        <v>64</v>
      </c>
      <c r="C12" s="14">
        <v>163701</v>
      </c>
      <c r="D12" s="15" t="s">
        <v>65</v>
      </c>
      <c r="E12" s="32">
        <v>2640336408</v>
      </c>
      <c r="F12" s="85" t="str">
        <f>+A12</f>
        <v>Edificaciones</v>
      </c>
      <c r="G12" s="15" t="s">
        <v>70</v>
      </c>
      <c r="H12" s="15" t="s">
        <v>66</v>
      </c>
      <c r="I12" s="15" t="s">
        <v>69</v>
      </c>
      <c r="J12" s="85" t="s">
        <v>100</v>
      </c>
      <c r="K12" s="28" t="s">
        <v>101</v>
      </c>
    </row>
    <row r="13" spans="1:11" ht="30">
      <c r="A13" s="45" t="s">
        <v>48</v>
      </c>
      <c r="B13" s="43" t="s">
        <v>63</v>
      </c>
      <c r="C13" s="14" t="s">
        <v>63</v>
      </c>
      <c r="D13" s="14" t="s">
        <v>63</v>
      </c>
      <c r="E13" s="84" t="s">
        <v>63</v>
      </c>
      <c r="F13" s="85" t="s">
        <v>63</v>
      </c>
      <c r="G13" s="14" t="s">
        <v>63</v>
      </c>
      <c r="H13" s="14" t="s">
        <v>63</v>
      </c>
      <c r="I13" s="14" t="s">
        <v>63</v>
      </c>
      <c r="J13" s="85" t="s">
        <v>100</v>
      </c>
      <c r="K13" s="28"/>
    </row>
    <row r="14" spans="1:11" ht="45">
      <c r="A14" s="45" t="s">
        <v>49</v>
      </c>
      <c r="B14" s="43" t="s">
        <v>64</v>
      </c>
      <c r="C14" s="14">
        <v>163501</v>
      </c>
      <c r="D14" s="15"/>
      <c r="E14" s="32">
        <v>592989332</v>
      </c>
      <c r="F14" s="85" t="str">
        <f aca="true" t="shared" si="0" ref="F14:F21">+A14</f>
        <v>Maquinaria y equipo</v>
      </c>
      <c r="G14" s="15" t="s">
        <v>70</v>
      </c>
      <c r="H14" s="15" t="s">
        <v>67</v>
      </c>
      <c r="I14" s="15" t="s">
        <v>69</v>
      </c>
      <c r="J14" s="85" t="s">
        <v>100</v>
      </c>
      <c r="K14" s="28" t="s">
        <v>101</v>
      </c>
    </row>
    <row r="15" spans="1:11" s="40" customFormat="1" ht="45">
      <c r="A15" s="34" t="s">
        <v>50</v>
      </c>
      <c r="B15" s="35" t="s">
        <v>64</v>
      </c>
      <c r="C15" s="36">
        <v>1675</v>
      </c>
      <c r="D15" s="37"/>
      <c r="E15" s="38">
        <v>138780000</v>
      </c>
      <c r="F15" s="85" t="str">
        <f t="shared" si="0"/>
        <v>Equipo de transporte, tracción y elevación</v>
      </c>
      <c r="G15" s="39" t="s">
        <v>70</v>
      </c>
      <c r="H15" s="15" t="s">
        <v>66</v>
      </c>
      <c r="I15" s="39" t="s">
        <v>69</v>
      </c>
      <c r="J15" s="85" t="s">
        <v>100</v>
      </c>
      <c r="K15" s="28" t="s">
        <v>101</v>
      </c>
    </row>
    <row r="16" spans="1:11" s="40" customFormat="1" ht="45">
      <c r="A16" s="34" t="s">
        <v>51</v>
      </c>
      <c r="B16" s="35" t="s">
        <v>64</v>
      </c>
      <c r="C16" s="36">
        <v>1670</v>
      </c>
      <c r="D16" s="37"/>
      <c r="E16" s="38">
        <f>415466504+260098954</f>
        <v>675565458</v>
      </c>
      <c r="F16" s="85" t="str">
        <f t="shared" si="0"/>
        <v>Equipos de comunicación y computación</v>
      </c>
      <c r="G16" s="39" t="s">
        <v>70</v>
      </c>
      <c r="H16" s="15" t="s">
        <v>66</v>
      </c>
      <c r="I16" s="39" t="s">
        <v>69</v>
      </c>
      <c r="J16" s="85" t="s">
        <v>100</v>
      </c>
      <c r="K16" s="28" t="s">
        <v>101</v>
      </c>
    </row>
    <row r="17" spans="1:11" ht="45">
      <c r="A17" s="45" t="s">
        <v>52</v>
      </c>
      <c r="B17" s="43" t="s">
        <v>64</v>
      </c>
      <c r="C17" s="14">
        <v>1665</v>
      </c>
      <c r="D17" s="5"/>
      <c r="E17" s="32">
        <v>776169071</v>
      </c>
      <c r="F17" s="85" t="str">
        <f t="shared" si="0"/>
        <v>Muebles, enseres y equipo de oficina</v>
      </c>
      <c r="G17" s="15" t="s">
        <v>70</v>
      </c>
      <c r="H17" s="15" t="s">
        <v>66</v>
      </c>
      <c r="I17" s="15" t="s">
        <v>69</v>
      </c>
      <c r="J17" s="85" t="s">
        <v>100</v>
      </c>
      <c r="K17" s="28" t="s">
        <v>101</v>
      </c>
    </row>
    <row r="18" spans="1:11" ht="45">
      <c r="A18" s="45" t="s">
        <v>53</v>
      </c>
      <c r="B18" s="43" t="s">
        <v>71</v>
      </c>
      <c r="C18" s="14">
        <v>1635</v>
      </c>
      <c r="D18" s="5"/>
      <c r="E18" s="32">
        <v>384123272</v>
      </c>
      <c r="F18" s="85" t="str">
        <f t="shared" si="0"/>
        <v>Bienes muebles en bodega</v>
      </c>
      <c r="G18" s="15" t="s">
        <v>72</v>
      </c>
      <c r="H18" s="15" t="s">
        <v>68</v>
      </c>
      <c r="I18" s="15" t="s">
        <v>69</v>
      </c>
      <c r="J18" s="85" t="s">
        <v>100</v>
      </c>
      <c r="K18" s="28" t="s">
        <v>101</v>
      </c>
    </row>
    <row r="19" spans="1:11" ht="45">
      <c r="A19" s="45" t="s">
        <v>54</v>
      </c>
      <c r="B19" s="43" t="s">
        <v>64</v>
      </c>
      <c r="C19" s="14">
        <v>1650</v>
      </c>
      <c r="D19" s="5"/>
      <c r="E19" s="32">
        <v>128799482</v>
      </c>
      <c r="F19" s="85" t="str">
        <f t="shared" si="0"/>
        <v>Redes, líneas y cables</v>
      </c>
      <c r="G19" s="15" t="s">
        <v>70</v>
      </c>
      <c r="H19" s="15" t="s">
        <v>66</v>
      </c>
      <c r="I19" s="15" t="s">
        <v>69</v>
      </c>
      <c r="J19" s="85" t="s">
        <v>100</v>
      </c>
      <c r="K19" s="28" t="s">
        <v>101</v>
      </c>
    </row>
    <row r="20" spans="1:11" ht="45">
      <c r="A20" s="45" t="s">
        <v>55</v>
      </c>
      <c r="B20" s="43" t="s">
        <v>63</v>
      </c>
      <c r="C20" s="14" t="s">
        <v>63</v>
      </c>
      <c r="D20" s="14" t="s">
        <v>63</v>
      </c>
      <c r="E20" s="14" t="s">
        <v>63</v>
      </c>
      <c r="F20" s="43" t="s">
        <v>63</v>
      </c>
      <c r="G20" s="14" t="s">
        <v>63</v>
      </c>
      <c r="H20" s="14" t="s">
        <v>63</v>
      </c>
      <c r="I20" s="14" t="s">
        <v>63</v>
      </c>
      <c r="J20" s="14" t="s">
        <v>63</v>
      </c>
      <c r="K20" s="28" t="s">
        <v>101</v>
      </c>
    </row>
    <row r="21" spans="1:11" ht="45.75" thickBot="1">
      <c r="A21" s="46" t="s">
        <v>56</v>
      </c>
      <c r="B21" s="44" t="s">
        <v>64</v>
      </c>
      <c r="C21" s="16" t="s">
        <v>92</v>
      </c>
      <c r="D21" s="17"/>
      <c r="E21" s="33">
        <v>1102612517</v>
      </c>
      <c r="F21" s="85" t="str">
        <f t="shared" si="0"/>
        <v>Otros conceptos</v>
      </c>
      <c r="G21" s="17" t="s">
        <v>70</v>
      </c>
      <c r="H21" s="17" t="s">
        <v>66</v>
      </c>
      <c r="I21" s="17" t="s">
        <v>69</v>
      </c>
      <c r="J21" s="85" t="s">
        <v>100</v>
      </c>
      <c r="K21" s="28" t="s">
        <v>101</v>
      </c>
    </row>
    <row r="22" spans="1:11" ht="15">
      <c r="A22" s="18"/>
      <c r="B22" s="18"/>
      <c r="C22" s="18"/>
      <c r="D22" s="18"/>
      <c r="E22" s="18"/>
      <c r="F22" s="18"/>
      <c r="G22" s="18"/>
      <c r="H22" s="18"/>
      <c r="I22" s="18"/>
      <c r="J22" s="18"/>
      <c r="K22" s="18"/>
    </row>
    <row r="23" spans="1:11" ht="15.75" thickBot="1">
      <c r="A23" s="18"/>
      <c r="B23" s="18"/>
      <c r="C23" s="18"/>
      <c r="D23" s="18"/>
      <c r="E23" s="41"/>
      <c r="F23" s="18"/>
      <c r="G23" s="18"/>
      <c r="H23" s="18"/>
      <c r="I23" s="18"/>
      <c r="J23" s="18"/>
      <c r="K23" s="18"/>
    </row>
    <row r="24" spans="1:11" ht="53.25" customHeight="1">
      <c r="A24" s="74" t="s">
        <v>60</v>
      </c>
      <c r="B24" s="75"/>
      <c r="C24" s="75"/>
      <c r="D24" s="75"/>
      <c r="E24" s="75"/>
      <c r="F24" s="75"/>
      <c r="G24" s="75"/>
      <c r="H24" s="76"/>
      <c r="I24" s="13"/>
      <c r="J24" s="13"/>
      <c r="K24" s="13"/>
    </row>
    <row r="25" spans="1:11" ht="32.25" thickBot="1">
      <c r="A25" s="23" t="s">
        <v>4</v>
      </c>
      <c r="B25" s="24" t="s">
        <v>6</v>
      </c>
      <c r="C25" s="24" t="s">
        <v>8</v>
      </c>
      <c r="D25" s="24" t="s">
        <v>10</v>
      </c>
      <c r="E25" s="24" t="s">
        <v>11</v>
      </c>
      <c r="F25" s="24" t="s">
        <v>12</v>
      </c>
      <c r="G25" s="24" t="s">
        <v>13</v>
      </c>
      <c r="H25" s="25" t="s">
        <v>15</v>
      </c>
      <c r="I25" s="13"/>
      <c r="J25" s="13"/>
      <c r="K25" s="13"/>
    </row>
    <row r="26" spans="1:11" ht="45">
      <c r="A26" s="78" t="s">
        <v>74</v>
      </c>
      <c r="B26" s="79" t="s">
        <v>87</v>
      </c>
      <c r="C26" s="79" t="s">
        <v>73</v>
      </c>
      <c r="D26" s="79" t="s">
        <v>76</v>
      </c>
      <c r="E26" s="80">
        <v>11010000300020000</v>
      </c>
      <c r="F26" s="79" t="s">
        <v>86</v>
      </c>
      <c r="G26" s="81" t="s">
        <v>98</v>
      </c>
      <c r="H26" s="22" t="s">
        <v>99</v>
      </c>
      <c r="I26" s="13"/>
      <c r="J26" s="13"/>
      <c r="K26" s="13"/>
    </row>
    <row r="27" spans="1:11" ht="45">
      <c r="A27" s="82" t="s">
        <v>74</v>
      </c>
      <c r="B27" s="79" t="s">
        <v>87</v>
      </c>
      <c r="C27" s="79" t="s">
        <v>73</v>
      </c>
      <c r="D27" s="79">
        <v>500644191</v>
      </c>
      <c r="E27" s="83" t="s">
        <v>77</v>
      </c>
      <c r="F27" s="83" t="s">
        <v>82</v>
      </c>
      <c r="G27" s="81" t="s">
        <v>98</v>
      </c>
      <c r="H27" s="22" t="s">
        <v>99</v>
      </c>
      <c r="I27" s="13"/>
      <c r="J27" s="13"/>
      <c r="K27" s="13"/>
    </row>
    <row r="28" spans="1:11" ht="45">
      <c r="A28" s="82" t="s">
        <v>74</v>
      </c>
      <c r="B28" s="83" t="s">
        <v>88</v>
      </c>
      <c r="C28" s="79" t="s">
        <v>73</v>
      </c>
      <c r="D28" s="83" t="s">
        <v>78</v>
      </c>
      <c r="E28" s="83">
        <v>92921</v>
      </c>
      <c r="F28" s="83" t="s">
        <v>83</v>
      </c>
      <c r="G28" s="81" t="s">
        <v>98</v>
      </c>
      <c r="H28" s="22" t="s">
        <v>99</v>
      </c>
      <c r="I28" s="13"/>
      <c r="J28" s="13"/>
      <c r="K28" s="13"/>
    </row>
    <row r="29" spans="1:11" ht="45">
      <c r="A29" s="82" t="s">
        <v>75</v>
      </c>
      <c r="B29" s="83" t="s">
        <v>88</v>
      </c>
      <c r="C29" s="79" t="s">
        <v>73</v>
      </c>
      <c r="D29" s="83" t="s">
        <v>79</v>
      </c>
      <c r="E29" s="83">
        <v>9291</v>
      </c>
      <c r="F29" s="83" t="s">
        <v>84</v>
      </c>
      <c r="G29" s="81" t="s">
        <v>98</v>
      </c>
      <c r="H29" s="22" t="s">
        <v>99</v>
      </c>
      <c r="I29" s="13"/>
      <c r="J29" s="13"/>
      <c r="K29" s="13"/>
    </row>
    <row r="30" spans="1:11" ht="45">
      <c r="A30" s="82" t="s">
        <v>74</v>
      </c>
      <c r="B30" s="83" t="s">
        <v>89</v>
      </c>
      <c r="C30" s="79" t="s">
        <v>73</v>
      </c>
      <c r="D30" s="83" t="s">
        <v>80</v>
      </c>
      <c r="E30" s="83" t="s">
        <v>81</v>
      </c>
      <c r="F30" s="83" t="s">
        <v>85</v>
      </c>
      <c r="G30" s="81" t="s">
        <v>98</v>
      </c>
      <c r="H30" s="22" t="s">
        <v>99</v>
      </c>
      <c r="I30" s="13"/>
      <c r="J30" s="13"/>
      <c r="K30" s="13"/>
    </row>
    <row r="31" spans="1:11" ht="15.75" thickBot="1">
      <c r="A31" s="19"/>
      <c r="B31" s="20"/>
      <c r="C31" s="20"/>
      <c r="D31" s="20"/>
      <c r="E31" s="20"/>
      <c r="F31" s="20"/>
      <c r="G31" s="20"/>
      <c r="H31" s="21"/>
      <c r="I31" s="13"/>
      <c r="J31" s="13"/>
      <c r="K31" s="13"/>
    </row>
  </sheetData>
  <sheetProtection/>
  <mergeCells count="3">
    <mergeCell ref="A9:K9"/>
    <mergeCell ref="A24:H24"/>
    <mergeCell ref="A7:K7"/>
  </mergeCells>
  <printOptions horizontalCentered="1"/>
  <pageMargins left="1.299212598425197" right="0.7086614173228347" top="0.7480314960629921" bottom="0.7480314960629921" header="0.31496062992125984" footer="0.31496062992125984"/>
  <pageSetup fitToHeight="0" fitToWidth="1" horizontalDpi="600" verticalDpi="600" orientation="landscape" paperSize="5" scale="44" r:id="rId2"/>
  <rowBreaks count="1" manualBreakCount="1">
    <brk id="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Perez Rueda</dc:creator>
  <cp:keywords/>
  <dc:description/>
  <cp:lastModifiedBy>Santiago Echeverri</cp:lastModifiedBy>
  <cp:lastPrinted>2015-11-12T16:47:30Z</cp:lastPrinted>
  <dcterms:created xsi:type="dcterms:W3CDTF">2013-04-15T19:01:21Z</dcterms:created>
  <dcterms:modified xsi:type="dcterms:W3CDTF">2015-11-12T18:57:58Z</dcterms:modified>
  <cp:category/>
  <cp:version/>
  <cp:contentType/>
  <cp:contentStatus/>
</cp:coreProperties>
</file>