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omments2.xml" ContentType="application/vnd.openxmlformats-officedocument.spreadsheetml.comments+xml"/>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comments3.xml" ContentType="application/vnd.openxmlformats-officedocument.spreadsheetml.comments+xml"/>
  <Override PartName="/xl/drawings/drawing6.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drawings/drawing7.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92.168.0.34\Documentos\planeacion\Mis documentos\2020\PLANES\"/>
    </mc:Choice>
  </mc:AlternateContent>
  <bookViews>
    <workbookView xWindow="0" yWindow="0" windowWidth="20490" windowHeight="6555" tabRatio="724" firstSheet="2" activeTab="2"/>
  </bookViews>
  <sheets>
    <sheet name="PAD 2020" sheetId="1" state="hidden" r:id="rId1"/>
    <sheet name="Sub. Artística y Cultural" sheetId="15" r:id="rId2"/>
    <sheet name="Sub. Centro" sheetId="14" r:id="rId3"/>
    <sheet name="Comunicaciones" sheetId="12" r:id="rId4"/>
    <sheet name="Sub. Corporativa" sheetId="5" r:id="rId5"/>
    <sheet name="Of. Asesora Jurídica" sheetId="11" r:id="rId6"/>
    <sheet name="Of. Asesora Planeación" sheetId="10" r:id="rId7"/>
    <sheet name="Hoja2" sheetId="8" state="hidden" r:id="rId8"/>
    <sheet name="Hoja3" sheetId="9" state="hidden" r:id="rId9"/>
    <sheet name="Listas PAD" sheetId="4" state="hidden" r:id="rId10"/>
    <sheet name="Hoja1" sheetId="2"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K59" i="15" l="1"/>
  <c r="AD59" i="15"/>
  <c r="W59" i="15"/>
  <c r="P59" i="15"/>
  <c r="AK58" i="15"/>
  <c r="AD58" i="15"/>
  <c r="W58" i="15"/>
  <c r="P58" i="15"/>
  <c r="AK57" i="15"/>
  <c r="AD57" i="15"/>
  <c r="W57" i="15"/>
  <c r="P57" i="15"/>
  <c r="AK56" i="15"/>
  <c r="AD56" i="15"/>
  <c r="W56" i="15"/>
  <c r="P56" i="15"/>
  <c r="AK55" i="15"/>
  <c r="AD55" i="15"/>
  <c r="W55" i="15"/>
  <c r="P55" i="15"/>
  <c r="AK54" i="15"/>
  <c r="AD54" i="15"/>
  <c r="W54" i="15"/>
  <c r="P54" i="15"/>
  <c r="AK53" i="15"/>
  <c r="AD53" i="15"/>
  <c r="W53" i="15"/>
  <c r="P53" i="15"/>
  <c r="AK52" i="15"/>
  <c r="AD52" i="15"/>
  <c r="W52" i="15"/>
  <c r="P52" i="15"/>
  <c r="AK51" i="15"/>
  <c r="AD51" i="15"/>
  <c r="W51" i="15"/>
  <c r="P51" i="15"/>
  <c r="AK50" i="15"/>
  <c r="AD50" i="15"/>
  <c r="W50" i="15"/>
  <c r="P50" i="15"/>
  <c r="AK49" i="15"/>
  <c r="AD49" i="15"/>
  <c r="W49" i="15"/>
  <c r="P49" i="15"/>
  <c r="AK48" i="15"/>
  <c r="AD48" i="15"/>
  <c r="W48" i="15"/>
  <c r="P48" i="15"/>
  <c r="AK47" i="15"/>
  <c r="AD47" i="15"/>
  <c r="W47" i="15"/>
  <c r="P47" i="15"/>
  <c r="AK46" i="15"/>
  <c r="AD46" i="15"/>
  <c r="W46" i="15"/>
  <c r="P46" i="15"/>
  <c r="AK41" i="15"/>
  <c r="AD41" i="15"/>
  <c r="W41" i="15"/>
  <c r="P41" i="15"/>
  <c r="AK40" i="15"/>
  <c r="AD40" i="15"/>
  <c r="W40" i="15"/>
  <c r="P40" i="15"/>
  <c r="AK39" i="15"/>
  <c r="AD39" i="15"/>
  <c r="W39" i="15"/>
  <c r="P39" i="15"/>
  <c r="AK38" i="15"/>
  <c r="AD38" i="15"/>
  <c r="W38" i="15"/>
  <c r="P38" i="15"/>
  <c r="AK37" i="15"/>
  <c r="AD37" i="15"/>
  <c r="W37" i="15"/>
  <c r="P37" i="15"/>
  <c r="AK36" i="15"/>
  <c r="AD36" i="15"/>
  <c r="W36" i="15"/>
  <c r="P36" i="15"/>
  <c r="AK21" i="15"/>
  <c r="AD21" i="15"/>
  <c r="W21" i="15"/>
  <c r="P21" i="15"/>
  <c r="AK53" i="14" l="1"/>
  <c r="AD53" i="14"/>
  <c r="W53" i="14"/>
  <c r="P53" i="14"/>
  <c r="AK52" i="14"/>
  <c r="AD52" i="14"/>
  <c r="W52" i="14"/>
  <c r="P52" i="14"/>
  <c r="AK51" i="14"/>
  <c r="AD51" i="14"/>
  <c r="W51" i="14"/>
  <c r="P51" i="14"/>
  <c r="AK50" i="14"/>
  <c r="AD50" i="14"/>
  <c r="W50" i="14"/>
  <c r="P50" i="14"/>
  <c r="AK49" i="14"/>
  <c r="AD49" i="14"/>
  <c r="W49" i="14"/>
  <c r="P49" i="14"/>
  <c r="AK48" i="14"/>
  <c r="AD48" i="14"/>
  <c r="W48" i="14"/>
  <c r="P48" i="14"/>
  <c r="AK47" i="14"/>
  <c r="AD47" i="14"/>
  <c r="W47" i="14"/>
  <c r="P47" i="14"/>
  <c r="AK46" i="14"/>
  <c r="AD46" i="14"/>
  <c r="W46" i="14"/>
  <c r="P46" i="14"/>
  <c r="AK45" i="14"/>
  <c r="AD45" i="14"/>
  <c r="W45" i="14"/>
  <c r="P45" i="14"/>
  <c r="AK44" i="14"/>
  <c r="AD44" i="14"/>
  <c r="W44" i="14"/>
  <c r="P44" i="14"/>
  <c r="AK43" i="14"/>
  <c r="AD43" i="14"/>
  <c r="W43" i="14"/>
  <c r="P43" i="14"/>
  <c r="AK42" i="14"/>
  <c r="AD42" i="14"/>
  <c r="W42" i="14"/>
  <c r="P42" i="14"/>
  <c r="AK41" i="14"/>
  <c r="AD41" i="14"/>
  <c r="W41" i="14"/>
  <c r="P41" i="14"/>
  <c r="AK40" i="14"/>
  <c r="AD40" i="14"/>
  <c r="W40" i="14"/>
  <c r="P40" i="14"/>
  <c r="AK35" i="14"/>
  <c r="AD35" i="14"/>
  <c r="W35" i="14"/>
  <c r="P35" i="14"/>
  <c r="AK26" i="14"/>
  <c r="AD26" i="14"/>
  <c r="W26" i="14"/>
  <c r="P26" i="14"/>
  <c r="AK24" i="14"/>
  <c r="AD24" i="14"/>
  <c r="W24" i="14"/>
  <c r="P24" i="14"/>
  <c r="AK23" i="14"/>
  <c r="AD23" i="14"/>
  <c r="W23" i="14"/>
  <c r="P23" i="14"/>
  <c r="AK22" i="14"/>
  <c r="AD22" i="14"/>
  <c r="W22" i="14"/>
  <c r="P22" i="14"/>
  <c r="AK21" i="14"/>
  <c r="AD21" i="14"/>
  <c r="W21" i="14"/>
  <c r="P21" i="14"/>
  <c r="AK53" i="12" l="1"/>
  <c r="AD53" i="12"/>
  <c r="W53" i="12"/>
  <c r="P53" i="12"/>
  <c r="AK52" i="12"/>
  <c r="AD52" i="12"/>
  <c r="W52" i="12"/>
  <c r="P52" i="12"/>
  <c r="AK51" i="12"/>
  <c r="AD51" i="12"/>
  <c r="W51" i="12"/>
  <c r="P51" i="12"/>
  <c r="AK50" i="12"/>
  <c r="AD50" i="12"/>
  <c r="W50" i="12"/>
  <c r="P50" i="12"/>
  <c r="AK49" i="12"/>
  <c r="AD49" i="12"/>
  <c r="W49" i="12"/>
  <c r="P49" i="12"/>
  <c r="AK48" i="12"/>
  <c r="AD48" i="12"/>
  <c r="W48" i="12"/>
  <c r="P48" i="12"/>
  <c r="AK47" i="12"/>
  <c r="AD47" i="12"/>
  <c r="W47" i="12"/>
  <c r="P47" i="12"/>
  <c r="AK46" i="12"/>
  <c r="AD46" i="12"/>
  <c r="W46" i="12"/>
  <c r="P46" i="12"/>
  <c r="AK45" i="12"/>
  <c r="AD45" i="12"/>
  <c r="W45" i="12"/>
  <c r="P45" i="12"/>
  <c r="AK44" i="12"/>
  <c r="AD44" i="12"/>
  <c r="W44" i="12"/>
  <c r="P44" i="12"/>
  <c r="AK43" i="12"/>
  <c r="AD43" i="12"/>
  <c r="W43" i="12"/>
  <c r="P43" i="12"/>
  <c r="AK42" i="12"/>
  <c r="AD42" i="12"/>
  <c r="W42" i="12"/>
  <c r="P42" i="12"/>
  <c r="AK41" i="12"/>
  <c r="AD41" i="12"/>
  <c r="W41" i="12"/>
  <c r="P41" i="12"/>
  <c r="AK40" i="12"/>
  <c r="AD40" i="12"/>
  <c r="W40" i="12"/>
  <c r="P40" i="12"/>
  <c r="AK35" i="12"/>
  <c r="AD35" i="12"/>
  <c r="W35" i="12"/>
  <c r="P35" i="12"/>
  <c r="AK34" i="12"/>
  <c r="AD34" i="12"/>
  <c r="W34" i="12"/>
  <c r="P34" i="12"/>
  <c r="AK33" i="12"/>
  <c r="AD33" i="12"/>
  <c r="W33" i="12"/>
  <c r="P33" i="12"/>
  <c r="AK32" i="12"/>
  <c r="AD32" i="12"/>
  <c r="W32" i="12"/>
  <c r="P32" i="12"/>
  <c r="AK31" i="12"/>
  <c r="AD31" i="12"/>
  <c r="W31" i="12"/>
  <c r="P31" i="12"/>
  <c r="AK30" i="12"/>
  <c r="AD30" i="12"/>
  <c r="W30" i="12"/>
  <c r="P30" i="12"/>
  <c r="AK29" i="12"/>
  <c r="AD29" i="12"/>
  <c r="W29" i="12"/>
  <c r="P29" i="12"/>
  <c r="AK28" i="12"/>
  <c r="AD28" i="12"/>
  <c r="W28" i="12"/>
  <c r="P28" i="12"/>
  <c r="AK27" i="12"/>
  <c r="AD27" i="12"/>
  <c r="W27" i="12"/>
  <c r="P27" i="12"/>
  <c r="AK26" i="12"/>
  <c r="AD26" i="12"/>
  <c r="W26" i="12"/>
  <c r="P26" i="12"/>
  <c r="AK25" i="12"/>
  <c r="AD25" i="12"/>
  <c r="W25" i="12"/>
  <c r="P25" i="12"/>
  <c r="AK24" i="12"/>
  <c r="AK23" i="12"/>
  <c r="AD23" i="12"/>
  <c r="W23" i="12"/>
  <c r="P23" i="12"/>
  <c r="AK22" i="12"/>
  <c r="AD22" i="12"/>
  <c r="W22" i="12"/>
  <c r="P22" i="12"/>
  <c r="AK21" i="12"/>
  <c r="AD21" i="12"/>
  <c r="W21" i="12"/>
  <c r="P21" i="12"/>
  <c r="AK43" i="11" l="1"/>
  <c r="AD43" i="11"/>
  <c r="W43" i="11"/>
  <c r="P43" i="11"/>
  <c r="AK42" i="11"/>
  <c r="AD42" i="11"/>
  <c r="W42" i="11"/>
  <c r="P42" i="11"/>
  <c r="AK41" i="11"/>
  <c r="AD41" i="11"/>
  <c r="W41" i="11"/>
  <c r="P41" i="11"/>
  <c r="AK40" i="11"/>
  <c r="AD40" i="11"/>
  <c r="W40" i="11"/>
  <c r="P40" i="11"/>
  <c r="AK39" i="11"/>
  <c r="AD39" i="11"/>
  <c r="W39" i="11"/>
  <c r="P39" i="11"/>
  <c r="AK38" i="11"/>
  <c r="AD38" i="11"/>
  <c r="W38" i="11"/>
  <c r="P38" i="11"/>
  <c r="AK37" i="11"/>
  <c r="AD37" i="11"/>
  <c r="W37" i="11"/>
  <c r="P37" i="11"/>
  <c r="AK36" i="11"/>
  <c r="AD36" i="11"/>
  <c r="W36" i="11"/>
  <c r="P36" i="11"/>
  <c r="AK35" i="11"/>
  <c r="AD35" i="11"/>
  <c r="W35" i="11"/>
  <c r="P35" i="11"/>
  <c r="AK34" i="11"/>
  <c r="AD34" i="11"/>
  <c r="W34" i="11"/>
  <c r="P34" i="11"/>
  <c r="AK33" i="11"/>
  <c r="AD33" i="11"/>
  <c r="W33" i="11"/>
  <c r="P33" i="11"/>
  <c r="AK32" i="11"/>
  <c r="AD32" i="11"/>
  <c r="W32" i="11"/>
  <c r="P32" i="11"/>
  <c r="AK31" i="11"/>
  <c r="AD31" i="11"/>
  <c r="W31" i="11"/>
  <c r="P31" i="11"/>
  <c r="AK30" i="11"/>
  <c r="AD30" i="11"/>
  <c r="W30" i="11"/>
  <c r="P30" i="11"/>
  <c r="AK25" i="11"/>
  <c r="AD25" i="11"/>
  <c r="W25" i="11"/>
  <c r="P25" i="11"/>
  <c r="AK24" i="11"/>
  <c r="AD24" i="11"/>
  <c r="W24" i="11"/>
  <c r="P24" i="11"/>
  <c r="AK23" i="11"/>
  <c r="AD23" i="11"/>
  <c r="W23" i="11"/>
  <c r="P23" i="11"/>
  <c r="AK22" i="11"/>
  <c r="AD22" i="11"/>
  <c r="W22" i="11"/>
  <c r="P22" i="11"/>
  <c r="AK21" i="11"/>
  <c r="AD21" i="11"/>
  <c r="W21" i="11"/>
  <c r="P21" i="11"/>
  <c r="P26" i="10" l="1"/>
  <c r="W26" i="10"/>
  <c r="AD26" i="10"/>
  <c r="AK26" i="10"/>
  <c r="P27" i="10"/>
  <c r="W27" i="10"/>
  <c r="AD27" i="10"/>
  <c r="AK27" i="10"/>
  <c r="P28" i="10"/>
  <c r="W28" i="10"/>
  <c r="AD28" i="10"/>
  <c r="AK28" i="10"/>
  <c r="P29" i="10"/>
  <c r="W29" i="10"/>
  <c r="AD29" i="10"/>
  <c r="AK29" i="10"/>
  <c r="P30" i="10"/>
  <c r="W30" i="10"/>
  <c r="AD30" i="10"/>
  <c r="AK30" i="10"/>
  <c r="P31" i="10"/>
  <c r="W31" i="10"/>
  <c r="AD31" i="10"/>
  <c r="AK31" i="10"/>
  <c r="P32" i="10"/>
  <c r="W32" i="10"/>
  <c r="AD32" i="10"/>
  <c r="AK32" i="10"/>
  <c r="P33" i="10"/>
  <c r="W33" i="10"/>
  <c r="AD33" i="10"/>
  <c r="AK33" i="10"/>
  <c r="P34" i="10"/>
  <c r="W34" i="10"/>
  <c r="AD34" i="10"/>
  <c r="AK34" i="10"/>
  <c r="P35" i="10"/>
  <c r="W35" i="10"/>
  <c r="AD35" i="10"/>
  <c r="AK35" i="10"/>
  <c r="P36" i="10"/>
  <c r="W36" i="10"/>
  <c r="AD36" i="10"/>
  <c r="AK36" i="10"/>
  <c r="P37" i="10"/>
  <c r="W37" i="10"/>
  <c r="AD37" i="10"/>
  <c r="AK37" i="10"/>
  <c r="P38" i="10"/>
  <c r="W38" i="10"/>
  <c r="AD38" i="10"/>
  <c r="AK38" i="10"/>
  <c r="P39" i="10"/>
  <c r="W39" i="10"/>
  <c r="AD39" i="10"/>
  <c r="AK39" i="10"/>
  <c r="P40" i="10"/>
  <c r="W40" i="10"/>
  <c r="AD40" i="10"/>
  <c r="AK40" i="10"/>
  <c r="P41" i="10"/>
  <c r="W41" i="10"/>
  <c r="AD41" i="10"/>
  <c r="AK41" i="10"/>
  <c r="P42" i="10"/>
  <c r="W42" i="10"/>
  <c r="AD42" i="10"/>
  <c r="AK42" i="10"/>
  <c r="P43" i="10"/>
  <c r="W43" i="10"/>
  <c r="AD43" i="10"/>
  <c r="AK43" i="10"/>
  <c r="P44" i="10"/>
  <c r="W44" i="10"/>
  <c r="AD44" i="10"/>
  <c r="AK44" i="10"/>
  <c r="P45" i="10"/>
  <c r="W45" i="10"/>
  <c r="AD45" i="10"/>
  <c r="AK45" i="10"/>
  <c r="P46" i="10"/>
  <c r="W46" i="10"/>
  <c r="AD46" i="10"/>
  <c r="AK46" i="10"/>
  <c r="AK64" i="10"/>
  <c r="AD64" i="10"/>
  <c r="W64" i="10"/>
  <c r="P64" i="10"/>
  <c r="AK63" i="10"/>
  <c r="AD63" i="10"/>
  <c r="W63" i="10"/>
  <c r="P63" i="10"/>
  <c r="AK62" i="10"/>
  <c r="AD62" i="10"/>
  <c r="W62" i="10"/>
  <c r="P62" i="10"/>
  <c r="AK61" i="10"/>
  <c r="AD61" i="10"/>
  <c r="W61" i="10"/>
  <c r="P61" i="10"/>
  <c r="AK60" i="10"/>
  <c r="AD60" i="10"/>
  <c r="W60" i="10"/>
  <c r="P60" i="10"/>
  <c r="AK59" i="10"/>
  <c r="AD59" i="10"/>
  <c r="W59" i="10"/>
  <c r="P59" i="10"/>
  <c r="AK58" i="10"/>
  <c r="AD58" i="10"/>
  <c r="W58" i="10"/>
  <c r="P58" i="10"/>
  <c r="AK57" i="10"/>
  <c r="AD57" i="10"/>
  <c r="W57" i="10"/>
  <c r="P57" i="10"/>
  <c r="AK56" i="10"/>
  <c r="AD56" i="10"/>
  <c r="W56" i="10"/>
  <c r="P56" i="10"/>
  <c r="AK55" i="10"/>
  <c r="AD55" i="10"/>
  <c r="W55" i="10"/>
  <c r="P55" i="10"/>
  <c r="AK54" i="10"/>
  <c r="AD54" i="10"/>
  <c r="W54" i="10"/>
  <c r="P54" i="10"/>
  <c r="AK53" i="10"/>
  <c r="AD53" i="10"/>
  <c r="W53" i="10"/>
  <c r="P53" i="10"/>
  <c r="AK52" i="10"/>
  <c r="AD52" i="10"/>
  <c r="W52" i="10"/>
  <c r="P52" i="10"/>
  <c r="AK51" i="10"/>
  <c r="AD51" i="10"/>
  <c r="W51" i="10"/>
  <c r="P51" i="10"/>
  <c r="AK25" i="10"/>
  <c r="AD25" i="10"/>
  <c r="W25" i="10"/>
  <c r="P25" i="10"/>
  <c r="AK24" i="10"/>
  <c r="AD24" i="10"/>
  <c r="W24" i="10"/>
  <c r="P24" i="10"/>
  <c r="AK23" i="10"/>
  <c r="AD23" i="10"/>
  <c r="W23" i="10"/>
  <c r="P23" i="10"/>
  <c r="AK22" i="10"/>
  <c r="AD22" i="10"/>
  <c r="W22" i="10"/>
  <c r="P22" i="10"/>
  <c r="AK21" i="10"/>
  <c r="AD21" i="10"/>
  <c r="W21" i="10"/>
  <c r="P21" i="10"/>
  <c r="B5" i="9" l="1"/>
  <c r="AK72" i="5" l="1"/>
  <c r="AK73" i="5"/>
  <c r="AK74" i="5"/>
  <c r="AK71" i="5"/>
  <c r="AK31" i="5"/>
  <c r="AK32" i="5"/>
  <c r="AK33" i="5"/>
  <c r="AK34" i="5"/>
  <c r="AK35" i="5"/>
  <c r="AK36" i="5"/>
  <c r="AK37" i="5"/>
  <c r="AK38" i="5"/>
  <c r="AK39" i="5"/>
  <c r="AK40" i="5"/>
  <c r="AK41" i="5"/>
  <c r="AK64" i="5"/>
  <c r="AK66" i="5"/>
  <c r="AK30" i="5"/>
  <c r="AK22" i="5"/>
  <c r="AK23" i="5"/>
  <c r="AK24" i="5"/>
  <c r="AK25" i="5"/>
  <c r="AK21" i="5"/>
  <c r="AD72" i="5"/>
  <c r="AD73" i="5"/>
  <c r="AD74" i="5"/>
  <c r="AD71" i="5"/>
  <c r="AD31" i="5"/>
  <c r="AD32" i="5"/>
  <c r="AD33" i="5"/>
  <c r="AD34" i="5"/>
  <c r="AD35" i="5"/>
  <c r="AD36" i="5"/>
  <c r="AD37" i="5"/>
  <c r="AD38" i="5"/>
  <c r="AD39" i="5"/>
  <c r="AD40" i="5"/>
  <c r="AD41" i="5"/>
  <c r="AD64" i="5"/>
  <c r="AD66" i="5"/>
  <c r="AD30" i="5"/>
  <c r="AD22" i="5"/>
  <c r="AD23" i="5"/>
  <c r="AD24" i="5"/>
  <c r="AD25" i="5"/>
  <c r="AD21" i="5"/>
  <c r="W72" i="5"/>
  <c r="W73" i="5"/>
  <c r="W74" i="5"/>
  <c r="W71" i="5"/>
  <c r="W31" i="5"/>
  <c r="W32" i="5"/>
  <c r="W33" i="5"/>
  <c r="W34" i="5"/>
  <c r="W35" i="5"/>
  <c r="W36" i="5"/>
  <c r="W37" i="5"/>
  <c r="W38" i="5"/>
  <c r="W39" i="5"/>
  <c r="W40" i="5"/>
  <c r="W41" i="5"/>
  <c r="W64" i="5"/>
  <c r="W66" i="5"/>
  <c r="W30" i="5"/>
  <c r="W22" i="5"/>
  <c r="W23" i="5"/>
  <c r="W24" i="5"/>
  <c r="W25" i="5"/>
  <c r="W21" i="5"/>
  <c r="P72" i="5"/>
  <c r="P73" i="5"/>
  <c r="P74" i="5"/>
  <c r="P71" i="5"/>
  <c r="P66" i="5"/>
  <c r="P31" i="5"/>
  <c r="P32" i="5"/>
  <c r="P33" i="5"/>
  <c r="P34" i="5"/>
  <c r="P35" i="5"/>
  <c r="P36" i="5"/>
  <c r="P37" i="5"/>
  <c r="P38" i="5"/>
  <c r="P39" i="5"/>
  <c r="P40" i="5"/>
  <c r="P41" i="5"/>
  <c r="P64" i="5"/>
  <c r="P30" i="5"/>
  <c r="P22" i="5"/>
  <c r="P23" i="5"/>
  <c r="P24" i="5"/>
  <c r="P25" i="5"/>
  <c r="P21" i="5"/>
  <c r="AL34" i="1"/>
  <c r="AL35" i="1"/>
  <c r="AL36" i="1"/>
  <c r="AL37" i="1"/>
  <c r="AL38" i="1"/>
  <c r="AL39" i="1"/>
  <c r="AL33" i="1"/>
  <c r="AL22" i="1"/>
  <c r="AL23" i="1"/>
  <c r="AL24" i="1"/>
  <c r="AL25" i="1"/>
  <c r="AL26" i="1"/>
  <c r="AL27" i="1"/>
  <c r="AL21" i="1"/>
  <c r="AE34" i="1"/>
  <c r="AE35" i="1"/>
  <c r="AE36" i="1"/>
  <c r="AE37" i="1"/>
  <c r="AE38" i="1"/>
  <c r="AE39" i="1"/>
  <c r="AE33" i="1"/>
  <c r="AE22" i="1"/>
  <c r="AE23" i="1"/>
  <c r="AE24" i="1"/>
  <c r="AE25" i="1"/>
  <c r="AE26" i="1"/>
  <c r="AE27" i="1"/>
  <c r="AE21" i="1"/>
  <c r="X34" i="1"/>
  <c r="X35" i="1"/>
  <c r="X36" i="1"/>
  <c r="X37" i="1"/>
  <c r="X38" i="1"/>
  <c r="X39" i="1"/>
  <c r="X33" i="1"/>
  <c r="X22" i="1"/>
  <c r="X23" i="1"/>
  <c r="X24" i="1"/>
  <c r="X25" i="1"/>
  <c r="X26" i="1"/>
  <c r="X27" i="1"/>
  <c r="X21" i="1"/>
  <c r="Q34" i="1"/>
  <c r="Q35" i="1"/>
  <c r="Q36" i="1"/>
  <c r="Q37" i="1"/>
  <c r="Q38" i="1"/>
  <c r="Q39" i="1"/>
  <c r="Q33" i="1"/>
  <c r="Q22" i="1"/>
  <c r="Q23" i="1"/>
  <c r="Q24" i="1"/>
  <c r="Q25" i="1"/>
  <c r="Q26" i="1"/>
  <c r="Q27" i="1"/>
  <c r="Q21" i="1"/>
</calcChain>
</file>

<file path=xl/comments1.xml><?xml version="1.0" encoding="utf-8"?>
<comments xmlns="http://schemas.openxmlformats.org/spreadsheetml/2006/main">
  <authors>
    <author>MMORENO</author>
  </authors>
  <commentList>
    <comment ref="C12" authorId="0" shapeId="0">
      <text>
        <r>
          <rPr>
            <b/>
            <sz val="9"/>
            <color indexed="81"/>
            <rFont val="Tahoma"/>
            <family val="2"/>
          </rPr>
          <t>MMORENO:</t>
        </r>
        <r>
          <rPr>
            <sz val="9"/>
            <color indexed="81"/>
            <rFont val="Tahoma"/>
            <family val="2"/>
          </rPr>
          <t xml:space="preserve">
NO SE ES</t>
        </r>
      </text>
    </comment>
  </commentList>
</comments>
</file>

<file path=xl/comments2.xml><?xml version="1.0" encoding="utf-8"?>
<comments xmlns="http://schemas.openxmlformats.org/spreadsheetml/2006/main">
  <authors>
    <author>cfranco</author>
  </authors>
  <commentList>
    <comment ref="F23" authorId="0" shapeId="0">
      <text>
        <r>
          <rPr>
            <b/>
            <sz val="9"/>
            <color indexed="81"/>
            <rFont val="Tahoma"/>
            <family val="2"/>
          </rPr>
          <t>cfranco:</t>
        </r>
        <r>
          <rPr>
            <sz val="9"/>
            <color indexed="81"/>
            <rFont val="Tahoma"/>
            <family val="2"/>
          </rPr>
          <t xml:space="preserve">
Solicitar a Anggie Ramirez incluir el objetivo estratégico 1 asociado a esta actividad. </t>
        </r>
      </text>
    </comment>
  </commentList>
</comments>
</file>

<file path=xl/comments3.xml><?xml version="1.0" encoding="utf-8"?>
<comments xmlns="http://schemas.openxmlformats.org/spreadsheetml/2006/main">
  <authors>
    <author>MMORENO</author>
  </authors>
  <commentList>
    <comment ref="C12" authorId="0" shapeId="0">
      <text>
        <r>
          <rPr>
            <b/>
            <sz val="9"/>
            <color indexed="81"/>
            <rFont val="Tahoma"/>
            <family val="2"/>
          </rPr>
          <t>MMORENO:</t>
        </r>
        <r>
          <rPr>
            <sz val="9"/>
            <color indexed="81"/>
            <rFont val="Tahoma"/>
            <family val="2"/>
          </rPr>
          <t xml:space="preserve">
NO SE ES</t>
        </r>
      </text>
    </comment>
    <comment ref="D30" authorId="0" shapeId="0">
      <text>
        <r>
          <rPr>
            <b/>
            <sz val="9"/>
            <color indexed="81"/>
            <rFont val="Tahoma"/>
            <family val="2"/>
          </rPr>
          <t>MMORENO:</t>
        </r>
        <r>
          <rPr>
            <sz val="9"/>
            <color indexed="81"/>
            <rFont val="Tahoma"/>
            <family val="2"/>
          </rPr>
          <t xml:space="preserve">
Todas las áreas de la Subdirección de Gestiónn corporativa, no me permite la selección de algunas áreas</t>
        </r>
      </text>
    </comment>
    <comment ref="D31" authorId="0" shapeId="0">
      <text>
        <r>
          <rPr>
            <b/>
            <sz val="9"/>
            <color indexed="81"/>
            <rFont val="Tahoma"/>
            <family val="2"/>
          </rPr>
          <t>MMORENO:</t>
        </r>
        <r>
          <rPr>
            <sz val="9"/>
            <color indexed="81"/>
            <rFont val="Tahoma"/>
            <family val="2"/>
          </rPr>
          <t xml:space="preserve">
MMORENO:
Todas las áreas de la Subdirección de Gestiónn corporativa, no me permite la selección de algunas áreas</t>
        </r>
      </text>
    </comment>
  </commentList>
</comments>
</file>

<file path=xl/sharedStrings.xml><?xml version="1.0" encoding="utf-8"?>
<sst xmlns="http://schemas.openxmlformats.org/spreadsheetml/2006/main" count="2337" uniqueCount="696">
  <si>
    <t>Primer Trimestre</t>
  </si>
  <si>
    <t>Segundo Trimestre</t>
  </si>
  <si>
    <t>Tercer Trimestre</t>
  </si>
  <si>
    <t xml:space="preserve">Segunda Línea de Defensa 
Oficina Asesora de Planeación </t>
  </si>
  <si>
    <t>Objetivo estratégico / Objetivo Estructural</t>
  </si>
  <si>
    <t>Recursos
(Financieros, técnicos o humanos)</t>
  </si>
  <si>
    <t>Fecha inicio</t>
  </si>
  <si>
    <t>Fecha Fin</t>
  </si>
  <si>
    <t>Programación</t>
  </si>
  <si>
    <t>Avance</t>
  </si>
  <si>
    <t>Procentaje de cumplimiento</t>
  </si>
  <si>
    <t xml:space="preserve">Análisis Cualitativo de la gestión  </t>
  </si>
  <si>
    <t xml:space="preserve">Evidencia </t>
  </si>
  <si>
    <t>Análisis cualitativo</t>
  </si>
  <si>
    <t xml:space="preserve">ACTIVIDADES TRANSVERSALES </t>
  </si>
  <si>
    <t xml:space="preserve">Proceso Relacionado </t>
  </si>
  <si>
    <t>Gestión Estratégica</t>
  </si>
  <si>
    <t>Estado de la actividad</t>
  </si>
  <si>
    <t>Cumplimiento total  (80-100%)</t>
  </si>
  <si>
    <t>Avances en la gestión (60-79%)</t>
  </si>
  <si>
    <t>Sin gestión  (0-59%)</t>
  </si>
  <si>
    <t>PROYECTOS DE INVERSIÓN</t>
  </si>
  <si>
    <t>Meta del proyecto de inversión</t>
  </si>
  <si>
    <t>Indicador</t>
  </si>
  <si>
    <t>Fórmula del indicador</t>
  </si>
  <si>
    <t>Periodicidad del indicador</t>
  </si>
  <si>
    <t>Objetivos estratégicos</t>
  </si>
  <si>
    <t xml:space="preserve">Proyectos de Inversión </t>
  </si>
  <si>
    <t>Procesos FUGA</t>
  </si>
  <si>
    <t>1115 - Fomento para las artes y la cultura</t>
  </si>
  <si>
    <t>1162 - Fortalecimiento del equipamiento misional</t>
  </si>
  <si>
    <t>1164 - Intervención cultural para la transformación del centro de Bogotá</t>
  </si>
  <si>
    <t>7537 - Fortalecimiento de la infraestructura cultural del Bronx Distrito Creativo</t>
  </si>
  <si>
    <t>7528 - Distrito creativo cultural centro</t>
  </si>
  <si>
    <t>7529 - Desarrollo biblioteca - FUGA</t>
  </si>
  <si>
    <t>475 - Fortalecimiento institucional</t>
  </si>
  <si>
    <t>7032 - Dotación, adecuación y mantenimiento de la infraestructura física, técnica e informática</t>
  </si>
  <si>
    <t xml:space="preserve">Actividad  </t>
  </si>
  <si>
    <t>Responsable</t>
  </si>
  <si>
    <t>Mecanismos de verificación  
(Producto Entregable como evidencia)</t>
  </si>
  <si>
    <t>Objetivo estratégico 1. Construir un posicionamiento positivo del centro de Bogotá.</t>
  </si>
  <si>
    <t>Objetivo estratégico 2. Promover y fomentar las prácticas culturales como agente de cambio para la revitalización y transformación del centro de Bogotá.</t>
  </si>
  <si>
    <t>Objetivo estratégico 3. Formular y ejecutar proyectos de manera articulada con organizaciones públicas y privadas para revitalizar y transformar el centro de Bogotá</t>
  </si>
  <si>
    <t>Objetivo estratégico 4. Recuperar y transformar el antiguo Bronx mediante la creación del primer Distrito Creativo de Bogotá.</t>
  </si>
  <si>
    <t>Objetivo Estructural 1. Conformar y capacitar el equipo líder de gestión del conocimiento y la innovación.</t>
  </si>
  <si>
    <t>Objetivo Estructural 2. Diseñar un modelo de Gestión del Conocimiento y la Innovación.</t>
  </si>
  <si>
    <t>Objetivo Estructural 3. Fortalecer la gestión institucional mediante la implementación del Modelo Integrado de Planeación y Gestión — MIPG, para apoyar el cumplimiento de su misionalidad.</t>
  </si>
  <si>
    <t>Objetivo Estructural 4. Preservar las instalaciones físicas de la entidad mediante su dotación, adecuación y mantenimiento para acoger y servir a los grupos de valor.</t>
  </si>
  <si>
    <r>
      <t xml:space="preserve">Primera Línea de defensa - </t>
    </r>
    <r>
      <rPr>
        <b/>
        <sz val="11"/>
        <color rgb="FFFF0000"/>
        <rFont val="Arial"/>
        <family val="2"/>
      </rPr>
      <t>XXXXXXXXXXXXXXXXXXXXXXXXXXXX</t>
    </r>
  </si>
  <si>
    <t>NA</t>
  </si>
  <si>
    <t xml:space="preserve">Proyecto de inversión 
</t>
  </si>
  <si>
    <t>Cuarto Trimestre</t>
  </si>
  <si>
    <t>Misón</t>
  </si>
  <si>
    <t>Somos la plataforma pública, líder de la transformación cultural y la revitalización del Centro de Bogotá.</t>
  </si>
  <si>
    <t>Visión</t>
  </si>
  <si>
    <t>En el año 2027 la Fundación Gilberto Álzate Avendaño habrá revitalizado y recuperado el centro de Bogotá, a través del arte y la cultura como recurso disruptivo.</t>
  </si>
  <si>
    <t>INFORMACIÓN DEL PLAN INSTITUCIONAL</t>
  </si>
  <si>
    <t>Alcance del plan:</t>
  </si>
  <si>
    <t>Proceso:</t>
  </si>
  <si>
    <t>Código:</t>
  </si>
  <si>
    <t>Documento:</t>
  </si>
  <si>
    <t>Versión:</t>
  </si>
  <si>
    <t xml:space="preserve">Fecha: </t>
  </si>
  <si>
    <t>Páginas:</t>
  </si>
  <si>
    <t>1 de 1</t>
  </si>
  <si>
    <t>XX-XX-XX</t>
  </si>
  <si>
    <t xml:space="preserve">Objetivo del plan: </t>
  </si>
  <si>
    <t>Deependencia que formula, ejecuta y hace seguimiento en primera línea de defensa:</t>
  </si>
  <si>
    <t>Link de publicación:</t>
  </si>
  <si>
    <t>Vigencia del plan:</t>
  </si>
  <si>
    <t>Funciones de la dependencia:</t>
  </si>
  <si>
    <t xml:space="preserve">Dependencia </t>
  </si>
  <si>
    <t>Subdirección Artística y Cultural</t>
  </si>
  <si>
    <t>Subdirección para la Gestión del Centro de Bogotá</t>
  </si>
  <si>
    <t>Oficina Asesora Jurídica</t>
  </si>
  <si>
    <t xml:space="preserve">Oficina Asesora de Planeación  </t>
  </si>
  <si>
    <t xml:space="preserve">Dirección General - Comunicaciones  </t>
  </si>
  <si>
    <r>
      <t xml:space="preserve">Primera Línea de defensa - </t>
    </r>
    <r>
      <rPr>
        <b/>
        <sz val="11"/>
        <color rgb="FFFF0000"/>
        <rFont val="Arial"/>
        <family val="2"/>
      </rPr>
      <t>XXXXXXXXXXXXXXXXXXXXXXXXXXX</t>
    </r>
  </si>
  <si>
    <t>ACTIVIDADES DE LA DEPENDENCIA</t>
  </si>
  <si>
    <t>ACTIVIDADES TRANSVERSALES</t>
  </si>
  <si>
    <t xml:space="preserve">Meta de la actividad  </t>
  </si>
  <si>
    <t xml:space="preserve">Formato Plan de Acción por dependencias </t>
  </si>
  <si>
    <t>12 de diciembre de 2019</t>
  </si>
  <si>
    <t>1. Transformación Cultural para la gestión del centro</t>
  </si>
  <si>
    <t>2. Gestión Estratégica</t>
  </si>
  <si>
    <t>3. Comunicaciones</t>
  </si>
  <si>
    <t>4. Gestión del Ser</t>
  </si>
  <si>
    <t>5. Gestión de Mejora</t>
  </si>
  <si>
    <t>6. Evaluación Independiente</t>
  </si>
  <si>
    <t>7. Atención al Ciudadano</t>
  </si>
  <si>
    <t>8. Patrimonio Institucional</t>
  </si>
  <si>
    <t>9. Gestión Tecnológica</t>
  </si>
  <si>
    <t>10. Recursos Físicos</t>
  </si>
  <si>
    <t>11. Gestión Financiera</t>
  </si>
  <si>
    <t>12. Gestión Jurídica</t>
  </si>
  <si>
    <t xml:space="preserve">9. Gestión Tecnológica y 10. Recursos Físicos   </t>
  </si>
  <si>
    <t>Todos los procesos</t>
  </si>
  <si>
    <t>Nombre del Indicador</t>
  </si>
  <si>
    <t>Deependencia responsable que formula, ejecuta y hace seguimiento en primera línea de defensa:</t>
  </si>
  <si>
    <t>Políticas de operación:</t>
  </si>
  <si>
    <t>Políticas de operación;</t>
  </si>
  <si>
    <t>Primera Línea de defensa - Subdirección de Gestión Corporativa</t>
  </si>
  <si>
    <t>Primera Línea de defensa -  Subdirección de Gestión Corporativa</t>
  </si>
  <si>
    <r>
      <t xml:space="preserve">Primera Línea de defensa - </t>
    </r>
    <r>
      <rPr>
        <b/>
        <sz val="11"/>
        <color rgb="FFFF0000"/>
        <rFont val="Arial"/>
        <family val="2"/>
      </rPr>
      <t xml:space="preserve"> </t>
    </r>
    <r>
      <rPr>
        <b/>
        <sz val="11"/>
        <rFont val="Arial"/>
        <family val="2"/>
      </rPr>
      <t>Subdirección de Gestión Corporativa</t>
    </r>
  </si>
  <si>
    <t>Primera Línea de defensa -   Subdirección de Gestión Corporativa</t>
  </si>
  <si>
    <t>https://fuga.gov.co/transparencia/plan-accion-dependencias</t>
  </si>
  <si>
    <t xml:space="preserve">Generar acciones enfocadas en el fortalecimiento de la gestión administrativa para dar cumplimiento a las metas institucionales a través de la gestión efectiva de los procesos de apoyo </t>
  </si>
  <si>
    <t xml:space="preserve">
1. Proponer a la Dirección General la política que debe orientar la gestión de los asuntos de su competencia.
2. Participar en la ejecución del Plan Estratégico Institucional en los asuntos de su competencia, así como formular y ejecutar los planes de acción que se requieran. 
3. Planear y ejecutar la política institucional en materia administrativa y de planeación financiera, presupuestal, contable y de pagos, acorde con la normatividad financiera y presupuestal vigente y orientadas a la racionalización del gasto. 
4. Coordinar la preparación y consolidación del anteproyecto de presupuesto de funcionamiento de la entidad, las solicitudes de adición y traslado presupuestal y el Programa Anual de Caja.
5. Dirigir los procesos relacionados con la gestión del talento humano de la entidad para el logro de la misión institucional aplicando la norma y procedimientos vigentes.
6. Dirigir, programar, coordinar y ejecutar las actividades de administración de personal, seguridad industrial y relaciones laborales del personal, de acuerdo con las políticas de la entidad y las normas legales vigentes establecidas sobre la materia.
7. Dirigir y administrar el manejo de los recursos físicos, el almacén y los inventarios de bienes muebles e inmuebles de la entidad, de acuerdo con los procedimientos establecidos 
8. Dirigir los planes y programas de gestión documental, custodiar, manejar y conservar el archivo de la entidad, de conformidad con las disposiciones legales vigentes. 
9. Liderar la implementación y mantenimiento del Plan Institucional de Gestión Ambiental (PIGA) para mejorar esta gestión, minimizando impactos generados y contribuyendo con la calidad ambiental del distrito.
10. Administrar los procesos de atención al ciudadano de la Fundación e implementar al interior de la entidad las directrices que sobre el servicio a la ciudadanía imparta la administración Distrital.
11. Liderar los procesos para atender, realizar seguimiento, ejercer control y llevar registro de las peticiones, quejas, denuncias, reclamos y consultas – PQRS - que presenten y formulen los ciudadanos a la entidad, dentro del marco normativo vigente y las políticas distritales.
12. Dirigir, coordinar y diseñar las estrategias y acciones que en materia de tecnología e información requiera la Fundación para su gestión.
13. Conocer, adelantar y fallar en primera instancia, los procesos disciplinarios contra los servidores y ex servidores públicos de la entidad, de conformidad con el Código Disciplinario Único y demás disposiciones vigentes sobre la materia.
14. Comunicar y notificar las resoluciones expedidas por la entidad, así como administrar y custodiar los archivos de las resoluciones y realizar el control legal de los términos de notificación. 
15. Las demás funciones que le sean asignadas y correspondan a la naturaleza de la dependencia.</t>
  </si>
  <si>
    <t>4 Seguimientos</t>
  </si>
  <si>
    <t>Realizar monitoreo y seguimiento a la implementación  del plan de acción por dependencias de la Subdirección de gestión Corporativa</t>
  </si>
  <si>
    <t>Eficacia</t>
  </si>
  <si>
    <t>(# de seguimientos y monitoreos realizados en el período / 4 Seguimientos planeados)*100</t>
  </si>
  <si>
    <t>POR DEMANDA</t>
  </si>
  <si>
    <t xml:space="preserve">Humanos: Profesionales de todas las áreas de la Subdirección, contratistas, personal de apoyo, Equipos de cómputo, herramientas de seguimiento </t>
  </si>
  <si>
    <t xml:space="preserve">4 Seguimientos y monitoreos realizados en la(s) herramienta(s) establecidas o requeridas </t>
  </si>
  <si>
    <t>03/04/2020
03/07/2020
02/10/2020
03/12/2020</t>
  </si>
  <si>
    <t>14/04/2020
10/07/2020
13/10/2020
11/12/2020</t>
  </si>
  <si>
    <t>95% ejecución PAA 7032 y 475</t>
  </si>
  <si>
    <t>Ejecutar durante los 3 primeros trimestres de la vigencia 2020 el plan anual de adquisiciones de los proyectos 7032 y 475 a cargo de la Subdirección de gestión corporativa a través de la suscripción de los contratos de los dos proyectos de inversión mencionados y que aportan al cumplimiento de las metas</t>
  </si>
  <si>
    <t>(Presupuesto ejecutado 475 y 7032/ Presupuesto total asignado de los proyectos 475 y 7032)*100</t>
  </si>
  <si>
    <t>MENSUAL</t>
  </si>
  <si>
    <t>Profesionales de las distintas áreas , contratistas de las áreas, contratista de apoyo de contratación de la subdirección, equipos de cómputo, plan anual de adquisiciones, 
Proyecto de inversión 7032: $785.696.000, proyecto de inversión 475: $ 1.025.483.000, Profesionales de la oficina jurídica, plataformas públicas de contratación</t>
  </si>
  <si>
    <t>Informes de ejecución y seguimiento al PAA de los proyectos de inversión 7032 y 475 que da cuenta de la contratación, presentandos al ordenador(a) del Gasto</t>
  </si>
  <si>
    <t>100% ejecución plan de trabajo 2020</t>
  </si>
  <si>
    <t xml:space="preserve">Ejecutar las actividades del Plan MIPG  planeadas para el año 2020 a cargo de Gestión del conocimiento y la innovación </t>
  </si>
  <si>
    <t xml:space="preserve">Eficacia </t>
  </si>
  <si>
    <t>(# de acciones del plan de MIPG ejectuadas / # de acciones  del plan MIPG planeadas en el período)*100</t>
  </si>
  <si>
    <t>TRIMESTRAL</t>
  </si>
  <si>
    <t>Contratista gestión del conocimiento
Subdirectora gestión corporativa
Herramientas de seguimiento
contratista comunicación interna</t>
  </si>
  <si>
    <t>Herramienta de seguimiento con el análisis cualitativo de la gestión realizada y enlaces del registro de evidencias que da cuenta de la gestión</t>
  </si>
  <si>
    <t xml:space="preserve">Ejecutar las actividades del plan estratégico institucional   (objetivo estructural 2) planeadas para el año 2020 a cargo de Gestión del conocimiento y la innovación </t>
  </si>
  <si>
    <t># de acciones del plan estratégico institucional  (objetico estructural 2) ejecutadas en el período / # de acciones del plan Estratégico institucional (Objetivo Estructural 2) Planeadas en 2020</t>
  </si>
  <si>
    <t xml:space="preserve">Contratista gestión del conocimiento
Subdirectora gestión corporativa
Herramientas de seguimiento
</t>
  </si>
  <si>
    <t>Presentar ante el comité de seguimiento y  Control Financiero el informe consolidado de tesorería.</t>
  </si>
  <si>
    <t>(# de informes presentados / 11 informes programados )*100</t>
  </si>
  <si>
    <t>Tesorero 
PAC 
Herramientas tecnológicas
Comité de Seguimiento y control financiero</t>
  </si>
  <si>
    <t>Informe de tesorería consolidado, presentado al comité de seguimiento y control financiero, acta del comité con los respectivos anexos</t>
  </si>
  <si>
    <t>11 Estados financieros publicados</t>
  </si>
  <si>
    <t>11  Informes consolidados de tesorería presentados</t>
  </si>
  <si>
    <t>Realizar mensualmente la publicación en la página web de los estados financieros de la entidad</t>
  </si>
  <si>
    <t>(# de estados financieros publicados / 11 de estados financieros  programados para publicación )*100</t>
  </si>
  <si>
    <t>Profesional Especializado De Contabilidad 
Herramientas Tecnológicas
Presupuesto
Conciliaciones</t>
  </si>
  <si>
    <t>Estados financieros publicados en página web</t>
  </si>
  <si>
    <t>11 informes de ejecución presupuestal publicados</t>
  </si>
  <si>
    <t>Realizar mensualmente la publicación en la página web de la ejecución presupuestal de la entidad</t>
  </si>
  <si>
    <t>(# de informes de ejecución presupuestal  publicados / 11 informes de ejecución presupuestal programados en la vigencia)*100</t>
  </si>
  <si>
    <t>Profesional Especializado de Presupuesto
Contratista apoyo 
Presupuesto
Predis
herramientas tecnológicas</t>
  </si>
  <si>
    <t>Informe de ejecución presupuestal publicado en página web</t>
  </si>
  <si>
    <t>Emitir informes trimestrales con recomendaciones sobre ejecución presupuestal  en cuanto a disponibilidades, compromisos y pagos dirigido a la dirección general y a los ordenadores del gasto</t>
  </si>
  <si>
    <t>4 Informes de ejecución presupuestal a la dirección general y a los ordenadores de gasto</t>
  </si>
  <si>
    <t>Eficiencia</t>
  </si>
  <si>
    <t>(# de informes presentados en el período / Total de informes planificados en el período) *100</t>
  </si>
  <si>
    <t>Informe de ejecución prespuestal con las características descritas y soporte de envío  al director y ordenadores del gasto</t>
  </si>
  <si>
    <t>1 documento PETIC actualizado y aprobado</t>
  </si>
  <si>
    <t>Documento de PETIC Actualizado
y aprobado
SI __ NO___</t>
  </si>
  <si>
    <t>Actualizar el documento del PETIC y gestionar su aprobación ante las instancias requeridas</t>
  </si>
  <si>
    <t>ANUAL</t>
  </si>
  <si>
    <t>Documento PETIC actualizado,  aprobado y publicado 
Registro mediante el cual se aprobó el plan en todas las instancias</t>
  </si>
  <si>
    <t>90%Del plan de proyectos implementados para el año 2020 de acuerdo con el PETIC.</t>
  </si>
  <si>
    <t>Ejecutar  plan de proyectos a implementar  para el año 2020 de acuerdo con el PETIC.</t>
  </si>
  <si>
    <t>Promedio Proyectos implementados del PETIC /Proyectos formulados *90%</t>
  </si>
  <si>
    <t xml:space="preserve">Herramienta Plan PETIC con registro de ejecución
Evidencias consolidadas de ejecución del Plan PETIC
</t>
  </si>
  <si>
    <t xml:space="preserve">Contratista de gestión informática
Contratista desarrollador
Recursos tecnológicos
</t>
  </si>
  <si>
    <t>Formular y gestionar la aprobación ante las instancias requeridas  del plan tratamiento de riesgos de seguridad y privacidad de la información</t>
  </si>
  <si>
    <t>Documento de plan de tratamiento de riesgos de seguridad y privacidad del a información, aprobado
SI___ NO___</t>
  </si>
  <si>
    <t>Contratista de gestión informática, recursos tecnológicos
Herramientas y documentos de planes</t>
  </si>
  <si>
    <t>Documento de plan de tratamiento de riesgos de seguridad y privacidad del a información, aprobado
Registro mediante el cual se aprobó el plan en todas las instancias</t>
  </si>
  <si>
    <t>80% del plan de tratamiento de riesgos de seguridad y privacidad de la información ejecutado</t>
  </si>
  <si>
    <t>Ejecutar las acciones del plan  de tratamiento de riesgos de seguridad y privacidad de la información , según programación para la vigencia 2020</t>
  </si>
  <si>
    <t>Formular y gestionar la aprobación ante las instancias requeridas  del plan de mantenimiento de servicios tecnológicos</t>
  </si>
  <si>
    <t>Documento de plan de mantenimiento de servicios tecnológicos, aprobado
SI___ NO___</t>
  </si>
  <si>
    <t>Documento de plan de mantenimiento de servicios tecnológicos aprobado
Registro mediante el cual se aprobó el plan en todas las instancias</t>
  </si>
  <si>
    <t>80% del plan de mantenimiento de servicios tecnológicos ejecutado</t>
  </si>
  <si>
    <t>Ejecutar las acciones del plan  de mantenimiento de servicios tecnológicos , según programación para la vigencia 2020</t>
  </si>
  <si>
    <t xml:space="preserve">Contratista de gestión informática
Recursos tecnológicos
Herramienta de seguimiento a planes 
</t>
  </si>
  <si>
    <t xml:space="preserve">
Herramienta Plan  de seguridad y privacidad de la información con registro de ejecución
Registro de evidencias consolidadas de ejecución del Plan </t>
  </si>
  <si>
    <t xml:space="preserve">Herramienta Plan  de mantenimiento de servicios tecnológicos con registro de ejecución
Registro de evidencias consolidadas de ejecución del Plan </t>
  </si>
  <si>
    <t>VERSIÓN 1</t>
  </si>
  <si>
    <t>FORMULACIÓN DEL  PLAN DE ACCIÓN POR DEPENDENCIAS</t>
  </si>
  <si>
    <t>ELABORÓ</t>
  </si>
  <si>
    <t>Líderes Operativos Procesos Subdirección gestión corporativa - Mónica Moreno -Contratista Sub Gestión Corporativa</t>
  </si>
  <si>
    <t>APROBÓ</t>
  </si>
  <si>
    <t>FECHA</t>
  </si>
  <si>
    <t xml:space="preserve">100% de las acciones a cargo de tecnologías del plan MIPG cumplidas, según programación </t>
  </si>
  <si>
    <t>Ejecutar las actividades del  plan MIPG planeadas para el año 2020 y a cargo del área de tecnologías</t>
  </si>
  <si>
    <t xml:space="preserve">Contratista de gestión informática
Recursos tecnológicos
Herramientas de seguimiento a planes 
Plan MIPG 
</t>
  </si>
  <si>
    <t xml:space="preserve">Herramienta Plan de MIPG  con registro de ejecución
Registro de evidencias consolidadas de ejecución del Plan </t>
  </si>
  <si>
    <t>(# de acciones a cargo de tecnologías del Plan de MIPG ejecutadas / total de acciones a cargo de tecnologías programadas en el Plan de MIPG en el período)*100</t>
  </si>
  <si>
    <t>90% del plan de mantenimiento de infraestructura física ejecutado</t>
  </si>
  <si>
    <t>(# de acciones del plan de mantenimiento de servicios tecnológicos ejectuadas / # de acciones  del  plan de mantenimiento de servicios tecnológicos planeadas en el período)*80</t>
  </si>
  <si>
    <t>(# de acciones del plan de tratamiento de riesgos de seguridad y privacidad de la información ejectuadas / # de acciones  del plan de tratamiento de riesgos de seguridad y privacidad de la información planeadas en el período)*80</t>
  </si>
  <si>
    <t>Ejecutar las acciones del plan de mantenimiento de infraestructura física , según programación para la vigencia 2020</t>
  </si>
  <si>
    <t>(# de acciones del plan de mantenimiento de infraestructura física/ # de acciones  del  plan de mantenimiento de infraestructura física planeadas en el período)*90</t>
  </si>
  <si>
    <t>1 documento de formulación del PIGA, aprobado</t>
  </si>
  <si>
    <t>Formular y gestionar la aprobación ante las instancias requeridas  el plan PIGA para la vigencia 2020</t>
  </si>
  <si>
    <t xml:space="preserve">Auxiliar de recursos físicos
Contrato ferretería
Contratista apoyo reparaciones locativas
Herramienta plan de mantenimiento
</t>
  </si>
  <si>
    <t xml:space="preserve">Herramienta Plan  de mantenimiento de de infraestructura física con registro de ejecución
Registro de evidencias consolidadas de ejecución del Plan </t>
  </si>
  <si>
    <t xml:space="preserve">90% del plan de austeridad y gestión  ambiental PIGA ejecutado para la vigencia 2020   </t>
  </si>
  <si>
    <t>Ejecutar las acciones del plan de austeridad y gestión ambiental PIGA, según lo programado para la vigencia 2020</t>
  </si>
  <si>
    <t>(# de acciones del plan de austeridad y gestión ambiental PIGA/ # de acciones  del  Plan de austeridad y gestión ambiental PIGA planeadas en el período)*90</t>
  </si>
  <si>
    <t>Contratista de gestión ambiental
Herramientas y documentos de planes
Lineamientos secretaría Distrital de ambiente y otros entes reguladores y de vigilancia</t>
  </si>
  <si>
    <t>Contratista de gestión ambiental
Herramientas y documentos de planes
Lineamientos secretaría Distrital de ambiente y otros entes reguladores y de vigilancia
Plataforma STORM</t>
  </si>
  <si>
    <t xml:space="preserve">Herramienta de seguimiento con el análisis cualitativo de la gestión realizada y enlaces del registro de evidencias que da cuenta de la gestión del plan </t>
  </si>
  <si>
    <t>1 plan tratamiento de riesgos de seguridad y privacidad de la información, aprobado</t>
  </si>
  <si>
    <t>1 plan de mantenimiento de servicios tecnológicos aprobado</t>
  </si>
  <si>
    <t xml:space="preserve">Profesional especializado de gestión del ser
Recursos tecnológicos
Directrices del servicio civil y la función pública
</t>
  </si>
  <si>
    <t>1 Plan estratégico de talento humano formulado , aprobado y publicado</t>
  </si>
  <si>
    <t>1 Plan Institucional de Capacitación formulado, aprobado y publicado</t>
  </si>
  <si>
    <t>1 Plan Institucional de bienestar social e incentivos  formulado, publicado y aprobado</t>
  </si>
  <si>
    <t>Documento formulado plan  estratégico de talento humano aprobado 
Registro mediante el cual se aprobó el plan en todas las instancias
Registro de la publicación (link)</t>
  </si>
  <si>
    <t>Documento formulado plan Institucional de capacitación aprobado 
Registro mediante el cual se aprobó el plan en todas las instancias
Registro de la publicación (link)</t>
  </si>
  <si>
    <t>Documento formulado plan Institucional de bienestar aprobado 
Registro mediante el cual se aprobó el plan en todas las instancias
Registro de la publicación (link)</t>
  </si>
  <si>
    <t>1 Plan de previsión de recursos humanos formulado, publicado y aprobado</t>
  </si>
  <si>
    <t>Formular y gestionar la aprobación y publicación ante las instancias requeridas del plan estratégico de talento humano para la vigencia 2020</t>
  </si>
  <si>
    <t>Formular y gestionar la aprobación y publicación ante las instancias requeridas del plan Institucional de Capacitación PIC, para la vigencia 2020</t>
  </si>
  <si>
    <t>Formular y gestionar la aprobación y publicación ante las instancias requeridas del plan Institucional de bienestar social e incentivos, para la vigencia 2020</t>
  </si>
  <si>
    <t>Formular y gestionar la aprobación y publicación ante las instancias requeridas del plan de previsión de recursos humanos,  para la vigencia 2020</t>
  </si>
  <si>
    <t xml:space="preserve">Profesional especializado de gestión del ser
Recursos tecnológicos
Directrices del servicio civil y la función pública
</t>
  </si>
  <si>
    <t>Documento formulado Plan de previsión de recursos humanos aprobado 
Registro mediante el cual se aprobó el plan en todas las instancias
Registro de la publicación (link)</t>
  </si>
  <si>
    <t>1 Plan anual de vacantes formulado, publicado y aprobado</t>
  </si>
  <si>
    <t>Formular y gestionar la aprobación y publicación ante las instancias requeridas del plan anual de vacantes,  para la vigencia 2020</t>
  </si>
  <si>
    <t>Documento de plan formulado,  aprobado y publicado
SI___100% NO___0</t>
  </si>
  <si>
    <t>Documento formulado Plan anual de vacantes aprobado 
Registro mediante el cual se aprobó el plan en todas las instancias
Registro de la publicación (link)</t>
  </si>
  <si>
    <t>Contratista Profesional de apoyo de seguridad y salud en el trabjo
Profesional especializado de gestión del ser
Recursos tecnológicos
Normatividad vigente en la materia</t>
  </si>
  <si>
    <t>1 Plan de seguridad y salud en el trabajo formulado, publicado, aprobado y socializado</t>
  </si>
  <si>
    <t>Formular y gestionar la aprobación,  publicación y socialización  ante las instancias requeridas del plan de seguridad y salud en el trabajo,  para la vigencia 2020</t>
  </si>
  <si>
    <t>Documento de plan formulado,  aprobado, publicado y socializado
SI___100% NO___0</t>
  </si>
  <si>
    <t>Documento formulado, plan de Seguridad y salud en el trabajo aprobado y publicado. 
Evidencias de socialización  y Registro mediante el cual se aprobó el plan en todas las instancias
Registro de publicación (link)</t>
  </si>
  <si>
    <t xml:space="preserve">Profesional especializado de gestión del ser
Recursos tecnológicos
Directrices del servicio civil y la función pública
 </t>
  </si>
  <si>
    <t>1 Plan de respuestas a emergencias actualizado, publicado, aprobado y socializado</t>
  </si>
  <si>
    <t>Actualizar y gestionar la aprobación,  publicación y socialización  ante las instancias requeridas del plan de respuestas a emergencias,  para la vigencia 2020</t>
  </si>
  <si>
    <t>Documento de plan actualizado,  aprobado, publicado y socializado
SI___100% NO___0</t>
  </si>
  <si>
    <t>Contratista Profesional de apoyo de seguridad y salud en el trabajo
Recursos tecnológicos
Normatividad vigente en la materia</t>
  </si>
  <si>
    <t>Documento actualizado, plan de respuestas a emergencias aprobado y publicado. 
Evidencias de socialización  y Registro mediante el cual se aprobó el plan en todas las instancias
Registro de publicación (link)</t>
  </si>
  <si>
    <t>1 Plan de de seguridad vial aprobado, publicado y socializado</t>
  </si>
  <si>
    <t>Publicar y socializar el plan de seguridad vial una vez sea aprobado por la Secretaría Distrital de Movilidad</t>
  </si>
  <si>
    <t>Documento de plan de seguridad vial publicado y socializado
SI___100% NO___0</t>
  </si>
  <si>
    <t>Documento plan de seguridad vial publicado y socializado
Evidencias de socialización  y evidencias de aprobación por parte de la secretaría Distrital de Movilidad</t>
  </si>
  <si>
    <t>(# de actividades ejecutadas en el plan de capacitación en el período / total actividades planificadas en el plan de capacitación en el período)*100</t>
  </si>
  <si>
    <t xml:space="preserve">Profesional especializado de gestión del ser
Líderes de procesos que dan capacitación interna
Contrato menor cuantía
Presupuesto $ 40.000.000 
</t>
  </si>
  <si>
    <t>Herramienta Plan de Capacitación con el registro, el monitoreo de las actividades y las evidencias de la gestión</t>
  </si>
  <si>
    <t>100% de ejecución del plan de bienestar social en incentivos, según lo planeado en vigencia 2020</t>
  </si>
  <si>
    <t>100% de ejecución del plan de capacitación, según lo planeado en vigencia 2020</t>
  </si>
  <si>
    <t>Ejecutar el plan de bienestar social e incentivos, según programación para la vigencia 2020</t>
  </si>
  <si>
    <t>Ejecutar el plan de capacitación, según programación para la vigencia 2020</t>
  </si>
  <si>
    <t xml:space="preserve">Profesional especializado de gestión del ser
Líderes de procesos que dan capacitación interna
Contrato menor cuantía
Presupuesto $ 47.000.000 
</t>
  </si>
  <si>
    <t>Herramienta Plan de Bienestar social e incentivos con el registro, el monitoreo de las actividades y las evidencias de la gestión</t>
  </si>
  <si>
    <t xml:space="preserve">100% de ejecución de plan de seguridad y salud en el trabajo, según lo planeado en vigencia 2020 </t>
  </si>
  <si>
    <t>Ejecutar plan de trabajo para asegurar la implementación del sistema de gestión de seguridad y salud en el trabajo que incluye el plan de respuestas a emergencias y el plan de seguridad vial</t>
  </si>
  <si>
    <t>(# de actividades ejecutadas en el plan de seguridad y salud en el trabajo en el período / total actividades planificadas en el plan de seguridad y salud en el trabajo  en el período)*100</t>
  </si>
  <si>
    <t>Herramienta Plan de seguridad y salud en el trabajo con el registro, el monitoreo de las actividades y las evidencias de la gestión</t>
  </si>
  <si>
    <t>1 Plan de mejoramiento archivístico formulado y aprobado por la Subdirección de gestión corporativa</t>
  </si>
  <si>
    <t>Herramienta Plan de mejoramiento archivístico aprobado
SI___100% NO___0</t>
  </si>
  <si>
    <t>Profesional Universitario dePatrimonio Institucional 
Herramientas tecnológicas</t>
  </si>
  <si>
    <t>Herramienta plan de mejoramiento Archivístico con registro del monitoreo de lsa actividades y evidencias de la gesitón</t>
  </si>
  <si>
    <t>100% de ejecución del plan de mejoramiento archivístico</t>
  </si>
  <si>
    <t xml:space="preserve">Ejecutar el plan de mejoramiento archivístico  el cual comprende acciones la actualización de instrumentos y documentos archivísticos </t>
  </si>
  <si>
    <t>(# de actividades ejecutadas en el plan de mejoramiento archivísitco en el período / total actividades planificadas en el plan de mejoramiento archivístico  en el período)*100</t>
  </si>
  <si>
    <t>Evidencias de aprobación del plan de mejoramiento archivístico</t>
  </si>
  <si>
    <t>1 Plan de mejoramiento en temas inheretes de atención al ciudadano  formulado y aprobado por la Subdirección de gestión corporativa</t>
  </si>
  <si>
    <t>formular y gestionar la aprobación ante al subdirección de gestión corporativa del plan De acción de atención al ciudadano</t>
  </si>
  <si>
    <t>Ejecutar el plan de acción de atención al ciudadano</t>
  </si>
  <si>
    <t>100% de ejecución del plan de acción de atención al ciudadano</t>
  </si>
  <si>
    <t>(# de actividades ejecutadas en el plan deacción de atención al ciudadano en el período / total actividades planificadas en el plan de mejoramiento archivístico de acción de atención al ciudadano  en el período)*100</t>
  </si>
  <si>
    <t xml:space="preserve">Formular y gestionar la aprobación ante al subdirección de gestión corporativa  del plan de mejoramiento archivístico </t>
  </si>
  <si>
    <t>2 Capacitaciones en la vigencia 2020</t>
  </si>
  <si>
    <t>Realizar jornadas de capacitación a través de conversatorios sobre temas de código único disciplinario y control interno disciplinario y demás directrices en la materia.</t>
  </si>
  <si>
    <t>(# de capacitaciones ejecutadas sobre código único disciplinario y control interno disciplinario y demás directrices en la materia/ # de Capacitaciones programadas código único disciplinario y control interno disciplinario y demás directrices en la materia. en el período)*100</t>
  </si>
  <si>
    <t>SEMESTRAL</t>
  </si>
  <si>
    <t xml:space="preserve">Profesional Especializado de control interno disciplinario
Herramientras tecnológicas
Cóg único Disciplinari, normatividad y lineamientos vigentes en la materia
</t>
  </si>
  <si>
    <t>Herramienta plan de acción de atención al ciudadano con registro del monitoreo de lsa actividades y evidencias de la gesitón</t>
  </si>
  <si>
    <t>Registro de asistencia 
Memorias o documento de la capacitación
Ayudas audiovisuales (opcional)</t>
  </si>
  <si>
    <t>11 Boletines Control interno disciplinario</t>
  </si>
  <si>
    <t>Emitir y socializar boletines sobre temas de código único disciplinario y control interno disciplinario y demás directrices en la materia, con el fin de mantener a los funcionarios y servidores actualizados en la materia</t>
  </si>
  <si>
    <t>(# de boletines emitidos y socializados en el perído/# de boletines programados en ele período)</t>
  </si>
  <si>
    <t>Evidcencia de la socialización a través de Correo institucional e intranet
boletín enviado</t>
  </si>
  <si>
    <t>1 Plan del componente de comunicaciones internas formulado</t>
  </si>
  <si>
    <t>Realizar la formulación del plan de comunicaciones internas, en el marco del plan estratégico de comunicaciones</t>
  </si>
  <si>
    <t>Documento Plan estratégico de comunicaciones formulado con el componente de comunicación interna 
Si_100%
No_0%</t>
  </si>
  <si>
    <t>Contratista Subdirección corporativa - Comunicaciones internas
Herramientas tecnológicas
Lineamientos formulación de planes</t>
  </si>
  <si>
    <t>Documento Plan estratégico de comunicaciones formulado con el componente de comunicación interna 
formulado</t>
  </si>
  <si>
    <t>4 Seguimientos al plan de componente de comunicaciones internas</t>
  </si>
  <si>
    <t>Realizar seguimiento a la ejecución del plan de componente de comunicaciones internas formulado para la vigencia 2020</t>
  </si>
  <si>
    <t xml:space="preserve">Contratista Subdirección corporativa - Comunicaciones internas
Herramientas tecnológicas
</t>
  </si>
  <si>
    <t>Herramienta o informe de seguiemiento al plan emitido
Evidencias de cumplimiento del plan</t>
  </si>
  <si>
    <t>3/04/2020
03/07/2020
02/10/2020
4/12/2020</t>
  </si>
  <si>
    <t>8/04/2020
08/07/2020
8/10/2020
09/12/2020</t>
  </si>
  <si>
    <t>100 % en el cumplimiento de las acciones del Plan MIPG, Según programación 2019</t>
  </si>
  <si>
    <t>Todos los de la Subdirección gestión corporativa</t>
  </si>
  <si>
    <t>100 % en el cumplimiento de las acciones del Plan MIPG, Según programación 2020</t>
  </si>
  <si>
    <t xml:space="preserve">Eficacia en la ejecución de acciones </t>
  </si>
  <si>
    <t>(No. de acciones ejecutadas  del Plan de MIPG ejecutadas / total de acciones programadas en el Plan de MIPG)*100</t>
  </si>
  <si>
    <t xml:space="preserve">Profesionales todas las áreas de soporte de la subdirección gestión corporativa
plan de implementación mipg
manual operativo mipg 
lineamientos y normatividad en la materia
</t>
  </si>
  <si>
    <t>Herramienta Plan con registro de la ejecución
Evidencias de ejecución de actividades</t>
  </si>
  <si>
    <t xml:space="preserve"> 100 % de las acciones correctivas y/o de mejora  suscritas  y a cargo del área cumplidas</t>
  </si>
  <si>
    <t>Ejecutar las acciones correctivas,  y de mejora derivadas del Plan de Mejoramiento  por proceso</t>
  </si>
  <si>
    <t>Profesionales todas las áreas de soporte de la subdirección gestión corporativa
Plan de mejoramiento por proceso
ACPM</t>
  </si>
  <si>
    <t>100% de los indicadores de gestión reportados</t>
  </si>
  <si>
    <t>Reportar  los indicadores de gestión, según la frecuencia del indicador</t>
  </si>
  <si>
    <t>Eificiencia en los indicadores reportados</t>
  </si>
  <si>
    <t>Profesionales todas las áreas de soporte de la subdirección gestión corporativa
herramientas tecnológicas
hoja de vida de indicadores
matriz consolidada de indicadores</t>
  </si>
  <si>
    <t>Hoja de vida de indicadores diligenciada
Matriz  de Indicadores con medición de acuerdo a periodicidad definida  enviada a la oficina Asesora de Planeación</t>
  </si>
  <si>
    <t xml:space="preserve">4 Monitoreos al mapa de riesgos de los procesos de la Subdirección de Gestión Corporativa </t>
  </si>
  <si>
    <t>Realizar el monitoreo a los riesgos de los procesos de la Subdirección de gestión Corporativa</t>
  </si>
  <si>
    <t>Eificiencia en monitoreo</t>
  </si>
  <si>
    <t>(# de acciones  correctivas, y/o de mejora gestionadas  con propuesta de cierre / total de  acciones   correctivas, y/o de mejora gestionadas  suscritas  por el área)*100</t>
  </si>
  <si>
    <t>(# de seguimientos registrados / Total de seguimientos programados ) x 100</t>
  </si>
  <si>
    <t>(# de monitoreos realizados en el período/4)*100</t>
  </si>
  <si>
    <t>Desarrollar el 100 % de actividades de intervención para el mejoramiento de la infraestructura administrativa; en el marco del proyecto de inversión  7032</t>
  </si>
  <si>
    <t xml:space="preserve">Dotación, desarrollo y mejoramiento de infraestructura tecnológica informática </t>
  </si>
  <si>
    <t>Dotación, adecuación y mantenimiento de  infraestructura administrativa y  física</t>
  </si>
  <si>
    <t>Implementar a un 100 % la sostenibilidad del Sistema Integrado de Gestión en la entidad; en el marco del proyecto de inversión 475</t>
  </si>
  <si>
    <t>Realizar el alistamiento para la adecuación institucional del MIPG</t>
  </si>
  <si>
    <t>Formular el plan de adecuación y sostenibilidad del MIPG</t>
  </si>
  <si>
    <t>Implementar el Plan de acción de adecuación y sostenibilidad del MIPG</t>
  </si>
  <si>
    <t>Si: 100%    No: 0%</t>
  </si>
  <si>
    <t>Realización del alistacmiento para implemantación de MIPG</t>
  </si>
  <si>
    <t xml:space="preserve">Formulación del plan de adecuació y sostenibilidad MIPG </t>
  </si>
  <si>
    <t xml:space="preserve">Implementación plan de acción MIPG de manera gradual  </t>
  </si>
  <si>
    <t>Desarrollo y mejoramiento de la infraestructura tecnológica e informática realizado</t>
  </si>
  <si>
    <t xml:space="preserve">Adecuación y mantenimiento de  infraestructura física realizada   </t>
  </si>
  <si>
    <t xml:space="preserve">Profesionales, digitales y de infraestructura
Herramientas de segumiento y control
Presupuesto Proyecto de inversión 7032: $785.696.000, 
</t>
  </si>
  <si>
    <t>Profesionales, digitales y de infraestructura
Herramientas de segumiento y control
Presupuesto  proyecto de inversión 475: 
$1.025.483.000</t>
  </si>
  <si>
    <t>1 Plan de Acción de adecuación y sostenibilidad MIPG formulado</t>
  </si>
  <si>
    <t>1 Plan de Acción MIPG implementado gradualmente</t>
  </si>
  <si>
    <t>Acto administrativo del Comité MIPG actualizado de acuerdo a la normatividad vigente en la materia, aprobado y socializado</t>
  </si>
  <si>
    <t>Evidencias de la gestión de la infraestructura tecnológica informática implementada de acuerdo a la meta</t>
  </si>
  <si>
    <t>Evidencias de la gestión de la Dotación, adecuación y mantenimiento de  infraestructura administrativa y  física implementada de acuerdo a la meta</t>
  </si>
  <si>
    <t>Licette Moros León</t>
  </si>
  <si>
    <t>FECHA APROBACIÓN EN COMITÉ DIRECTIVO</t>
  </si>
  <si>
    <t xml:space="preserve">Subdirección de Gestión Corporativa </t>
  </si>
  <si>
    <t xml:space="preserve"> 3 Seguimientos trimestrales a la programación y ejecución del Plan de Acción del Plan Distrital  de Desarrollo.</t>
  </si>
  <si>
    <t>Consolidar en el sistema de información de SEGPLAN, la reprogramación de las metas plan de desarrollo - PDD  y el seguimiento a los avances del plan de acción del PDD</t>
  </si>
  <si>
    <t xml:space="preserve">Eficacia en  el reporte de información  </t>
  </si>
  <si>
    <t>Documento de Anteproyecto de Presupuesto elaborado y presentado a la SHD y SDP.
SI ___ NO____</t>
  </si>
  <si>
    <t>Profesionales, digitales y de infraestructura</t>
  </si>
  <si>
    <t xml:space="preserve">Informes reporte de SEGPLAN trimestrales - componente de inversión y gestión  </t>
  </si>
  <si>
    <t>Consolidar los informes de gestión cualitativos trimestrales</t>
  </si>
  <si>
    <t>No. de  informes de gestión cualitativos, consolidados  / No. de  informes de gestión cualitativos,  programados(4)*100%</t>
  </si>
  <si>
    <t xml:space="preserve">Informes trimestrales consolidados de gestión cualitativos del avance de las metas plan de desarrollo </t>
  </si>
  <si>
    <t>Consolidar la programación y seguimiento cualitativo y cuantitativo trimestral de la coherencia física, presupuestal y contractual de las metas proyecto de inversión, en el instrumento dispuesto para tal fin</t>
  </si>
  <si>
    <t>No. de seguimientos registrados en el instrumento de coherencia, realizados / No. de seguimientos registrados en el instrumento de coherencia, programados(3)*100%</t>
  </si>
  <si>
    <t>Instrumento o herramienta con programación y seguimiento de coherencia física, presupuestal y contractual de las metas proyecto de inversión</t>
  </si>
  <si>
    <t xml:space="preserve"> 4  informes en cumplimiento de la rendición de la cuenta anual de la Contraloría de Bogotá, vigencia 2019</t>
  </si>
  <si>
    <t>Elaborar los informes de la Cuenta Anual de la Contraloría de Bogotá,  vigencia 2018, de acuerdo con los lineamientos dados por el órgano de control, de responbsabilidad de la Oficina Asesora de Planeación: CBN-021 Balance Social, CBN-1030 Certificado reporte resultado proyectos - reporte de SEGPLAN, CB 0404 Indicadores de gestión y CBN-1090 Informe de Gestión y Resultados.</t>
  </si>
  <si>
    <t>Cumplimiento en  el reporte de informes de la cuenta anual de la Contraloría.</t>
  </si>
  <si>
    <t>No. de informes elaborados / No. de informes programados(4)*100%</t>
  </si>
  <si>
    <t>*Informe CBN-021 Balance Social
*Informe CBN-1030 Certificado reporte resultado proyectos - reporte de SEGPLAN -componente de inversión y gestión  
*Informe CB 0404 Indicadores de gestión 
*Informe CBN-1090 Informe de Gestión y Resultados.</t>
  </si>
  <si>
    <t xml:space="preserve">1 Documento de Anteproyecto de Presupuesto </t>
  </si>
  <si>
    <t>Liderar la formulación del Anteproyecto de  Presupuesto de la entidad, vigencia 2020, según lineamientos y cronograma de la circular conjunta de la SHD y SDP.</t>
  </si>
  <si>
    <t xml:space="preserve">Cumplimiento en la formulación y presentación del anteproyecto de presupuesto </t>
  </si>
  <si>
    <t xml:space="preserve">Documento anteproyecto de presupuesto con sus anexos presentado ante la SDH y SDP
</t>
  </si>
  <si>
    <t>100% de las versiones del Plan Anual de Adquisiciones  aprobadas por el Comité del Plan Anual de Adquisiciones</t>
  </si>
  <si>
    <t>Liderar la consolidación y publicación de las versiones actualizadas del Plan Anual de Adquisiciones de la vigencia  en SECOP y págian web de la entidad</t>
  </si>
  <si>
    <t>Eficacia en la consolidación y publicación de del PAA</t>
  </si>
  <si>
    <t>No. De publicaciones de las versiones del PAA /No. De modificaciones solicitadas del PAA *100%</t>
  </si>
  <si>
    <t xml:space="preserve">Acta de comité directivo con la aprobación del PAA - 
Listados de asistencia de mesas de trabajo en la formulación del PAA
Formato de solcitud de modificaión del PAA aprobado
Plan Anual de Adquisiciones publicado en SECOP </t>
  </si>
  <si>
    <t xml:space="preserve">100% de los seguimientos al Plan Anual de Adquisiciones,  en lo que respecta a los gastos de inversión
</t>
  </si>
  <si>
    <t>Liderar 12 seguimientos al  Plan Anual de Adquisiciones, en lo que respecta a los gastos de inversión</t>
  </si>
  <si>
    <t>Eficacia en el seguimiento al PAA</t>
  </si>
  <si>
    <t>Número de seguimientos realizados al PAA / Total de seguimientos programados(12)*100%</t>
  </si>
  <si>
    <t xml:space="preserve">MENSUAL </t>
  </si>
  <si>
    <t xml:space="preserve"> PAA con monitoreo</t>
  </si>
  <si>
    <t>100% de actualizaciones de los documentos de formulación de los proyectos de inversión</t>
  </si>
  <si>
    <t>Orientar y acompañar a los responsables de proyecto en la actualización de los documentos de formulación de los proyectos de inversión</t>
  </si>
  <si>
    <t>Eficacia en la actualización de los documentos de proyecto de inversión</t>
  </si>
  <si>
    <t>Número de proyectos actualizados / Total de proyectos de inversión(8)*100%</t>
  </si>
  <si>
    <t xml:space="preserve">*Documentos de Formulación de proyectos de inversión actualizados
</t>
  </si>
  <si>
    <t>12 comités de dirección y presentar los avances de los temas a cargo de la OAP</t>
  </si>
  <si>
    <t>Gestionar   12 comités de dirección en el marco del Comité de Gestión y Desempeño,  MIPG - SIG.</t>
  </si>
  <si>
    <t xml:space="preserve">Eficacia Comités Directivos </t>
  </si>
  <si>
    <t>Número de  comités de dirección gestionados / No. comités de dirección programados (12)*100%</t>
  </si>
  <si>
    <t>12 Actas de Comité de Dirección</t>
  </si>
  <si>
    <t>1 Plan Anticorrupción y de Atención al Ciudadano  formulado y publicado.</t>
  </si>
  <si>
    <t>Liderar la formulación y publicación del Plan Anticorrupción y de Atención al Ciudadano - PAAC</t>
  </si>
  <si>
    <t>Eficacia en la aprobación y publicación   del PAA</t>
  </si>
  <si>
    <t>Plan Anticorrupción y de Atención al Ciudadano   publicado
SI ___ NO____</t>
  </si>
  <si>
    <t>*PAAC publicado en la web</t>
  </si>
  <si>
    <t>100% Monitoreos a los componentes a cargo de OAP durante el cuatrimestre del PAAC</t>
  </si>
  <si>
    <t>Realizar 3 monitoreos  de  primera línea de defensa a las actividades de responsabilidad de la OAP del PAAC</t>
  </si>
  <si>
    <t>Eficacia de Monitoreo al PAAC primera línea de defensa</t>
  </si>
  <si>
    <t>No. de monitoreos realizados al Plan Anticorrupción y Atención al Ciudadano / No. monitoreos programados (3)*100%</t>
  </si>
  <si>
    <t>CUATRIMESTRAL</t>
  </si>
  <si>
    <t>Plan Anticorrupción y de Atención al Ciudadano con seguimiento y evidencias</t>
  </si>
  <si>
    <t>100% Monitoreos a los 6 componentes  durante el cuatrimestre al PAAC</t>
  </si>
  <si>
    <t xml:space="preserve">Realizar 3 monitoreo  de   segunda línea de defensa a los 6 componentes del Plan Anticorrupción y de Atención al Ciudadano </t>
  </si>
  <si>
    <t>Eficacia de Monitoreo al PAAC segunda línea de defensa</t>
  </si>
  <si>
    <t>1  Plan de Acción, formulado</t>
  </si>
  <si>
    <t>Liderar la formulación del Plan de Acción, articulado con los planes estratégicos e  institucionales de la entidad, en cumplimiento del decreto 612 de 2018.</t>
  </si>
  <si>
    <t xml:space="preserve">Eficacia de la formulación del Plan de acción </t>
  </si>
  <si>
    <t>Plan de Acción formulado
SI ___ NO____</t>
  </si>
  <si>
    <t xml:space="preserve"> Plan Acción Dependencias</t>
  </si>
  <si>
    <t xml:space="preserve">3 monitoreos al Plan de Acción Institucional </t>
  </si>
  <si>
    <t>Realizar monitoreo de primera línea de defenda defensa a las activiades a cargo de la OAP del  Plan de Acción</t>
  </si>
  <si>
    <t>Eficacia de Monitoreo al Plan de Acción -OAP</t>
  </si>
  <si>
    <t>No. de monitoreos  realizados a Plan de Acción OAP,/ No. de monitoreo programados(3)*100%</t>
  </si>
  <si>
    <t>Planes de acción por dependencias , con seguimiento y evidencias consolidadas</t>
  </si>
  <si>
    <t>3 monitoreos al Plan de Acción</t>
  </si>
  <si>
    <t>Realizar monitoreo de segunda línea de defensa al  Plan de Acción</t>
  </si>
  <si>
    <t>Eficacia de Monitoreo al Plan de Acción de la entidad</t>
  </si>
  <si>
    <t>No. de monitoreos  realizados a Plan de Acción ,/ No. de monitoreo programados(2)*100%</t>
  </si>
  <si>
    <t>1 Plan de Participación ciudadana formulado y publicado</t>
  </si>
  <si>
    <t xml:space="preserve">Liderar la formulación y publicación del Plan de Participación ciudadana </t>
  </si>
  <si>
    <t xml:space="preserve">Cumplimiento en la formulación  y publicación  del plan </t>
  </si>
  <si>
    <t>Plan de Participación ciudadana  formulado  y publicado
SI ___ NO____</t>
  </si>
  <si>
    <t>Plan de Participación ciudadana  publicado en la web</t>
  </si>
  <si>
    <t xml:space="preserve">3 monitoreos al  Plan de Participación ciudadana </t>
  </si>
  <si>
    <t xml:space="preserve">Realizar monitoreo  de  primera y segunda línea de defensa al Plan de Participación ciudadana </t>
  </si>
  <si>
    <t xml:space="preserve">Eficacia de Monitoreo al Plan de Participación ciudadana </t>
  </si>
  <si>
    <t>No. de monitoreo realizados al Plan de Participación ciudadana / No. monitoreo programados (3)*100%</t>
  </si>
  <si>
    <t>Plan de Participación ciudadana con seguimiento y  evidencias consolidadas</t>
  </si>
  <si>
    <t>2 informes de monitoreo  y medición al Plan Estratégico Institucional</t>
  </si>
  <si>
    <t>Elaborar  informes de  monitoreo  y medición del Plan estratégico institucional</t>
  </si>
  <si>
    <t xml:space="preserve">Informe  elaborado </t>
  </si>
  <si>
    <t>informe de monitoreo  y medición al Plan Estratégico Institucional elaborado
SI ___ NO____</t>
  </si>
  <si>
    <t xml:space="preserve"> informe de monitoreo  y medición al Plan Estratégico Institucional</t>
  </si>
  <si>
    <t>1 Plan de adecuación y sostenibilidad del Modelo Integrado de Planeación y Gestión MIPG  -  SIG, actualizado y aprobado por comité de dirección</t>
  </si>
  <si>
    <t>Realizar la actualziación y aprobación del plan de adecuación y sostenibilidad del Modelo Integrado de Planeación y Gestión – MIPG en articulación con el Sistema integrado de Gestión – SIG de la Entidad, de acuerdo a los lineamientos vigentes</t>
  </si>
  <si>
    <t xml:space="preserve">Plan de adecuación y sostenibilidad del MIPG - SIG  </t>
  </si>
  <si>
    <t>Plan de adecuación y sostenibilidad del Modelo Integrado de Planeación y Gestión MIPG -  SIG actualizado y aprobado por comité de dirección
SI ___ NO____</t>
  </si>
  <si>
    <t>Plan de adecuación y sostenibilidad del Modelo Integrado de Planeación y Gestión –MIPG -  SIG  actualizado y aprobado</t>
  </si>
  <si>
    <t xml:space="preserve">3 monitoreos de segunda línea de defensa al  plan de adecuación y sostenibilidad del Modelo Integrado de Planeación y Gestión – MIPG </t>
  </si>
  <si>
    <t>Realizar monitoreo   de segunda línea de defensa al plan de adecuación y sostenibilidad del Modelo Integrado de Planeación y Gestión – MIPG en articulación con el Sistema integrado de Gestión – SIG de la Entidad.</t>
  </si>
  <si>
    <t xml:space="preserve">Eficacia de Monitoreo al  plan de adecuación y sostenibilidad del Modelo Integrado de Planeación y Gestión – MIPG </t>
  </si>
  <si>
    <t>No. de monitoreos realizados  a plan de adecuación y sostenibilidad del Modelo Integrado de Planeación y Gestión – MIPG  / No. de monitoreos programados(3)*100%</t>
  </si>
  <si>
    <t>TRIMESTRAL  
CUATRIMESTRAL</t>
  </si>
  <si>
    <t xml:space="preserve"> - Herramienta Plan de adecuación y sostenibilidad  MIPG- SIG  con registro de monitoreo y evidencias consolidadas </t>
  </si>
  <si>
    <t xml:space="preserve">100%  de procesos actualizados en todos sus componentes </t>
  </si>
  <si>
    <t xml:space="preserve">Ejecutar el cronograma de documentación del SIG  en todos sus componentes (Documentación, Indicadores, Riesgos)   a partir de  los cambios institucionales (12 procesos) </t>
  </si>
  <si>
    <t>Actualización Documental  SIG</t>
  </si>
  <si>
    <t xml:space="preserve">No. de  documentados actualizados del SIG/ No. Total de documentos a actualizar  del SIG*100% . </t>
  </si>
  <si>
    <t xml:space="preserve">Cronograma Documentacion Procesos con registro del avance acumulado y  
Listado maestro de documentos por proceso actualizado con la Documentación aprobada, publicada  y divulgada 
</t>
  </si>
  <si>
    <t>2 monitoreos   de segunda línea de defensa a los riesgos  de proceso vigentes</t>
  </si>
  <si>
    <t>Realizar monitoreo  de segunda línea de defensa a los  riesgos de proceso vigentes</t>
  </si>
  <si>
    <t xml:space="preserve">Eficacia del  Monitoreo a Riesgos  </t>
  </si>
  <si>
    <t>No. de monitoreos realizados  a riesgos de proceso/  No.  monitoreos  programados (2)*100%</t>
  </si>
  <si>
    <t>Herramienta mapa de riesgos de procesos con registro de seguimiento y evidencias consolidadas</t>
  </si>
  <si>
    <t>2 monitoreo   de segunda línea de defensa a los indicadores de proceso vigentes</t>
  </si>
  <si>
    <t>Realizar monitoreo  de segunda línea de defensa a los  indicadores de proceso vigentes</t>
  </si>
  <si>
    <t>Eficacia del  Monitoreo a los indicadores</t>
  </si>
  <si>
    <t>No. de monitoreos realizados  a indicadores de proceso/  No.  monitoreos  programados  (2)*100%</t>
  </si>
  <si>
    <t xml:space="preserve">Matriz de Indicadores de procesos Consolidada con monitoreo
</t>
  </si>
  <si>
    <t>2 monitoreos  de segunda línea de defensa al  plan de mejoramiento institucional</t>
  </si>
  <si>
    <t>Realizar monitoreo de segunda línea de defensa al Plan de mejoramiento institucional</t>
  </si>
  <si>
    <t xml:space="preserve">Eficacia de Monitoreo a  Planes Mejoramiento </t>
  </si>
  <si>
    <t>No. de monitoreos realizados  a planes de mejoramiento /  No.   Monitoreo programados  (2)*100%</t>
  </si>
  <si>
    <t xml:space="preserve">Herramientas  Planes de mejoramiento  Institucional y por Procesos, con registro de seguimiento y evidencias consolidadas </t>
  </si>
  <si>
    <t xml:space="preserve">2 monitoreos de segunda línea de defensa a  planes de mejoramiento
</t>
  </si>
  <si>
    <t xml:space="preserve">Realizar monitoreo de segunda línea de defensa al Plan de mejoramiento por procesos </t>
  </si>
  <si>
    <t>1 Documento con los  lineamientos para la formulación  del Plan  de Acción por dependencias, socializado</t>
  </si>
  <si>
    <t xml:space="preserve">Dar lineamientos a las áreas para la  formulación del Plan de Acción por dependencias de la próxima vigencia 
</t>
  </si>
  <si>
    <t>Lineamientos socializados</t>
  </si>
  <si>
    <t xml:space="preserve"> Documento con lineamientossocializado
SI ___ NO____</t>
  </si>
  <si>
    <t xml:space="preserve">1 Documento con Lineamientos  para la formulación del Plan de Acción </t>
  </si>
  <si>
    <t xml:space="preserve"> </t>
  </si>
  <si>
    <t xml:space="preserve">1. Asesorar a la Dirección en la formulación, seguimiento y evaluación de los programas y proyectos de la entidad en el marco del Plan de Desarrollo Económico, Social y de Obras Públicas del Distrito Capital.
 2. Asesorar en la elaboración y consolidación del anteproyecto y proyecto de presupuesto anual de gastos de funcionamiento e inversión, con base en la información reportada por las dependencias de la entidad, en concordancia con el plan estratégico y siguiendo los lineamientos y parámetros fijados por la Secretaría Distrital de Hacienda. 3. Liderar la formulación, seguimiento y evaluación del Plan Anual de Adquisiciones, Plan Estratégico Institucional, alineado con el Plan Estratégico Sectorial, gestionando el sistema de indicadores de gestión de la entidad que permitan evaluar su cumplimiento. 
4. Asesorar y dirigir a las dependencias en la elaboración de los planes de acción, proyectos de inversión, herramientas de gestión y mecanismos de evaluación para el cumplimiento de objetivos y metas definidas en los planes, programas y proyectos de la entidad.
5. Estructurar los informes relacionados con los avances y resultados del Plan Estratégico Institucional, los proyectos de inversión y planes de acción a cargo de la entidad de acuerdo con las necesidades y objetivos de la entidad. 
6. Realizar la planeación, seguimiento y control a la ejecución física y presupuestal de los recursos de inversión de la Entidad y viabilizar las modificaciones requeridas, según las metas institucionales. 
7. Gestionar la implementación, sostenibilidad y mejora continua del Sistema Integrado de Gestión de la entidad y de los subsistemas que lo componen de acuerdo con la normativa vigente. 
8. Asesorar a la entidad en el estudio de organización de políticas de desarrollo administrativo, optimización y racionalización de trámites, y demás asuntos relacionados con la gestión de acuerdo con los principios de eficiencia de la gestión pública. 
9. Asesorar a las diferentes dependencias en la formulación y aplicación de indicadores de gestión que permitan medir la eficacia, eficiencia y efectividad de los proyectos, de manera clara y oportuna.
10. Asistir al Director General en la concertación y seguimiento de los compromisos institucionales que hacen parte de los Acuerdos de Gestión, de acuerdo con lo previsto en la ley y los procedimientos internos. 
11. Las demás que le sean asignadas por su jefe inmediato y que correspondan a la naturaleza del  empleo. </t>
  </si>
  <si>
    <t>Primera Línea de defensa - Oficina Asesora de Planeación</t>
  </si>
  <si>
    <t>Primera Línea de defensa -Oficina Asesora de Planeación</t>
  </si>
  <si>
    <t>Por requerimiento</t>
  </si>
  <si>
    <t xml:space="preserve">por requerimiento </t>
  </si>
  <si>
    <t xml:space="preserve">01/01/2020
01/04/2020
01/07/2020
01/10/2020
</t>
  </si>
  <si>
    <t xml:space="preserve">31/01/2020
30/04/2020
31/07/2020
31/10/2020
</t>
  </si>
  <si>
    <t xml:space="preserve">01/04/2020
01/07/2020
01/10/2020
</t>
  </si>
  <si>
    <t>30/04/2020
31/07/2020
31/10/2020</t>
  </si>
  <si>
    <t xml:space="preserve">01/02/2020
</t>
  </si>
  <si>
    <t xml:space="preserve">13/12/2020
</t>
  </si>
  <si>
    <t>08/04/2020
15/08/2020
16/12/2020</t>
  </si>
  <si>
    <t>17/04/2020
21/08/2020
27/12/2020</t>
  </si>
  <si>
    <t>22/04/2020
22/08/2020
30/12/2020</t>
  </si>
  <si>
    <t xml:space="preserve">26/04/2020
28/08/2020
03/01/2020
</t>
  </si>
  <si>
    <t>01/04/2020
01/08/2020
01/12/2020</t>
  </si>
  <si>
    <t>30/04/2020
31/08/2020
20/12/2020</t>
  </si>
  <si>
    <t>01/07/2020
01/12/2020</t>
  </si>
  <si>
    <t>31/07/2020
20/12/2020</t>
  </si>
  <si>
    <t>25/02/2020
17/06/2020
15/10/2020</t>
  </si>
  <si>
    <t>01/03/2020
26/06/2020
25/10/2020</t>
  </si>
  <si>
    <t>11/03/2020
19/11/2020</t>
  </si>
  <si>
    <t>13/03/2020
28/11/2020</t>
  </si>
  <si>
    <t>01/07/2020
15/11/2020</t>
  </si>
  <si>
    <t>31/07/2020
15/12/2020</t>
  </si>
  <si>
    <t>27/05/2020
25/10/2020</t>
  </si>
  <si>
    <t>07/06/2020
15/11/2020</t>
  </si>
  <si>
    <t xml:space="preserve">27/05/2020
25/10/2020
</t>
  </si>
  <si>
    <t xml:space="preserve">07/06/2020
15/11/2020
</t>
  </si>
  <si>
    <t>100 % de las acciones correctivas y/o de mejora  suscritas  y a cargo del área.</t>
  </si>
  <si>
    <t xml:space="preserve">100 % de las acciones del área  del Plan de Mejoramiento Institucional  </t>
  </si>
  <si>
    <t xml:space="preserve">100%  de las acciones de control del riesgo  ejecutadas </t>
  </si>
  <si>
    <t>95 % en el cumplimiento de los indicadores propuestos.</t>
  </si>
  <si>
    <t>2 acciones de optimización de la documentación del proceso a cargo. (Procedimiento y formato)</t>
  </si>
  <si>
    <t>100 % en el cumplimiento de las acciones del Plan MIPG.</t>
  </si>
  <si>
    <t>100% de  la información publicada en web transparencia</t>
  </si>
  <si>
    <t>1 Plan Institucional - Plan de Acción por dependencias de la próxima vigencia  formulado</t>
  </si>
  <si>
    <t xml:space="preserve">Ejecutar las acciones correctivas,  y de mejora derivadas del Plan de Mejoramiento  por proceso. </t>
  </si>
  <si>
    <t xml:space="preserve">Ejecutar las acciones  a cargo del área, programadas en el Plan de Mejoramiento Institucional  </t>
  </si>
  <si>
    <t>Monitorear los riesgos del Proceso.</t>
  </si>
  <si>
    <t xml:space="preserve">Realizar medición y  seguimiento a los indicadores de gestión registrados en el proceso y generar acciones para lograr su cumplimiento. </t>
  </si>
  <si>
    <t xml:space="preserve">Revisar y actualizar la documentación del  proceso a cargo , de acuerdo con los cambios institucionales </t>
  </si>
  <si>
    <t>Ejecutar las actividades del Plan de Implementación MIPG - sig  a cargo del área</t>
  </si>
  <si>
    <t>Gestionar la  actualización del link de transparencia de la Pag web (publicar información)   de acuerdo con el esquema de publicación, de los procesos a cargo de la dependencia</t>
  </si>
  <si>
    <t xml:space="preserve">Formular el Plan Institucional - Plan de Acción por dependencias de la próxima vigencia 
</t>
  </si>
  <si>
    <t>Eficacia de la ejecución de  acciones correctivas Plan de mejoramiento por procesos</t>
  </si>
  <si>
    <t>(No. de acciones  correctivas, y/o de mejora gestionadas  con propuesta de cierre / total de  acciones   correctivas, y/o de mejora gestionadas  suscritas  por el área)*100</t>
  </si>
  <si>
    <t>Definido según plan de auditorías</t>
  </si>
  <si>
    <t>Profesionales, Sala de Juntas, Digitales</t>
  </si>
  <si>
    <t>Eficacia de la ejecución de  acciones correctivas Plan de mejoramiento institucional</t>
  </si>
  <si>
    <t>(No.de acciones programadas en el Plan de Mejoramiento Institucional   ejecutadas / total de  acciones   programadas en el Plan de Mejoramiento Institucional  )*100</t>
  </si>
  <si>
    <t xml:space="preserve">Eficacia de la ejecución de  acciones    de control por riesgo </t>
  </si>
  <si>
    <t>(No.  de acciones    de control ejecutadas por riesgo / total de  acciones    de control programas)*100</t>
  </si>
  <si>
    <t>Cumplimiento de los indicadores del proceso.</t>
  </si>
  <si>
    <t>(N°de indicadores con medición y seguimiento / N° de indicadores programados para medición y seguimiento)*95%</t>
  </si>
  <si>
    <t xml:space="preserve">Optimización de la documentación del proceso a cargo </t>
  </si>
  <si>
    <t>(No. De acciones de optimización de la documentación del proceso a cargo realizadas  / No. De acciones de optimización de la documentación del proceso a cargo programadas(2).)*100%</t>
  </si>
  <si>
    <t>Cumplimiento Plan MIPG</t>
  </si>
  <si>
    <t>(No. de acciones ejecutadas  del Plan de MIPG ejecutadas / total de acciones programadas en el Plan de MIPG)*100%</t>
  </si>
  <si>
    <t xml:space="preserve">Profesionales del equipo de comunicaciones </t>
  </si>
  <si>
    <t>Eficacia en la  actualización   del link de transparencia</t>
  </si>
  <si>
    <t>(No. publicaciones realizadas / No. de publicaciones proyectadas)*100%</t>
  </si>
  <si>
    <t xml:space="preserve">Plan Institucional - Plan de Acción por dependencias de la próxima vigencia  </t>
  </si>
  <si>
    <t xml:space="preserve"> Plan Institucional - Plan de Acción por dependencias de la próxima vigencia formulado 
SI ___ NO____</t>
  </si>
  <si>
    <t>Registro de la gestión  por cada acción a cargo el  área en plan de mejoramiento por procesos  con fecha de monitoreo</t>
  </si>
  <si>
    <t>Registro de la gestión  por cada acción a cargo el  área en plan de mejoramiento institucional  con fecha de monitoreo</t>
  </si>
  <si>
    <t>Registrar el seguimiento  de cada acción de control de los riesgos en el mapa de riesgos del área  con fecha de monitoreo</t>
  </si>
  <si>
    <t>Ficha de indicadores con el registro  de medición y análisis, más soportes</t>
  </si>
  <si>
    <t>Documentación del proceso actualizada  y publicada en la intranet.</t>
  </si>
  <si>
    <t>Herramienta con el registro del seguimiento  
Evidencias -  soportes de implementación de las actividades</t>
  </si>
  <si>
    <t>Esquema de publicación con registro del cumplimiento en las publicaciones-  soportes de información publicada</t>
  </si>
  <si>
    <t xml:space="preserve">1  Plan Institucional - Plan de Acción por dependencias de la próxima vigencia formulado </t>
  </si>
  <si>
    <t>17/05/2020
15/10/2020</t>
  </si>
  <si>
    <t>26/05/2020
24/10/2020</t>
  </si>
  <si>
    <t>15/02/2020
07/06/2020
04/10/2020</t>
  </si>
  <si>
    <t>24/02/2020
14/06/2020
14/10/2020</t>
  </si>
  <si>
    <t>1. Formular objetivos y proponer a la Dirección la adopción de políticas y estrategias relacionadas con la gestión jurídica de la entidad, de acuerdo con los lineamientos institucionales.
2. Fijar la posición jurídica externa e interna de la entidad, en torno a los temas de contenido jurídico. 
3. Ejercer la defensa judicial, extrajudicial o administrativa de la entidad, representándola en los procesos y acciones que se instauren en su contra y en todos aquellos que ésta deba promover como demandante, demandado o como tercero interviniente o coadyuvante.
4. Dirigir la gestión contractual de la entidad en el desarrollo de sus diferentes etapas, de conformidad con las políticas institucionales y la normatividad vigente, así como orientar la unidad de criterio en materia de contratación en la Fundación.
5. Representar a la Entidad en las diligencias de conciliación y hacer efectivo el cumplimiento de los fallos y sentencias en contra de la entidad, en coordinación con las dependencias comprometidas para su adecuada resolución y por las que deba responder o sea parte. 
6. Asesorar jurídicamente a la Dirección General y a las demás dependencias de la Fundación en los asuntos legales y contractuales de competencia de la entidad aplicando la normatividad vigente. 
7. Proponer mecanismos y estrategias de gestión del daño antijurídico con el fin que sean adoptadas por Comité de Conciliación de la entidad en el marco normativo vigente.
8. Sustanciar los fallos de segunda instancia, en los procesos disciplinarios que se adelanten contra los servidores y ex servidores de la entidad, conforme a la normatividad vigente.
9. Proyectar, analizar y conceptuar acerca de la viabilidad jurídica de los proyectos, decretos, actos administrativos, contratos, convenios y demás asuntos administrativos que se sometan a su consideración, sujetos a las competencias de la entidad según la normatividad vigente. 
10. Atender consultas y peticiones elevadas por los ciudadanos, en relación con las materias jurídicas de su competencia, que no correspondan a otras dependencias de la entidad.
11. Emitir los conceptos y respuestas a las consultas, requerimientos y peticiones de carácter jurídico formulados por los organismos públicos y privados, así como por los ciudadanos de conformidad con la normatividad legal en lo de su competencia.
12. Revisar los actos administrativos expedidos por la entidad, de conformidad con la normatividad vigente.
13. Administrar la información que ingrese o se genera en la entidad relacionada con las acciones judiciales, en especial lo relacionado con el SIPROJ para su actualización permanente y oportuna.
14. Las demás que le sean asignadas y que correspondan a la naturaleza de la dependencia.</t>
  </si>
  <si>
    <t>24 Comites de Conciliacion Anuales</t>
  </si>
  <si>
    <t>Adelantar la realización de los Comités de Conciliación de la Entidad</t>
  </si>
  <si>
    <t>Eficacia en la realización de los Comités</t>
  </si>
  <si>
    <t>#Comites de Concialiacion adelantados/Comites de Conciliacion anuales (24) * 100%</t>
  </si>
  <si>
    <t>Anual</t>
  </si>
  <si>
    <t>Actas de Comites realizados</t>
  </si>
  <si>
    <t>100% de procesos contenciosos y/o administrativos atendidos</t>
  </si>
  <si>
    <t>Atender todos los procesos,  acciones judiciales, extrajudiciales, y las interpuestas por terceros en contra de la Entidad, asi como las acciones que deba interponer la Entidad</t>
  </si>
  <si>
    <t>Efiicacia en la atencion de los procesos contenciosos y/o administrativos</t>
  </si>
  <si>
    <t>#De procesos judiciales y/o administrativos atendidos /#De procesos judiciales y/o administrativos en los que la FUGA es parte * 100%</t>
  </si>
  <si>
    <t>Profesionales, contratistas, Digitales</t>
  </si>
  <si>
    <t>SIPROJ WEB</t>
  </si>
  <si>
    <t>100% de respuesta a las solicitudes de conceptos realizados por la Dirección o por las demás áreas de la Entidad.</t>
  </si>
  <si>
    <t>Emitir por escrito los conceptos jurídicos que sean requeridos por la Dirección o por las demás áreas de la Entidad</t>
  </si>
  <si>
    <t>Eficacia en la respuesta a la solicitud de conceptos</t>
  </si>
  <si>
    <t>#De solicitudes de conceptos atendidos/#De solicitudes de conceptos solicitades * 100%</t>
  </si>
  <si>
    <t>Trimestral</t>
  </si>
  <si>
    <t>Conceptos jurídicos suscritos</t>
  </si>
  <si>
    <t>100% de las solicitudes de contratos tramitadas según requerimientos de las dependencias de la Fundación</t>
  </si>
  <si>
    <t>Trámitar los procesos de contratación de bienes, obras y/o servicios que le sean requeridos por las dependencias, de acuerdo con la ley, lo previsto en el Plan Anual de  Adquisiciones  y el Manual de Contratación de la Fundación.</t>
  </si>
  <si>
    <t>Eficacia en el trámite de los procesos de selección contractual</t>
  </si>
  <si>
    <t>#Solicitudes de contratos tramitados/Solicitudes de contratos requeridos * 100%</t>
  </si>
  <si>
    <t xml:space="preserve">Base datos de contratos suscritos </t>
  </si>
  <si>
    <t xml:space="preserve">100% de secretarias tecnicas de comite de contrataicon efectuadas </t>
  </si>
  <si>
    <t xml:space="preserve">Realizar la Secretaría técnica del Comité de Contratación solicitados según la necesidad de la Entidad. </t>
  </si>
  <si>
    <t>#Secretarias técnicas realizadas en comités de contratación / Comités de Contratación realizados * 100%</t>
  </si>
  <si>
    <t xml:space="preserve">Primera Línea de defensa - Oficina Asesora Jurídica </t>
  </si>
  <si>
    <t xml:space="preserve">Cubre las actividades del equipo de comunicaciones para la vigencia 2020, desde la planeación hasta la evaluación de las actividades en el marco de la comunicación interna y externa de la entidad y las actividades transversales que se realizan en comunicaciones y aplican a todos los procesos de la entidad. </t>
  </si>
  <si>
    <t>N/A</t>
  </si>
  <si>
    <t xml:space="preserve">Primera Línea de defensa
Comunicaciones </t>
  </si>
  <si>
    <t xml:space="preserve">Primera Línea de defensa 
Comunicaciones </t>
  </si>
  <si>
    <t>1. Construir un posicionamiento positivo del centro de Bogotá.</t>
  </si>
  <si>
    <t>Comunicaciones</t>
  </si>
  <si>
    <t>1 Plan estratégico de comunicaciones actualizado y socializado</t>
  </si>
  <si>
    <t>Revisar, actualizar  y socializar el Plan estratégico de comunicaciones 2020-2023</t>
  </si>
  <si>
    <t>Cumplimiento en la actualización  socialización del plan estratégico de comunicaciones</t>
  </si>
  <si>
    <t>Plan estratégico de comunicaciones aprobado y socializado SI __ 100%  NO__ 0%</t>
  </si>
  <si>
    <t xml:space="preserve">Plan estratégico de comunicaciones aprobado 
</t>
  </si>
  <si>
    <t>3. Fortalecer la gestión institucional mediante la implementación del Modelo Integrado de Planeación y Gestión — MIPG, para apoyar el cumplimiento de su misionalidad.</t>
  </si>
  <si>
    <t>1  Plan de comunicaciones  vigencia 2020 actualizado y  socializado</t>
  </si>
  <si>
    <t>Revisar, actualizar y aprobar el Plan de comunicaciones 2020</t>
  </si>
  <si>
    <t>Cumplimiento en la elaboración  y socialización del plan de comunicaciones</t>
  </si>
  <si>
    <t>Plan de comunicaciones aprobado SI __ 100%  NO__ 0%</t>
  </si>
  <si>
    <t xml:space="preserve">Plan  de comunicaciones aprobado 
</t>
  </si>
  <si>
    <t>90 % en el cumplimiento de las acciones del Plan de comunicaciones 2020</t>
  </si>
  <si>
    <t>Ejecutar el Plan de comunicaciones vigencia 2020</t>
  </si>
  <si>
    <t>Eficacia en el cumplimiento de las acciones programadas en el Plan de comunicaciones vigencia 2020 -  componente externo</t>
  </si>
  <si>
    <t>(Número de acciones programadas en el Plan de comunicaciones ejecutadas / total de  acciones programadas en el Plan de comunicaciones) *100%</t>
  </si>
  <si>
    <t>Reporte de seguimiento al plan de acción de comunicaciones</t>
  </si>
  <si>
    <t>1  Informe Final (Evaluación) de la ejecución del Plan de Comunicaciones 2020</t>
  </si>
  <si>
    <t>Realizar una evaluación final de la ejecución del Plan de comunicaciones vigencia 2020 y presentarla al comité directivo</t>
  </si>
  <si>
    <t>Evaluación final de eficacia Plan de comunicaciones vigencia 2020  (incluye) componente interno y externo</t>
  </si>
  <si>
    <t>Informe de evaluación del  Plan de comunicaciones realizado y socializadaoen comité directivo  SI __ 100%  NO__ 0%</t>
  </si>
  <si>
    <t xml:space="preserve">Informe de Evaluación del Plan  de comunicaciones elaborado y presentación a comité directivo
</t>
  </si>
  <si>
    <t>1  Plan de comunicaciones formulado vigencia  2021</t>
  </si>
  <si>
    <t>Formular el Plan de comunicaciones  para la vigencia 2021</t>
  </si>
  <si>
    <t xml:space="preserve">Plan  de comunciaciones vigencia 2021 </t>
  </si>
  <si>
    <t>plan de comunicaciones  formulado vigencia 2021 SI __ 100%  NO__ 0%</t>
  </si>
  <si>
    <t xml:space="preserve">Plan  de comunicaciones formulado vigencia 2021
</t>
  </si>
  <si>
    <t>3 Fortalecer la gestión  institucional mediante la implementación del Modelo  Integrado de Planeación y Gestión, para apoyar el  cumplimiento de su misionalidad</t>
  </si>
  <si>
    <t>Gestión de Mejora</t>
  </si>
  <si>
    <t>Definida según plan de auditorías</t>
  </si>
  <si>
    <t xml:space="preserve">Gestión de Mejora </t>
  </si>
  <si>
    <t xml:space="preserve">Gestión de Mejora  </t>
  </si>
  <si>
    <t>3. Fortalecer la gestión institucional mediante la implementación del Modelo Integrado de Planeación y Gestión - MIPC, para apoyar el cumplimiento de su misionalidad.</t>
  </si>
  <si>
    <t>1. Proponer a la Dirección General la política aplicable a la gestión de recursos destinados a proyectos de desarrollo y revitalización del centro de la ciudad, para la cultura. 
2. Dirigir y gestionar proyectos especiales con el fin de cumplir los objetivos institucionales de la transformación cultural del Centro de Bogotá D.C. 
3. Gestionar y asegurar el oportuno cumplimiento de los planes, programas y proyectos de la Fundación para la transformación cultural del Centro de Bogotá D.C. 
4. Implementar los mecanismos de convocatoria diseñados para el Sector, en los concursos que desarrolle la Fundación en torno a la transformación cultural del Centro de Bogotá D.C.
5. Gestionar ante las entidades públicas y privadas, la colaboración y la consecución de los recursos que permitan el adecuado desarrollo de los planes, programas y proyectos de la Fundación Gilberto Alzate Avendaño. 
6. Promover la política pública de recuperación y revitalización del Centro de Bogotá desde la cultura. 
7. Coordinar y articular a los diferentes actores públicos y privados para lograr el desarrollo integral del Centro de Bogotá, a través de la cultura. 
8. Implementar en coordinación con la Secretaría de Cultura, Recreación y Deporte y en articulación con las demás entidades del distrito capital, en el marco de las políticas distritales en materia de Cultura Ciudadana, estrategias que promuevan la participación de la ciudadanía en la revitalización y mantenimiento del centro de Bogotá. 
9. Generar estrategias y acciones desde la cultura para integrar a la sociedad civil y al sector privado en proyectos de recuperación y revitalización del Centro de Bogotá, con la representación de los demás actores que convergen en el territorio. 
10. Proponer proyectos estratégicos a partir de las características propias del territorio, las fortalezas patrimoniales, culturales, turísticas, creativas y las necesidades de los actores del centro de Bogotá.
11. Coordinar las acciones de los organismos públicos y privados para la consolidación de distritos creativos, en el centro de Bogotá D.C.
12. Proponer a la Dirección las estrategias necesarias para la articulación de acciones institucionales en los proyectos y planes de recuperación y mejoramiento del centro de Bogotá y gestionar su aplicación. 
13. Dirigir la presentación y la gestión de las propuestas de financiamiento ante las diversas fuentes públicas, privadas, nacionales e internacionales para el mejoramiento y recuperación del centro de Bogotá D.C. 
14. Implementar e incentivar iniciativas públicas o privadas, de alto impacto que permitan posicionar al centro de Bogotá como una de las principales centralidades culturales del Distrito Capital. 
15. Diseñar, coordinar y ejecutar actividades culturales en el espacio público del centro de Bogotá que permitan generar una nueva relación del ciudadano con su entorno.
16. Las demás funciones que le sean asignadas y correspondan a la naturaleza de la dependencia.</t>
  </si>
  <si>
    <t xml:space="preserve">Primera Línea de defensa - Subdirección para la Gestión del Centro de Bogotá </t>
  </si>
  <si>
    <t>Establecer 2 articulaciones con otros agentes y sectores de desarrollo del centro, en el marco del proyecto de inversión 1164</t>
  </si>
  <si>
    <t>Gestionar y estructurar las articulaciones con entidades públicas y privadas</t>
  </si>
  <si>
    <t>Estructuración de las articualiones</t>
  </si>
  <si>
    <t xml:space="preserve"> (Si:100%; No: 0%)</t>
  </si>
  <si>
    <t>Evidencias Programadas según la Meta</t>
  </si>
  <si>
    <t>Implementar las articulaciones establecidas con entidades públicas y privadas</t>
  </si>
  <si>
    <t>Implementación de las articulaciones</t>
  </si>
  <si>
    <t>Realizar XX actividades culturales, en el marco del proyecto de inversión 1164</t>
  </si>
  <si>
    <t xml:space="preserve">programar las actividades culturales </t>
  </si>
  <si>
    <t>Programación  de eventos artisticos y culturales</t>
  </si>
  <si>
    <t xml:space="preserve">Contratar los bienes y servicios necesarios </t>
  </si>
  <si>
    <t xml:space="preserve">Contratación de bienes y servicios </t>
  </si>
  <si>
    <t># contratos programdos/ # contratos requeridos *100%</t>
  </si>
  <si>
    <t>Realizar las actividades culturales programadas</t>
  </si>
  <si>
    <t>Realización de eventos artísticos y culturaes</t>
  </si>
  <si>
    <t>Realizar 6 actividades artísticas, culturales y de cultura ciudadana, en el marco del proyecto de inversión 7528</t>
  </si>
  <si>
    <t>Realizar 8 actividades culturales y académicas, en el marco del proyecto de inversión 7529</t>
  </si>
  <si>
    <t xml:space="preserve">programar las actividades </t>
  </si>
  <si>
    <t>Realizar las actividades programadas</t>
  </si>
  <si>
    <t>Desarrollar el 100% de las acciones para el proceso de memoria del proyecto Bronx Distrito Creativo.</t>
  </si>
  <si>
    <t xml:space="preserve">Realizar  segunda fase del proceso de iactividades de investigación para el desarrollo curatorial del Co-Laboratorio "la Esquina Redonda" (museo Bronx)
</t>
  </si>
  <si>
    <t>Realizar segunda fase de  acciones con enfoque comunitario qüe sean soporte para el guion curatorial Co-Laboratorio "la Esquina Redonda" (museo Bronx).</t>
  </si>
  <si>
    <t>Realizar el 100% de las acciones de seguimiento, monitoreo, evaluación y control en la ejecución del proyecto Bronx Distrito Creativo.</t>
  </si>
  <si>
    <t>Garantizar el 100% del mantenimiento de predios del Bronx Distrito Creativo.</t>
  </si>
  <si>
    <t>1. Gestionar el diseño, implementación y ejecución de planes, programas y proyectos tendientes a la formación, creación, investigación, circulación y apropiación del arte y la cultura. 
2. Establecer junto con la Dirección General el diseño de estrategias, planes y proyectos que garanticen el desarrollo de las expresiones artísticas y que interpreten la diversidad cultural de los habitantes del Distrito Capital.
3. Planear, ejecutar, evaluar y gestionar los programas, planes y proyectos artísticos y culturales que se enmarquen en las políticas públicas artísticas y culturales del nivel Distrital.
4. Gestionar los aspectos misionales, organizativos y administrativos para el desarrollo de los planes, programas y proyectos dirigidos a la formación, investigación, creación, circulación y apropiación de las artes y la cultura en la ciudad.
5. Diseñar las herramientas necesarias para la promoción y el fortalecimiento de las alianzas entre agentes artísticos y culturales y la Fundación.
6. Diseñar los lineamientos específicos y hacer seguimiento a las convocatorias públicas ofertadas en el arte y la cultura conforme a las políticas del Sector Cultura, Recreación y Deporte.
7. Dirigir la producción técnica requerida para la ejecución de las actividades y eventos artísticos y culturales de la Fundación.
8. Dirigir conceptual, técnica y operativamente, la programación y el funcionamiento de los espacios de la Fundación.
9. Las demás que le sean propias de acuerdo con la naturaleza de la dependencia.</t>
  </si>
  <si>
    <t xml:space="preserve">Primera Línea de defensa -Subdirección Artística y Cultural </t>
  </si>
  <si>
    <t>Apoyar XX iniciativas culturales a través de estímulos y otras estrategias de fomento, en el marco del proyecto de inversión 1115</t>
  </si>
  <si>
    <t>Diseño y publicación de los términos de referencia de las convocatorias y jurados</t>
  </si>
  <si>
    <t>Cumplimiento en publicación de términos de referencia</t>
  </si>
  <si>
    <t>Términos de referencia publicados / Términos de referencia programados</t>
  </si>
  <si>
    <t>Terminos de Referencia publicados en SISCRED</t>
  </si>
  <si>
    <t>Recepción de propuestas y cierre de las convocatorias.</t>
  </si>
  <si>
    <t>Cumplimiento en cierre de convocatorias</t>
  </si>
  <si>
    <t>No. De convocatorias cerradas / No. convocatorias programadas para cierre</t>
  </si>
  <si>
    <t>Listados de inscritos al cierre de cada convocatoria, exportados de la plataforma de Secretaría</t>
  </si>
  <si>
    <t>Verificación de requisitos mínimos</t>
  </si>
  <si>
    <t>Cumplimiento en verificación de requisitos mínimos</t>
  </si>
  <si>
    <t>No. De convocatorias con requisitos mínimos verificados / No. De convocatorias cerradas</t>
  </si>
  <si>
    <t>Listado de chequeo de la totalidad de propuestas inscritas en cada convocatoria</t>
  </si>
  <si>
    <t>Selección de jurados</t>
  </si>
  <si>
    <t>Cumplimiento en selección de jurados</t>
  </si>
  <si>
    <t>No. de resoluciones de jurados elaboradas / No. De resoluciones de jurados programadas</t>
  </si>
  <si>
    <t>Resoluciones de jurados</t>
  </si>
  <si>
    <t>Acompañamiento a la evaluación de las propuestas presentadas</t>
  </si>
  <si>
    <t>Cumplimiento en jornadas de deliberación</t>
  </si>
  <si>
    <t>No. de jornadas de deliberación realizadas / No. De jornada de deliberación programadas</t>
  </si>
  <si>
    <t>Actas de recomendación de ganadores</t>
  </si>
  <si>
    <t>Selección de ganadores</t>
  </si>
  <si>
    <t>Cumplimiento en selección de ganadores</t>
  </si>
  <si>
    <t>No. de resoluciones de ganadores realizadas / No. De resoluciones de ganadores programadas</t>
  </si>
  <si>
    <t>Resoluciones de ganadores</t>
  </si>
  <si>
    <t>Aceptación del estímulo y trámites administrativos</t>
  </si>
  <si>
    <t>Aceptación de los estímulos</t>
  </si>
  <si>
    <t xml:space="preserve">No. de carpetas de ganador creadas en gestión documental / No. De carpetas de ganadores programadas para creación en gestión documental </t>
  </si>
  <si>
    <t>Carpetas de documentos para ganadores</t>
  </si>
  <si>
    <t>Acompañamiento a los ganadores: informes de supervisión</t>
  </si>
  <si>
    <t>Cumplimiento en generación de informes de supervisión</t>
  </si>
  <si>
    <t>No. De informes de supervisión radicados / No. De informes de supervisión programados</t>
  </si>
  <si>
    <t>Informes de supervisión</t>
  </si>
  <si>
    <t>Mejorar el XX de 1 equipamiento misional, en el marco del proyecto de inversión 1162</t>
  </si>
  <si>
    <t>Adecuación y mantenimiento de las salas de exposición</t>
  </si>
  <si>
    <t>Programación de adecuaciones</t>
  </si>
  <si>
    <t>Acciones de adecuación ejecutadas / Acciones de adecuación programadas</t>
  </si>
  <si>
    <t>Semestral</t>
  </si>
  <si>
    <t>Cronograma de adecuaciones y mantenimientos de las salas de exposición</t>
  </si>
  <si>
    <t>Adecuación y mantenimiento del  El Muelle</t>
  </si>
  <si>
    <t>Cronograma de adecuaciones y mantenimientos del muelle</t>
  </si>
  <si>
    <t>Acompañar la obra de reestructuración del Auditorio</t>
  </si>
  <si>
    <t>Acompañamiento obra de reestructuración del Auditorio</t>
  </si>
  <si>
    <t>Programación y divulgación de eventos artísticos y culturales, en las áreas de artes vivas y musicales, y artes plásticas y visuales</t>
  </si>
  <si>
    <t>Divulgación de eventos artisticos y culturales</t>
  </si>
  <si>
    <t>Borradores de parrilla de programación</t>
  </si>
  <si>
    <t>Realización de eventos artísticos y culturales, en las áreas de artes vivas y musicales, y artes  plásticas y visuales</t>
  </si>
  <si>
    <t>Planillas de asistencia y fichas de seguimiento a eventos</t>
  </si>
  <si>
    <t>Programación y divulgación de clubes y talleres</t>
  </si>
  <si>
    <t>Divulgación de clubes y talleres</t>
  </si>
  <si>
    <t>Borradores del cronograma de clubes y talleres</t>
  </si>
  <si>
    <t>Realización de clubes y talleres</t>
  </si>
  <si>
    <t>Realización de clubes y tallere</t>
  </si>
  <si>
    <t>Planillas de asistencia</t>
  </si>
  <si>
    <t>Programación y divulgación de la franja escolar</t>
  </si>
  <si>
    <t>Divulgación de la franja escolar</t>
  </si>
  <si>
    <t>Borradores del cronograma de la franja escolar</t>
  </si>
  <si>
    <t>Realización de eventos en la franja escolar</t>
  </si>
  <si>
    <t>Realización de la franja escolar</t>
  </si>
  <si>
    <t>Acompañamiento a la gestión y documentación de la Colección FUGA</t>
  </si>
  <si>
    <t>Acompañamiento gestión Colección FUGA</t>
  </si>
  <si>
    <t>Informes de gestión</t>
  </si>
  <si>
    <t xml:space="preserve">Este plan cuenta con actividades necesarias para el cumplimiento de las metas de los proyectos de inversión a cargo de la Subdirección Artística y Cultural y para dar respuesta a los requerimientos de las obligaciones y planes transversales de la entidad. </t>
  </si>
  <si>
    <t xml:space="preserve">Este plan cuenta con actividades necesarias para el cumplimiento de las metas de los proyectos de inversión a cargo de la Subdirección para la Gestión del Centro de Bogotá y para dar respuesta a los requerimientos de las obligaciones y planes transversales de la entidad. </t>
  </si>
  <si>
    <t>El plan de acción por dependencia está alineado con la plataforma estratégica vigente.
Se debe revisar el Plan Estratégico Institucional para identificar los productos, metas y estrategias a cargo de la dependencia 
Tener presente el cumplimiento del Decreto 612 de 2018</t>
  </si>
  <si>
    <t>Aporta a la integración de planes institucionales y sirve de instrumento gerencial de planeación  y seguimiento de la gestión anual del área. En este plan se definen metas, actividades, fechas y productos a desarrollar por el área para el cumplimiento de los proyectos , funciones y objetivos de la entidad.</t>
  </si>
  <si>
    <t>Aplica para todos los procesos transversales de la Subdirección gestión Corporativa, a la ejecución de los proyectos de inversión 7032 y 475, así como la ejecución de acciones transversales que contribuyen a la mejora continua en los procesos.</t>
  </si>
  <si>
    <t xml:space="preserve">Cubre las actividades realizadas por la Oficina Asesora Jurídica para la vigencia 2020, desde la planeación hasta la evaluación de las actividades y las actividades transversales que se realizan en la depedenciay aplican a todos los procesos de la entidad. </t>
  </si>
  <si>
    <t>Faicilitar la planeación  y seguimiento de la gestión anual del área. En este plan se definen metas, actividades, fechas y productos a desarrollar por el área para el cumplimiento de las funciones propias de la oficina y los objetivos de la entidad.</t>
  </si>
  <si>
    <t>Consolidar la planeación y seguimiento de la gestión anual del área. Al definir metas, actividades, fechas y productos a desarrollar por la Oficina Asesora de Planeación se aporta al cumplimiento de sus funciones y al cumplimiento de los objetivos de la entidad.</t>
  </si>
  <si>
    <t xml:space="preserve">Integra las actividades realizadas por la Oficina Asesora de Planeación para la vigencia 2020, desde la planeación hasta la evaluación de las actividades. Incluye el desarrollo de las actividades transversales que se realizan en la depedencia y aplican a todos los procesos de la entidad y consolida las actividades de seguimiento en segunda linea de defensa.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</si>
</sst>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_-;\-* #,##0_-;_-* &quot;-&quot;_-;_-@_-"/>
    <numFmt numFmtId="165" formatCode="_-&quot;$&quot;\ * #,##0_-;\-&quot;$&quot;\ * #,##0_-;_-&quot;$&quot;\ * &quot;-&quot;_-;_-@_-"/>
    <numFmt numFmtId="166" formatCode="0.0000"/>
  </numFmts>
  <fonts count="32" x14ac:knownFonts="1">
    <font>
      <sz val="10"/>
      <name val="Arial"/>
      <family val="2"/>
    </font>
    <font>
      <sz val="10"/>
      <name val="Arial"/>
      <family val="2"/>
    </font>
    <font>
      <sz val="9"/>
      <name val="Arial"/>
      <family val="2"/>
    </font>
    <font>
      <b/>
      <sz val="11"/>
      <color theme="1"/>
      <name val="Candara"/>
      <family val="2"/>
    </font>
    <font>
      <sz val="11"/>
      <color theme="1"/>
      <name val="Arial"/>
      <family val="2"/>
    </font>
    <font>
      <b/>
      <i/>
      <sz val="11"/>
      <color theme="1"/>
      <name val="Candara"/>
      <family val="2"/>
    </font>
    <font>
      <b/>
      <sz val="11"/>
      <name val="Arial"/>
      <family val="2"/>
    </font>
    <font>
      <b/>
      <sz val="16"/>
      <name val="Arial"/>
      <family val="2"/>
    </font>
    <font>
      <b/>
      <sz val="10"/>
      <name val="Arial"/>
      <family val="2"/>
    </font>
    <font>
      <sz val="9"/>
      <color theme="1"/>
      <name val="Arial"/>
      <family val="2"/>
    </font>
    <font>
      <sz val="9"/>
      <color indexed="8"/>
      <name val="Arial"/>
      <family val="2"/>
    </font>
    <font>
      <i/>
      <sz val="9"/>
      <color indexed="8"/>
      <name val="Arial"/>
      <family val="2"/>
    </font>
    <font>
      <sz val="11"/>
      <name val="Arial"/>
      <family val="2"/>
    </font>
    <font>
      <u/>
      <sz val="10"/>
      <color theme="10"/>
      <name val="Arial"/>
      <family val="2"/>
    </font>
    <font>
      <b/>
      <sz val="11"/>
      <color theme="1"/>
      <name val="Calibri"/>
      <family val="2"/>
      <scheme val="minor"/>
    </font>
    <font>
      <b/>
      <sz val="11"/>
      <color rgb="FFFF0000"/>
      <name val="Arial"/>
      <family val="2"/>
    </font>
    <font>
      <b/>
      <sz val="12"/>
      <name val="Arial"/>
      <family val="2"/>
    </font>
    <font>
      <b/>
      <sz val="18"/>
      <name val="Calibri"/>
      <family val="2"/>
      <scheme val="minor"/>
    </font>
    <font>
      <sz val="18"/>
      <name val="Calibri"/>
      <family val="2"/>
      <scheme val="minor"/>
    </font>
    <font>
      <sz val="18"/>
      <color theme="1"/>
      <name val="Calibri"/>
      <family val="2"/>
      <scheme val="minor"/>
    </font>
    <font>
      <sz val="10"/>
      <name val="Calibri"/>
      <family val="2"/>
      <scheme val="minor"/>
    </font>
    <font>
      <sz val="18"/>
      <color rgb="FFFF0000"/>
      <name val="Calibri"/>
      <family val="2"/>
      <scheme val="minor"/>
    </font>
    <font>
      <b/>
      <sz val="18"/>
      <color rgb="FFFF0000"/>
      <name val="Calibri"/>
      <family val="2"/>
      <scheme val="minor"/>
    </font>
    <font>
      <sz val="12"/>
      <name val="Arial"/>
      <family val="2"/>
    </font>
    <font>
      <sz val="9"/>
      <color indexed="81"/>
      <name val="Tahoma"/>
      <family val="2"/>
    </font>
    <font>
      <b/>
      <sz val="9"/>
      <color indexed="81"/>
      <name val="Tahoma"/>
      <family val="2"/>
    </font>
    <font>
      <i/>
      <sz val="9"/>
      <name val="Arial"/>
      <family val="2"/>
    </font>
    <font>
      <sz val="9"/>
      <color rgb="FF000000"/>
      <name val="Arial"/>
      <family val="2"/>
    </font>
    <font>
      <i/>
      <sz val="9"/>
      <color theme="1"/>
      <name val="Arial"/>
      <family val="2"/>
    </font>
    <font>
      <sz val="10"/>
      <color theme="1"/>
      <name val="Arial"/>
      <family val="2"/>
    </font>
    <font>
      <sz val="10"/>
      <color indexed="8"/>
      <name val="Arial"/>
      <family val="2"/>
    </font>
    <font>
      <i/>
      <sz val="10"/>
      <color theme="1"/>
      <name val="Arial"/>
      <family val="2"/>
    </font>
  </fonts>
  <fills count="11">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indexed="9"/>
        <bgColor indexed="64"/>
      </patternFill>
    </fill>
    <fill>
      <patternFill patternType="solid">
        <fgColor rgb="FFFFFFFF"/>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dotted">
        <color indexed="64"/>
      </left>
      <right/>
      <top/>
      <bottom style="dotted">
        <color indexed="64"/>
      </bottom>
      <diagonal/>
    </border>
    <border>
      <left/>
      <right/>
      <top/>
      <bottom style="dotted">
        <color indexed="64"/>
      </bottom>
      <diagonal/>
    </border>
    <border>
      <left style="dotted">
        <color indexed="64"/>
      </left>
      <right style="dotted">
        <color indexed="64"/>
      </right>
      <top/>
      <bottom style="dotted">
        <color indexed="64"/>
      </bottom>
      <diagonal/>
    </border>
    <border>
      <left/>
      <right style="dotted">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right style="dotted">
        <color indexed="64"/>
      </right>
      <top/>
      <bottom style="dotted">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dotted">
        <color indexed="64"/>
      </left>
      <right style="dotted">
        <color indexed="64"/>
      </right>
      <top style="dotted">
        <color indexed="64"/>
      </top>
      <bottom/>
      <diagonal/>
    </border>
    <border>
      <left style="hair">
        <color indexed="8"/>
      </left>
      <right style="hair">
        <color indexed="8"/>
      </right>
      <top style="hair">
        <color indexed="64"/>
      </top>
      <bottom style="hair">
        <color indexed="64"/>
      </bottom>
      <diagonal/>
    </border>
    <border>
      <left style="dotted">
        <color indexed="64"/>
      </left>
      <right style="dotted">
        <color indexed="64"/>
      </right>
      <top/>
      <bottom/>
      <diagonal/>
    </border>
    <border>
      <left style="dotted">
        <color indexed="64"/>
      </left>
      <right style="dotted">
        <color indexed="64"/>
      </right>
      <top style="hair">
        <color indexed="64"/>
      </top>
      <bottom style="hair">
        <color indexed="64"/>
      </bottom>
      <diagonal/>
    </border>
    <border>
      <left/>
      <right/>
      <top style="hair">
        <color indexed="64"/>
      </top>
      <bottom style="hair">
        <color indexed="64"/>
      </bottom>
      <diagonal/>
    </border>
    <border>
      <left style="hair">
        <color indexed="8"/>
      </left>
      <right style="dotted">
        <color indexed="64"/>
      </right>
      <top style="hair">
        <color indexed="64"/>
      </top>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dotted">
        <color indexed="64"/>
      </right>
      <top style="hair">
        <color indexed="64"/>
      </top>
      <bottom style="hair">
        <color indexed="64"/>
      </bottom>
      <diagonal/>
    </border>
  </borders>
  <cellStyleXfs count="8">
    <xf numFmtId="0" fontId="0" fillId="0" borderId="0"/>
    <xf numFmtId="9" fontId="1" fillId="0" borderId="0" applyFont="0" applyFill="0" applyBorder="0" applyAlignment="0" applyProtection="0"/>
    <xf numFmtId="0" fontId="1" fillId="0" borderId="0" applyNumberFormat="0" applyFill="0" applyBorder="0" applyAlignment="0" applyProtection="0"/>
    <xf numFmtId="0" fontId="1" fillId="0" borderId="0"/>
    <xf numFmtId="0" fontId="13" fillId="0" borderId="0" applyNumberFormat="0" applyFill="0" applyBorder="0" applyAlignment="0" applyProtection="0"/>
    <xf numFmtId="0" fontId="1" fillId="0" borderId="0"/>
    <xf numFmtId="164" fontId="1" fillId="0" borderId="0" applyFont="0" applyFill="0" applyBorder="0" applyAlignment="0" applyProtection="0"/>
    <xf numFmtId="165" fontId="1" fillId="0" borderId="0" applyFont="0" applyFill="0" applyBorder="0" applyAlignment="0" applyProtection="0"/>
  </cellStyleXfs>
  <cellXfs count="375">
    <xf numFmtId="0" fontId="0" fillId="0" borderId="0" xfId="0"/>
    <xf numFmtId="0" fontId="10" fillId="9" borderId="7" xfId="2" applyNumberFormat="1" applyFont="1" applyFill="1" applyBorder="1" applyAlignment="1" applyProtection="1">
      <alignment horizontal="center" vertical="center" wrapText="1"/>
    </xf>
    <xf numFmtId="9" fontId="2" fillId="9" borderId="7" xfId="1" applyFont="1" applyFill="1" applyBorder="1" applyAlignment="1" applyProtection="1">
      <alignment horizontal="center" vertical="center" wrapText="1"/>
    </xf>
    <xf numFmtId="0" fontId="10" fillId="0" borderId="7" xfId="2" applyNumberFormat="1" applyFont="1" applyFill="1" applyBorder="1" applyAlignment="1" applyProtection="1">
      <alignment horizontal="left" vertical="center" wrapText="1"/>
    </xf>
    <xf numFmtId="0" fontId="2" fillId="0" borderId="0" xfId="0" applyFont="1" applyFill="1" applyAlignment="1" applyProtection="1">
      <alignment vertical="center" wrapText="1"/>
    </xf>
    <xf numFmtId="0" fontId="2" fillId="0" borderId="0" xfId="0" applyFont="1" applyFill="1" applyAlignment="1" applyProtection="1">
      <alignment horizontal="justify" vertical="center" wrapText="1"/>
    </xf>
    <xf numFmtId="0" fontId="2" fillId="0" borderId="0" xfId="0" applyFont="1" applyFill="1" applyBorder="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Fill="1" applyBorder="1" applyAlignment="1" applyProtection="1">
      <alignment vertical="center" wrapText="1"/>
    </xf>
    <xf numFmtId="0" fontId="5" fillId="0" borderId="0" xfId="0" applyFont="1" applyFill="1" applyBorder="1" applyAlignment="1" applyProtection="1">
      <alignment vertical="center" wrapText="1"/>
    </xf>
    <xf numFmtId="0" fontId="4" fillId="0" borderId="0" xfId="0" applyFont="1" applyFill="1" applyBorder="1" applyAlignment="1" applyProtection="1">
      <alignment horizontal="justify" vertical="center" wrapText="1"/>
    </xf>
    <xf numFmtId="0" fontId="2" fillId="0" borderId="0" xfId="0" applyFont="1" applyFill="1" applyBorder="1" applyAlignment="1" applyProtection="1">
      <alignment horizontal="justify" vertical="center" wrapText="1"/>
    </xf>
    <xf numFmtId="0" fontId="11" fillId="9" borderId="7" xfId="0" applyFont="1" applyFill="1" applyBorder="1" applyAlignment="1" applyProtection="1">
      <alignment horizontal="center" vertical="center" wrapText="1"/>
    </xf>
    <xf numFmtId="0" fontId="2" fillId="9" borderId="7" xfId="0" applyFont="1" applyFill="1" applyBorder="1" applyAlignment="1" applyProtection="1">
      <alignment horizontal="center" vertical="center" wrapText="1"/>
    </xf>
    <xf numFmtId="0" fontId="10" fillId="9" borderId="7" xfId="0" applyFont="1" applyFill="1" applyBorder="1" applyAlignment="1" applyProtection="1">
      <alignment horizontal="center" vertical="center" wrapText="1"/>
    </xf>
    <xf numFmtId="0" fontId="10" fillId="0" borderId="7" xfId="0" applyFont="1" applyFill="1" applyBorder="1" applyAlignment="1" applyProtection="1">
      <alignment horizontal="left" vertical="center" wrapText="1"/>
    </xf>
    <xf numFmtId="0" fontId="2" fillId="0" borderId="7" xfId="0" applyFont="1" applyFill="1" applyBorder="1" applyAlignment="1" applyProtection="1">
      <alignment horizontal="center" vertical="center" wrapText="1"/>
    </xf>
    <xf numFmtId="0" fontId="10" fillId="0" borderId="7" xfId="0" applyFont="1" applyFill="1" applyBorder="1" applyAlignment="1" applyProtection="1">
      <alignment horizontal="center" vertical="center" wrapText="1"/>
    </xf>
    <xf numFmtId="0" fontId="2" fillId="0" borderId="0" xfId="0" applyNumberFormat="1" applyFont="1" applyFill="1" applyAlignment="1" applyProtection="1">
      <alignment vertical="center" wrapText="1"/>
    </xf>
    <xf numFmtId="0" fontId="1" fillId="0" borderId="0" xfId="0" applyFont="1" applyFill="1" applyBorder="1" applyAlignment="1" applyProtection="1">
      <alignment horizontal="center" vertical="center" wrapText="1"/>
    </xf>
    <xf numFmtId="0" fontId="8" fillId="0" borderId="7" xfId="2" applyNumberFormat="1" applyFont="1" applyFill="1" applyBorder="1" applyAlignment="1" applyProtection="1">
      <alignment horizontal="center" vertical="center" wrapText="1"/>
    </xf>
    <xf numFmtId="0" fontId="1" fillId="0" borderId="7" xfId="0" applyFont="1" applyFill="1" applyBorder="1" applyAlignment="1" applyProtection="1">
      <alignment horizontal="center" vertical="center" wrapText="1"/>
    </xf>
    <xf numFmtId="0" fontId="0" fillId="0" borderId="0" xfId="0" applyFont="1" applyAlignment="1">
      <alignment horizontal="left" vertical="top" wrapText="1"/>
    </xf>
    <xf numFmtId="0" fontId="0" fillId="0" borderId="0" xfId="0" applyAlignment="1">
      <alignment horizontal="left" vertical="top" wrapText="1"/>
    </xf>
    <xf numFmtId="0" fontId="14" fillId="0" borderId="0" xfId="0" applyFont="1" applyAlignment="1">
      <alignment horizontal="left" vertical="top" wrapText="1"/>
    </xf>
    <xf numFmtId="0" fontId="0" fillId="0" borderId="0" xfId="0" applyAlignment="1">
      <alignment wrapText="1"/>
    </xf>
    <xf numFmtId="0" fontId="8" fillId="8" borderId="7" xfId="2" applyNumberFormat="1" applyFont="1" applyFill="1" applyBorder="1" applyAlignment="1" applyProtection="1">
      <alignment horizontal="center" vertical="center" wrapText="1"/>
    </xf>
    <xf numFmtId="0" fontId="9" fillId="0" borderId="7" xfId="3" applyFont="1" applyFill="1" applyBorder="1" applyAlignment="1" applyProtection="1">
      <alignment horizontal="justify" vertical="center" wrapText="1"/>
    </xf>
    <xf numFmtId="0" fontId="2" fillId="0" borderId="7" xfId="3" applyFont="1" applyFill="1" applyBorder="1" applyAlignment="1" applyProtection="1">
      <alignment horizontal="justify" vertical="center" wrapText="1"/>
    </xf>
    <xf numFmtId="0" fontId="10" fillId="0" borderId="7" xfId="3" applyFont="1" applyFill="1" applyBorder="1" applyAlignment="1" applyProtection="1">
      <alignment horizontal="justify" vertical="center" wrapText="1"/>
    </xf>
    <xf numFmtId="14" fontId="12" fillId="0" borderId="7" xfId="0" applyNumberFormat="1" applyFont="1" applyFill="1" applyBorder="1" applyAlignment="1" applyProtection="1">
      <alignment horizontal="center" vertical="top" wrapText="1"/>
    </xf>
    <xf numFmtId="14" fontId="12" fillId="0" borderId="7" xfId="0" applyNumberFormat="1" applyFont="1" applyFill="1" applyBorder="1" applyAlignment="1" applyProtection="1">
      <alignment horizontal="center" vertical="top"/>
    </xf>
    <xf numFmtId="14" fontId="0" fillId="0" borderId="7" xfId="0" applyNumberFormat="1" applyFont="1" applyFill="1" applyBorder="1" applyAlignment="1" applyProtection="1">
      <alignment horizontal="center" vertical="top" wrapText="1"/>
    </xf>
    <xf numFmtId="0" fontId="2" fillId="3" borderId="7" xfId="0" applyNumberFormat="1" applyFont="1" applyFill="1" applyBorder="1" applyAlignment="1" applyProtection="1">
      <alignment horizontal="center" vertical="center" wrapText="1"/>
    </xf>
    <xf numFmtId="10" fontId="2" fillId="3" borderId="7" xfId="1" applyNumberFormat="1" applyFont="1" applyFill="1" applyBorder="1" applyAlignment="1" applyProtection="1">
      <alignment horizontal="center" vertical="center" wrapText="1"/>
    </xf>
    <xf numFmtId="14" fontId="2" fillId="3" borderId="7" xfId="0" applyNumberFormat="1" applyFont="1" applyFill="1" applyBorder="1" applyAlignment="1" applyProtection="1">
      <alignment horizontal="center" vertical="center" wrapText="1"/>
    </xf>
    <xf numFmtId="0" fontId="2" fillId="4" borderId="7" xfId="0" applyNumberFormat="1" applyFont="1" applyFill="1" applyBorder="1" applyAlignment="1" applyProtection="1">
      <alignment horizontal="center" vertical="center" wrapText="1"/>
    </xf>
    <xf numFmtId="14" fontId="2" fillId="4" borderId="7" xfId="0" applyNumberFormat="1" applyFont="1" applyFill="1" applyBorder="1" applyAlignment="1" applyProtection="1">
      <alignment horizontal="center" vertical="center" wrapText="1"/>
    </xf>
    <xf numFmtId="2" fontId="2" fillId="5" borderId="7" xfId="0" applyNumberFormat="1" applyFont="1" applyFill="1" applyBorder="1" applyAlignment="1" applyProtection="1">
      <alignment horizontal="center" vertical="center" wrapText="1"/>
    </xf>
    <xf numFmtId="10" fontId="2" fillId="5" borderId="7" xfId="1" applyNumberFormat="1" applyFont="1" applyFill="1" applyBorder="1" applyAlignment="1" applyProtection="1">
      <alignment horizontal="center" vertical="center" wrapText="1"/>
    </xf>
    <xf numFmtId="14" fontId="2" fillId="5" borderId="7" xfId="0" applyNumberFormat="1" applyFont="1" applyFill="1" applyBorder="1" applyAlignment="1" applyProtection="1">
      <alignment horizontal="center" vertical="center" wrapText="1"/>
    </xf>
    <xf numFmtId="2" fontId="2" fillId="6" borderId="7" xfId="0" applyNumberFormat="1" applyFont="1" applyFill="1" applyBorder="1" applyAlignment="1" applyProtection="1">
      <alignment horizontal="center" vertical="center" wrapText="1"/>
    </xf>
    <xf numFmtId="10" fontId="2" fillId="6" borderId="7" xfId="1" applyNumberFormat="1" applyFont="1" applyFill="1" applyBorder="1" applyAlignment="1" applyProtection="1">
      <alignment horizontal="center" vertical="center" wrapText="1"/>
    </xf>
    <xf numFmtId="14" fontId="2" fillId="6" borderId="7" xfId="0" applyNumberFormat="1" applyFont="1" applyFill="1" applyBorder="1" applyAlignment="1" applyProtection="1">
      <alignment horizontal="center" vertical="center" wrapText="1"/>
    </xf>
    <xf numFmtId="14" fontId="13" fillId="5" borderId="7" xfId="4" applyNumberFormat="1" applyFill="1" applyBorder="1" applyAlignment="1" applyProtection="1">
      <alignment horizontal="center" vertical="center" wrapText="1"/>
    </xf>
    <xf numFmtId="0" fontId="2" fillId="0" borderId="0" xfId="0" applyFont="1" applyFill="1" applyBorder="1" applyAlignment="1" applyProtection="1">
      <alignment vertical="center" wrapText="1"/>
    </xf>
    <xf numFmtId="0" fontId="8" fillId="0" borderId="0" xfId="2" applyNumberFormat="1" applyFont="1" applyFill="1" applyBorder="1" applyAlignment="1" applyProtection="1">
      <alignment horizontal="center" vertical="center" wrapText="1"/>
    </xf>
    <xf numFmtId="14" fontId="6" fillId="0" borderId="0" xfId="0" applyNumberFormat="1" applyFont="1" applyFill="1" applyBorder="1" applyAlignment="1" applyProtection="1">
      <alignment horizontal="center" vertical="center" wrapText="1"/>
    </xf>
    <xf numFmtId="14" fontId="6" fillId="3" borderId="7" xfId="0" applyNumberFormat="1" applyFont="1" applyFill="1" applyBorder="1" applyAlignment="1" applyProtection="1">
      <alignment horizontal="center" vertical="center" wrapText="1"/>
    </xf>
    <xf numFmtId="14" fontId="6" fillId="4" borderId="7" xfId="0" applyNumberFormat="1" applyFont="1" applyFill="1" applyBorder="1" applyAlignment="1" applyProtection="1">
      <alignment horizontal="center" vertical="center" wrapText="1"/>
    </xf>
    <xf numFmtId="14" fontId="6" fillId="5" borderId="7" xfId="0" applyNumberFormat="1" applyFont="1" applyFill="1" applyBorder="1" applyAlignment="1" applyProtection="1">
      <alignment horizontal="center" vertical="center" wrapText="1"/>
    </xf>
    <xf numFmtId="14" fontId="6" fillId="6" borderId="7" xfId="0" applyNumberFormat="1" applyFont="1" applyFill="1" applyBorder="1" applyAlignment="1" applyProtection="1">
      <alignment horizontal="center" vertical="center" wrapText="1"/>
    </xf>
    <xf numFmtId="0" fontId="8" fillId="8" borderId="6" xfId="2"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6" fillId="2" borderId="0" xfId="0" applyFont="1" applyFill="1" applyBorder="1" applyAlignment="1" applyProtection="1">
      <alignment horizontal="center"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center" vertical="center"/>
    </xf>
    <xf numFmtId="0" fontId="17" fillId="8" borderId="1" xfId="0" applyFont="1" applyFill="1" applyBorder="1" applyAlignment="1" applyProtection="1">
      <alignment horizontal="center" vertical="center"/>
    </xf>
    <xf numFmtId="0" fontId="17" fillId="8" borderId="10" xfId="0" applyFont="1" applyFill="1" applyBorder="1" applyAlignment="1" applyProtection="1">
      <alignment horizontal="center" vertical="center"/>
    </xf>
    <xf numFmtId="0" fontId="17" fillId="8" borderId="12" xfId="0" applyFont="1" applyFill="1"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8" fillId="0" borderId="0" xfId="0" applyFont="1" applyAlignment="1">
      <alignment wrapText="1"/>
    </xf>
    <xf numFmtId="0" fontId="8" fillId="8" borderId="17" xfId="2" applyNumberFormat="1" applyFont="1" applyFill="1" applyBorder="1" applyAlignment="1" applyProtection="1">
      <alignment horizontal="center" vertical="center" wrapText="1"/>
    </xf>
    <xf numFmtId="0" fontId="1" fillId="0" borderId="18" xfId="0" applyFont="1" applyFill="1" applyBorder="1" applyAlignment="1" applyProtection="1">
      <alignment horizontal="center" vertical="center" wrapText="1"/>
    </xf>
    <xf numFmtId="10" fontId="2" fillId="4" borderId="7" xfId="1" applyNumberFormat="1" applyFont="1" applyFill="1" applyBorder="1" applyAlignment="1" applyProtection="1">
      <alignment horizontal="center" vertical="center" wrapText="1"/>
    </xf>
    <xf numFmtId="9" fontId="2" fillId="5" borderId="7" xfId="1" applyFont="1" applyFill="1" applyBorder="1" applyAlignment="1" applyProtection="1">
      <alignment horizontal="center" vertical="center" wrapText="1"/>
    </xf>
    <xf numFmtId="0" fontId="0" fillId="0" borderId="0" xfId="0" applyAlignment="1">
      <alignment horizontal="center" vertical="center" wrapText="1"/>
    </xf>
    <xf numFmtId="0" fontId="0" fillId="0" borderId="0" xfId="0" applyAlignment="1">
      <alignment horizontal="left" vertical="center" wrapText="1"/>
    </xf>
    <xf numFmtId="0" fontId="16" fillId="8" borderId="16" xfId="0" applyFont="1" applyFill="1" applyBorder="1" applyAlignment="1" applyProtection="1"/>
    <xf numFmtId="0" fontId="2" fillId="0" borderId="0" xfId="0" applyFont="1" applyFill="1" applyAlignment="1" applyProtection="1">
      <alignment vertical="center" wrapText="1"/>
      <protection locked="0"/>
    </xf>
    <xf numFmtId="0" fontId="17" fillId="8" borderId="1" xfId="0" applyFont="1" applyFill="1" applyBorder="1" applyAlignment="1" applyProtection="1">
      <alignment horizontal="center" vertical="center"/>
      <protection locked="0"/>
    </xf>
    <xf numFmtId="0" fontId="17" fillId="8" borderId="10" xfId="0" applyFont="1" applyFill="1" applyBorder="1" applyAlignment="1" applyProtection="1">
      <alignment horizontal="center" vertical="center"/>
      <protection locked="0"/>
    </xf>
    <xf numFmtId="0" fontId="16" fillId="8" borderId="16" xfId="0" applyFont="1" applyFill="1" applyBorder="1" applyAlignment="1" applyProtection="1">
      <protection locked="0"/>
    </xf>
    <xf numFmtId="0" fontId="16" fillId="2" borderId="7" xfId="0" applyFont="1" applyFill="1" applyBorder="1" applyAlignment="1" applyProtection="1">
      <alignment horizontal="center" vertical="center"/>
      <protection locked="0"/>
    </xf>
    <xf numFmtId="0" fontId="16"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2" fillId="0" borderId="0" xfId="0" applyFont="1" applyFill="1" applyAlignment="1" applyProtection="1">
      <alignment horizontal="justify" vertical="center" wrapText="1"/>
      <protection locked="0"/>
    </xf>
    <xf numFmtId="0" fontId="5" fillId="0" borderId="0" xfId="0" applyFont="1" applyFill="1" applyBorder="1" applyAlignment="1" applyProtection="1">
      <alignment vertical="center" wrapText="1"/>
      <protection locked="0"/>
    </xf>
    <xf numFmtId="0" fontId="4" fillId="0" borderId="0" xfId="0" applyFont="1" applyFill="1" applyBorder="1" applyAlignment="1" applyProtection="1">
      <alignment vertical="center" wrapText="1"/>
      <protection locked="0"/>
    </xf>
    <xf numFmtId="0" fontId="4" fillId="0" borderId="0" xfId="0" applyFont="1" applyFill="1" applyBorder="1" applyAlignment="1" applyProtection="1">
      <alignment horizontal="justify" vertical="center" wrapText="1"/>
      <protection locked="0"/>
    </xf>
    <xf numFmtId="0" fontId="2" fillId="0" borderId="0" xfId="0" applyFont="1" applyFill="1" applyBorder="1" applyAlignment="1" applyProtection="1">
      <alignment horizontal="justify" vertical="center" wrapText="1"/>
      <protection locked="0"/>
    </xf>
    <xf numFmtId="0" fontId="2" fillId="0" borderId="0"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1" fillId="0" borderId="18" xfId="0" applyFont="1" applyFill="1" applyBorder="1" applyAlignment="1" applyProtection="1">
      <alignment horizontal="center" vertical="center" wrapText="1"/>
      <protection locked="0"/>
    </xf>
    <xf numFmtId="0" fontId="1" fillId="0" borderId="0" xfId="0" applyFont="1" applyFill="1" applyBorder="1" applyAlignment="1" applyProtection="1">
      <alignment horizontal="center" vertical="center" wrapText="1"/>
      <protection locked="0"/>
    </xf>
    <xf numFmtId="0" fontId="8" fillId="0" borderId="7" xfId="2" applyNumberFormat="1" applyFont="1" applyFill="1" applyBorder="1" applyAlignment="1" applyProtection="1">
      <alignment horizontal="center" vertical="center" wrapText="1"/>
      <protection locked="0"/>
    </xf>
    <xf numFmtId="0" fontId="2" fillId="0" borderId="7" xfId="0" applyFont="1" applyFill="1" applyBorder="1" applyAlignment="1" applyProtection="1">
      <alignment horizontal="center" vertical="center" wrapText="1"/>
      <protection locked="0"/>
    </xf>
    <xf numFmtId="0" fontId="9" fillId="0" borderId="7" xfId="3" applyFont="1" applyFill="1" applyBorder="1" applyAlignment="1" applyProtection="1">
      <alignment horizontal="justify" vertical="center" wrapText="1"/>
      <protection locked="0"/>
    </xf>
    <xf numFmtId="0" fontId="2" fillId="0" borderId="7" xfId="3" applyFont="1" applyFill="1" applyBorder="1" applyAlignment="1" applyProtection="1">
      <alignment horizontal="justify" vertical="center" wrapText="1"/>
      <protection locked="0"/>
    </xf>
    <xf numFmtId="0" fontId="10" fillId="0" borderId="7" xfId="3" applyFont="1" applyFill="1" applyBorder="1" applyAlignment="1" applyProtection="1">
      <alignment horizontal="justify" vertical="center" wrapText="1"/>
      <protection locked="0"/>
    </xf>
    <xf numFmtId="0" fontId="10" fillId="9" borderId="7" xfId="2" applyNumberFormat="1" applyFont="1" applyFill="1" applyBorder="1" applyAlignment="1" applyProtection="1">
      <alignment horizontal="center" vertical="center" wrapText="1"/>
      <protection locked="0"/>
    </xf>
    <xf numFmtId="0" fontId="11" fillId="9" borderId="7" xfId="0" applyFont="1" applyFill="1" applyBorder="1" applyAlignment="1" applyProtection="1">
      <alignment horizontal="center" vertical="center" wrapText="1"/>
      <protection locked="0"/>
    </xf>
    <xf numFmtId="0" fontId="10" fillId="9" borderId="7" xfId="0" applyFont="1" applyFill="1" applyBorder="1" applyAlignment="1" applyProtection="1">
      <alignment horizontal="center" vertical="center" wrapText="1"/>
      <protection locked="0"/>
    </xf>
    <xf numFmtId="14" fontId="12" fillId="0" borderId="7" xfId="0" applyNumberFormat="1" applyFont="1" applyFill="1" applyBorder="1" applyAlignment="1" applyProtection="1">
      <alignment horizontal="center" vertical="top" wrapText="1"/>
      <protection locked="0"/>
    </xf>
    <xf numFmtId="0" fontId="2" fillId="3" borderId="7" xfId="0" applyNumberFormat="1" applyFont="1" applyFill="1" applyBorder="1" applyAlignment="1" applyProtection="1">
      <alignment horizontal="center" vertical="center" wrapText="1"/>
      <protection locked="0"/>
    </xf>
    <xf numFmtId="14" fontId="2" fillId="3" borderId="7" xfId="0" applyNumberFormat="1" applyFont="1" applyFill="1" applyBorder="1" applyAlignment="1" applyProtection="1">
      <alignment horizontal="center" vertical="center" wrapText="1"/>
      <protection locked="0"/>
    </xf>
    <xf numFmtId="0" fontId="2" fillId="4" borderId="7" xfId="0" applyNumberFormat="1" applyFont="1" applyFill="1" applyBorder="1" applyAlignment="1" applyProtection="1">
      <alignment horizontal="center" vertical="center" wrapText="1"/>
      <protection locked="0"/>
    </xf>
    <xf numFmtId="14" fontId="2" fillId="4" borderId="7" xfId="0" applyNumberFormat="1" applyFont="1" applyFill="1" applyBorder="1" applyAlignment="1" applyProtection="1">
      <alignment horizontal="center" vertical="center" wrapText="1"/>
      <protection locked="0"/>
    </xf>
    <xf numFmtId="2" fontId="2" fillId="5" borderId="7" xfId="0" applyNumberFormat="1" applyFont="1" applyFill="1" applyBorder="1" applyAlignment="1" applyProtection="1">
      <alignment horizontal="center" vertical="center" wrapText="1"/>
      <protection locked="0"/>
    </xf>
    <xf numFmtId="14" fontId="2" fillId="5" borderId="7" xfId="0" applyNumberFormat="1" applyFont="1" applyFill="1" applyBorder="1" applyAlignment="1" applyProtection="1">
      <alignment horizontal="center" vertical="center" wrapText="1"/>
      <protection locked="0"/>
    </xf>
    <xf numFmtId="2" fontId="2" fillId="6" borderId="7" xfId="0" applyNumberFormat="1" applyFont="1" applyFill="1" applyBorder="1" applyAlignment="1" applyProtection="1">
      <alignment horizontal="center" vertical="center" wrapText="1"/>
      <protection locked="0"/>
    </xf>
    <xf numFmtId="14" fontId="2" fillId="6" borderId="7" xfId="0" applyNumberFormat="1" applyFont="1" applyFill="1" applyBorder="1" applyAlignment="1" applyProtection="1">
      <alignment horizontal="center" vertical="center" wrapText="1"/>
      <protection locked="0"/>
    </xf>
    <xf numFmtId="14" fontId="12" fillId="0" borderId="7" xfId="0" applyNumberFormat="1" applyFont="1" applyFill="1" applyBorder="1" applyAlignment="1" applyProtection="1">
      <alignment horizontal="center" vertical="top"/>
      <protection locked="0"/>
    </xf>
    <xf numFmtId="14" fontId="13" fillId="5" borderId="7" xfId="4" applyNumberFormat="1" applyFill="1" applyBorder="1" applyAlignment="1" applyProtection="1">
      <alignment horizontal="center" vertical="center" wrapText="1"/>
      <protection locked="0"/>
    </xf>
    <xf numFmtId="9" fontId="2" fillId="9" borderId="7" xfId="1" applyFont="1" applyFill="1" applyBorder="1" applyAlignment="1" applyProtection="1">
      <alignment horizontal="center" vertical="center" wrapText="1"/>
      <protection locked="0"/>
    </xf>
    <xf numFmtId="0" fontId="10" fillId="0" borderId="7" xfId="2" applyNumberFormat="1" applyFont="1" applyFill="1" applyBorder="1" applyAlignment="1" applyProtection="1">
      <alignment horizontal="left" vertical="center" wrapText="1"/>
      <protection locked="0"/>
    </xf>
    <xf numFmtId="0" fontId="10" fillId="0" borderId="7" xfId="0" applyFont="1" applyFill="1" applyBorder="1" applyAlignment="1" applyProtection="1">
      <alignment horizontal="left" vertical="center" wrapText="1"/>
      <protection locked="0"/>
    </xf>
    <xf numFmtId="0" fontId="10" fillId="0" borderId="7" xfId="0" applyFont="1" applyFill="1" applyBorder="1" applyAlignment="1" applyProtection="1">
      <alignment horizontal="center" vertical="center" wrapText="1"/>
      <protection locked="0"/>
    </xf>
    <xf numFmtId="14" fontId="0" fillId="0" borderId="7"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center" vertical="center" wrapText="1"/>
      <protection locked="0"/>
    </xf>
    <xf numFmtId="0" fontId="8" fillId="0" borderId="0" xfId="2" applyNumberFormat="1" applyFont="1" applyFill="1" applyBorder="1" applyAlignment="1" applyProtection="1">
      <alignment horizontal="center" vertical="center" wrapText="1"/>
      <protection locked="0"/>
    </xf>
    <xf numFmtId="14" fontId="6" fillId="0" borderId="0" xfId="0" applyNumberFormat="1" applyFont="1" applyFill="1" applyBorder="1" applyAlignment="1" applyProtection="1">
      <alignment horizontal="center" vertical="center" wrapText="1"/>
      <protection locked="0"/>
    </xf>
    <xf numFmtId="0" fontId="11" fillId="0" borderId="7" xfId="3" applyFont="1" applyFill="1" applyBorder="1" applyAlignment="1" applyProtection="1">
      <alignment horizontal="center" vertical="center" wrapText="1"/>
      <protection locked="0"/>
    </xf>
    <xf numFmtId="0" fontId="11" fillId="0" borderId="7" xfId="3" applyFont="1" applyFill="1" applyBorder="1" applyAlignment="1" applyProtection="1">
      <alignment horizontal="justify" vertical="center" wrapText="1"/>
      <protection locked="0"/>
    </xf>
    <xf numFmtId="1" fontId="2" fillId="5" borderId="7" xfId="0" applyNumberFormat="1" applyFont="1" applyFill="1" applyBorder="1" applyAlignment="1" applyProtection="1">
      <alignment horizontal="center" vertical="center" wrapText="1"/>
      <protection locked="0"/>
    </xf>
    <xf numFmtId="1" fontId="2" fillId="6" borderId="7" xfId="0" applyNumberFormat="1" applyFont="1" applyFill="1" applyBorder="1" applyAlignment="1" applyProtection="1">
      <alignment horizontal="center" vertical="center" wrapText="1"/>
      <protection locked="0"/>
    </xf>
    <xf numFmtId="9" fontId="26" fillId="0" borderId="7" xfId="1" applyFont="1" applyFill="1" applyBorder="1" applyAlignment="1">
      <alignment horizontal="center" vertical="center" wrapText="1"/>
    </xf>
    <xf numFmtId="9" fontId="9" fillId="0" borderId="7" xfId="3" applyNumberFormat="1" applyFont="1" applyFill="1" applyBorder="1" applyAlignment="1" applyProtection="1">
      <alignment horizontal="justify" vertical="center" wrapText="1"/>
      <protection locked="0"/>
    </xf>
    <xf numFmtId="0" fontId="26" fillId="0" borderId="7" xfId="3" applyFont="1" applyFill="1" applyBorder="1" applyAlignment="1" applyProtection="1">
      <alignment horizontal="center" vertical="center" wrapText="1"/>
      <protection locked="0"/>
    </xf>
    <xf numFmtId="165" fontId="0" fillId="0" borderId="0" xfId="7" applyFont="1"/>
    <xf numFmtId="14" fontId="0" fillId="0" borderId="0" xfId="0" applyNumberFormat="1"/>
    <xf numFmtId="164" fontId="0" fillId="0" borderId="0" xfId="6" applyFont="1"/>
    <xf numFmtId="165" fontId="0" fillId="0" borderId="0" xfId="0" applyNumberFormat="1"/>
    <xf numFmtId="14" fontId="2" fillId="0" borderId="0" xfId="0" applyNumberFormat="1" applyFont="1" applyFill="1" applyAlignment="1" applyProtection="1">
      <alignment vertical="center" wrapText="1"/>
      <protection locked="0"/>
    </xf>
    <xf numFmtId="9" fontId="0" fillId="0" borderId="0" xfId="1" applyFont="1"/>
    <xf numFmtId="165" fontId="11" fillId="9" borderId="7" xfId="7" applyFont="1" applyFill="1" applyBorder="1" applyAlignment="1" applyProtection="1">
      <alignment horizontal="center" vertical="center" wrapText="1"/>
      <protection locked="0"/>
    </xf>
    <xf numFmtId="165" fontId="11" fillId="9" borderId="7" xfId="0" applyNumberFormat="1" applyFont="1" applyFill="1" applyBorder="1" applyAlignment="1" applyProtection="1">
      <alignment horizontal="center" vertical="center" wrapText="1"/>
      <protection locked="0"/>
    </xf>
    <xf numFmtId="10" fontId="0" fillId="0" borderId="0" xfId="0" applyNumberFormat="1"/>
    <xf numFmtId="9" fontId="11" fillId="9" borderId="7" xfId="7" applyNumberFormat="1" applyFont="1" applyFill="1" applyBorder="1" applyAlignment="1" applyProtection="1">
      <alignment horizontal="center" vertical="center" wrapText="1"/>
      <protection locked="0"/>
    </xf>
    <xf numFmtId="9" fontId="0" fillId="0" borderId="0" xfId="0" applyNumberFormat="1"/>
    <xf numFmtId="166" fontId="0" fillId="0" borderId="0" xfId="0" applyNumberFormat="1"/>
    <xf numFmtId="0" fontId="2" fillId="0" borderId="7" xfId="0" applyFont="1" applyFill="1" applyBorder="1" applyAlignment="1" applyProtection="1">
      <alignment horizontal="justify" vertical="center" wrapText="1"/>
    </xf>
    <xf numFmtId="0" fontId="9" fillId="2" borderId="7" xfId="0" applyFont="1" applyFill="1" applyBorder="1" applyAlignment="1" applyProtection="1">
      <alignment horizontal="center" vertical="center" wrapText="1"/>
    </xf>
    <xf numFmtId="0" fontId="26" fillId="2" borderId="26" xfId="2" applyNumberFormat="1" applyFont="1" applyFill="1" applyBorder="1" applyAlignment="1" applyProtection="1">
      <alignment horizontal="center" vertical="center" wrapText="1"/>
    </xf>
    <xf numFmtId="0" fontId="26" fillId="10" borderId="15" xfId="0" applyFont="1" applyFill="1" applyBorder="1" applyAlignment="1" applyProtection="1">
      <alignment horizontal="center" vertical="center" wrapText="1"/>
    </xf>
    <xf numFmtId="0" fontId="27" fillId="10" borderId="4" xfId="0" applyFont="1" applyFill="1" applyBorder="1" applyAlignment="1" applyProtection="1">
      <alignment horizontal="justify" vertical="center" wrapText="1"/>
    </xf>
    <xf numFmtId="0" fontId="9" fillId="2" borderId="7" xfId="0" applyFont="1" applyFill="1" applyBorder="1" applyAlignment="1" applyProtection="1">
      <alignment horizontal="justify" vertical="center" wrapText="1"/>
    </xf>
    <xf numFmtId="0" fontId="28" fillId="2" borderId="7" xfId="0" applyFont="1" applyFill="1" applyBorder="1" applyAlignment="1" applyProtection="1">
      <alignment horizontal="center" vertical="center" wrapText="1"/>
    </xf>
    <xf numFmtId="0" fontId="2" fillId="0" borderId="7" xfId="3" applyFont="1" applyFill="1" applyBorder="1" applyAlignment="1" applyProtection="1">
      <alignment horizontal="center" vertical="center" wrapText="1"/>
      <protection locked="0"/>
    </xf>
    <xf numFmtId="17" fontId="9" fillId="2" borderId="7" xfId="0" applyNumberFormat="1" applyFont="1" applyFill="1" applyBorder="1" applyAlignment="1" applyProtection="1">
      <alignment horizontal="center" vertical="center" wrapText="1"/>
    </xf>
    <xf numFmtId="0" fontId="9" fillId="0" borderId="26" xfId="2" applyNumberFormat="1" applyFont="1" applyFill="1" applyBorder="1" applyAlignment="1" applyProtection="1">
      <alignment horizontal="justify" vertical="center" wrapText="1"/>
    </xf>
    <xf numFmtId="0" fontId="9" fillId="0" borderId="7" xfId="2" applyNumberFormat="1" applyFont="1" applyFill="1" applyBorder="1" applyAlignment="1" applyProtection="1">
      <alignment horizontal="justify" vertical="center" wrapText="1"/>
    </xf>
    <xf numFmtId="0" fontId="9" fillId="0" borderId="26" xfId="2" applyNumberFormat="1" applyFont="1" applyFill="1" applyBorder="1" applyAlignment="1" applyProtection="1">
      <alignment horizontal="left" vertical="center" wrapText="1"/>
    </xf>
    <xf numFmtId="0" fontId="2" fillId="0" borderId="7" xfId="2" applyNumberFormat="1" applyFont="1" applyFill="1" applyBorder="1" applyAlignment="1" applyProtection="1">
      <alignment horizontal="center" vertical="center" wrapText="1"/>
      <protection locked="0"/>
    </xf>
    <xf numFmtId="0" fontId="9" fillId="0" borderId="7" xfId="2" applyNumberFormat="1" applyFont="1" applyFill="1" applyBorder="1" applyAlignment="1" applyProtection="1">
      <alignment horizontal="center" vertical="center" wrapText="1"/>
    </xf>
    <xf numFmtId="14" fontId="1" fillId="0" borderId="7" xfId="2" applyNumberFormat="1" applyFont="1" applyFill="1" applyBorder="1" applyAlignment="1" applyProtection="1">
      <alignment horizontal="center" vertical="center" wrapText="1"/>
      <protection locked="0"/>
    </xf>
    <xf numFmtId="14" fontId="2" fillId="0" borderId="0" xfId="0" applyNumberFormat="1" applyFont="1" applyFill="1" applyAlignment="1" applyProtection="1">
      <alignment horizontal="left" vertical="center" wrapText="1"/>
      <protection locked="0"/>
    </xf>
    <xf numFmtId="0" fontId="16" fillId="2" borderId="7" xfId="0" applyFont="1" applyFill="1" applyBorder="1" applyAlignment="1" applyProtection="1">
      <alignment horizontal="center" vertical="center" wrapText="1"/>
    </xf>
    <xf numFmtId="14" fontId="6" fillId="3" borderId="7" xfId="0" applyNumberFormat="1" applyFont="1" applyFill="1" applyBorder="1" applyAlignment="1" applyProtection="1">
      <alignment horizontal="center" vertical="center" wrapText="1"/>
    </xf>
    <xf numFmtId="14" fontId="6" fillId="4" borderId="7" xfId="0" applyNumberFormat="1" applyFont="1" applyFill="1" applyBorder="1" applyAlignment="1" applyProtection="1">
      <alignment horizontal="center" vertical="center" wrapText="1"/>
    </xf>
    <xf numFmtId="14" fontId="6" fillId="5" borderId="7" xfId="0" applyNumberFormat="1" applyFont="1" applyFill="1" applyBorder="1" applyAlignment="1" applyProtection="1">
      <alignment horizontal="center" vertical="center" wrapText="1"/>
    </xf>
    <xf numFmtId="14" fontId="6" fillId="6" borderId="7"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center" vertical="center"/>
      <protection locked="0"/>
    </xf>
    <xf numFmtId="0" fontId="9" fillId="0" borderId="7" xfId="3" applyFont="1" applyFill="1" applyBorder="1" applyAlignment="1" applyProtection="1">
      <alignment horizontal="justify" vertical="top" wrapText="1"/>
      <protection locked="0"/>
    </xf>
    <xf numFmtId="0" fontId="10" fillId="2" borderId="7" xfId="0" applyFont="1" applyFill="1" applyBorder="1" applyAlignment="1" applyProtection="1">
      <alignment horizontal="left" vertical="center" wrapText="1"/>
    </xf>
    <xf numFmtId="0" fontId="10" fillId="2" borderId="27" xfId="0" applyFont="1" applyFill="1" applyBorder="1" applyAlignment="1" applyProtection="1">
      <alignment vertical="top" wrapText="1"/>
    </xf>
    <xf numFmtId="0" fontId="10" fillId="2" borderId="7" xfId="2" applyNumberFormat="1"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14" fontId="10" fillId="2" borderId="6" xfId="0" applyNumberFormat="1" applyFont="1" applyFill="1" applyBorder="1" applyAlignment="1" applyProtection="1">
      <alignment horizontal="left" vertical="center" wrapText="1"/>
    </xf>
    <xf numFmtId="0" fontId="2" fillId="2" borderId="27" xfId="0" applyFont="1" applyFill="1" applyBorder="1" applyAlignment="1" applyProtection="1">
      <alignment vertical="top" wrapText="1"/>
    </xf>
    <xf numFmtId="0" fontId="10" fillId="2" borderId="28" xfId="2" applyNumberFormat="1" applyFont="1" applyFill="1" applyBorder="1" applyAlignment="1" applyProtection="1">
      <alignment horizontal="center" vertical="center" wrapText="1"/>
    </xf>
    <xf numFmtId="0" fontId="10" fillId="2" borderId="7" xfId="0" applyFont="1" applyFill="1" applyBorder="1" applyAlignment="1" applyProtection="1">
      <alignment horizontal="left" vertical="top" wrapText="1"/>
    </xf>
    <xf numFmtId="17" fontId="10" fillId="2" borderId="29" xfId="0" applyNumberFormat="1" applyFont="1" applyFill="1" applyBorder="1" applyAlignment="1" applyProtection="1">
      <alignment horizontal="center" vertical="center" wrapText="1"/>
    </xf>
    <xf numFmtId="0" fontId="10" fillId="2" borderId="27" xfId="0" applyFont="1" applyFill="1" applyBorder="1" applyAlignment="1" applyProtection="1">
      <alignment horizontal="left" vertical="top" wrapText="1"/>
    </xf>
    <xf numFmtId="0" fontId="2" fillId="0" borderId="27" xfId="0" applyFont="1" applyFill="1" applyBorder="1" applyAlignment="1" applyProtection="1">
      <alignment vertical="top" wrapText="1"/>
    </xf>
    <xf numFmtId="0" fontId="2" fillId="0" borderId="30"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2" fillId="0" borderId="30" xfId="0" applyFont="1" applyFill="1" applyBorder="1" applyAlignment="1" applyProtection="1">
      <alignment horizontal="left" vertical="center" wrapText="1"/>
    </xf>
    <xf numFmtId="0" fontId="2" fillId="0" borderId="27" xfId="0" applyFont="1" applyFill="1" applyBorder="1" applyAlignment="1" applyProtection="1">
      <alignment horizontal="left" vertical="top" wrapText="1"/>
    </xf>
    <xf numFmtId="0" fontId="26" fillId="0" borderId="7" xfId="0" applyFont="1" applyFill="1" applyBorder="1" applyAlignment="1" applyProtection="1">
      <alignment horizontal="center" vertical="center" wrapText="1"/>
    </xf>
    <xf numFmtId="0" fontId="2" fillId="2" borderId="27" xfId="0" applyFont="1" applyFill="1" applyBorder="1" applyAlignment="1" applyProtection="1">
      <alignment horizontal="left" vertical="top" wrapText="1"/>
    </xf>
    <xf numFmtId="0" fontId="2" fillId="2" borderId="30"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2" fillId="2" borderId="30" xfId="0" applyFont="1" applyFill="1" applyBorder="1" applyAlignment="1" applyProtection="1">
      <alignment horizontal="left" vertical="center" wrapText="1"/>
    </xf>
    <xf numFmtId="0" fontId="2" fillId="0" borderId="31" xfId="0" applyFont="1" applyFill="1" applyBorder="1" applyAlignment="1" applyProtection="1">
      <alignment vertical="center" wrapText="1"/>
    </xf>
    <xf numFmtId="0" fontId="10" fillId="2" borderId="29" xfId="0" applyFont="1" applyFill="1" applyBorder="1" applyAlignment="1" applyProtection="1">
      <alignment horizontal="left" vertical="center" wrapText="1"/>
    </xf>
    <xf numFmtId="0" fontId="2" fillId="2" borderId="29" xfId="0" applyFont="1" applyFill="1" applyBorder="1" applyAlignment="1" applyProtection="1">
      <alignment horizontal="left" vertical="center" wrapText="1"/>
    </xf>
    <xf numFmtId="0" fontId="2" fillId="0" borderId="29" xfId="0" applyFont="1" applyFill="1" applyBorder="1" applyAlignment="1" applyProtection="1">
      <alignment horizontal="left" vertical="center" wrapText="1"/>
    </xf>
    <xf numFmtId="14" fontId="12" fillId="0" borderId="32" xfId="0" applyNumberFormat="1" applyFont="1" applyFill="1" applyBorder="1" applyAlignment="1" applyProtection="1">
      <alignment horizontal="center" vertical="top" wrapText="1"/>
    </xf>
    <xf numFmtId="14" fontId="12" fillId="2" borderId="32" xfId="0" applyNumberFormat="1" applyFont="1" applyFill="1" applyBorder="1" applyAlignment="1" applyProtection="1">
      <alignment horizontal="center" vertical="top"/>
    </xf>
    <xf numFmtId="14" fontId="12" fillId="0" borderId="32" xfId="0" applyNumberFormat="1" applyFont="1" applyFill="1" applyBorder="1" applyAlignment="1" applyProtection="1">
      <alignment horizontal="center" vertical="top"/>
    </xf>
    <xf numFmtId="14" fontId="12" fillId="2" borderId="32" xfId="0" applyNumberFormat="1" applyFont="1" applyFill="1" applyBorder="1" applyAlignment="1" applyProtection="1">
      <alignment horizontal="center" vertical="top" wrapText="1"/>
    </xf>
    <xf numFmtId="0" fontId="9" fillId="0" borderId="33" xfId="3" applyFont="1" applyFill="1" applyBorder="1" applyAlignment="1" applyProtection="1">
      <alignment horizontal="justify" vertical="center" wrapText="1"/>
    </xf>
    <xf numFmtId="0" fontId="10" fillId="0" borderId="33" xfId="3" applyFont="1" applyFill="1" applyBorder="1" applyAlignment="1" applyProtection="1">
      <alignment horizontal="justify" vertical="center" wrapText="1"/>
    </xf>
    <xf numFmtId="0" fontId="9" fillId="2" borderId="33" xfId="3" applyFont="1" applyFill="1" applyBorder="1" applyAlignment="1" applyProtection="1">
      <alignment horizontal="justify" vertical="center" wrapText="1"/>
    </xf>
    <xf numFmtId="0" fontId="2" fillId="0" borderId="33" xfId="3" applyFont="1" applyFill="1" applyBorder="1" applyAlignment="1" applyProtection="1">
      <alignment horizontal="justify" vertical="center" wrapText="1"/>
    </xf>
    <xf numFmtId="0" fontId="10" fillId="0" borderId="29" xfId="0" applyFont="1" applyFill="1" applyBorder="1" applyAlignment="1" applyProtection="1">
      <alignment horizontal="left" vertical="center" wrapText="1"/>
    </xf>
    <xf numFmtId="14" fontId="12" fillId="0" borderId="32" xfId="0" applyNumberFormat="1" applyFont="1" applyFill="1" applyBorder="1" applyAlignment="1" applyProtection="1">
      <alignment horizontal="center" vertical="center" wrapText="1"/>
    </xf>
    <xf numFmtId="14" fontId="12" fillId="0" borderId="32" xfId="0" applyNumberFormat="1" applyFont="1" applyFill="1" applyBorder="1" applyAlignment="1" applyProtection="1">
      <alignment horizontal="center" vertical="center"/>
    </xf>
    <xf numFmtId="14" fontId="0" fillId="0" borderId="32" xfId="0" applyNumberFormat="1" applyFont="1" applyFill="1" applyBorder="1" applyAlignment="1" applyProtection="1">
      <alignment horizontal="center" vertical="top" wrapText="1"/>
    </xf>
    <xf numFmtId="0" fontId="30" fillId="0" borderId="4" xfId="2" applyNumberFormat="1" applyFont="1" applyFill="1" applyBorder="1" applyAlignment="1" applyProtection="1">
      <alignment horizontal="justify" vertical="center" wrapText="1"/>
    </xf>
    <xf numFmtId="0" fontId="1" fillId="0" borderId="7" xfId="2" applyNumberFormat="1" applyFont="1" applyFill="1" applyBorder="1" applyAlignment="1" applyProtection="1">
      <alignment horizontal="justify" vertical="center" wrapText="1"/>
    </xf>
    <xf numFmtId="0" fontId="29" fillId="2" borderId="7" xfId="0" applyFont="1" applyFill="1" applyBorder="1" applyAlignment="1" applyProtection="1">
      <alignment horizontal="justify" vertical="center" wrapText="1"/>
    </xf>
    <xf numFmtId="9" fontId="1" fillId="2" borderId="7" xfId="1" applyFont="1" applyFill="1" applyBorder="1" applyAlignment="1" applyProtection="1">
      <alignment horizontal="center" vertical="center" wrapText="1"/>
    </xf>
    <xf numFmtId="0" fontId="29" fillId="2" borderId="7" xfId="2" applyNumberFormat="1"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14" fontId="29" fillId="2" borderId="6" xfId="0" applyNumberFormat="1" applyFont="1" applyFill="1" applyBorder="1" applyAlignment="1" applyProtection="1">
      <alignment horizontal="center" vertical="center" wrapText="1"/>
    </xf>
    <xf numFmtId="14" fontId="9" fillId="2" borderId="6" xfId="0" applyNumberFormat="1" applyFont="1" applyFill="1" applyBorder="1" applyAlignment="1" applyProtection="1">
      <alignment horizontal="center" vertical="center" wrapText="1"/>
    </xf>
    <xf numFmtId="0" fontId="29" fillId="0" borderId="4" xfId="2" applyNumberFormat="1" applyFont="1" applyFill="1" applyBorder="1" applyAlignment="1" applyProtection="1">
      <alignment horizontal="justify" vertical="center" wrapText="1"/>
    </xf>
    <xf numFmtId="0" fontId="29" fillId="0" borderId="7" xfId="2" applyNumberFormat="1" applyFont="1" applyFill="1" applyBorder="1" applyAlignment="1" applyProtection="1">
      <alignment horizontal="justify" vertical="center" wrapText="1"/>
    </xf>
    <xf numFmtId="9" fontId="29" fillId="2" borderId="7" xfId="1" applyFont="1" applyFill="1" applyBorder="1" applyAlignment="1" applyProtection="1">
      <alignment horizontal="center" vertical="center" wrapText="1"/>
    </xf>
    <xf numFmtId="0" fontId="20" fillId="2" borderId="33" xfId="0" applyFont="1" applyFill="1" applyBorder="1" applyAlignment="1" applyProtection="1">
      <alignment horizontal="center" vertical="center" wrapText="1"/>
    </xf>
    <xf numFmtId="0" fontId="10" fillId="9" borderId="4" xfId="2" applyNumberFormat="1" applyFont="1" applyFill="1" applyBorder="1" applyAlignment="1" applyProtection="1">
      <alignment horizontal="justify" vertical="center" wrapText="1"/>
      <protection locked="0"/>
    </xf>
    <xf numFmtId="0" fontId="2" fillId="2" borderId="4" xfId="2" applyNumberFormat="1" applyFont="1" applyFill="1" applyBorder="1" applyAlignment="1" applyProtection="1">
      <alignment horizontal="left" vertical="center" wrapText="1"/>
      <protection locked="0"/>
    </xf>
    <xf numFmtId="0" fontId="2" fillId="9" borderId="7" xfId="0" applyFont="1" applyFill="1" applyBorder="1" applyAlignment="1" applyProtection="1">
      <alignment horizontal="center" vertical="center" wrapText="1"/>
      <protection locked="0"/>
    </xf>
    <xf numFmtId="0" fontId="2" fillId="9" borderId="4" xfId="2" applyNumberFormat="1" applyFont="1" applyFill="1" applyBorder="1" applyAlignment="1" applyProtection="1">
      <alignment horizontal="justify" vertical="center" wrapText="1"/>
      <protection locked="0"/>
    </xf>
    <xf numFmtId="14" fontId="2" fillId="9" borderId="6" xfId="0" applyNumberFormat="1" applyFont="1" applyFill="1" applyBorder="1" applyAlignment="1" applyProtection="1">
      <alignment horizontal="center" vertical="center" wrapText="1"/>
      <protection locked="0"/>
    </xf>
    <xf numFmtId="0" fontId="9" fillId="2" borderId="7" xfId="2" applyNumberFormat="1" applyFont="1" applyFill="1" applyBorder="1" applyAlignment="1" applyProtection="1">
      <alignment horizontal="justify" vertical="center" wrapText="1"/>
      <protection locked="0"/>
    </xf>
    <xf numFmtId="0" fontId="10" fillId="0" borderId="33" xfId="3" applyFont="1" applyFill="1" applyBorder="1" applyAlignment="1" applyProtection="1">
      <alignment horizontal="justify" vertical="center" wrapText="1"/>
      <protection locked="0"/>
    </xf>
    <xf numFmtId="9" fontId="2" fillId="2" borderId="7" xfId="1" applyFont="1" applyFill="1" applyBorder="1" applyAlignment="1" applyProtection="1">
      <alignment horizontal="left" vertical="center" wrapText="1"/>
      <protection locked="0"/>
    </xf>
    <xf numFmtId="0" fontId="2" fillId="2" borderId="7" xfId="0" applyFont="1" applyFill="1" applyBorder="1" applyAlignment="1" applyProtection="1">
      <alignment horizontal="center" vertical="center" wrapText="1"/>
      <protection locked="0"/>
    </xf>
    <xf numFmtId="9" fontId="2" fillId="2" borderId="7" xfId="1" applyFont="1" applyFill="1" applyBorder="1" applyAlignment="1" applyProtection="1">
      <alignment horizontal="center" vertical="center" wrapText="1"/>
      <protection locked="0"/>
    </xf>
    <xf numFmtId="0" fontId="10" fillId="2" borderId="7" xfId="2" applyNumberFormat="1" applyFont="1" applyFill="1" applyBorder="1" applyAlignment="1" applyProtection="1">
      <alignment horizontal="center" vertical="center" wrapText="1"/>
      <protection locked="0"/>
    </xf>
    <xf numFmtId="0" fontId="2" fillId="2" borderId="7" xfId="0" applyFont="1" applyFill="1" applyBorder="1" applyAlignment="1" applyProtection="1">
      <alignment horizontal="center" vertical="center" wrapText="1"/>
    </xf>
    <xf numFmtId="0" fontId="10" fillId="2" borderId="0" xfId="3" applyFont="1" applyFill="1" applyBorder="1" applyAlignment="1" applyProtection="1">
      <alignment horizontal="justify" vertical="center" wrapText="1"/>
      <protection locked="0"/>
    </xf>
    <xf numFmtId="0" fontId="2" fillId="2" borderId="4" xfId="2" applyNumberFormat="1" applyFont="1" applyFill="1" applyBorder="1" applyAlignment="1" applyProtection="1">
      <alignment horizontal="justify" vertical="center" wrapText="1"/>
      <protection locked="0"/>
    </xf>
    <xf numFmtId="0" fontId="10" fillId="2" borderId="7"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2" fillId="9" borderId="7" xfId="2" applyNumberFormat="1" applyFont="1" applyFill="1" applyBorder="1" applyAlignment="1" applyProtection="1">
      <alignment horizontal="left" vertical="center" wrapText="1"/>
      <protection locked="0"/>
    </xf>
    <xf numFmtId="14" fontId="2" fillId="0" borderId="6" xfId="0" applyNumberFormat="1" applyFont="1" applyFill="1" applyBorder="1" applyAlignment="1" applyProtection="1">
      <alignment horizontal="center" vertical="center" wrapText="1"/>
      <protection locked="0"/>
    </xf>
    <xf numFmtId="0" fontId="10" fillId="2" borderId="34" xfId="2" applyNumberFormat="1" applyFont="1" applyFill="1" applyBorder="1" applyAlignment="1" applyProtection="1">
      <alignment horizontal="left" vertical="top" wrapText="1"/>
      <protection locked="0"/>
    </xf>
    <xf numFmtId="0" fontId="2" fillId="0" borderId="27" xfId="0" applyFont="1" applyFill="1" applyBorder="1" applyAlignment="1" applyProtection="1">
      <alignment vertical="center" wrapText="1"/>
      <protection locked="0"/>
    </xf>
    <xf numFmtId="0" fontId="9" fillId="0" borderId="33" xfId="3" applyFont="1" applyFill="1" applyBorder="1" applyAlignment="1" applyProtection="1">
      <alignment horizontal="justify" vertical="center" wrapText="1"/>
      <protection locked="0"/>
    </xf>
    <xf numFmtId="0" fontId="2" fillId="0" borderId="33" xfId="3" applyFont="1" applyFill="1" applyBorder="1" applyAlignment="1" applyProtection="1">
      <alignment horizontal="justify" vertical="center" wrapText="1"/>
      <protection locked="0"/>
    </xf>
    <xf numFmtId="0" fontId="2" fillId="0" borderId="30" xfId="0" applyFont="1" applyFill="1" applyBorder="1" applyAlignment="1" applyProtection="1">
      <alignment vertical="center" wrapText="1"/>
      <protection locked="0"/>
    </xf>
    <xf numFmtId="14" fontId="0" fillId="0" borderId="32" xfId="0" applyNumberFormat="1" applyFont="1" applyFill="1" applyBorder="1" applyAlignment="1" applyProtection="1">
      <alignment horizontal="center" vertical="top" wrapText="1"/>
      <protection locked="0"/>
    </xf>
    <xf numFmtId="0" fontId="2" fillId="0" borderId="27" xfId="0" applyFont="1" applyFill="1" applyBorder="1" applyAlignment="1" applyProtection="1">
      <alignment vertical="top" wrapText="1"/>
      <protection locked="0"/>
    </xf>
    <xf numFmtId="0" fontId="2" fillId="0" borderId="30" xfId="0" applyFont="1" applyFill="1" applyBorder="1" applyAlignment="1" applyProtection="1">
      <alignment horizontal="left" vertical="center" wrapText="1"/>
      <protection locked="0"/>
    </xf>
    <xf numFmtId="0" fontId="10" fillId="0" borderId="29" xfId="0" applyFont="1" applyFill="1" applyBorder="1" applyAlignment="1" applyProtection="1">
      <alignment horizontal="left" vertical="center" wrapText="1"/>
      <protection locked="0"/>
    </xf>
    <xf numFmtId="0" fontId="2" fillId="0" borderId="30" xfId="0" applyFont="1" applyFill="1" applyBorder="1" applyAlignment="1" applyProtection="1">
      <alignment horizontal="center" vertical="center" wrapText="1"/>
      <protection locked="0"/>
    </xf>
    <xf numFmtId="0" fontId="11" fillId="0" borderId="7" xfId="0" applyFont="1" applyFill="1" applyBorder="1" applyAlignment="1" applyProtection="1">
      <alignment horizontal="center" vertical="center" wrapText="1"/>
      <protection locked="0"/>
    </xf>
    <xf numFmtId="0" fontId="1" fillId="0" borderId="7" xfId="2" applyNumberFormat="1" applyFont="1" applyFill="1" applyBorder="1" applyAlignment="1" applyProtection="1">
      <alignment horizontal="center" vertical="center" wrapText="1"/>
      <protection locked="0"/>
    </xf>
    <xf numFmtId="0" fontId="0" fillId="0" borderId="7" xfId="2" applyNumberFormat="1" applyFont="1" applyFill="1" applyBorder="1" applyAlignment="1" applyProtection="1">
      <alignment horizontal="center" vertical="center" wrapText="1"/>
      <protection locked="0"/>
    </xf>
    <xf numFmtId="0" fontId="9" fillId="2" borderId="26" xfId="2" applyNumberFormat="1" applyFont="1" applyFill="1" applyBorder="1" applyAlignment="1" applyProtection="1">
      <alignment horizontal="center" vertical="center" wrapText="1"/>
    </xf>
    <xf numFmtId="14" fontId="9" fillId="2" borderId="6" xfId="0" applyNumberFormat="1" applyFont="1" applyFill="1" applyBorder="1" applyAlignment="1" applyProtection="1">
      <alignment horizontal="justify" vertical="center" wrapText="1"/>
    </xf>
    <xf numFmtId="0" fontId="28" fillId="0" borderId="7" xfId="0" applyFont="1" applyFill="1" applyBorder="1" applyAlignment="1" applyProtection="1">
      <alignment horizontal="center" vertical="center" wrapText="1"/>
    </xf>
    <xf numFmtId="0" fontId="16" fillId="2" borderId="7" xfId="0" applyFont="1" applyFill="1" applyBorder="1" applyAlignment="1" applyProtection="1">
      <alignment horizontal="center" vertical="center" wrapText="1"/>
    </xf>
    <xf numFmtId="14" fontId="6" fillId="3" borderId="7" xfId="0" applyNumberFormat="1" applyFont="1" applyFill="1" applyBorder="1" applyAlignment="1" applyProtection="1">
      <alignment horizontal="center" vertical="center" wrapText="1"/>
    </xf>
    <xf numFmtId="14" fontId="6" fillId="4" borderId="7" xfId="0" applyNumberFormat="1" applyFont="1" applyFill="1" applyBorder="1" applyAlignment="1" applyProtection="1">
      <alignment horizontal="center" vertical="center" wrapText="1"/>
    </xf>
    <xf numFmtId="14" fontId="6" fillId="5" borderId="7" xfId="0" applyNumberFormat="1" applyFont="1" applyFill="1" applyBorder="1" applyAlignment="1" applyProtection="1">
      <alignment horizontal="center" vertical="center" wrapText="1"/>
    </xf>
    <xf numFmtId="14" fontId="6" fillId="6" borderId="7"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center" vertical="center"/>
      <protection locked="0"/>
    </xf>
    <xf numFmtId="0" fontId="9" fillId="2" borderId="6" xfId="0" applyFont="1" applyFill="1" applyBorder="1" applyAlignment="1" applyProtection="1">
      <alignment horizontal="center" vertical="center" wrapText="1"/>
    </xf>
    <xf numFmtId="14" fontId="6" fillId="6" borderId="6" xfId="0" applyNumberFormat="1" applyFont="1" applyFill="1" applyBorder="1" applyAlignment="1" applyProtection="1">
      <alignment horizontal="center" vertical="center" wrapText="1"/>
    </xf>
    <xf numFmtId="14" fontId="6" fillId="6" borderId="3" xfId="0" applyNumberFormat="1" applyFont="1" applyFill="1" applyBorder="1" applyAlignment="1" applyProtection="1">
      <alignment horizontal="center" vertical="center" wrapText="1"/>
    </xf>
    <xf numFmtId="14" fontId="6" fillId="6" borderId="4" xfId="0" applyNumberFormat="1" applyFont="1" applyFill="1" applyBorder="1" applyAlignment="1" applyProtection="1">
      <alignment horizontal="center" vertical="center" wrapText="1"/>
    </xf>
    <xf numFmtId="0" fontId="7" fillId="7" borderId="6" xfId="2" applyNumberFormat="1" applyFont="1" applyFill="1" applyBorder="1" applyAlignment="1" applyProtection="1">
      <alignment horizontal="center" vertical="center" wrapText="1"/>
    </xf>
    <xf numFmtId="0" fontId="7" fillId="7" borderId="3" xfId="2" applyNumberFormat="1" applyFont="1" applyFill="1" applyBorder="1" applyAlignment="1" applyProtection="1">
      <alignment horizontal="center" vertical="center" wrapText="1"/>
    </xf>
    <xf numFmtId="0" fontId="7" fillId="7" borderId="4" xfId="2" applyNumberFormat="1" applyFont="1" applyFill="1" applyBorder="1" applyAlignment="1" applyProtection="1">
      <alignment horizontal="center" vertical="center" wrapText="1"/>
    </xf>
    <xf numFmtId="0" fontId="16" fillId="2" borderId="6" xfId="0" applyFont="1" applyFill="1" applyBorder="1" applyAlignment="1" applyProtection="1">
      <alignment horizontal="center" vertical="center"/>
    </xf>
    <xf numFmtId="0" fontId="16" fillId="2" borderId="3" xfId="0" applyFont="1" applyFill="1" applyBorder="1" applyAlignment="1" applyProtection="1">
      <alignment horizontal="center" vertical="center"/>
    </xf>
    <xf numFmtId="0" fontId="16" fillId="2" borderId="4" xfId="0"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0" fontId="16" fillId="2" borderId="15" xfId="0" applyFont="1" applyFill="1" applyBorder="1" applyAlignment="1" applyProtection="1">
      <alignment horizontal="center" vertical="center"/>
    </xf>
    <xf numFmtId="0" fontId="16" fillId="2" borderId="16" xfId="0" applyFont="1" applyFill="1" applyBorder="1" applyAlignment="1" applyProtection="1">
      <alignment horizontal="center" vertical="center"/>
    </xf>
    <xf numFmtId="0" fontId="16" fillId="2" borderId="22" xfId="0" applyFont="1" applyFill="1" applyBorder="1" applyAlignment="1" applyProtection="1">
      <alignment horizontal="center" vertical="center"/>
    </xf>
    <xf numFmtId="14" fontId="6" fillId="6" borderId="7" xfId="0" applyNumberFormat="1" applyFont="1" applyFill="1" applyBorder="1" applyAlignment="1" applyProtection="1">
      <alignment horizontal="center" vertical="center" wrapText="1"/>
    </xf>
    <xf numFmtId="14" fontId="6" fillId="3" borderId="7" xfId="0" applyNumberFormat="1" applyFont="1" applyFill="1" applyBorder="1" applyAlignment="1" applyProtection="1">
      <alignment horizontal="center" vertical="center" wrapText="1"/>
    </xf>
    <xf numFmtId="14" fontId="6" fillId="4" borderId="7" xfId="0" applyNumberFormat="1" applyFont="1" applyFill="1" applyBorder="1" applyAlignment="1" applyProtection="1">
      <alignment horizontal="center" vertical="center" wrapText="1"/>
    </xf>
    <xf numFmtId="14" fontId="6" fillId="5" borderId="7" xfId="0" applyNumberFormat="1" applyFont="1" applyFill="1" applyBorder="1" applyAlignment="1" applyProtection="1">
      <alignment horizontal="center" vertical="center" wrapText="1"/>
    </xf>
    <xf numFmtId="14" fontId="6" fillId="3" borderId="6" xfId="0" applyNumberFormat="1" applyFont="1" applyFill="1" applyBorder="1" applyAlignment="1" applyProtection="1">
      <alignment horizontal="center" vertical="center" wrapText="1"/>
    </xf>
    <xf numFmtId="14" fontId="6" fillId="3" borderId="3" xfId="0" applyNumberFormat="1" applyFont="1" applyFill="1" applyBorder="1" applyAlignment="1" applyProtection="1">
      <alignment horizontal="center" vertical="center" wrapText="1"/>
    </xf>
    <xf numFmtId="14" fontId="6" fillId="3" borderId="4" xfId="0" applyNumberFormat="1" applyFont="1" applyFill="1" applyBorder="1" applyAlignment="1" applyProtection="1">
      <alignment horizontal="center" vertical="center" wrapText="1"/>
    </xf>
    <xf numFmtId="14" fontId="6" fillId="4" borderId="6" xfId="0" applyNumberFormat="1" applyFont="1" applyFill="1" applyBorder="1" applyAlignment="1" applyProtection="1">
      <alignment horizontal="center" vertical="center" wrapText="1"/>
    </xf>
    <xf numFmtId="14" fontId="6" fillId="4" borderId="3" xfId="0" applyNumberFormat="1" applyFont="1" applyFill="1" applyBorder="1" applyAlignment="1" applyProtection="1">
      <alignment horizontal="center" vertical="center" wrapText="1"/>
    </xf>
    <xf numFmtId="14" fontId="6" fillId="4" borderId="4" xfId="0" applyNumberFormat="1" applyFont="1" applyFill="1" applyBorder="1" applyAlignment="1" applyProtection="1">
      <alignment horizontal="center" vertical="center" wrapText="1"/>
    </xf>
    <xf numFmtId="14" fontId="6" fillId="5" borderId="6" xfId="0" applyNumberFormat="1" applyFont="1" applyFill="1" applyBorder="1" applyAlignment="1" applyProtection="1">
      <alignment horizontal="center" vertical="center" wrapText="1"/>
    </xf>
    <xf numFmtId="14" fontId="6" fillId="5" borderId="3" xfId="0" applyNumberFormat="1" applyFont="1" applyFill="1" applyBorder="1" applyAlignment="1" applyProtection="1">
      <alignment horizontal="center" vertical="center" wrapText="1"/>
    </xf>
    <xf numFmtId="14" fontId="6" fillId="5" borderId="4" xfId="0" applyNumberFormat="1" applyFont="1" applyFill="1" applyBorder="1" applyAlignment="1" applyProtection="1">
      <alignment horizontal="center" vertical="center" wrapText="1"/>
    </xf>
    <xf numFmtId="0" fontId="16" fillId="2" borderId="19" xfId="0" applyFont="1" applyFill="1" applyBorder="1" applyAlignment="1" applyProtection="1">
      <alignment horizontal="center" vertical="center"/>
    </xf>
    <xf numFmtId="0" fontId="16" fillId="2" borderId="20" xfId="0" applyFont="1" applyFill="1" applyBorder="1" applyAlignment="1" applyProtection="1">
      <alignment horizontal="center" vertical="center"/>
    </xf>
    <xf numFmtId="0" fontId="16" fillId="2" borderId="21" xfId="0" applyFont="1" applyFill="1" applyBorder="1" applyAlignment="1" applyProtection="1">
      <alignment horizontal="center" vertical="center"/>
    </xf>
    <xf numFmtId="0" fontId="20" fillId="9" borderId="8" xfId="0" applyFont="1" applyFill="1" applyBorder="1" applyAlignment="1" applyProtection="1">
      <alignment horizontal="center"/>
    </xf>
    <xf numFmtId="0" fontId="20" fillId="9" borderId="13" xfId="0" applyFont="1" applyFill="1" applyBorder="1" applyAlignment="1" applyProtection="1">
      <alignment horizontal="center"/>
    </xf>
    <xf numFmtId="0" fontId="20" fillId="9" borderId="2" xfId="0" applyFont="1" applyFill="1" applyBorder="1" applyAlignment="1" applyProtection="1">
      <alignment horizontal="center"/>
    </xf>
    <xf numFmtId="0" fontId="20" fillId="9" borderId="0" xfId="0" applyFont="1" applyFill="1" applyBorder="1" applyAlignment="1" applyProtection="1">
      <alignment horizontal="center"/>
    </xf>
    <xf numFmtId="0" fontId="20" fillId="9" borderId="9" xfId="0" applyFont="1" applyFill="1" applyBorder="1" applyAlignment="1" applyProtection="1">
      <alignment horizontal="center"/>
    </xf>
    <xf numFmtId="0" fontId="20" fillId="9" borderId="14" xfId="0" applyFont="1" applyFill="1" applyBorder="1" applyAlignment="1" applyProtection="1">
      <alignment horizontal="center"/>
    </xf>
    <xf numFmtId="0" fontId="18" fillId="0" borderId="10" xfId="0" applyFont="1" applyFill="1" applyBorder="1" applyAlignment="1" applyProtection="1">
      <alignment horizontal="center" vertical="center" wrapText="1"/>
      <protection locked="0"/>
    </xf>
    <xf numFmtId="0" fontId="18" fillId="0" borderId="11" xfId="0" applyFont="1" applyFill="1" applyBorder="1" applyAlignment="1" applyProtection="1">
      <alignment horizontal="center" vertical="center" wrapText="1"/>
      <protection locked="0"/>
    </xf>
    <xf numFmtId="0" fontId="18" fillId="0" borderId="12" xfId="0" applyFont="1" applyFill="1" applyBorder="1" applyAlignment="1" applyProtection="1">
      <alignment horizontal="center" vertical="center" wrapText="1"/>
      <protection locked="0"/>
    </xf>
    <xf numFmtId="0" fontId="19" fillId="0" borderId="10" xfId="0" applyFont="1" applyFill="1" applyBorder="1" applyAlignment="1" applyProtection="1">
      <alignment horizontal="center" vertical="center" wrapText="1"/>
      <protection locked="0"/>
    </xf>
    <xf numFmtId="0" fontId="19" fillId="0" borderId="11" xfId="0" applyFont="1" applyFill="1" applyBorder="1" applyAlignment="1" applyProtection="1">
      <alignment horizontal="center" vertical="center" wrapText="1"/>
      <protection locked="0"/>
    </xf>
    <xf numFmtId="0" fontId="19" fillId="0" borderId="12" xfId="0" applyFont="1" applyFill="1" applyBorder="1" applyAlignment="1" applyProtection="1">
      <alignment horizontal="center" vertical="center" wrapText="1"/>
      <protection locked="0"/>
    </xf>
    <xf numFmtId="0" fontId="21" fillId="0" borderId="10" xfId="0" applyFont="1" applyFill="1" applyBorder="1" applyAlignment="1" applyProtection="1">
      <alignment horizontal="center" vertical="center"/>
      <protection locked="0"/>
    </xf>
    <xf numFmtId="0" fontId="21" fillId="0" borderId="11" xfId="0" applyFont="1" applyFill="1" applyBorder="1" applyAlignment="1" applyProtection="1">
      <alignment horizontal="center" vertical="center"/>
      <protection locked="0"/>
    </xf>
    <xf numFmtId="0" fontId="21" fillId="0" borderId="12" xfId="0" applyFont="1" applyFill="1" applyBorder="1" applyAlignment="1" applyProtection="1">
      <alignment horizontal="center" vertical="center"/>
      <protection locked="0"/>
    </xf>
    <xf numFmtId="0" fontId="16" fillId="2" borderId="7" xfId="0" applyFont="1" applyFill="1" applyBorder="1" applyAlignment="1" applyProtection="1">
      <alignment horizontal="center" vertical="center" wrapText="1"/>
    </xf>
    <xf numFmtId="0" fontId="17" fillId="0" borderId="10" xfId="0" applyFont="1" applyFill="1" applyBorder="1" applyAlignment="1" applyProtection="1">
      <alignment horizontal="center" vertical="center"/>
    </xf>
    <xf numFmtId="0" fontId="17" fillId="0" borderId="11" xfId="0" applyFont="1" applyFill="1" applyBorder="1" applyAlignment="1" applyProtection="1">
      <alignment horizontal="center" vertical="center"/>
    </xf>
    <xf numFmtId="0" fontId="17" fillId="0" borderId="12" xfId="0" applyFont="1" applyFill="1" applyBorder="1" applyAlignment="1" applyProtection="1">
      <alignment horizontal="center" vertical="center"/>
    </xf>
    <xf numFmtId="0" fontId="22" fillId="0" borderId="10"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0" fontId="22" fillId="0" borderId="12" xfId="0" applyFont="1" applyFill="1" applyBorder="1" applyAlignment="1" applyProtection="1">
      <alignment horizontal="center" vertical="center"/>
    </xf>
    <xf numFmtId="0" fontId="20" fillId="9" borderId="8" xfId="0" applyFont="1" applyFill="1" applyBorder="1" applyAlignment="1" applyProtection="1">
      <alignment horizontal="center"/>
      <protection locked="0"/>
    </xf>
    <xf numFmtId="0" fontId="20" fillId="9" borderId="13" xfId="0" applyFont="1" applyFill="1" applyBorder="1" applyAlignment="1" applyProtection="1">
      <alignment horizontal="center"/>
      <protection locked="0"/>
    </xf>
    <xf numFmtId="0" fontId="20" fillId="9" borderId="2" xfId="0" applyFont="1" applyFill="1" applyBorder="1" applyAlignment="1" applyProtection="1">
      <alignment horizontal="center"/>
      <protection locked="0"/>
    </xf>
    <xf numFmtId="0" fontId="20" fillId="9" borderId="0" xfId="0" applyFont="1" applyFill="1" applyBorder="1" applyAlignment="1" applyProtection="1">
      <alignment horizontal="center"/>
      <protection locked="0"/>
    </xf>
    <xf numFmtId="0" fontId="20" fillId="9" borderId="9" xfId="0" applyFont="1" applyFill="1" applyBorder="1" applyAlignment="1" applyProtection="1">
      <alignment horizontal="center"/>
      <protection locked="0"/>
    </xf>
    <xf numFmtId="0" fontId="20" fillId="9" borderId="14" xfId="0" applyFont="1" applyFill="1" applyBorder="1" applyAlignment="1" applyProtection="1">
      <alignment horizontal="center"/>
      <protection locked="0"/>
    </xf>
    <xf numFmtId="0" fontId="22" fillId="0" borderId="10" xfId="0" applyFont="1" applyFill="1" applyBorder="1" applyAlignment="1" applyProtection="1">
      <alignment horizontal="center" vertical="center"/>
      <protection locked="0"/>
    </xf>
    <xf numFmtId="0" fontId="22" fillId="0" borderId="11" xfId="0" applyFont="1" applyFill="1" applyBorder="1" applyAlignment="1" applyProtection="1">
      <alignment horizontal="center" vertical="center"/>
      <protection locked="0"/>
    </xf>
    <xf numFmtId="0" fontId="22" fillId="0" borderId="12" xfId="0" applyFont="1" applyFill="1" applyBorder="1" applyAlignment="1" applyProtection="1">
      <alignment horizontal="center" vertical="center"/>
      <protection locked="0"/>
    </xf>
    <xf numFmtId="0" fontId="17" fillId="0" borderId="10" xfId="0" applyFont="1" applyFill="1" applyBorder="1" applyAlignment="1" applyProtection="1">
      <alignment horizontal="center" vertical="center"/>
      <protection locked="0"/>
    </xf>
    <xf numFmtId="0" fontId="17" fillId="0" borderId="11" xfId="0" applyFont="1" applyFill="1" applyBorder="1" applyAlignment="1" applyProtection="1">
      <alignment horizontal="center" vertical="center"/>
      <protection locked="0"/>
    </xf>
    <xf numFmtId="0" fontId="17" fillId="0" borderId="12" xfId="0" applyFont="1" applyFill="1" applyBorder="1" applyAlignment="1" applyProtection="1">
      <alignment horizontal="center" vertical="center"/>
      <protection locked="0"/>
    </xf>
    <xf numFmtId="0" fontId="18" fillId="0" borderId="10" xfId="0" applyFont="1" applyFill="1" applyBorder="1" applyAlignment="1" applyProtection="1">
      <alignment horizontal="center" vertical="center"/>
      <protection locked="0"/>
    </xf>
    <xf numFmtId="0" fontId="18" fillId="0" borderId="11" xfId="0" applyFont="1" applyFill="1" applyBorder="1" applyAlignment="1" applyProtection="1">
      <alignment horizontal="center" vertical="center"/>
      <protection locked="0"/>
    </xf>
    <xf numFmtId="0" fontId="18" fillId="0" borderId="12" xfId="0" applyFont="1" applyFill="1" applyBorder="1" applyAlignment="1" applyProtection="1">
      <alignment horizontal="center" vertical="center"/>
      <protection locked="0"/>
    </xf>
    <xf numFmtId="0" fontId="23" fillId="2" borderId="6" xfId="0" applyFont="1" applyFill="1" applyBorder="1" applyAlignment="1" applyProtection="1">
      <alignment horizontal="center" vertical="center" wrapText="1"/>
      <protection locked="0"/>
    </xf>
    <xf numFmtId="0" fontId="23" fillId="2" borderId="3" xfId="0" applyFont="1" applyFill="1" applyBorder="1" applyAlignment="1" applyProtection="1">
      <alignment horizontal="center" vertical="center" wrapText="1"/>
      <protection locked="0"/>
    </xf>
    <xf numFmtId="0" fontId="23" fillId="2" borderId="5" xfId="0" applyFont="1" applyFill="1" applyBorder="1" applyAlignment="1" applyProtection="1">
      <alignment horizontal="center" vertical="center" wrapText="1"/>
      <protection locked="0"/>
    </xf>
    <xf numFmtId="0" fontId="23" fillId="2" borderId="0" xfId="0" applyFont="1" applyFill="1" applyBorder="1" applyAlignment="1" applyProtection="1">
      <alignment horizontal="center" vertical="center"/>
      <protection locked="0"/>
    </xf>
    <xf numFmtId="0" fontId="23" fillId="2" borderId="18" xfId="0" applyFont="1" applyFill="1" applyBorder="1" applyAlignment="1" applyProtection="1">
      <alignment horizontal="center" vertical="center"/>
      <protection locked="0"/>
    </xf>
    <xf numFmtId="0" fontId="23" fillId="2" borderId="5" xfId="0" applyFont="1" applyFill="1" applyBorder="1" applyAlignment="1" applyProtection="1">
      <alignment horizontal="center" vertical="center"/>
      <protection locked="0"/>
    </xf>
    <xf numFmtId="0" fontId="23" fillId="2" borderId="15" xfId="0" applyFont="1" applyFill="1" applyBorder="1" applyAlignment="1" applyProtection="1">
      <alignment horizontal="center" vertical="center"/>
      <protection locked="0"/>
    </xf>
    <xf numFmtId="0" fontId="23" fillId="2" borderId="16" xfId="0" applyFont="1" applyFill="1" applyBorder="1" applyAlignment="1" applyProtection="1">
      <alignment horizontal="center" vertical="center"/>
      <protection locked="0"/>
    </xf>
    <xf numFmtId="0" fontId="23" fillId="2" borderId="22" xfId="0" applyFont="1" applyFill="1" applyBorder="1" applyAlignment="1" applyProtection="1">
      <alignment horizontal="center" vertical="center"/>
      <protection locked="0"/>
    </xf>
    <xf numFmtId="0" fontId="16" fillId="2" borderId="6" xfId="0" applyFont="1" applyFill="1" applyBorder="1" applyAlignment="1" applyProtection="1">
      <alignment horizontal="center" vertical="center"/>
      <protection locked="0"/>
    </xf>
    <xf numFmtId="0" fontId="16" fillId="2" borderId="3" xfId="0" applyFont="1" applyFill="1" applyBorder="1" applyAlignment="1" applyProtection="1">
      <alignment horizontal="center" vertical="center"/>
      <protection locked="0"/>
    </xf>
    <xf numFmtId="0" fontId="23" fillId="2" borderId="3" xfId="0" applyFont="1" applyFill="1" applyBorder="1" applyAlignment="1" applyProtection="1">
      <alignment horizontal="center" vertical="center"/>
      <protection locked="0"/>
    </xf>
    <xf numFmtId="0" fontId="13" fillId="2" borderId="6" xfId="4" applyFill="1" applyBorder="1" applyAlignment="1" applyProtection="1">
      <alignment horizontal="center" vertical="center"/>
      <protection locked="0"/>
    </xf>
    <xf numFmtId="0" fontId="23" fillId="2" borderId="4" xfId="0" applyFont="1" applyFill="1" applyBorder="1" applyAlignment="1" applyProtection="1">
      <alignment horizontal="center" vertical="center" wrapText="1"/>
      <protection locked="0"/>
    </xf>
    <xf numFmtId="14" fontId="6" fillId="3" borderId="6" xfId="0" applyNumberFormat="1" applyFont="1" applyFill="1" applyBorder="1" applyAlignment="1" applyProtection="1">
      <alignment horizontal="center" vertical="center" wrapText="1"/>
      <protection locked="0"/>
    </xf>
    <xf numFmtId="14" fontId="6" fillId="3" borderId="3" xfId="0" applyNumberFormat="1" applyFont="1" applyFill="1" applyBorder="1" applyAlignment="1" applyProtection="1">
      <alignment horizontal="center" vertical="center" wrapText="1"/>
      <protection locked="0"/>
    </xf>
    <xf numFmtId="14" fontId="6" fillId="3" borderId="4" xfId="0" applyNumberFormat="1" applyFont="1" applyFill="1" applyBorder="1" applyAlignment="1" applyProtection="1">
      <alignment horizontal="center" vertical="center" wrapText="1"/>
      <protection locked="0"/>
    </xf>
    <xf numFmtId="14" fontId="6" fillId="4" borderId="6" xfId="0" applyNumberFormat="1" applyFont="1" applyFill="1" applyBorder="1" applyAlignment="1" applyProtection="1">
      <alignment horizontal="center" vertical="center" wrapText="1"/>
      <protection locked="0"/>
    </xf>
    <xf numFmtId="14" fontId="6" fillId="4" borderId="3" xfId="0" applyNumberFormat="1" applyFont="1" applyFill="1" applyBorder="1" applyAlignment="1" applyProtection="1">
      <alignment horizontal="center" vertical="center" wrapText="1"/>
      <protection locked="0"/>
    </xf>
    <xf numFmtId="14" fontId="6" fillId="4" borderId="4" xfId="0" applyNumberFormat="1" applyFont="1" applyFill="1" applyBorder="1" applyAlignment="1" applyProtection="1">
      <alignment horizontal="center" vertical="center" wrapText="1"/>
      <protection locked="0"/>
    </xf>
    <xf numFmtId="14" fontId="6" fillId="5" borderId="6" xfId="0" applyNumberFormat="1" applyFont="1" applyFill="1" applyBorder="1" applyAlignment="1" applyProtection="1">
      <alignment horizontal="center" vertical="center" wrapText="1"/>
      <protection locked="0"/>
    </xf>
    <xf numFmtId="14" fontId="6" fillId="5" borderId="3" xfId="0" applyNumberFormat="1" applyFont="1" applyFill="1" applyBorder="1" applyAlignment="1" applyProtection="1">
      <alignment horizontal="center" vertical="center" wrapText="1"/>
      <protection locked="0"/>
    </xf>
    <xf numFmtId="14" fontId="6" fillId="5" borderId="4" xfId="0" applyNumberFormat="1" applyFont="1" applyFill="1" applyBorder="1" applyAlignment="1" applyProtection="1">
      <alignment horizontal="center" vertical="center" wrapText="1"/>
      <protection locked="0"/>
    </xf>
    <xf numFmtId="14" fontId="6" fillId="6" borderId="6" xfId="0" applyNumberFormat="1" applyFont="1" applyFill="1" applyBorder="1" applyAlignment="1" applyProtection="1">
      <alignment horizontal="center" vertical="center" wrapText="1"/>
      <protection locked="0"/>
    </xf>
    <xf numFmtId="14" fontId="6" fillId="6" borderId="3" xfId="0" applyNumberFormat="1" applyFont="1" applyFill="1" applyBorder="1" applyAlignment="1" applyProtection="1">
      <alignment horizontal="center" vertical="center" wrapText="1"/>
      <protection locked="0"/>
    </xf>
    <xf numFmtId="14" fontId="6" fillId="6" borderId="4" xfId="0" applyNumberFormat="1" applyFont="1" applyFill="1" applyBorder="1" applyAlignment="1" applyProtection="1">
      <alignment horizontal="center" vertical="center" wrapText="1"/>
      <protection locked="0"/>
    </xf>
    <xf numFmtId="14" fontId="6" fillId="5" borderId="7" xfId="0" applyNumberFormat="1" applyFont="1" applyFill="1" applyBorder="1" applyAlignment="1" applyProtection="1">
      <alignment horizontal="center" vertical="center" wrapText="1"/>
      <protection locked="0"/>
    </xf>
    <xf numFmtId="14" fontId="6" fillId="6" borderId="7" xfId="0" applyNumberFormat="1" applyFont="1" applyFill="1" applyBorder="1" applyAlignment="1" applyProtection="1">
      <alignment horizontal="center" vertical="center" wrapText="1"/>
      <protection locked="0"/>
    </xf>
    <xf numFmtId="14" fontId="6" fillId="4" borderId="7" xfId="0" applyNumberFormat="1" applyFont="1" applyFill="1" applyBorder="1" applyAlignment="1" applyProtection="1">
      <alignment horizontal="center" vertical="center" wrapText="1"/>
      <protection locked="0"/>
    </xf>
    <xf numFmtId="14" fontId="6" fillId="3" borderId="7" xfId="0" applyNumberFormat="1" applyFont="1" applyFill="1" applyBorder="1" applyAlignment="1" applyProtection="1">
      <alignment horizontal="center" vertical="center" wrapText="1"/>
      <protection locked="0"/>
    </xf>
    <xf numFmtId="0" fontId="23" fillId="2" borderId="5" xfId="0" applyFont="1" applyFill="1" applyBorder="1" applyAlignment="1" applyProtection="1">
      <alignment horizontal="center" vertical="top" wrapText="1"/>
      <protection locked="0"/>
    </xf>
    <xf numFmtId="0" fontId="23" fillId="2" borderId="0" xfId="0" applyFont="1" applyFill="1" applyBorder="1" applyAlignment="1" applyProtection="1">
      <alignment horizontal="center" vertical="top"/>
      <protection locked="0"/>
    </xf>
    <xf numFmtId="0" fontId="23" fillId="2" borderId="18" xfId="0" applyFont="1" applyFill="1" applyBorder="1" applyAlignment="1" applyProtection="1">
      <alignment horizontal="center" vertical="top"/>
      <protection locked="0"/>
    </xf>
    <xf numFmtId="0" fontId="23" fillId="2" borderId="5" xfId="0" applyFont="1" applyFill="1" applyBorder="1" applyAlignment="1" applyProtection="1">
      <alignment horizontal="center" vertical="top"/>
      <protection locked="0"/>
    </xf>
    <xf numFmtId="0" fontId="23" fillId="2" borderId="15" xfId="0" applyFont="1" applyFill="1" applyBorder="1" applyAlignment="1" applyProtection="1">
      <alignment horizontal="center" vertical="top"/>
      <protection locked="0"/>
    </xf>
    <xf numFmtId="0" fontId="23" fillId="2" borderId="16" xfId="0" applyFont="1" applyFill="1" applyBorder="1" applyAlignment="1" applyProtection="1">
      <alignment horizontal="center" vertical="top"/>
      <protection locked="0"/>
    </xf>
    <xf numFmtId="0" fontId="23" fillId="2" borderId="22" xfId="0" applyFont="1" applyFill="1" applyBorder="1" applyAlignment="1" applyProtection="1">
      <alignment horizontal="center" vertical="top"/>
      <protection locked="0"/>
    </xf>
    <xf numFmtId="0" fontId="20" fillId="9" borderId="23" xfId="0" applyFont="1" applyFill="1" applyBorder="1" applyAlignment="1" applyProtection="1">
      <alignment horizontal="center"/>
      <protection locked="0"/>
    </xf>
    <xf numFmtId="0" fontId="20" fillId="9" borderId="24" xfId="0" applyFont="1" applyFill="1" applyBorder="1" applyAlignment="1" applyProtection="1">
      <alignment horizontal="center"/>
      <protection locked="0"/>
    </xf>
    <xf numFmtId="0" fontId="20" fillId="9" borderId="25" xfId="0" applyFont="1" applyFill="1" applyBorder="1" applyAlignment="1" applyProtection="1">
      <alignment horizontal="center"/>
      <protection locked="0"/>
    </xf>
    <xf numFmtId="0" fontId="16" fillId="2" borderId="5" xfId="0" applyFont="1" applyFill="1" applyBorder="1" applyAlignment="1" applyProtection="1">
      <alignment horizontal="center" vertical="center"/>
      <protection locked="0"/>
    </xf>
    <xf numFmtId="0" fontId="16" fillId="2" borderId="0" xfId="0" applyFont="1" applyFill="1" applyBorder="1" applyAlignment="1" applyProtection="1">
      <alignment horizontal="center" vertical="center"/>
      <protection locked="0"/>
    </xf>
    <xf numFmtId="0" fontId="16" fillId="2" borderId="18" xfId="0" applyFont="1" applyFill="1" applyBorder="1" applyAlignment="1" applyProtection="1">
      <alignment horizontal="center" vertical="center"/>
      <protection locked="0"/>
    </xf>
    <xf numFmtId="0" fontId="16" fillId="2" borderId="15" xfId="0" applyFont="1" applyFill="1" applyBorder="1" applyAlignment="1" applyProtection="1">
      <alignment horizontal="center" vertical="center"/>
      <protection locked="0"/>
    </xf>
    <xf numFmtId="0" fontId="16" fillId="2" borderId="16" xfId="0" applyFont="1" applyFill="1" applyBorder="1" applyAlignment="1" applyProtection="1">
      <alignment horizontal="center" vertical="center"/>
      <protection locked="0"/>
    </xf>
    <xf numFmtId="0" fontId="16" fillId="2" borderId="22" xfId="0" applyFont="1" applyFill="1" applyBorder="1" applyAlignment="1" applyProtection="1">
      <alignment horizontal="center" vertical="center"/>
      <protection locked="0"/>
    </xf>
    <xf numFmtId="0" fontId="16" fillId="2" borderId="4" xfId="0" applyFont="1" applyFill="1" applyBorder="1" applyAlignment="1" applyProtection="1">
      <alignment horizontal="center" vertical="center"/>
      <protection locked="0"/>
    </xf>
    <xf numFmtId="0" fontId="16" fillId="2" borderId="19" xfId="0" applyFont="1" applyFill="1" applyBorder="1" applyAlignment="1" applyProtection="1">
      <alignment horizontal="center" vertical="center"/>
      <protection locked="0"/>
    </xf>
    <xf numFmtId="0" fontId="16" fillId="2" borderId="20" xfId="0" applyFont="1" applyFill="1" applyBorder="1" applyAlignment="1" applyProtection="1">
      <alignment horizontal="center" vertical="center"/>
      <protection locked="0"/>
    </xf>
    <xf numFmtId="0" fontId="16" fillId="2" borderId="21" xfId="0" applyFont="1" applyFill="1" applyBorder="1" applyAlignment="1" applyProtection="1">
      <alignment horizontal="center" vertical="center"/>
      <protection locked="0"/>
    </xf>
    <xf numFmtId="0" fontId="0" fillId="2" borderId="5" xfId="0" applyFont="1" applyFill="1" applyBorder="1" applyAlignment="1" applyProtection="1">
      <alignment horizontal="center" vertical="center" wrapText="1"/>
      <protection locked="0"/>
    </xf>
    <xf numFmtId="0" fontId="0" fillId="2" borderId="0" xfId="0" applyFont="1" applyFill="1" applyBorder="1" applyAlignment="1" applyProtection="1">
      <alignment horizontal="center" vertical="center" wrapText="1"/>
      <protection locked="0"/>
    </xf>
    <xf numFmtId="0" fontId="0" fillId="2" borderId="18" xfId="0" applyFont="1" applyFill="1" applyBorder="1" applyAlignment="1" applyProtection="1">
      <alignment horizontal="center" vertical="center" wrapText="1"/>
      <protection locked="0"/>
    </xf>
    <xf numFmtId="0" fontId="0" fillId="2" borderId="15" xfId="0" applyFont="1" applyFill="1" applyBorder="1" applyAlignment="1" applyProtection="1">
      <alignment horizontal="center" vertical="center" wrapText="1"/>
      <protection locked="0"/>
    </xf>
    <xf numFmtId="0" fontId="0" fillId="2" borderId="16" xfId="0" applyFont="1" applyFill="1" applyBorder="1" applyAlignment="1" applyProtection="1">
      <alignment horizontal="center" vertical="center" wrapText="1"/>
      <protection locked="0"/>
    </xf>
    <xf numFmtId="0" fontId="0" fillId="2" borderId="22" xfId="0" applyFont="1" applyFill="1" applyBorder="1" applyAlignment="1" applyProtection="1">
      <alignment horizontal="center" vertical="center" wrapText="1"/>
      <protection locked="0"/>
    </xf>
    <xf numFmtId="0" fontId="23" fillId="2" borderId="5" xfId="0" applyFont="1" applyFill="1" applyBorder="1" applyAlignment="1" applyProtection="1">
      <alignment horizontal="left" vertical="center" wrapText="1"/>
      <protection locked="0"/>
    </xf>
    <xf numFmtId="0" fontId="23" fillId="2" borderId="0" xfId="0" applyFont="1" applyFill="1" applyBorder="1" applyAlignment="1" applyProtection="1">
      <alignment horizontal="left" vertical="center"/>
      <protection locked="0"/>
    </xf>
    <xf numFmtId="0" fontId="23" fillId="2" borderId="18" xfId="0" applyFont="1" applyFill="1" applyBorder="1" applyAlignment="1" applyProtection="1">
      <alignment horizontal="left" vertical="center"/>
      <protection locked="0"/>
    </xf>
    <xf numFmtId="0" fontId="23" fillId="2" borderId="5" xfId="0" applyFont="1" applyFill="1" applyBorder="1" applyAlignment="1" applyProtection="1">
      <alignment horizontal="left" vertical="center"/>
      <protection locked="0"/>
    </xf>
    <xf numFmtId="0" fontId="23" fillId="2" borderId="15"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protection locked="0"/>
    </xf>
    <xf numFmtId="0" fontId="23" fillId="2" borderId="22" xfId="0" applyFont="1" applyFill="1" applyBorder="1" applyAlignment="1" applyProtection="1">
      <alignment horizontal="left" vertical="center"/>
      <protection locked="0"/>
    </xf>
  </cellXfs>
  <cellStyles count="8">
    <cellStyle name="Hipervínculo" xfId="4" builtinId="8"/>
    <cellStyle name="Millares [0]" xfId="6" builtinId="6"/>
    <cellStyle name="Moneda [0]" xfId="7" builtinId="7"/>
    <cellStyle name="Normal" xfId="0" builtinId="0"/>
    <cellStyle name="Normal 10" xfId="5"/>
    <cellStyle name="Normal 2" xfId="3"/>
    <cellStyle name="Piloto de Datos Campo" xfId="2"/>
    <cellStyle name="Porcentaje" xfId="1" builtinId="5"/>
  </cellStyles>
  <dxfs count="84">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0</xdr:row>
          <xdr:rowOff>152400</xdr:rowOff>
        </xdr:from>
        <xdr:to>
          <xdr:col>12</xdr:col>
          <xdr:colOff>0</xdr:colOff>
          <xdr:row>1</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225137</xdr:colOff>
      <xdr:row>0</xdr:row>
      <xdr:rowOff>0</xdr:rowOff>
    </xdr:from>
    <xdr:to>
      <xdr:col>2</xdr:col>
      <xdr:colOff>917863</xdr:colOff>
      <xdr:row>2</xdr:row>
      <xdr:rowOff>522102</xdr:rowOff>
    </xdr:to>
    <xdr:pic>
      <xdr:nvPicPr>
        <xdr:cNvPr id="5" name="4 Imagen" descr="Logo FUGA ALCALDIA-02.png"/>
        <xdr:cNvPicPr>
          <a:picLocks noChangeAspect="1" noChangeArrowheads="1"/>
        </xdr:cNvPicPr>
      </xdr:nvPicPr>
      <xdr:blipFill>
        <a:blip xmlns:r="http://schemas.openxmlformats.org/officeDocument/2006/relationships" r:embed="rId1"/>
        <a:srcRect/>
        <a:stretch>
          <a:fillRect/>
        </a:stretch>
      </xdr:blipFill>
      <xdr:spPr bwMode="auto">
        <a:xfrm>
          <a:off x="398319" y="0"/>
          <a:ext cx="5056908" cy="17343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0</xdr:row>
          <xdr:rowOff>152400</xdr:rowOff>
        </xdr:from>
        <xdr:to>
          <xdr:col>11</xdr:col>
          <xdr:colOff>0</xdr:colOff>
          <xdr:row>1</xdr:row>
          <xdr:rowOff>0</xdr:rowOff>
        </xdr:to>
        <xdr:sp macro="" textlink="">
          <xdr:nvSpPr>
            <xdr:cNvPr id="21505" name="Object 1" hidden="1">
              <a:extLst>
                <a:ext uri="{63B3BB69-23CF-44E3-9099-C40C66FF867C}">
                  <a14:compatExt spid="_x0000_s21505"/>
                </a:ext>
                <a:ext uri="{FF2B5EF4-FFF2-40B4-BE49-F238E27FC236}">
                  <a16:creationId xmlns=""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225137</xdr:colOff>
      <xdr:row>0</xdr:row>
      <xdr:rowOff>0</xdr:rowOff>
    </xdr:from>
    <xdr:to>
      <xdr:col>2</xdr:col>
      <xdr:colOff>1091045</xdr:colOff>
      <xdr:row>2</xdr:row>
      <xdr:rowOff>522102</xdr:rowOff>
    </xdr:to>
    <xdr:pic>
      <xdr:nvPicPr>
        <xdr:cNvPr id="3" name="4 Imagen" descr="Logo FUGA ALCALDIA-02.png"/>
        <xdr:cNvPicPr>
          <a:picLocks noChangeAspect="1" noChangeArrowheads="1"/>
        </xdr:cNvPicPr>
      </xdr:nvPicPr>
      <xdr:blipFill>
        <a:blip xmlns:r="http://schemas.openxmlformats.org/officeDocument/2006/relationships" r:embed="rId1"/>
        <a:srcRect/>
        <a:stretch>
          <a:fillRect/>
        </a:stretch>
      </xdr:blipFill>
      <xdr:spPr bwMode="auto">
        <a:xfrm>
          <a:off x="396587" y="0"/>
          <a:ext cx="2199408" cy="1722252"/>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0</xdr:colOff>
          <xdr:row>0</xdr:row>
          <xdr:rowOff>152400</xdr:rowOff>
        </xdr:from>
        <xdr:to>
          <xdr:col>11</xdr:col>
          <xdr:colOff>0</xdr:colOff>
          <xdr:row>1</xdr:row>
          <xdr:rowOff>0</xdr:rowOff>
        </xdr:to>
        <xdr:sp macro="" textlink="">
          <xdr:nvSpPr>
            <xdr:cNvPr id="21506" name="Object 2" hidden="1">
              <a:extLst>
                <a:ext uri="{63B3BB69-23CF-44E3-9099-C40C66FF867C}">
                  <a14:compatExt spid="_x0000_s21506"/>
                </a:ext>
                <a:ext uri="{FF2B5EF4-FFF2-40B4-BE49-F238E27FC236}">
                  <a16:creationId xmlns=""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0</xdr:row>
          <xdr:rowOff>152400</xdr:rowOff>
        </xdr:from>
        <xdr:to>
          <xdr:col>11</xdr:col>
          <xdr:colOff>0</xdr:colOff>
          <xdr:row>1</xdr:row>
          <xdr:rowOff>0</xdr:rowOff>
        </xdr:to>
        <xdr:sp macro="" textlink="">
          <xdr:nvSpPr>
            <xdr:cNvPr id="16385" name="Object 1" hidden="1">
              <a:extLst>
                <a:ext uri="{63B3BB69-23CF-44E3-9099-C40C66FF867C}">
                  <a14:compatExt spid="_x0000_s16385"/>
                </a:ext>
                <a:ext uri="{FF2B5EF4-FFF2-40B4-BE49-F238E27FC236}">
                  <a16:creationId xmlns=""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225137</xdr:colOff>
      <xdr:row>0</xdr:row>
      <xdr:rowOff>0</xdr:rowOff>
    </xdr:from>
    <xdr:to>
      <xdr:col>1</xdr:col>
      <xdr:colOff>2424545</xdr:colOff>
      <xdr:row>2</xdr:row>
      <xdr:rowOff>522102</xdr:rowOff>
    </xdr:to>
    <xdr:pic>
      <xdr:nvPicPr>
        <xdr:cNvPr id="3" name="4 Imagen" descr="Logo FUGA ALCALDIA-02.png"/>
        <xdr:cNvPicPr>
          <a:picLocks noChangeAspect="1" noChangeArrowheads="1"/>
        </xdr:cNvPicPr>
      </xdr:nvPicPr>
      <xdr:blipFill>
        <a:blip xmlns:r="http://schemas.openxmlformats.org/officeDocument/2006/relationships" r:embed="rId1"/>
        <a:srcRect/>
        <a:stretch>
          <a:fillRect/>
        </a:stretch>
      </xdr:blipFill>
      <xdr:spPr bwMode="auto">
        <a:xfrm>
          <a:off x="396587" y="0"/>
          <a:ext cx="2199408" cy="1722252"/>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0</xdr:colOff>
          <xdr:row>0</xdr:row>
          <xdr:rowOff>152400</xdr:rowOff>
        </xdr:from>
        <xdr:to>
          <xdr:col>11</xdr:col>
          <xdr:colOff>0</xdr:colOff>
          <xdr:row>1</xdr:row>
          <xdr:rowOff>0</xdr:rowOff>
        </xdr:to>
        <xdr:sp macro="" textlink="">
          <xdr:nvSpPr>
            <xdr:cNvPr id="16386" name="Object 2" hidden="1">
              <a:extLst>
                <a:ext uri="{63B3BB69-23CF-44E3-9099-C40C66FF867C}">
                  <a14:compatExt spid="_x0000_s16386"/>
                </a:ext>
                <a:ext uri="{FF2B5EF4-FFF2-40B4-BE49-F238E27FC236}">
                  <a16:creationId xmlns=""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0</xdr:row>
          <xdr:rowOff>152400</xdr:rowOff>
        </xdr:from>
        <xdr:to>
          <xdr:col>11</xdr:col>
          <xdr:colOff>0</xdr:colOff>
          <xdr:row>1</xdr:row>
          <xdr:rowOff>0</xdr:rowOff>
        </xdr:to>
        <xdr:sp macro="" textlink="">
          <xdr:nvSpPr>
            <xdr:cNvPr id="14337" name="Object 1" hidden="1">
              <a:extLst>
                <a:ext uri="{63B3BB69-23CF-44E3-9099-C40C66FF867C}">
                  <a14:compatExt spid="_x0000_s14337"/>
                </a:ext>
                <a:ext uri="{FF2B5EF4-FFF2-40B4-BE49-F238E27FC236}">
                  <a16:creationId xmlns:a16="http://schemas.microsoft.com/office/drawing/2014/main" xmlns="" id="{00000000-0008-0000-0100-000001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225137</xdr:colOff>
      <xdr:row>0</xdr:row>
      <xdr:rowOff>0</xdr:rowOff>
    </xdr:from>
    <xdr:to>
      <xdr:col>2</xdr:col>
      <xdr:colOff>380999</xdr:colOff>
      <xdr:row>2</xdr:row>
      <xdr:rowOff>379061</xdr:rowOff>
    </xdr:to>
    <xdr:pic>
      <xdr:nvPicPr>
        <xdr:cNvPr id="3" name="4 Imagen" descr="Logo FUGA ALCALDIA-02.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1825" y="0"/>
          <a:ext cx="4537362" cy="1569686"/>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0</xdr:colOff>
          <xdr:row>0</xdr:row>
          <xdr:rowOff>152400</xdr:rowOff>
        </xdr:from>
        <xdr:to>
          <xdr:col>11</xdr:col>
          <xdr:colOff>0</xdr:colOff>
          <xdr:row>1</xdr:row>
          <xdr:rowOff>0</xdr:rowOff>
        </xdr:to>
        <xdr:sp macro="" textlink="">
          <xdr:nvSpPr>
            <xdr:cNvPr id="14338" name="Object 2" hidden="1">
              <a:extLst>
                <a:ext uri="{63B3BB69-23CF-44E3-9099-C40C66FF867C}">
                  <a14:compatExt spid="_x0000_s14338"/>
                </a:ext>
                <a:ext uri="{FF2B5EF4-FFF2-40B4-BE49-F238E27FC236}">
                  <a16:creationId xmlns:a16="http://schemas.microsoft.com/office/drawing/2014/main" xmlns="" id="{00000000-0008-0000-0100-000008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0</xdr:row>
          <xdr:rowOff>152400</xdr:rowOff>
        </xdr:from>
        <xdr:to>
          <xdr:col>11</xdr:col>
          <xdr:colOff>0</xdr:colOff>
          <xdr:row>1</xdr:row>
          <xdr:rowOff>0</xdr:rowOff>
        </xdr:to>
        <xdr:sp macro="" textlink="">
          <xdr:nvSpPr>
            <xdr:cNvPr id="14339" name="Object 3" hidden="1">
              <a:extLst>
                <a:ext uri="{63B3BB69-23CF-44E3-9099-C40C66FF867C}">
                  <a14:compatExt spid="_x0000_s14339"/>
                </a:ext>
                <a:ext uri="{FF2B5EF4-FFF2-40B4-BE49-F238E27FC236}">
                  <a16:creationId xmlns:a16="http://schemas.microsoft.com/office/drawing/2014/main" xmlns="" id="{00000000-0008-0000-0100-000009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0</xdr:row>
          <xdr:rowOff>152400</xdr:rowOff>
        </xdr:from>
        <xdr:to>
          <xdr:col>11</xdr:col>
          <xdr:colOff>0</xdr:colOff>
          <xdr:row>1</xdr:row>
          <xdr:rowOff>0</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225137</xdr:colOff>
      <xdr:row>0</xdr:row>
      <xdr:rowOff>0</xdr:rowOff>
    </xdr:from>
    <xdr:to>
      <xdr:col>1</xdr:col>
      <xdr:colOff>2419442</xdr:colOff>
      <xdr:row>2</xdr:row>
      <xdr:rowOff>522102</xdr:rowOff>
    </xdr:to>
    <xdr:pic>
      <xdr:nvPicPr>
        <xdr:cNvPr id="3" name="4 Imagen" descr="Logo FUGA ALCALDIA-02.png"/>
        <xdr:cNvPicPr>
          <a:picLocks noChangeAspect="1" noChangeArrowheads="1"/>
        </xdr:cNvPicPr>
      </xdr:nvPicPr>
      <xdr:blipFill>
        <a:blip xmlns:r="http://schemas.openxmlformats.org/officeDocument/2006/relationships" r:embed="rId1"/>
        <a:srcRect/>
        <a:stretch>
          <a:fillRect/>
        </a:stretch>
      </xdr:blipFill>
      <xdr:spPr bwMode="auto">
        <a:xfrm>
          <a:off x="396587" y="0"/>
          <a:ext cx="2199408" cy="1722252"/>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0</xdr:colOff>
          <xdr:row>0</xdr:row>
          <xdr:rowOff>152400</xdr:rowOff>
        </xdr:from>
        <xdr:to>
          <xdr:col>11</xdr:col>
          <xdr:colOff>0</xdr:colOff>
          <xdr:row>1</xdr:row>
          <xdr:rowOff>0</xdr:rowOff>
        </xdr:to>
        <xdr:sp macro="" textlink="">
          <xdr:nvSpPr>
            <xdr:cNvPr id="5133" name="Object 13" hidden="1">
              <a:extLst>
                <a:ext uri="{63B3BB69-23CF-44E3-9099-C40C66FF867C}">
                  <a14:compatExt spid="_x0000_s51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0</xdr:row>
          <xdr:rowOff>152400</xdr:rowOff>
        </xdr:from>
        <xdr:to>
          <xdr:col>11</xdr:col>
          <xdr:colOff>0</xdr:colOff>
          <xdr:row>1</xdr:row>
          <xdr:rowOff>0</xdr:rowOff>
        </xdr:to>
        <xdr:sp macro="" textlink="">
          <xdr:nvSpPr>
            <xdr:cNvPr id="13313" name="Object 1" hidden="1">
              <a:extLst>
                <a:ext uri="{63B3BB69-23CF-44E3-9099-C40C66FF867C}">
                  <a14:compatExt spid="_x0000_s13313"/>
                </a:ext>
                <a:ext uri="{FF2B5EF4-FFF2-40B4-BE49-F238E27FC236}">
                  <a16:creationId xmlns=""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225137</xdr:colOff>
      <xdr:row>0</xdr:row>
      <xdr:rowOff>0</xdr:rowOff>
    </xdr:from>
    <xdr:to>
      <xdr:col>2</xdr:col>
      <xdr:colOff>900545</xdr:colOff>
      <xdr:row>2</xdr:row>
      <xdr:rowOff>522102</xdr:rowOff>
    </xdr:to>
    <xdr:pic>
      <xdr:nvPicPr>
        <xdr:cNvPr id="3" name="4 Imagen" descr="Logo FUGA ALCALDIA-02.png"/>
        <xdr:cNvPicPr>
          <a:picLocks noChangeAspect="1" noChangeArrowheads="1"/>
        </xdr:cNvPicPr>
      </xdr:nvPicPr>
      <xdr:blipFill>
        <a:blip xmlns:r="http://schemas.openxmlformats.org/officeDocument/2006/relationships" r:embed="rId1"/>
        <a:srcRect/>
        <a:stretch>
          <a:fillRect/>
        </a:stretch>
      </xdr:blipFill>
      <xdr:spPr bwMode="auto">
        <a:xfrm>
          <a:off x="396587" y="0"/>
          <a:ext cx="2199408" cy="1722252"/>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0</xdr:colOff>
          <xdr:row>0</xdr:row>
          <xdr:rowOff>152400</xdr:rowOff>
        </xdr:from>
        <xdr:to>
          <xdr:col>11</xdr:col>
          <xdr:colOff>0</xdr:colOff>
          <xdr:row>1</xdr:row>
          <xdr:rowOff>0</xdr:rowOff>
        </xdr:to>
        <xdr:sp macro="" textlink="">
          <xdr:nvSpPr>
            <xdr:cNvPr id="13314" name="Object 2" hidden="1">
              <a:extLst>
                <a:ext uri="{63B3BB69-23CF-44E3-9099-C40C66FF867C}">
                  <a14:compatExt spid="_x0000_s13314"/>
                </a:ext>
                <a:ext uri="{FF2B5EF4-FFF2-40B4-BE49-F238E27FC236}">
                  <a16:creationId xmlns=""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0</xdr:row>
          <xdr:rowOff>152400</xdr:rowOff>
        </xdr:from>
        <xdr:to>
          <xdr:col>11</xdr:col>
          <xdr:colOff>0</xdr:colOff>
          <xdr:row>1</xdr:row>
          <xdr:rowOff>0</xdr:rowOff>
        </xdr:to>
        <xdr:sp macro="" textlink="">
          <xdr:nvSpPr>
            <xdr:cNvPr id="13315" name="Object 3" hidden="1">
              <a:extLst>
                <a:ext uri="{63B3BB69-23CF-44E3-9099-C40C66FF867C}">
                  <a14:compatExt spid="_x0000_s13315"/>
                </a:ext>
                <a:ext uri="{FF2B5EF4-FFF2-40B4-BE49-F238E27FC236}">
                  <a16:creationId xmlns=""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0</xdr:row>
          <xdr:rowOff>152400</xdr:rowOff>
        </xdr:from>
        <xdr:to>
          <xdr:col>11</xdr:col>
          <xdr:colOff>0</xdr:colOff>
          <xdr:row>1</xdr:row>
          <xdr:rowOff>0</xdr:rowOff>
        </xdr:to>
        <xdr:sp macro="" textlink="">
          <xdr:nvSpPr>
            <xdr:cNvPr id="8193" name="Object 1" hidden="1">
              <a:extLst>
                <a:ext uri="{63B3BB69-23CF-44E3-9099-C40C66FF867C}">
                  <a14:compatExt spid="_x0000_s8193"/>
                </a:ext>
                <a:ext uri="{FF2B5EF4-FFF2-40B4-BE49-F238E27FC236}">
                  <a16:creationId xmlns=""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225137</xdr:colOff>
      <xdr:row>0</xdr:row>
      <xdr:rowOff>0</xdr:rowOff>
    </xdr:from>
    <xdr:to>
      <xdr:col>1</xdr:col>
      <xdr:colOff>2424545</xdr:colOff>
      <xdr:row>2</xdr:row>
      <xdr:rowOff>522102</xdr:rowOff>
    </xdr:to>
    <xdr:pic>
      <xdr:nvPicPr>
        <xdr:cNvPr id="3" name="4 Imagen" descr="Logo FUGA ALCALDIA-02.png"/>
        <xdr:cNvPicPr>
          <a:picLocks noChangeAspect="1" noChangeArrowheads="1"/>
        </xdr:cNvPicPr>
      </xdr:nvPicPr>
      <xdr:blipFill>
        <a:blip xmlns:r="http://schemas.openxmlformats.org/officeDocument/2006/relationships" r:embed="rId1"/>
        <a:srcRect/>
        <a:stretch>
          <a:fillRect/>
        </a:stretch>
      </xdr:blipFill>
      <xdr:spPr bwMode="auto">
        <a:xfrm>
          <a:off x="396587" y="0"/>
          <a:ext cx="2199408" cy="1722252"/>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0</xdr:colOff>
          <xdr:row>0</xdr:row>
          <xdr:rowOff>152400</xdr:rowOff>
        </xdr:from>
        <xdr:to>
          <xdr:col>11</xdr:col>
          <xdr:colOff>0</xdr:colOff>
          <xdr:row>1</xdr:row>
          <xdr:rowOff>0</xdr:rowOff>
        </xdr:to>
        <xdr:sp macro="" textlink="">
          <xdr:nvSpPr>
            <xdr:cNvPr id="8194" name="Object 2" hidden="1">
              <a:extLst>
                <a:ext uri="{63B3BB69-23CF-44E3-9099-C40C66FF867C}">
                  <a14:compatExt spid="_x0000_s8194"/>
                </a:ext>
                <a:ext uri="{FF2B5EF4-FFF2-40B4-BE49-F238E27FC236}">
                  <a16:creationId xmlns=""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0</xdr:row>
          <xdr:rowOff>152400</xdr:rowOff>
        </xdr:from>
        <xdr:to>
          <xdr:col>11</xdr:col>
          <xdr:colOff>0</xdr:colOff>
          <xdr:row>1</xdr:row>
          <xdr:rowOff>0</xdr:rowOff>
        </xdr:to>
        <xdr:sp macro="" textlink="">
          <xdr:nvSpPr>
            <xdr:cNvPr id="8195" name="Object 3" hidden="1">
              <a:extLst>
                <a:ext uri="{63B3BB69-23CF-44E3-9099-C40C66FF867C}">
                  <a14:compatExt spid="_x0000_s8195"/>
                </a:ext>
                <a:ext uri="{FF2B5EF4-FFF2-40B4-BE49-F238E27FC236}">
                  <a16:creationId xmlns=""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ormato%20%20plan%20de%20accion%20%20Sub%20Artistic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ggie%20Lorena\Desktop\Formato%20%20plan%20de%20acc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nggie%20Lorena\Desktop\PAD%20publicar%202020\Formato%20PAD%202020%20%20Planeaci&#243;nV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nggie%20Lorena/Desktop/Formato%20%20plan%20de%20acc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arolina/Documents/TRABAJO/universidad%20rosario/2019_Metodos/Sesi&#243;n%206/Downloads/plan%20de%20acci&#243;n%20por%20depend%20comunicaciones%202020%20V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arolina\Documents\TRABAJO\universidad%20rosario\2019_Metodos\Sesi&#243;n%206\Downloads\plan%20de%20acci&#243;n%20por%20depend%20comunicaciones%202020%20V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arolina/Documents/TRABAJO/universidad%20rosario/2019_Metodos/Sesi&#243;n%206/Downloads/Formato%20Plan%20de%20Acci&#243;n%20por%20Dependencias%20Juridica%20%202020%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Carolina\Documents\TRABAJO\universidad%20rosario\2019_Metodos\Sesi&#243;n%206\Downloads\Formato%20Plan%20de%20Acci&#243;n%20por%20Dependencias%20Juridica%20%2020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D 2020"/>
      <sheetName val="PAD 2020 Subdirecciones"/>
      <sheetName val="PAD 2020 Of. Asesoras"/>
      <sheetName val="Listas PAD"/>
      <sheetName val="Hoja1"/>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D 2020"/>
      <sheetName val="PAD 2020 Of. Asesoras"/>
      <sheetName val="Listas PAD"/>
      <sheetName val="Hoja1"/>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D 2020"/>
      <sheetName val="PAD 2020 Of. Asesoras"/>
      <sheetName val="Listas PAD"/>
      <sheetName val="Hoja1"/>
    </sheetNames>
    <sheetDataSet>
      <sheetData sheetId="0"/>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D 2020"/>
      <sheetName val="PAD 2020 Subdirecciones"/>
      <sheetName val="PAD 2020 Of. Asesoras"/>
      <sheetName val="Listas PAD"/>
      <sheetName val="Hoja1"/>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drawing" Target="../drawings/drawing2.xml"/><Relationship Id="rId7" Type="http://schemas.openxmlformats.org/officeDocument/2006/relationships/oleObject" Target="../embeddings/oleObject3.bin"/><Relationship Id="rId2" Type="http://schemas.openxmlformats.org/officeDocument/2006/relationships/printerSettings" Target="../printerSettings/printerSettings2.bin"/><Relationship Id="rId1" Type="http://schemas.openxmlformats.org/officeDocument/2006/relationships/hyperlink" Target="https://fuga.gov.co/transparencia/plan-accion-dependencias" TargetMode="External"/><Relationship Id="rId6" Type="http://schemas.openxmlformats.org/officeDocument/2006/relationships/image" Target="../media/image1.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7" Type="http://schemas.openxmlformats.org/officeDocument/2006/relationships/oleObject" Target="../embeddings/oleObject5.bin"/><Relationship Id="rId2" Type="http://schemas.openxmlformats.org/officeDocument/2006/relationships/printerSettings" Target="../printerSettings/printerSettings3.bin"/><Relationship Id="rId1" Type="http://schemas.openxmlformats.org/officeDocument/2006/relationships/hyperlink" Target="https://fuga.gov.co/transparencia/plan-accion-dependencias" TargetMode="External"/><Relationship Id="rId6" Type="http://schemas.openxmlformats.org/officeDocument/2006/relationships/image" Target="../media/image1.emf"/><Relationship Id="rId5" Type="http://schemas.openxmlformats.org/officeDocument/2006/relationships/oleObject" Target="../embeddings/oleObject4.bin"/><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4.vml"/><Relationship Id="rId7" Type="http://schemas.openxmlformats.org/officeDocument/2006/relationships/oleObject" Target="../embeddings/oleObject8.bin"/><Relationship Id="rId2" Type="http://schemas.openxmlformats.org/officeDocument/2006/relationships/drawing" Target="../drawings/drawing4.xml"/><Relationship Id="rId1" Type="http://schemas.openxmlformats.org/officeDocument/2006/relationships/hyperlink" Target="https://fuga.gov.co/transparencia/plan-accion-dependencias" TargetMode="External"/><Relationship Id="rId6" Type="http://schemas.openxmlformats.org/officeDocument/2006/relationships/oleObject" Target="../embeddings/oleObject7.bin"/><Relationship Id="rId5" Type="http://schemas.openxmlformats.org/officeDocument/2006/relationships/image" Target="../media/image1.emf"/><Relationship Id="rId4" Type="http://schemas.openxmlformats.org/officeDocument/2006/relationships/oleObject" Target="../embeddings/oleObject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drawing" Target="../drawings/drawing5.xml"/><Relationship Id="rId7" Type="http://schemas.openxmlformats.org/officeDocument/2006/relationships/oleObject" Target="../embeddings/oleObject10.bin"/><Relationship Id="rId2" Type="http://schemas.openxmlformats.org/officeDocument/2006/relationships/printerSettings" Target="../printerSettings/printerSettings4.bin"/><Relationship Id="rId1" Type="http://schemas.openxmlformats.org/officeDocument/2006/relationships/hyperlink" Target="https://fuga.gov.co/transparencia/plan-accion-dependencias" TargetMode="External"/><Relationship Id="rId6" Type="http://schemas.openxmlformats.org/officeDocument/2006/relationships/image" Target="../media/image1.emf"/><Relationship Id="rId5" Type="http://schemas.openxmlformats.org/officeDocument/2006/relationships/oleObject" Target="../embeddings/oleObject9.bin"/><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3.bin"/><Relationship Id="rId3" Type="http://schemas.openxmlformats.org/officeDocument/2006/relationships/drawing" Target="../drawings/drawing6.xml"/><Relationship Id="rId7" Type="http://schemas.openxmlformats.org/officeDocument/2006/relationships/oleObject" Target="../embeddings/oleObject12.bin"/><Relationship Id="rId2" Type="http://schemas.openxmlformats.org/officeDocument/2006/relationships/printerSettings" Target="../printerSettings/printerSettings5.bin"/><Relationship Id="rId1" Type="http://schemas.openxmlformats.org/officeDocument/2006/relationships/hyperlink" Target="https://fuga.gov.co/transparencia/plan-accion-dependencias" TargetMode="External"/><Relationship Id="rId6" Type="http://schemas.openxmlformats.org/officeDocument/2006/relationships/image" Target="../media/image1.emf"/><Relationship Id="rId5" Type="http://schemas.openxmlformats.org/officeDocument/2006/relationships/oleObject" Target="../embeddings/oleObject11.bin"/><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6.bin"/><Relationship Id="rId3" Type="http://schemas.openxmlformats.org/officeDocument/2006/relationships/drawing" Target="../drawings/drawing7.xml"/><Relationship Id="rId7" Type="http://schemas.openxmlformats.org/officeDocument/2006/relationships/oleObject" Target="../embeddings/oleObject15.bin"/><Relationship Id="rId2" Type="http://schemas.openxmlformats.org/officeDocument/2006/relationships/printerSettings" Target="../printerSettings/printerSettings6.bin"/><Relationship Id="rId1" Type="http://schemas.openxmlformats.org/officeDocument/2006/relationships/hyperlink" Target="https://fuga.gov.co/transparencia/plan-accion-dependencias" TargetMode="External"/><Relationship Id="rId6" Type="http://schemas.openxmlformats.org/officeDocument/2006/relationships/image" Target="../media/image1.emf"/><Relationship Id="rId5" Type="http://schemas.openxmlformats.org/officeDocument/2006/relationships/oleObject" Target="../embeddings/oleObject14.bin"/><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W68"/>
  <sheetViews>
    <sheetView showGridLines="0" topLeftCell="A40" zoomScale="55" zoomScaleNormal="55" workbookViewId="0">
      <selection activeCell="B47" sqref="B47"/>
    </sheetView>
  </sheetViews>
  <sheetFormatPr baseColWidth="10" defaultRowHeight="12" x14ac:dyDescent="0.2"/>
  <cols>
    <col min="1" max="1" width="2.5703125" style="4" customWidth="1"/>
    <col min="2" max="2" width="65.5703125" style="4" customWidth="1"/>
    <col min="3" max="3" width="17.28515625" style="4" customWidth="1"/>
    <col min="4" max="4" width="29.42578125" style="4" customWidth="1"/>
    <col min="5" max="5" width="23.28515625" style="5" customWidth="1"/>
    <col min="6" max="6" width="20.28515625" style="5" customWidth="1"/>
    <col min="7" max="7" width="18" style="7" customWidth="1"/>
    <col min="8" max="8" width="22.85546875" style="7" customWidth="1"/>
    <col min="9" max="9" width="24.28515625" style="7" customWidth="1"/>
    <col min="10" max="10" width="24.5703125" style="7" customWidth="1"/>
    <col min="11" max="11" width="21.7109375" style="7" customWidth="1"/>
    <col min="12" max="12" width="25.85546875" style="7" customWidth="1"/>
    <col min="13" max="13" width="14.28515625" style="7" customWidth="1"/>
    <col min="14" max="14" width="12" style="7" customWidth="1"/>
    <col min="15" max="15" width="10.28515625" style="4" customWidth="1"/>
    <col min="16" max="16" width="9.42578125" style="4" customWidth="1"/>
    <col min="17" max="17" width="10.42578125" style="4" customWidth="1"/>
    <col min="18" max="18" width="24.85546875" style="4" customWidth="1"/>
    <col min="19" max="19" width="18.7109375" style="4" customWidth="1"/>
    <col min="20" max="20" width="16" style="4" customWidth="1"/>
    <col min="21" max="21" width="16.140625" style="4" customWidth="1"/>
    <col min="22" max="22" width="8.140625" style="4" customWidth="1"/>
    <col min="23" max="24" width="8.42578125" style="4" customWidth="1"/>
    <col min="25" max="25" width="20.5703125" style="4" customWidth="1"/>
    <col min="26" max="26" width="11.42578125" style="4" customWidth="1"/>
    <col min="27" max="27" width="8.7109375" style="4" customWidth="1"/>
    <col min="28" max="28" width="8.28515625" style="4" customWidth="1"/>
    <col min="29" max="29" width="7.5703125" style="4" customWidth="1"/>
    <col min="30" max="30" width="7.7109375" style="4" customWidth="1"/>
    <col min="31" max="31" width="8.5703125" style="4" customWidth="1"/>
    <col min="32" max="32" width="15.28515625" style="4" customWidth="1"/>
    <col min="33" max="35" width="11.42578125" style="4" customWidth="1"/>
    <col min="36" max="38" width="11.42578125" style="4"/>
    <col min="39" max="42" width="11.42578125" style="4" customWidth="1"/>
    <col min="43" max="16384" width="11.42578125" style="4"/>
  </cols>
  <sheetData>
    <row r="1" spans="1:14" ht="47.25" customHeight="1" x14ac:dyDescent="0.2">
      <c r="B1" s="275"/>
      <c r="C1" s="276"/>
      <c r="D1" s="57" t="s">
        <v>58</v>
      </c>
      <c r="E1" s="281" t="s">
        <v>16</v>
      </c>
      <c r="F1" s="282"/>
      <c r="G1" s="282"/>
      <c r="H1" s="282"/>
      <c r="I1" s="283"/>
      <c r="J1" s="58" t="s">
        <v>59</v>
      </c>
      <c r="K1" s="59"/>
      <c r="L1" s="294" t="s">
        <v>65</v>
      </c>
      <c r="M1" s="295"/>
      <c r="N1" s="296"/>
    </row>
    <row r="2" spans="1:14" ht="47.25" customHeight="1" x14ac:dyDescent="0.2">
      <c r="B2" s="277"/>
      <c r="C2" s="278"/>
      <c r="D2" s="57" t="s">
        <v>60</v>
      </c>
      <c r="E2" s="284" t="s">
        <v>81</v>
      </c>
      <c r="F2" s="285"/>
      <c r="G2" s="285"/>
      <c r="H2" s="285"/>
      <c r="I2" s="286"/>
      <c r="J2" s="58" t="s">
        <v>61</v>
      </c>
      <c r="K2" s="59"/>
      <c r="L2" s="291">
        <v>1</v>
      </c>
      <c r="M2" s="292"/>
      <c r="N2" s="293"/>
    </row>
    <row r="3" spans="1:14" ht="47.25" customHeight="1" x14ac:dyDescent="0.2">
      <c r="B3" s="279"/>
      <c r="C3" s="280"/>
      <c r="D3" s="57" t="s">
        <v>62</v>
      </c>
      <c r="E3" s="287" t="s">
        <v>82</v>
      </c>
      <c r="F3" s="288"/>
      <c r="G3" s="288"/>
      <c r="H3" s="288"/>
      <c r="I3" s="289"/>
      <c r="J3" s="58" t="s">
        <v>63</v>
      </c>
      <c r="K3" s="59"/>
      <c r="L3" s="291" t="s">
        <v>64</v>
      </c>
      <c r="M3" s="292"/>
      <c r="N3" s="293"/>
    </row>
    <row r="4" spans="1:14" ht="20.25" customHeight="1" x14ac:dyDescent="0.25">
      <c r="B4" s="68"/>
      <c r="C4" s="68"/>
      <c r="D4" s="68"/>
      <c r="E4" s="68"/>
      <c r="F4" s="68"/>
      <c r="G4" s="68"/>
      <c r="H4" s="68"/>
      <c r="I4" s="68"/>
      <c r="J4" s="68"/>
      <c r="K4" s="68"/>
      <c r="L4" s="68"/>
      <c r="M4" s="68"/>
      <c r="N4" s="68"/>
    </row>
    <row r="5" spans="1:14" ht="47.25" customHeight="1" x14ac:dyDescent="0.2">
      <c r="B5" s="56" t="s">
        <v>52</v>
      </c>
      <c r="C5" s="290" t="s">
        <v>53</v>
      </c>
      <c r="D5" s="290"/>
      <c r="E5" s="290"/>
      <c r="F5" s="290"/>
      <c r="G5" s="290"/>
      <c r="H5" s="290"/>
      <c r="I5" s="290"/>
      <c r="J5" s="290"/>
      <c r="K5" s="290"/>
      <c r="L5" s="290"/>
      <c r="M5" s="290"/>
      <c r="N5" s="290"/>
    </row>
    <row r="6" spans="1:14" ht="47.25" customHeight="1" x14ac:dyDescent="0.2">
      <c r="B6" s="56" t="s">
        <v>54</v>
      </c>
      <c r="C6" s="290" t="s">
        <v>55</v>
      </c>
      <c r="D6" s="290"/>
      <c r="E6" s="290"/>
      <c r="F6" s="290"/>
      <c r="G6" s="290"/>
      <c r="H6" s="290"/>
      <c r="I6" s="290"/>
      <c r="J6" s="290"/>
      <c r="K6" s="290"/>
      <c r="L6" s="290"/>
      <c r="M6" s="290"/>
      <c r="N6" s="290"/>
    </row>
    <row r="7" spans="1:14" ht="20.25" customHeight="1" x14ac:dyDescent="0.2">
      <c r="B7" s="54"/>
      <c r="C7" s="55"/>
      <c r="D7" s="55"/>
      <c r="E7" s="55"/>
      <c r="F7" s="55"/>
      <c r="G7" s="53"/>
      <c r="H7" s="53"/>
      <c r="I7" s="53"/>
      <c r="J7" s="5"/>
      <c r="K7" s="5"/>
      <c r="L7" s="5"/>
      <c r="M7" s="5"/>
      <c r="N7" s="4"/>
    </row>
    <row r="8" spans="1:14" ht="18.75" customHeight="1" x14ac:dyDescent="0.25">
      <c r="B8" s="68"/>
      <c r="C8" s="68"/>
      <c r="D8" s="68"/>
      <c r="E8" s="68"/>
      <c r="F8" s="68"/>
      <c r="G8" s="68"/>
      <c r="H8" s="68"/>
      <c r="I8" s="68"/>
      <c r="J8" s="68"/>
      <c r="K8" s="68"/>
      <c r="L8" s="68"/>
      <c r="M8" s="68"/>
      <c r="N8" s="68"/>
    </row>
    <row r="9" spans="1:14" ht="39" customHeight="1" x14ac:dyDescent="0.2">
      <c r="B9" s="250" t="s">
        <v>56</v>
      </c>
      <c r="C9" s="251"/>
      <c r="D9" s="251"/>
      <c r="E9" s="251"/>
      <c r="F9" s="251"/>
      <c r="G9" s="251"/>
      <c r="H9" s="251"/>
      <c r="I9" s="251"/>
      <c r="J9" s="251"/>
      <c r="K9" s="251"/>
      <c r="L9" s="251"/>
      <c r="M9" s="251"/>
      <c r="N9" s="252"/>
    </row>
    <row r="10" spans="1:14" ht="58.5" customHeight="1" x14ac:dyDescent="0.2">
      <c r="B10" s="56" t="s">
        <v>66</v>
      </c>
      <c r="C10" s="250"/>
      <c r="D10" s="251"/>
      <c r="E10" s="251"/>
      <c r="F10" s="251"/>
      <c r="G10" s="251"/>
      <c r="H10" s="251"/>
      <c r="I10" s="252"/>
      <c r="J10" s="272" t="s">
        <v>70</v>
      </c>
      <c r="K10" s="273"/>
      <c r="L10" s="273"/>
      <c r="M10" s="273"/>
      <c r="N10" s="274"/>
    </row>
    <row r="11" spans="1:14" ht="54" customHeight="1" x14ac:dyDescent="0.2">
      <c r="A11" s="54"/>
      <c r="B11" s="56" t="s">
        <v>57</v>
      </c>
      <c r="C11" s="250"/>
      <c r="D11" s="251"/>
      <c r="E11" s="251"/>
      <c r="F11" s="251"/>
      <c r="G11" s="251"/>
      <c r="H11" s="251"/>
      <c r="I11" s="251"/>
      <c r="J11" s="253"/>
      <c r="K11" s="254"/>
      <c r="L11" s="254"/>
      <c r="M11" s="254"/>
      <c r="N11" s="255"/>
    </row>
    <row r="12" spans="1:14" ht="60" customHeight="1" x14ac:dyDescent="0.2">
      <c r="A12" s="54"/>
      <c r="B12" s="60" t="s">
        <v>67</v>
      </c>
      <c r="C12" s="250"/>
      <c r="D12" s="251"/>
      <c r="E12" s="251"/>
      <c r="F12" s="251"/>
      <c r="G12" s="251"/>
      <c r="H12" s="251"/>
      <c r="I12" s="251"/>
      <c r="J12" s="253"/>
      <c r="K12" s="254"/>
      <c r="L12" s="254"/>
      <c r="M12" s="254"/>
      <c r="N12" s="255"/>
    </row>
    <row r="13" spans="1:14" ht="51.75" customHeight="1" x14ac:dyDescent="0.2">
      <c r="A13" s="54"/>
      <c r="B13" s="60" t="s">
        <v>70</v>
      </c>
      <c r="C13" s="250"/>
      <c r="D13" s="251"/>
      <c r="E13" s="251"/>
      <c r="F13" s="251"/>
      <c r="G13" s="251"/>
      <c r="H13" s="251"/>
      <c r="I13" s="251"/>
      <c r="J13" s="253"/>
      <c r="K13" s="254"/>
      <c r="L13" s="254"/>
      <c r="M13" s="254"/>
      <c r="N13" s="255"/>
    </row>
    <row r="14" spans="1:14" ht="45" customHeight="1" x14ac:dyDescent="0.2">
      <c r="B14" s="56" t="s">
        <v>68</v>
      </c>
      <c r="C14" s="250"/>
      <c r="D14" s="251"/>
      <c r="E14" s="251"/>
      <c r="F14" s="251"/>
      <c r="G14" s="251"/>
      <c r="H14" s="251"/>
      <c r="I14" s="251"/>
      <c r="J14" s="253"/>
      <c r="K14" s="254"/>
      <c r="L14" s="254"/>
      <c r="M14" s="254"/>
      <c r="N14" s="255"/>
    </row>
    <row r="15" spans="1:14" ht="62.25" customHeight="1" x14ac:dyDescent="0.2">
      <c r="B15" s="56" t="s">
        <v>69</v>
      </c>
      <c r="C15" s="250"/>
      <c r="D15" s="251"/>
      <c r="E15" s="251"/>
      <c r="F15" s="251"/>
      <c r="G15" s="251"/>
      <c r="H15" s="251"/>
      <c r="I15" s="251"/>
      <c r="J15" s="256"/>
      <c r="K15" s="257"/>
      <c r="L15" s="257"/>
      <c r="M15" s="257"/>
      <c r="N15" s="258"/>
    </row>
    <row r="16" spans="1:14" ht="47.25" customHeight="1" x14ac:dyDescent="0.2">
      <c r="B16" s="54"/>
      <c r="C16" s="54"/>
      <c r="D16" s="54"/>
      <c r="E16" s="54"/>
      <c r="F16" s="54"/>
      <c r="G16" s="54"/>
      <c r="H16" s="54"/>
      <c r="I16" s="54"/>
      <c r="J16" s="54"/>
      <c r="K16" s="54"/>
      <c r="L16" s="54"/>
      <c r="M16" s="5"/>
      <c r="N16" s="4"/>
    </row>
    <row r="17" spans="1:49" ht="15" x14ac:dyDescent="0.2">
      <c r="B17" s="9"/>
      <c r="C17" s="8"/>
      <c r="D17" s="8"/>
      <c r="E17" s="10"/>
      <c r="F17" s="11"/>
      <c r="G17" s="6"/>
      <c r="H17" s="6"/>
      <c r="I17" s="6"/>
      <c r="J17" s="4"/>
      <c r="K17" s="4"/>
      <c r="L17" s="4"/>
      <c r="M17" s="6"/>
      <c r="N17" s="4"/>
    </row>
    <row r="18" spans="1:49" ht="41.25" customHeight="1" x14ac:dyDescent="0.2">
      <c r="B18" s="9"/>
      <c r="C18" s="45"/>
      <c r="D18" s="45"/>
      <c r="E18" s="8"/>
      <c r="F18" s="11"/>
      <c r="G18" s="6"/>
      <c r="H18" s="6"/>
      <c r="I18" s="6"/>
      <c r="J18" s="4"/>
      <c r="K18" s="4"/>
      <c r="L18" s="4"/>
      <c r="M18" s="6"/>
      <c r="N18" s="4"/>
      <c r="O18" s="263" t="s">
        <v>0</v>
      </c>
      <c r="P18" s="264"/>
      <c r="Q18" s="264"/>
      <c r="R18" s="264"/>
      <c r="S18" s="264"/>
      <c r="T18" s="264"/>
      <c r="U18" s="265"/>
      <c r="V18" s="266" t="s">
        <v>1</v>
      </c>
      <c r="W18" s="267"/>
      <c r="X18" s="267"/>
      <c r="Y18" s="267"/>
      <c r="Z18" s="267"/>
      <c r="AA18" s="267"/>
      <c r="AB18" s="268"/>
      <c r="AC18" s="269" t="s">
        <v>2</v>
      </c>
      <c r="AD18" s="270"/>
      <c r="AE18" s="270"/>
      <c r="AF18" s="270"/>
      <c r="AG18" s="270"/>
      <c r="AH18" s="270"/>
      <c r="AI18" s="271"/>
      <c r="AJ18" s="244" t="s">
        <v>51</v>
      </c>
      <c r="AK18" s="245"/>
      <c r="AL18" s="245"/>
      <c r="AM18" s="245"/>
      <c r="AN18" s="245"/>
      <c r="AO18" s="245"/>
      <c r="AP18" s="246"/>
    </row>
    <row r="19" spans="1:49" ht="46.5" customHeight="1" x14ac:dyDescent="0.2">
      <c r="B19" s="247" t="s">
        <v>21</v>
      </c>
      <c r="C19" s="248"/>
      <c r="D19" s="248"/>
      <c r="E19" s="248"/>
      <c r="F19" s="248"/>
      <c r="G19" s="248"/>
      <c r="H19" s="248"/>
      <c r="I19" s="248"/>
      <c r="J19" s="248"/>
      <c r="K19" s="248"/>
      <c r="L19" s="248"/>
      <c r="M19" s="248"/>
      <c r="N19" s="249"/>
      <c r="O19" s="260" t="s">
        <v>48</v>
      </c>
      <c r="P19" s="260"/>
      <c r="Q19" s="260"/>
      <c r="R19" s="260"/>
      <c r="S19" s="260"/>
      <c r="T19" s="260" t="s">
        <v>3</v>
      </c>
      <c r="U19" s="260"/>
      <c r="V19" s="261" t="s">
        <v>48</v>
      </c>
      <c r="W19" s="261"/>
      <c r="X19" s="261"/>
      <c r="Y19" s="261"/>
      <c r="Z19" s="261"/>
      <c r="AA19" s="261" t="s">
        <v>3</v>
      </c>
      <c r="AB19" s="261"/>
      <c r="AC19" s="262" t="s">
        <v>77</v>
      </c>
      <c r="AD19" s="262"/>
      <c r="AE19" s="262"/>
      <c r="AF19" s="262"/>
      <c r="AG19" s="262"/>
      <c r="AH19" s="262" t="s">
        <v>3</v>
      </c>
      <c r="AI19" s="262"/>
      <c r="AJ19" s="244" t="s">
        <v>48</v>
      </c>
      <c r="AK19" s="245"/>
      <c r="AL19" s="245"/>
      <c r="AM19" s="245"/>
      <c r="AN19" s="246"/>
      <c r="AO19" s="259" t="s">
        <v>3</v>
      </c>
      <c r="AP19" s="259"/>
    </row>
    <row r="20" spans="1:49" ht="60" customHeight="1" x14ac:dyDescent="0.2">
      <c r="B20" s="26" t="s">
        <v>4</v>
      </c>
      <c r="C20" s="26" t="s">
        <v>50</v>
      </c>
      <c r="D20" s="26" t="s">
        <v>15</v>
      </c>
      <c r="E20" s="26" t="s">
        <v>22</v>
      </c>
      <c r="F20" s="26" t="s">
        <v>37</v>
      </c>
      <c r="G20" s="26" t="s">
        <v>97</v>
      </c>
      <c r="H20" s="26" t="s">
        <v>24</v>
      </c>
      <c r="I20" s="26" t="s">
        <v>25</v>
      </c>
      <c r="J20" s="26" t="s">
        <v>5</v>
      </c>
      <c r="K20" s="26" t="s">
        <v>38</v>
      </c>
      <c r="L20" s="26" t="s">
        <v>39</v>
      </c>
      <c r="M20" s="26" t="s">
        <v>6</v>
      </c>
      <c r="N20" s="52" t="s">
        <v>7</v>
      </c>
      <c r="O20" s="48" t="s">
        <v>8</v>
      </c>
      <c r="P20" s="48" t="s">
        <v>9</v>
      </c>
      <c r="Q20" s="48" t="s">
        <v>10</v>
      </c>
      <c r="R20" s="48" t="s">
        <v>11</v>
      </c>
      <c r="S20" s="48" t="s">
        <v>12</v>
      </c>
      <c r="T20" s="48" t="s">
        <v>13</v>
      </c>
      <c r="U20" s="48" t="s">
        <v>17</v>
      </c>
      <c r="V20" s="49" t="s">
        <v>8</v>
      </c>
      <c r="W20" s="49" t="s">
        <v>9</v>
      </c>
      <c r="X20" s="49" t="s">
        <v>10</v>
      </c>
      <c r="Y20" s="49" t="s">
        <v>11</v>
      </c>
      <c r="Z20" s="49" t="s">
        <v>12</v>
      </c>
      <c r="AA20" s="49" t="s">
        <v>13</v>
      </c>
      <c r="AB20" s="49" t="s">
        <v>17</v>
      </c>
      <c r="AC20" s="50" t="s">
        <v>8</v>
      </c>
      <c r="AD20" s="50" t="s">
        <v>9</v>
      </c>
      <c r="AE20" s="50" t="s">
        <v>10</v>
      </c>
      <c r="AF20" s="50" t="s">
        <v>11</v>
      </c>
      <c r="AG20" s="50" t="s">
        <v>12</v>
      </c>
      <c r="AH20" s="50" t="s">
        <v>13</v>
      </c>
      <c r="AI20" s="50" t="s">
        <v>17</v>
      </c>
      <c r="AJ20" s="51" t="s">
        <v>8</v>
      </c>
      <c r="AK20" s="51" t="s">
        <v>9</v>
      </c>
      <c r="AL20" s="51" t="s">
        <v>10</v>
      </c>
      <c r="AM20" s="51" t="s">
        <v>11</v>
      </c>
      <c r="AN20" s="51" t="s">
        <v>12</v>
      </c>
      <c r="AO20" s="51" t="s">
        <v>13</v>
      </c>
      <c r="AP20" s="51" t="s">
        <v>17</v>
      </c>
    </row>
    <row r="21" spans="1:49" ht="24.75" customHeight="1" x14ac:dyDescent="0.2">
      <c r="B21" s="20"/>
      <c r="C21" s="20"/>
      <c r="D21" s="20"/>
      <c r="E21" s="20"/>
      <c r="F21" s="20"/>
      <c r="G21" s="20"/>
      <c r="H21" s="20"/>
      <c r="I21" s="20"/>
      <c r="J21" s="20"/>
      <c r="K21" s="20"/>
      <c r="L21" s="20"/>
      <c r="M21" s="20"/>
      <c r="N21" s="20"/>
      <c r="O21" s="33"/>
      <c r="P21" s="33"/>
      <c r="Q21" s="34" t="e">
        <f>+P21/O21</f>
        <v>#DIV/0!</v>
      </c>
      <c r="R21" s="35"/>
      <c r="S21" s="35"/>
      <c r="T21" s="35"/>
      <c r="U21" s="35"/>
      <c r="V21" s="36"/>
      <c r="W21" s="36"/>
      <c r="X21" s="64" t="e">
        <f>+W21/V21</f>
        <v>#DIV/0!</v>
      </c>
      <c r="Y21" s="37"/>
      <c r="Z21" s="37"/>
      <c r="AA21" s="37"/>
      <c r="AB21" s="37"/>
      <c r="AC21" s="38"/>
      <c r="AD21" s="38"/>
      <c r="AE21" s="39" t="e">
        <f>+AD21/AC21</f>
        <v>#DIV/0!</v>
      </c>
      <c r="AF21" s="40"/>
      <c r="AG21" s="40"/>
      <c r="AH21" s="40"/>
      <c r="AI21" s="40"/>
      <c r="AJ21" s="41"/>
      <c r="AK21" s="41"/>
      <c r="AL21" s="42" t="e">
        <f>+AK21/AJ21</f>
        <v>#DIV/0!</v>
      </c>
      <c r="AM21" s="43"/>
      <c r="AN21" s="43"/>
      <c r="AO21" s="43"/>
      <c r="AP21" s="43"/>
    </row>
    <row r="22" spans="1:49" ht="24.75" customHeight="1" x14ac:dyDescent="0.2">
      <c r="B22" s="20"/>
      <c r="C22" s="20"/>
      <c r="D22" s="20"/>
      <c r="E22" s="20"/>
      <c r="F22" s="21"/>
      <c r="G22" s="20"/>
      <c r="H22" s="20"/>
      <c r="I22" s="20"/>
      <c r="J22" s="20"/>
      <c r="K22" s="20"/>
      <c r="L22" s="20"/>
      <c r="M22" s="20"/>
      <c r="N22" s="20"/>
      <c r="O22" s="33"/>
      <c r="P22" s="33"/>
      <c r="Q22" s="34" t="e">
        <f t="shared" ref="Q22:Q27" si="0">+P22/O22</f>
        <v>#DIV/0!</v>
      </c>
      <c r="R22" s="35"/>
      <c r="S22" s="35"/>
      <c r="T22" s="35"/>
      <c r="U22" s="35"/>
      <c r="V22" s="36"/>
      <c r="W22" s="36"/>
      <c r="X22" s="64" t="e">
        <f t="shared" ref="X22:X27" si="1">+W22/V22</f>
        <v>#DIV/0!</v>
      </c>
      <c r="Y22" s="37"/>
      <c r="Z22" s="37"/>
      <c r="AA22" s="37"/>
      <c r="AB22" s="37"/>
      <c r="AC22" s="38"/>
      <c r="AD22" s="38"/>
      <c r="AE22" s="39" t="e">
        <f t="shared" ref="AE22:AE27" si="2">+AD22/AC22</f>
        <v>#DIV/0!</v>
      </c>
      <c r="AF22" s="40"/>
      <c r="AG22" s="40"/>
      <c r="AH22" s="40"/>
      <c r="AI22" s="40"/>
      <c r="AJ22" s="41"/>
      <c r="AK22" s="41"/>
      <c r="AL22" s="42" t="e">
        <f t="shared" ref="AL22:AL27" si="3">+AK22/AJ22</f>
        <v>#DIV/0!</v>
      </c>
      <c r="AM22" s="43"/>
      <c r="AN22" s="43"/>
      <c r="AO22" s="43"/>
      <c r="AP22" s="43"/>
    </row>
    <row r="23" spans="1:49" ht="24.75" customHeight="1" x14ac:dyDescent="0.2">
      <c r="B23" s="20"/>
      <c r="C23" s="20"/>
      <c r="D23" s="20"/>
      <c r="E23" s="20"/>
      <c r="F23" s="20"/>
      <c r="G23" s="20"/>
      <c r="H23" s="20"/>
      <c r="I23" s="20"/>
      <c r="J23" s="20"/>
      <c r="K23" s="20"/>
      <c r="L23" s="20"/>
      <c r="M23" s="20"/>
      <c r="N23" s="20"/>
      <c r="O23" s="33"/>
      <c r="P23" s="33"/>
      <c r="Q23" s="34" t="e">
        <f t="shared" si="0"/>
        <v>#DIV/0!</v>
      </c>
      <c r="R23" s="35"/>
      <c r="S23" s="35"/>
      <c r="T23" s="35"/>
      <c r="U23" s="35"/>
      <c r="V23" s="36"/>
      <c r="W23" s="36"/>
      <c r="X23" s="64" t="e">
        <f t="shared" si="1"/>
        <v>#DIV/0!</v>
      </c>
      <c r="Y23" s="37"/>
      <c r="Z23" s="37"/>
      <c r="AA23" s="37"/>
      <c r="AB23" s="37"/>
      <c r="AC23" s="38"/>
      <c r="AD23" s="38"/>
      <c r="AE23" s="39" t="e">
        <f t="shared" si="2"/>
        <v>#DIV/0!</v>
      </c>
      <c r="AF23" s="40"/>
      <c r="AG23" s="40"/>
      <c r="AH23" s="40"/>
      <c r="AI23" s="40"/>
      <c r="AJ23" s="41"/>
      <c r="AK23" s="41"/>
      <c r="AL23" s="42" t="e">
        <f t="shared" si="3"/>
        <v>#DIV/0!</v>
      </c>
      <c r="AM23" s="43"/>
      <c r="AN23" s="43"/>
      <c r="AO23" s="43"/>
      <c r="AP23" s="43"/>
      <c r="AQ23" s="45"/>
      <c r="AR23" s="45"/>
      <c r="AS23" s="45"/>
      <c r="AT23" s="45"/>
      <c r="AU23" s="45"/>
      <c r="AV23" s="45"/>
      <c r="AW23" s="45"/>
    </row>
    <row r="24" spans="1:49" s="45" customFormat="1" ht="24.75" customHeight="1" x14ac:dyDescent="0.2">
      <c r="B24" s="20"/>
      <c r="C24" s="20"/>
      <c r="D24" s="20"/>
      <c r="E24" s="20"/>
      <c r="F24" s="20"/>
      <c r="G24" s="20"/>
      <c r="H24" s="20"/>
      <c r="I24" s="20"/>
      <c r="J24" s="20"/>
      <c r="K24" s="20"/>
      <c r="L24" s="20"/>
      <c r="M24" s="20"/>
      <c r="N24" s="20"/>
      <c r="O24" s="33"/>
      <c r="P24" s="33"/>
      <c r="Q24" s="34" t="e">
        <f t="shared" si="0"/>
        <v>#DIV/0!</v>
      </c>
      <c r="R24" s="35"/>
      <c r="S24" s="35"/>
      <c r="T24" s="35"/>
      <c r="U24" s="35"/>
      <c r="V24" s="36"/>
      <c r="W24" s="36"/>
      <c r="X24" s="64" t="e">
        <f t="shared" si="1"/>
        <v>#DIV/0!</v>
      </c>
      <c r="Y24" s="37"/>
      <c r="Z24" s="37"/>
      <c r="AA24" s="37"/>
      <c r="AB24" s="37"/>
      <c r="AC24" s="38"/>
      <c r="AD24" s="38"/>
      <c r="AE24" s="39" t="e">
        <f t="shared" si="2"/>
        <v>#DIV/0!</v>
      </c>
      <c r="AF24" s="40"/>
      <c r="AG24" s="40"/>
      <c r="AH24" s="40"/>
      <c r="AI24" s="40"/>
      <c r="AJ24" s="41"/>
      <c r="AK24" s="41"/>
      <c r="AL24" s="42" t="e">
        <f t="shared" si="3"/>
        <v>#DIV/0!</v>
      </c>
      <c r="AM24" s="43"/>
      <c r="AN24" s="43"/>
      <c r="AO24" s="43"/>
      <c r="AP24" s="43"/>
    </row>
    <row r="25" spans="1:49" s="45" customFormat="1" ht="24.75" customHeight="1" x14ac:dyDescent="0.2">
      <c r="B25" s="20"/>
      <c r="C25" s="20"/>
      <c r="D25" s="20"/>
      <c r="E25" s="20"/>
      <c r="F25" s="20"/>
      <c r="G25" s="20"/>
      <c r="H25" s="20"/>
      <c r="I25" s="20"/>
      <c r="J25" s="20"/>
      <c r="K25" s="20"/>
      <c r="L25" s="20"/>
      <c r="M25" s="20"/>
      <c r="N25" s="20"/>
      <c r="O25" s="33"/>
      <c r="P25" s="33"/>
      <c r="Q25" s="34" t="e">
        <f t="shared" si="0"/>
        <v>#DIV/0!</v>
      </c>
      <c r="R25" s="35"/>
      <c r="S25" s="35"/>
      <c r="T25" s="35"/>
      <c r="U25" s="35"/>
      <c r="V25" s="36"/>
      <c r="W25" s="36"/>
      <c r="X25" s="64" t="e">
        <f t="shared" si="1"/>
        <v>#DIV/0!</v>
      </c>
      <c r="Y25" s="37"/>
      <c r="Z25" s="37"/>
      <c r="AA25" s="37"/>
      <c r="AB25" s="37"/>
      <c r="AC25" s="38"/>
      <c r="AD25" s="38"/>
      <c r="AE25" s="39" t="e">
        <f t="shared" si="2"/>
        <v>#DIV/0!</v>
      </c>
      <c r="AF25" s="40"/>
      <c r="AG25" s="40"/>
      <c r="AH25" s="40"/>
      <c r="AI25" s="40"/>
      <c r="AJ25" s="41"/>
      <c r="AK25" s="41"/>
      <c r="AL25" s="42" t="e">
        <f t="shared" si="3"/>
        <v>#DIV/0!</v>
      </c>
      <c r="AM25" s="43"/>
      <c r="AN25" s="43"/>
      <c r="AO25" s="43"/>
      <c r="AP25" s="43"/>
      <c r="AQ25" s="19"/>
      <c r="AR25" s="19"/>
      <c r="AS25" s="19"/>
      <c r="AT25" s="19"/>
      <c r="AU25" s="19"/>
      <c r="AV25" s="19"/>
      <c r="AW25" s="19"/>
    </row>
    <row r="26" spans="1:49" s="19" customFormat="1" ht="24.75" customHeight="1" x14ac:dyDescent="0.2">
      <c r="B26" s="20"/>
      <c r="C26" s="20"/>
      <c r="D26" s="20"/>
      <c r="E26" s="20"/>
      <c r="F26" s="20"/>
      <c r="G26" s="20"/>
      <c r="H26" s="20"/>
      <c r="I26" s="20"/>
      <c r="J26" s="20"/>
      <c r="K26" s="20"/>
      <c r="L26" s="20"/>
      <c r="M26" s="20"/>
      <c r="N26" s="20"/>
      <c r="O26" s="33"/>
      <c r="P26" s="33"/>
      <c r="Q26" s="34" t="e">
        <f t="shared" si="0"/>
        <v>#DIV/0!</v>
      </c>
      <c r="R26" s="35"/>
      <c r="S26" s="35"/>
      <c r="T26" s="35"/>
      <c r="U26" s="35"/>
      <c r="V26" s="36"/>
      <c r="W26" s="36"/>
      <c r="X26" s="64" t="e">
        <f t="shared" si="1"/>
        <v>#DIV/0!</v>
      </c>
      <c r="Y26" s="37"/>
      <c r="Z26" s="37"/>
      <c r="AA26" s="37"/>
      <c r="AB26" s="37"/>
      <c r="AC26" s="38"/>
      <c r="AD26" s="38"/>
      <c r="AE26" s="39" t="e">
        <f t="shared" si="2"/>
        <v>#DIV/0!</v>
      </c>
      <c r="AF26" s="40"/>
      <c r="AG26" s="40"/>
      <c r="AH26" s="40"/>
      <c r="AI26" s="40"/>
      <c r="AJ26" s="41"/>
      <c r="AK26" s="41"/>
      <c r="AL26" s="42" t="e">
        <f t="shared" si="3"/>
        <v>#DIV/0!</v>
      </c>
      <c r="AM26" s="43"/>
      <c r="AN26" s="43"/>
      <c r="AO26" s="43"/>
      <c r="AP26" s="43"/>
    </row>
    <row r="27" spans="1:49" s="19" customFormat="1" ht="24.75" customHeight="1" x14ac:dyDescent="0.2">
      <c r="B27" s="20"/>
      <c r="C27" s="20"/>
      <c r="D27" s="20"/>
      <c r="E27" s="20"/>
      <c r="F27" s="20"/>
      <c r="G27" s="20"/>
      <c r="H27" s="20"/>
      <c r="I27" s="20"/>
      <c r="J27" s="20"/>
      <c r="K27" s="20"/>
      <c r="L27" s="20"/>
      <c r="M27" s="20"/>
      <c r="N27" s="20"/>
      <c r="O27" s="33"/>
      <c r="P27" s="33"/>
      <c r="Q27" s="34" t="e">
        <f t="shared" si="0"/>
        <v>#DIV/0!</v>
      </c>
      <c r="R27" s="35"/>
      <c r="S27" s="35"/>
      <c r="T27" s="35"/>
      <c r="U27" s="35"/>
      <c r="V27" s="36"/>
      <c r="W27" s="36"/>
      <c r="X27" s="64" t="e">
        <f t="shared" si="1"/>
        <v>#DIV/0!</v>
      </c>
      <c r="Y27" s="37"/>
      <c r="Z27" s="37"/>
      <c r="AA27" s="37"/>
      <c r="AB27" s="37"/>
      <c r="AC27" s="38"/>
      <c r="AD27" s="38"/>
      <c r="AE27" s="39" t="e">
        <f t="shared" si="2"/>
        <v>#DIV/0!</v>
      </c>
      <c r="AF27" s="40"/>
      <c r="AG27" s="40"/>
      <c r="AH27" s="40"/>
      <c r="AI27" s="40"/>
      <c r="AJ27" s="41"/>
      <c r="AK27" s="41"/>
      <c r="AL27" s="42" t="e">
        <f t="shared" si="3"/>
        <v>#DIV/0!</v>
      </c>
      <c r="AM27" s="43"/>
      <c r="AN27" s="43"/>
      <c r="AO27" s="43"/>
      <c r="AP27" s="43"/>
    </row>
    <row r="28" spans="1:49" s="19" customFormat="1" ht="31.5" customHeight="1" x14ac:dyDescent="0.2">
      <c r="B28" s="46"/>
      <c r="C28" s="4"/>
      <c r="D28" s="46"/>
      <c r="E28" s="46"/>
      <c r="F28" s="46"/>
      <c r="G28" s="46"/>
      <c r="H28" s="46"/>
      <c r="I28" s="46"/>
      <c r="J28" s="46"/>
      <c r="K28" s="46"/>
      <c r="L28" s="46"/>
      <c r="M28" s="46"/>
      <c r="N28" s="46"/>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row>
    <row r="29" spans="1:49" s="19" customFormat="1" ht="31.5" customHeight="1" x14ac:dyDescent="0.2">
      <c r="B29" s="4"/>
      <c r="C29" s="4"/>
      <c r="D29" s="4"/>
      <c r="E29" s="5"/>
      <c r="F29" s="5"/>
      <c r="G29" s="7"/>
      <c r="H29" s="7"/>
      <c r="I29" s="7"/>
      <c r="J29" s="7"/>
      <c r="K29" s="7"/>
      <c r="L29" s="7"/>
      <c r="M29" s="7"/>
      <c r="N29" s="7"/>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row>
    <row r="30" spans="1:49" s="19" customFormat="1" ht="31.5" customHeight="1" x14ac:dyDescent="0.2">
      <c r="B30" s="45"/>
      <c r="C30" s="4"/>
      <c r="D30" s="4"/>
      <c r="E30" s="5"/>
      <c r="F30" s="5"/>
      <c r="G30" s="7"/>
      <c r="H30" s="7"/>
      <c r="I30" s="7"/>
      <c r="J30" s="7"/>
      <c r="K30" s="7"/>
      <c r="L30" s="7"/>
      <c r="M30" s="7"/>
      <c r="N30" s="7"/>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row>
    <row r="31" spans="1:49" s="19" customFormat="1" ht="46.5" customHeight="1" x14ac:dyDescent="0.2">
      <c r="A31" s="63"/>
      <c r="B31" s="247" t="s">
        <v>14</v>
      </c>
      <c r="C31" s="248"/>
      <c r="D31" s="248"/>
      <c r="E31" s="248"/>
      <c r="F31" s="248"/>
      <c r="G31" s="248"/>
      <c r="H31" s="248"/>
      <c r="I31" s="248"/>
      <c r="J31" s="248"/>
      <c r="K31" s="248"/>
      <c r="L31" s="248"/>
      <c r="M31" s="248"/>
      <c r="N31" s="249"/>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row>
    <row r="32" spans="1:49" s="19" customFormat="1" ht="31.5" customHeight="1" x14ac:dyDescent="0.2">
      <c r="B32" s="62" t="s">
        <v>4</v>
      </c>
      <c r="C32" s="62" t="s">
        <v>50</v>
      </c>
      <c r="D32" s="62" t="s">
        <v>15</v>
      </c>
      <c r="E32" s="62" t="s">
        <v>80</v>
      </c>
      <c r="F32" s="62" t="s">
        <v>37</v>
      </c>
      <c r="G32" s="26" t="s">
        <v>97</v>
      </c>
      <c r="H32" s="62" t="s">
        <v>24</v>
      </c>
      <c r="I32" s="62" t="s">
        <v>25</v>
      </c>
      <c r="J32" s="62" t="s">
        <v>5</v>
      </c>
      <c r="K32" s="62" t="s">
        <v>38</v>
      </c>
      <c r="L32" s="62" t="s">
        <v>39</v>
      </c>
      <c r="M32" s="62" t="s">
        <v>6</v>
      </c>
      <c r="N32" s="62" t="s">
        <v>7</v>
      </c>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row>
    <row r="33" spans="2:49" s="19" customFormat="1" ht="21.75" customHeight="1" x14ac:dyDescent="0.2">
      <c r="B33" s="20"/>
      <c r="C33" s="16" t="s">
        <v>49</v>
      </c>
      <c r="D33" s="20"/>
      <c r="E33" s="27"/>
      <c r="F33" s="27"/>
      <c r="G33" s="28"/>
      <c r="H33" s="29"/>
      <c r="I33" s="1"/>
      <c r="J33" s="12"/>
      <c r="K33" s="13"/>
      <c r="L33" s="14"/>
      <c r="M33" s="30"/>
      <c r="N33" s="30"/>
      <c r="O33" s="33"/>
      <c r="P33" s="33"/>
      <c r="Q33" s="34" t="e">
        <f>+P33/O33</f>
        <v>#DIV/0!</v>
      </c>
      <c r="R33" s="35"/>
      <c r="S33" s="35"/>
      <c r="T33" s="35"/>
      <c r="U33" s="35"/>
      <c r="V33" s="36"/>
      <c r="W33" s="36"/>
      <c r="X33" s="64" t="e">
        <f t="shared" ref="X33:X39" si="4">+W33/V33</f>
        <v>#DIV/0!</v>
      </c>
      <c r="Y33" s="37"/>
      <c r="Z33" s="37"/>
      <c r="AA33" s="37"/>
      <c r="AB33" s="37"/>
      <c r="AC33" s="38"/>
      <c r="AD33" s="38"/>
      <c r="AE33" s="39" t="e">
        <f t="shared" ref="AE33:AE39" si="5">+AD33/AC33</f>
        <v>#DIV/0!</v>
      </c>
      <c r="AF33" s="40"/>
      <c r="AG33" s="40"/>
      <c r="AH33" s="40"/>
      <c r="AI33" s="40"/>
      <c r="AJ33" s="41"/>
      <c r="AK33" s="41"/>
      <c r="AL33" s="42" t="e">
        <f t="shared" ref="AL33:AL39" si="6">+AK33/AJ33</f>
        <v>#DIV/0!</v>
      </c>
      <c r="AM33" s="43"/>
      <c r="AN33" s="43"/>
      <c r="AO33" s="43"/>
      <c r="AP33" s="43"/>
    </row>
    <row r="34" spans="2:49" s="19" customFormat="1" ht="20.25" customHeight="1" x14ac:dyDescent="0.2">
      <c r="B34" s="20"/>
      <c r="C34" s="16" t="s">
        <v>49</v>
      </c>
      <c r="D34" s="20"/>
      <c r="E34" s="27"/>
      <c r="F34" s="27"/>
      <c r="G34" s="28"/>
      <c r="H34" s="29"/>
      <c r="I34" s="1"/>
      <c r="J34" s="12"/>
      <c r="K34" s="13"/>
      <c r="L34" s="14"/>
      <c r="M34" s="30"/>
      <c r="N34" s="30"/>
      <c r="O34" s="33"/>
      <c r="P34" s="33"/>
      <c r="Q34" s="34" t="e">
        <f>+P34/O34</f>
        <v>#DIV/0!</v>
      </c>
      <c r="R34" s="35"/>
      <c r="S34" s="35"/>
      <c r="T34" s="35"/>
      <c r="U34" s="35"/>
      <c r="V34" s="36"/>
      <c r="W34" s="36"/>
      <c r="X34" s="64" t="e">
        <f t="shared" si="4"/>
        <v>#DIV/0!</v>
      </c>
      <c r="Y34" s="37"/>
      <c r="Z34" s="37"/>
      <c r="AA34" s="37"/>
      <c r="AB34" s="37"/>
      <c r="AC34" s="38"/>
      <c r="AD34" s="38"/>
      <c r="AE34" s="39" t="e">
        <f t="shared" si="5"/>
        <v>#DIV/0!</v>
      </c>
      <c r="AF34" s="40"/>
      <c r="AG34" s="40"/>
      <c r="AH34" s="40"/>
      <c r="AI34" s="40"/>
      <c r="AJ34" s="41"/>
      <c r="AK34" s="41"/>
      <c r="AL34" s="42" t="e">
        <f t="shared" si="6"/>
        <v>#DIV/0!</v>
      </c>
      <c r="AM34" s="43"/>
      <c r="AN34" s="43"/>
      <c r="AO34" s="43"/>
      <c r="AP34" s="43"/>
      <c r="AQ34" s="4"/>
      <c r="AR34" s="4"/>
      <c r="AS34" s="4"/>
      <c r="AT34" s="4"/>
      <c r="AU34" s="4"/>
      <c r="AV34" s="4"/>
      <c r="AW34" s="4"/>
    </row>
    <row r="35" spans="2:49" ht="18" customHeight="1" x14ac:dyDescent="0.2">
      <c r="B35" s="20"/>
      <c r="C35" s="16" t="s">
        <v>49</v>
      </c>
      <c r="D35" s="20"/>
      <c r="E35" s="27"/>
      <c r="F35" s="27"/>
      <c r="G35" s="28"/>
      <c r="H35" s="29"/>
      <c r="I35" s="1"/>
      <c r="J35" s="12"/>
      <c r="K35" s="13"/>
      <c r="L35" s="14"/>
      <c r="M35" s="31"/>
      <c r="N35" s="31"/>
      <c r="O35" s="33"/>
      <c r="P35" s="33"/>
      <c r="Q35" s="34" t="e">
        <f t="shared" ref="Q35:Q39" si="7">+P35/O35</f>
        <v>#DIV/0!</v>
      </c>
      <c r="R35" s="35"/>
      <c r="S35" s="35"/>
      <c r="T35" s="35"/>
      <c r="U35" s="35"/>
      <c r="V35" s="36"/>
      <c r="W35" s="36"/>
      <c r="X35" s="64" t="e">
        <f t="shared" si="4"/>
        <v>#DIV/0!</v>
      </c>
      <c r="Y35" s="37"/>
      <c r="Z35" s="37"/>
      <c r="AA35" s="37"/>
      <c r="AB35" s="37"/>
      <c r="AC35" s="38"/>
      <c r="AD35" s="38"/>
      <c r="AE35" s="39" t="e">
        <f t="shared" si="5"/>
        <v>#DIV/0!</v>
      </c>
      <c r="AF35" s="40"/>
      <c r="AG35" s="40"/>
      <c r="AH35" s="40"/>
      <c r="AI35" s="40"/>
      <c r="AJ35" s="41"/>
      <c r="AK35" s="41"/>
      <c r="AL35" s="42" t="e">
        <f t="shared" si="6"/>
        <v>#DIV/0!</v>
      </c>
      <c r="AM35" s="43"/>
      <c r="AN35" s="43"/>
      <c r="AO35" s="43"/>
      <c r="AP35" s="43"/>
    </row>
    <row r="36" spans="2:49" ht="15.75" customHeight="1" x14ac:dyDescent="0.2">
      <c r="B36" s="20"/>
      <c r="C36" s="16" t="s">
        <v>49</v>
      </c>
      <c r="D36" s="20"/>
      <c r="E36" s="27"/>
      <c r="F36" s="27"/>
      <c r="G36" s="28"/>
      <c r="H36" s="28"/>
      <c r="I36" s="1"/>
      <c r="J36" s="12"/>
      <c r="K36" s="13"/>
      <c r="L36" s="14"/>
      <c r="M36" s="31"/>
      <c r="N36" s="31"/>
      <c r="O36" s="33"/>
      <c r="P36" s="33"/>
      <c r="Q36" s="34" t="e">
        <f t="shared" si="7"/>
        <v>#DIV/0!</v>
      </c>
      <c r="R36" s="35"/>
      <c r="S36" s="35"/>
      <c r="T36" s="35"/>
      <c r="U36" s="35"/>
      <c r="V36" s="36"/>
      <c r="W36" s="36"/>
      <c r="X36" s="64" t="e">
        <f t="shared" si="4"/>
        <v>#DIV/0!</v>
      </c>
      <c r="Y36" s="37"/>
      <c r="Z36" s="37"/>
      <c r="AA36" s="37"/>
      <c r="AB36" s="37"/>
      <c r="AC36" s="38"/>
      <c r="AD36" s="38"/>
      <c r="AE36" s="39" t="e">
        <f t="shared" si="5"/>
        <v>#DIV/0!</v>
      </c>
      <c r="AF36" s="40"/>
      <c r="AG36" s="40"/>
      <c r="AH36" s="40"/>
      <c r="AI36" s="40"/>
      <c r="AJ36" s="41"/>
      <c r="AK36" s="41"/>
      <c r="AL36" s="42" t="e">
        <f t="shared" si="6"/>
        <v>#DIV/0!</v>
      </c>
      <c r="AM36" s="43"/>
      <c r="AN36" s="43"/>
      <c r="AO36" s="43"/>
      <c r="AP36" s="43"/>
    </row>
    <row r="37" spans="2:49" ht="19.5" customHeight="1" x14ac:dyDescent="0.2">
      <c r="B37" s="20"/>
      <c r="C37" s="16" t="s">
        <v>49</v>
      </c>
      <c r="D37" s="20"/>
      <c r="E37" s="27"/>
      <c r="F37" s="27"/>
      <c r="G37" s="28"/>
      <c r="H37" s="28"/>
      <c r="I37" s="1"/>
      <c r="J37" s="12"/>
      <c r="K37" s="13"/>
      <c r="L37" s="14"/>
      <c r="M37" s="31"/>
      <c r="N37" s="31"/>
      <c r="O37" s="33"/>
      <c r="P37" s="33"/>
      <c r="Q37" s="34" t="e">
        <f t="shared" si="7"/>
        <v>#DIV/0!</v>
      </c>
      <c r="R37" s="35"/>
      <c r="S37" s="35"/>
      <c r="T37" s="35"/>
      <c r="U37" s="35"/>
      <c r="V37" s="36"/>
      <c r="W37" s="36"/>
      <c r="X37" s="64" t="e">
        <f t="shared" si="4"/>
        <v>#DIV/0!</v>
      </c>
      <c r="Y37" s="37"/>
      <c r="Z37" s="37"/>
      <c r="AA37" s="37"/>
      <c r="AB37" s="37"/>
      <c r="AC37" s="38"/>
      <c r="AD37" s="38"/>
      <c r="AE37" s="39" t="e">
        <f t="shared" si="5"/>
        <v>#DIV/0!</v>
      </c>
      <c r="AF37" s="40"/>
      <c r="AG37" s="44"/>
      <c r="AH37" s="40"/>
      <c r="AI37" s="40"/>
      <c r="AJ37" s="41"/>
      <c r="AK37" s="41"/>
      <c r="AL37" s="42" t="e">
        <f t="shared" si="6"/>
        <v>#DIV/0!</v>
      </c>
      <c r="AM37" s="43"/>
      <c r="AN37" s="43"/>
      <c r="AO37" s="43"/>
      <c r="AP37" s="43"/>
    </row>
    <row r="38" spans="2:49" ht="19.5" customHeight="1" x14ac:dyDescent="0.2">
      <c r="B38" s="20"/>
      <c r="C38" s="16" t="s">
        <v>49</v>
      </c>
      <c r="D38" s="20"/>
      <c r="E38" s="27"/>
      <c r="F38" s="27"/>
      <c r="G38" s="28"/>
      <c r="H38" s="2"/>
      <c r="I38" s="1"/>
      <c r="J38" s="14"/>
      <c r="K38" s="13"/>
      <c r="L38" s="14"/>
      <c r="M38" s="30"/>
      <c r="N38" s="30"/>
      <c r="O38" s="33"/>
      <c r="P38" s="33"/>
      <c r="Q38" s="34" t="e">
        <f t="shared" si="7"/>
        <v>#DIV/0!</v>
      </c>
      <c r="R38" s="35"/>
      <c r="S38" s="35"/>
      <c r="T38" s="35"/>
      <c r="U38" s="35"/>
      <c r="V38" s="36"/>
      <c r="W38" s="36"/>
      <c r="X38" s="64" t="e">
        <f t="shared" si="4"/>
        <v>#DIV/0!</v>
      </c>
      <c r="Y38" s="37"/>
      <c r="Z38" s="37"/>
      <c r="AA38" s="37"/>
      <c r="AB38" s="37"/>
      <c r="AC38" s="38"/>
      <c r="AD38" s="38"/>
      <c r="AE38" s="39" t="e">
        <f t="shared" si="5"/>
        <v>#DIV/0!</v>
      </c>
      <c r="AF38" s="40"/>
      <c r="AG38" s="40"/>
      <c r="AH38" s="40"/>
      <c r="AI38" s="40"/>
      <c r="AJ38" s="41"/>
      <c r="AK38" s="41"/>
      <c r="AL38" s="42" t="e">
        <f t="shared" si="6"/>
        <v>#DIV/0!</v>
      </c>
      <c r="AM38" s="43"/>
      <c r="AN38" s="43"/>
      <c r="AO38" s="43"/>
      <c r="AP38" s="43"/>
    </row>
    <row r="39" spans="2:49" ht="24" customHeight="1" x14ac:dyDescent="0.2">
      <c r="B39" s="20"/>
      <c r="C39" s="16" t="s">
        <v>49</v>
      </c>
      <c r="D39" s="20"/>
      <c r="E39" s="29"/>
      <c r="F39" s="29"/>
      <c r="G39" s="3"/>
      <c r="H39" s="15"/>
      <c r="I39" s="16"/>
      <c r="J39" s="17"/>
      <c r="K39" s="13"/>
      <c r="L39" s="32"/>
      <c r="M39" s="31"/>
      <c r="N39" s="31"/>
      <c r="O39" s="33"/>
      <c r="P39" s="33"/>
      <c r="Q39" s="34" t="e">
        <f t="shared" si="7"/>
        <v>#DIV/0!</v>
      </c>
      <c r="R39" s="35"/>
      <c r="S39" s="35"/>
      <c r="T39" s="35"/>
      <c r="U39" s="35"/>
      <c r="V39" s="36"/>
      <c r="W39" s="36"/>
      <c r="X39" s="64" t="e">
        <f t="shared" si="4"/>
        <v>#DIV/0!</v>
      </c>
      <c r="Y39" s="37"/>
      <c r="Z39" s="37"/>
      <c r="AA39" s="37"/>
      <c r="AB39" s="37"/>
      <c r="AC39" s="38"/>
      <c r="AD39" s="38"/>
      <c r="AE39" s="39" t="e">
        <f t="shared" si="5"/>
        <v>#DIV/0!</v>
      </c>
      <c r="AF39" s="40"/>
      <c r="AG39" s="40"/>
      <c r="AH39" s="40"/>
      <c r="AI39" s="40"/>
      <c r="AJ39" s="41"/>
      <c r="AK39" s="41"/>
      <c r="AL39" s="42" t="e">
        <f t="shared" si="6"/>
        <v>#DIV/0!</v>
      </c>
      <c r="AM39" s="43"/>
      <c r="AN39" s="43"/>
      <c r="AO39" s="43"/>
      <c r="AP39" s="43"/>
    </row>
    <row r="40" spans="2:49" ht="60" customHeight="1" x14ac:dyDescent="0.2">
      <c r="O40" s="18"/>
      <c r="P40" s="18"/>
    </row>
    <row r="41" spans="2:49" ht="72.75" customHeight="1" x14ac:dyDescent="0.2">
      <c r="F41" s="7"/>
      <c r="M41" s="4"/>
      <c r="N41" s="4"/>
      <c r="O41" s="18"/>
      <c r="P41" s="18"/>
    </row>
    <row r="42" spans="2:49" ht="75.75" customHeight="1" x14ac:dyDescent="0.2">
      <c r="F42" s="7"/>
      <c r="M42" s="4"/>
      <c r="N42" s="4"/>
      <c r="O42" s="18"/>
      <c r="P42" s="18"/>
    </row>
    <row r="43" spans="2:49" ht="72.75" customHeight="1" x14ac:dyDescent="0.2">
      <c r="N43" s="4"/>
      <c r="O43" s="18"/>
      <c r="P43" s="18"/>
    </row>
    <row r="44" spans="2:49" ht="71.25" customHeight="1" x14ac:dyDescent="0.2">
      <c r="O44" s="18"/>
      <c r="P44" s="18"/>
    </row>
    <row r="45" spans="2:49" ht="103.5" customHeight="1" x14ac:dyDescent="0.2">
      <c r="O45" s="18"/>
      <c r="P45" s="18"/>
    </row>
    <row r="48" spans="2:49" x14ac:dyDescent="0.2">
      <c r="G48" s="5"/>
      <c r="H48" s="5"/>
      <c r="I48" s="5"/>
      <c r="J48" s="5"/>
      <c r="K48" s="5"/>
      <c r="L48" s="5"/>
      <c r="M48" s="5"/>
      <c r="N48" s="5"/>
    </row>
    <row r="49" spans="7:14" x14ac:dyDescent="0.2">
      <c r="G49" s="5"/>
      <c r="H49" s="5"/>
      <c r="I49" s="5"/>
      <c r="J49" s="5"/>
      <c r="K49" s="5"/>
      <c r="L49" s="5"/>
      <c r="M49" s="5"/>
      <c r="N49" s="5"/>
    </row>
    <row r="50" spans="7:14" x14ac:dyDescent="0.2">
      <c r="G50" s="5"/>
      <c r="H50" s="5"/>
      <c r="I50" s="5"/>
      <c r="J50" s="5"/>
      <c r="K50" s="5"/>
      <c r="L50" s="5"/>
      <c r="M50" s="5"/>
      <c r="N50" s="5"/>
    </row>
    <row r="51" spans="7:14" x14ac:dyDescent="0.2">
      <c r="G51" s="5"/>
      <c r="H51" s="5"/>
      <c r="I51" s="5"/>
      <c r="J51" s="5"/>
      <c r="K51" s="5"/>
      <c r="L51" s="5"/>
      <c r="M51" s="5"/>
      <c r="N51" s="5"/>
    </row>
    <row r="52" spans="7:14" x14ac:dyDescent="0.2">
      <c r="G52" s="5"/>
      <c r="H52" s="5"/>
      <c r="I52" s="5"/>
      <c r="J52" s="5"/>
      <c r="K52" s="5"/>
      <c r="L52" s="5"/>
      <c r="M52" s="5"/>
      <c r="N52" s="5"/>
    </row>
    <row r="53" spans="7:14" x14ac:dyDescent="0.2">
      <c r="G53" s="5"/>
      <c r="H53" s="5"/>
      <c r="I53" s="5"/>
      <c r="J53" s="5"/>
      <c r="K53" s="5"/>
      <c r="L53" s="5"/>
      <c r="M53" s="5"/>
      <c r="N53" s="5"/>
    </row>
    <row r="54" spans="7:14" x14ac:dyDescent="0.2">
      <c r="G54" s="5"/>
      <c r="H54" s="5"/>
      <c r="I54" s="5"/>
      <c r="J54" s="5"/>
      <c r="K54" s="5"/>
      <c r="L54" s="5"/>
      <c r="M54" s="5"/>
      <c r="N54" s="5"/>
    </row>
    <row r="55" spans="7:14" x14ac:dyDescent="0.2">
      <c r="G55" s="5"/>
      <c r="H55" s="5"/>
      <c r="I55" s="5"/>
      <c r="J55" s="5"/>
      <c r="K55" s="5"/>
      <c r="L55" s="5"/>
      <c r="M55" s="5"/>
      <c r="N55" s="5"/>
    </row>
    <row r="56" spans="7:14" x14ac:dyDescent="0.2">
      <c r="G56" s="5"/>
      <c r="H56" s="5"/>
      <c r="I56" s="5"/>
      <c r="J56" s="5"/>
      <c r="K56" s="5"/>
      <c r="L56" s="5"/>
      <c r="M56" s="5"/>
      <c r="N56" s="5"/>
    </row>
    <row r="57" spans="7:14" x14ac:dyDescent="0.2">
      <c r="G57" s="5"/>
      <c r="H57" s="5"/>
      <c r="I57" s="5"/>
      <c r="J57" s="5"/>
      <c r="K57" s="5"/>
      <c r="L57" s="5"/>
      <c r="M57" s="5"/>
      <c r="N57" s="5"/>
    </row>
    <row r="58" spans="7:14" x14ac:dyDescent="0.2">
      <c r="G58" s="5"/>
      <c r="H58" s="5"/>
      <c r="I58" s="5"/>
      <c r="J58" s="5"/>
      <c r="K58" s="5"/>
      <c r="L58" s="5"/>
      <c r="M58" s="5"/>
      <c r="N58" s="5"/>
    </row>
    <row r="59" spans="7:14" x14ac:dyDescent="0.2">
      <c r="G59" s="5"/>
      <c r="H59" s="5"/>
      <c r="I59" s="5"/>
      <c r="J59" s="5"/>
      <c r="K59" s="5"/>
      <c r="L59" s="5"/>
      <c r="M59" s="5"/>
      <c r="N59" s="5"/>
    </row>
    <row r="60" spans="7:14" x14ac:dyDescent="0.2">
      <c r="G60" s="5"/>
      <c r="H60" s="5"/>
      <c r="I60" s="5"/>
      <c r="J60" s="5"/>
      <c r="K60" s="5"/>
      <c r="L60" s="5"/>
      <c r="M60" s="5"/>
      <c r="N60" s="5"/>
    </row>
    <row r="61" spans="7:14" x14ac:dyDescent="0.2">
      <c r="G61" s="5"/>
      <c r="H61" s="5"/>
      <c r="I61" s="5"/>
      <c r="J61" s="5"/>
      <c r="K61" s="5"/>
      <c r="L61" s="5"/>
      <c r="M61" s="5"/>
      <c r="N61" s="5"/>
    </row>
    <row r="62" spans="7:14" x14ac:dyDescent="0.2">
      <c r="G62" s="5"/>
      <c r="H62" s="5"/>
      <c r="I62" s="5"/>
      <c r="J62" s="5"/>
      <c r="K62" s="5"/>
      <c r="L62" s="5"/>
      <c r="M62" s="5"/>
      <c r="N62" s="5"/>
    </row>
    <row r="63" spans="7:14" x14ac:dyDescent="0.2">
      <c r="G63" s="5"/>
      <c r="H63" s="5"/>
      <c r="I63" s="5"/>
      <c r="J63" s="5"/>
      <c r="K63" s="5"/>
      <c r="L63" s="5"/>
      <c r="M63" s="5"/>
      <c r="N63" s="5"/>
    </row>
    <row r="64" spans="7:14" x14ac:dyDescent="0.2">
      <c r="G64" s="5"/>
      <c r="H64" s="5"/>
      <c r="I64" s="5"/>
      <c r="J64" s="5"/>
      <c r="K64" s="5"/>
      <c r="L64" s="5"/>
      <c r="M64" s="5"/>
      <c r="N64" s="5"/>
    </row>
    <row r="65" spans="7:14" x14ac:dyDescent="0.2">
      <c r="G65" s="5"/>
      <c r="H65" s="5"/>
      <c r="I65" s="5"/>
      <c r="J65" s="5"/>
      <c r="K65" s="5"/>
      <c r="L65" s="5"/>
      <c r="M65" s="5"/>
      <c r="N65" s="5"/>
    </row>
    <row r="66" spans="7:14" x14ac:dyDescent="0.2">
      <c r="G66" s="5"/>
      <c r="H66" s="5"/>
      <c r="I66" s="5"/>
      <c r="J66" s="5"/>
      <c r="K66" s="5"/>
      <c r="L66" s="5"/>
      <c r="M66" s="5"/>
      <c r="N66" s="5"/>
    </row>
    <row r="67" spans="7:14" x14ac:dyDescent="0.2">
      <c r="G67" s="5"/>
      <c r="H67" s="5"/>
      <c r="I67" s="5"/>
      <c r="J67" s="5"/>
      <c r="K67" s="5"/>
      <c r="L67" s="5"/>
      <c r="M67" s="5"/>
      <c r="N67" s="5"/>
    </row>
    <row r="68" spans="7:14" x14ac:dyDescent="0.2">
      <c r="G68" s="5"/>
      <c r="H68" s="5"/>
      <c r="I68" s="5"/>
      <c r="J68" s="5"/>
      <c r="K68" s="5"/>
      <c r="L68" s="5"/>
      <c r="M68" s="5"/>
      <c r="N68" s="5"/>
    </row>
  </sheetData>
  <sheetProtection formatCells="0" formatColumns="0" formatRows="0"/>
  <mergeCells count="32">
    <mergeCell ref="J10:N10"/>
    <mergeCell ref="B1:C3"/>
    <mergeCell ref="E1:I1"/>
    <mergeCell ref="E2:I2"/>
    <mergeCell ref="E3:I3"/>
    <mergeCell ref="B9:N9"/>
    <mergeCell ref="C5:N5"/>
    <mergeCell ref="C6:N6"/>
    <mergeCell ref="L2:N2"/>
    <mergeCell ref="L3:N3"/>
    <mergeCell ref="L1:N1"/>
    <mergeCell ref="V18:AB18"/>
    <mergeCell ref="AC18:AI18"/>
    <mergeCell ref="T19:U19"/>
    <mergeCell ref="AA19:AB19"/>
    <mergeCell ref="AH19:AI19"/>
    <mergeCell ref="AJ18:AP18"/>
    <mergeCell ref="AJ19:AN19"/>
    <mergeCell ref="B31:N31"/>
    <mergeCell ref="C10:I10"/>
    <mergeCell ref="C11:I11"/>
    <mergeCell ref="C12:I12"/>
    <mergeCell ref="C13:I13"/>
    <mergeCell ref="C14:I14"/>
    <mergeCell ref="C15:I15"/>
    <mergeCell ref="J11:N15"/>
    <mergeCell ref="AO19:AP19"/>
    <mergeCell ref="O19:S19"/>
    <mergeCell ref="V19:Z19"/>
    <mergeCell ref="AC19:AG19"/>
    <mergeCell ref="B19:N19"/>
    <mergeCell ref="O18:U18"/>
  </mergeCells>
  <pageMargins left="0.7" right="0.7" top="0.75" bottom="0.75" header="0.3" footer="0.3"/>
  <pageSetup orientation="portrait" r:id="rId1"/>
  <drawing r:id="rId2"/>
  <legacyDrawing r:id="rId3"/>
  <oleObjects>
    <mc:AlternateContent xmlns:mc="http://schemas.openxmlformats.org/markup-compatibility/2006">
      <mc:Choice Requires="x14">
        <oleObject shapeId="1025" r:id="rId4">
          <objectPr defaultSize="0" autoPict="0" r:id="rId5">
            <anchor moveWithCells="1" sizeWithCells="1">
              <from>
                <xdr:col>12</xdr:col>
                <xdr:colOff>0</xdr:colOff>
                <xdr:row>0</xdr:row>
                <xdr:rowOff>152400</xdr:rowOff>
              </from>
              <to>
                <xdr:col>12</xdr:col>
                <xdr:colOff>0</xdr:colOff>
                <xdr:row>1</xdr:row>
                <xdr:rowOff>0</xdr:rowOff>
              </to>
            </anchor>
          </objectPr>
        </oleObject>
      </mc:Choice>
      <mc:Fallback>
        <oleObject shapeId="1025" r:id="rId4"/>
      </mc:Fallback>
    </mc:AlternateContent>
  </oleObjects>
  <extLst>
    <ext xmlns:x14="http://schemas.microsoft.com/office/spreadsheetml/2009/9/main" uri="{78C0D931-6437-407d-A8EE-F0AAD7539E65}">
      <x14:conditionalFormattings>
        <x14:conditionalFormatting xmlns:xm="http://schemas.microsoft.com/office/excel/2006/main">
          <x14:cfRule type="containsText" priority="61" operator="containsText" id="{928B3237-4366-4CF0-A182-4E9C1069BFDF}">
            <xm:f>NOT(ISERROR(SEARCH(Hoja1!$B$5,U29)))</xm:f>
            <xm:f>Hoja1!$B$5</xm:f>
            <x14:dxf>
              <fill>
                <patternFill>
                  <bgColor rgb="FFFF0000"/>
                </patternFill>
              </fill>
            </x14:dxf>
          </x14:cfRule>
          <x14:cfRule type="containsText" priority="62" operator="containsText" id="{1453CBD8-8E13-44A7-8340-B58795669C06}">
            <xm:f>NOT(ISERROR(SEARCH(Hoja1!$B$4,U29)))</xm:f>
            <xm:f>Hoja1!$B$4</xm:f>
            <x14:dxf>
              <fill>
                <patternFill>
                  <bgColor rgb="FFFFFF00"/>
                </patternFill>
              </fill>
            </x14:dxf>
          </x14:cfRule>
          <x14:cfRule type="containsText" priority="63" operator="containsText" id="{877DFD80-294D-4C0C-8F4A-DBCD2CCFD96C}">
            <xm:f>NOT(ISERROR(SEARCH(Hoja1!$B$3,U29)))</xm:f>
            <xm:f>Hoja1!$B$3</xm:f>
            <x14:dxf>
              <fill>
                <patternFill>
                  <bgColor rgb="FF92D050"/>
                </patternFill>
              </fill>
            </x14:dxf>
          </x14:cfRule>
          <xm:sqref>U29:U39 AB29:AB39 AI29:AI39 AP29:AP39</xm:sqref>
        </x14:conditionalFormatting>
        <x14:conditionalFormatting xmlns:xm="http://schemas.microsoft.com/office/excel/2006/main">
          <x14:cfRule type="containsText" priority="1" operator="containsText" id="{38E3B0C6-8ADD-4F77-828F-69F27C4D0DD3}">
            <xm:f>NOT(ISERROR(SEARCH(Hoja1!$B$5,U21)))</xm:f>
            <xm:f>Hoja1!$B$5</xm:f>
            <x14:dxf>
              <fill>
                <patternFill>
                  <bgColor rgb="FFFF0000"/>
                </patternFill>
              </fill>
            </x14:dxf>
          </x14:cfRule>
          <x14:cfRule type="containsText" priority="2" operator="containsText" id="{D7DD677E-81E2-4EFC-9DFB-A08B00AEB980}">
            <xm:f>NOT(ISERROR(SEARCH(Hoja1!$B$4,U21)))</xm:f>
            <xm:f>Hoja1!$B$4</xm:f>
            <x14:dxf>
              <fill>
                <patternFill>
                  <bgColor rgb="FFFFFF00"/>
                </patternFill>
              </fill>
            </x14:dxf>
          </x14:cfRule>
          <x14:cfRule type="containsText" priority="3" operator="containsText" id="{852964E6-C714-4D42-96FD-95AF41422B17}">
            <xm:f>NOT(ISERROR(SEARCH(Hoja1!$B$3,U21)))</xm:f>
            <xm:f>Hoja1!$B$3</xm:f>
            <x14:dxf>
              <fill>
                <patternFill>
                  <bgColor rgb="FF92D050"/>
                </patternFill>
              </fill>
            </x14:dxf>
          </x14:cfRule>
          <xm:sqref>U21:U27 AB21:AB27 AI21:AI27 AP21:AP27</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Hoja1!$B$3:$B$5</xm:f>
          </x14:formula1>
          <xm:sqref>U29:U39 AP29:AP39 AI29:AI39 AB29:AB39 U21:U27 AP21:AP27 AI21:AI27 AB21:AB27</xm:sqref>
        </x14:dataValidation>
        <x14:dataValidation type="list" allowBlank="1" showInputMessage="1" showErrorMessage="1">
          <x14:formula1>
            <xm:f>'Listas PAD'!$A$2:$A$9</xm:f>
          </x14:formula1>
          <xm:sqref>B21:B28 B33:B39</xm:sqref>
        </x14:dataValidation>
        <x14:dataValidation type="list" allowBlank="1" showInputMessage="1" showErrorMessage="1">
          <x14:formula1>
            <xm:f>'Listas PAD'!$B$2:$B$9</xm:f>
          </x14:formula1>
          <xm:sqref>C21:C27</xm:sqref>
        </x14:dataValidation>
        <x14:dataValidation type="list" allowBlank="1" showInputMessage="1" showErrorMessage="1">
          <x14:formula1>
            <xm:f>'Listas PAD'!$D$2:$D$6</xm:f>
          </x14:formula1>
          <xm:sqref>C12:I12</xm:sqref>
        </x14:dataValidation>
        <x14:dataValidation type="list" allowBlank="1" showInputMessage="1" showErrorMessage="1">
          <x14:formula1>
            <xm:f>'Listas PAD'!$C$2:$C$15</xm:f>
          </x14:formula1>
          <xm:sqref>D21:D27 D33:D39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zoomScale="85" zoomScaleNormal="85" workbookViewId="0">
      <selection activeCell="D8" sqref="D8"/>
    </sheetView>
  </sheetViews>
  <sheetFormatPr baseColWidth="10" defaultRowHeight="12.75" x14ac:dyDescent="0.2"/>
  <cols>
    <col min="1" max="1" width="33.85546875" style="25" customWidth="1"/>
    <col min="2" max="2" width="32.42578125" style="25" customWidth="1"/>
    <col min="3" max="3" width="15.7109375" style="25" customWidth="1"/>
    <col min="4" max="4" width="28.140625" style="25" customWidth="1"/>
    <col min="5" max="16384" width="11.42578125" style="25"/>
  </cols>
  <sheetData>
    <row r="1" spans="1:4" ht="15" x14ac:dyDescent="0.2">
      <c r="A1" s="24" t="s">
        <v>26</v>
      </c>
      <c r="B1" s="24" t="s">
        <v>27</v>
      </c>
      <c r="C1" s="24" t="s">
        <v>28</v>
      </c>
      <c r="D1" s="61" t="s">
        <v>71</v>
      </c>
    </row>
    <row r="2" spans="1:4" ht="38.25" x14ac:dyDescent="0.2">
      <c r="A2" s="22" t="s">
        <v>40</v>
      </c>
      <c r="B2" s="22" t="s">
        <v>29</v>
      </c>
      <c r="C2" s="67" t="s">
        <v>95</v>
      </c>
      <c r="D2" s="25" t="s">
        <v>76</v>
      </c>
    </row>
    <row r="3" spans="1:4" ht="27.75" customHeight="1" x14ac:dyDescent="0.2">
      <c r="A3" s="22" t="s">
        <v>41</v>
      </c>
      <c r="B3" s="22" t="s">
        <v>30</v>
      </c>
      <c r="C3" s="66" t="s">
        <v>96</v>
      </c>
      <c r="D3" s="25" t="s">
        <v>72</v>
      </c>
    </row>
    <row r="4" spans="1:4" ht="63.75" x14ac:dyDescent="0.2">
      <c r="A4" s="22" t="s">
        <v>42</v>
      </c>
      <c r="B4" s="22" t="s">
        <v>31</v>
      </c>
      <c r="C4" s="23" t="s">
        <v>83</v>
      </c>
      <c r="D4" s="25" t="s">
        <v>73</v>
      </c>
    </row>
    <row r="5" spans="1:4" ht="51" x14ac:dyDescent="0.2">
      <c r="A5" s="22" t="s">
        <v>43</v>
      </c>
      <c r="B5" s="22" t="s">
        <v>32</v>
      </c>
      <c r="C5" s="23" t="s">
        <v>84</v>
      </c>
      <c r="D5" s="25" t="s">
        <v>74</v>
      </c>
    </row>
    <row r="6" spans="1:4" ht="38.25" x14ac:dyDescent="0.2">
      <c r="A6" s="23" t="s">
        <v>44</v>
      </c>
      <c r="B6" s="22" t="s">
        <v>33</v>
      </c>
      <c r="C6" s="23" t="s">
        <v>85</v>
      </c>
      <c r="D6" s="25" t="s">
        <v>75</v>
      </c>
    </row>
    <row r="7" spans="1:4" ht="38.25" x14ac:dyDescent="0.2">
      <c r="A7" s="23" t="s">
        <v>45</v>
      </c>
      <c r="B7" s="22" t="s">
        <v>34</v>
      </c>
      <c r="C7" s="23" t="s">
        <v>86</v>
      </c>
      <c r="D7" s="25" t="s">
        <v>330</v>
      </c>
    </row>
    <row r="8" spans="1:4" ht="76.5" x14ac:dyDescent="0.2">
      <c r="A8" s="23" t="s">
        <v>46</v>
      </c>
      <c r="B8" s="22" t="s">
        <v>35</v>
      </c>
      <c r="C8" s="23" t="s">
        <v>87</v>
      </c>
    </row>
    <row r="9" spans="1:4" ht="63.75" x14ac:dyDescent="0.2">
      <c r="A9" s="23" t="s">
        <v>47</v>
      </c>
      <c r="B9" s="22" t="s">
        <v>36</v>
      </c>
      <c r="C9" s="23" t="s">
        <v>88</v>
      </c>
    </row>
    <row r="10" spans="1:4" ht="25.5" x14ac:dyDescent="0.2">
      <c r="B10" s="23"/>
      <c r="C10" s="23" t="s">
        <v>89</v>
      </c>
    </row>
    <row r="11" spans="1:4" ht="25.5" x14ac:dyDescent="0.2">
      <c r="A11" s="23"/>
      <c r="B11" s="23"/>
      <c r="C11" s="23" t="s">
        <v>90</v>
      </c>
    </row>
    <row r="12" spans="1:4" ht="25.5" x14ac:dyDescent="0.2">
      <c r="A12" s="23"/>
      <c r="B12" s="23"/>
      <c r="C12" s="23" t="s">
        <v>91</v>
      </c>
    </row>
    <row r="13" spans="1:4" ht="25.5" x14ac:dyDescent="0.2">
      <c r="A13" s="23"/>
      <c r="B13" s="23"/>
      <c r="C13" s="23" t="s">
        <v>92</v>
      </c>
    </row>
    <row r="14" spans="1:4" ht="25.5" x14ac:dyDescent="0.2">
      <c r="C14" s="23" t="s">
        <v>93</v>
      </c>
    </row>
    <row r="15" spans="1:4" ht="25.5" x14ac:dyDescent="0.2">
      <c r="C15" s="23" t="s">
        <v>94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5"/>
  <sheetViews>
    <sheetView workbookViewId="0">
      <selection activeCell="E8" sqref="E8"/>
    </sheetView>
  </sheetViews>
  <sheetFormatPr baseColWidth="10" defaultRowHeight="12.75" x14ac:dyDescent="0.2"/>
  <sheetData>
    <row r="3" spans="2:2" x14ac:dyDescent="0.2">
      <c r="B3" t="s">
        <v>18</v>
      </c>
    </row>
    <row r="4" spans="2:2" x14ac:dyDescent="0.2">
      <c r="B4" t="s">
        <v>19</v>
      </c>
    </row>
    <row r="5" spans="2:2" x14ac:dyDescent="0.2">
      <c r="B5" t="s">
        <v>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V63"/>
  <sheetViews>
    <sheetView showGridLines="0" zoomScale="70" zoomScaleNormal="70" workbookViewId="0">
      <selection activeCell="C10" sqref="C10:I10"/>
    </sheetView>
  </sheetViews>
  <sheetFormatPr baseColWidth="10" defaultRowHeight="12" x14ac:dyDescent="0.2"/>
  <cols>
    <col min="1" max="1" width="2.5703125" style="69" customWidth="1"/>
    <col min="2" max="2" width="20" style="69" customWidth="1"/>
    <col min="3" max="3" width="17.28515625" style="69" customWidth="1"/>
    <col min="4" max="4" width="29.42578125" style="69" customWidth="1"/>
    <col min="5" max="5" width="23.28515625" style="77" customWidth="1"/>
    <col min="6" max="6" width="20.28515625" style="77" customWidth="1"/>
    <col min="7" max="7" width="18" style="110" customWidth="1"/>
    <col min="8" max="8" width="22.85546875" style="110" customWidth="1"/>
    <col min="9" max="9" width="24.28515625" style="110" customWidth="1"/>
    <col min="10" max="10" width="24.5703125" style="110" customWidth="1"/>
    <col min="11" max="11" width="25.85546875" style="110" customWidth="1"/>
    <col min="12" max="12" width="14.28515625" style="110" customWidth="1"/>
    <col min="13" max="13" width="12" style="110" customWidth="1"/>
    <col min="14" max="14" width="10.28515625" style="69" hidden="1" customWidth="1"/>
    <col min="15" max="15" width="9.42578125" style="69" hidden="1" customWidth="1"/>
    <col min="16" max="16" width="10.42578125" style="69" hidden="1" customWidth="1"/>
    <col min="17" max="17" width="18.85546875" style="69" hidden="1" customWidth="1"/>
    <col min="18" max="18" width="18.7109375" style="69" hidden="1" customWidth="1"/>
    <col min="19" max="19" width="16" style="69" hidden="1" customWidth="1"/>
    <col min="20" max="20" width="16.140625" style="69" hidden="1" customWidth="1"/>
    <col min="21" max="21" width="8.140625" style="69" hidden="1" customWidth="1"/>
    <col min="22" max="23" width="8.42578125" style="69" hidden="1" customWidth="1"/>
    <col min="24" max="24" width="16.42578125" style="69" hidden="1" customWidth="1"/>
    <col min="25" max="25" width="11.42578125" style="69" hidden="1" customWidth="1"/>
    <col min="26" max="26" width="8.7109375" style="69" hidden="1" customWidth="1"/>
    <col min="27" max="27" width="8.28515625" style="69" hidden="1" customWidth="1"/>
    <col min="28" max="28" width="7.5703125" style="69" hidden="1" customWidth="1"/>
    <col min="29" max="29" width="7.7109375" style="69" hidden="1" customWidth="1"/>
    <col min="30" max="30" width="8.5703125" style="69" hidden="1" customWidth="1"/>
    <col min="31" max="31" width="15.28515625" style="69" hidden="1" customWidth="1"/>
    <col min="32" max="34" width="11.42578125" style="69" hidden="1" customWidth="1"/>
    <col min="35" max="37" width="0" style="69" hidden="1" customWidth="1"/>
    <col min="38" max="41" width="11.42578125" style="69" hidden="1" customWidth="1"/>
    <col min="42" max="42" width="0" style="69" hidden="1" customWidth="1"/>
    <col min="43" max="16384" width="11.42578125" style="69"/>
  </cols>
  <sheetData>
    <row r="1" spans="1:13" ht="47.25" customHeight="1" x14ac:dyDescent="0.2">
      <c r="B1" s="297"/>
      <c r="C1" s="298"/>
      <c r="D1" s="70" t="s">
        <v>58</v>
      </c>
      <c r="E1" s="281" t="s">
        <v>16</v>
      </c>
      <c r="F1" s="282"/>
      <c r="G1" s="282"/>
      <c r="H1" s="282"/>
      <c r="I1" s="283"/>
      <c r="J1" s="71" t="s">
        <v>59</v>
      </c>
      <c r="K1" s="303"/>
      <c r="L1" s="304"/>
      <c r="M1" s="305"/>
    </row>
    <row r="2" spans="1:13" ht="47.25" customHeight="1" x14ac:dyDescent="0.2">
      <c r="B2" s="299"/>
      <c r="C2" s="300"/>
      <c r="D2" s="70" t="s">
        <v>60</v>
      </c>
      <c r="E2" s="284" t="s">
        <v>81</v>
      </c>
      <c r="F2" s="285"/>
      <c r="G2" s="285"/>
      <c r="H2" s="285"/>
      <c r="I2" s="286"/>
      <c r="J2" s="71" t="s">
        <v>61</v>
      </c>
      <c r="K2" s="306">
        <v>1</v>
      </c>
      <c r="L2" s="307"/>
      <c r="M2" s="308"/>
    </row>
    <row r="3" spans="1:13" ht="47.25" customHeight="1" x14ac:dyDescent="0.2">
      <c r="B3" s="301"/>
      <c r="C3" s="302"/>
      <c r="D3" s="70" t="s">
        <v>62</v>
      </c>
      <c r="E3" s="309"/>
      <c r="F3" s="310"/>
      <c r="G3" s="310"/>
      <c r="H3" s="310"/>
      <c r="I3" s="311"/>
      <c r="J3" s="71" t="s">
        <v>63</v>
      </c>
      <c r="K3" s="306" t="s">
        <v>64</v>
      </c>
      <c r="L3" s="307"/>
      <c r="M3" s="308"/>
    </row>
    <row r="4" spans="1:13" ht="20.25" customHeight="1" x14ac:dyDescent="0.25">
      <c r="B4" s="72"/>
      <c r="C4" s="72"/>
      <c r="D4" s="72"/>
      <c r="E4" s="72"/>
      <c r="F4" s="72"/>
      <c r="G4" s="72"/>
      <c r="H4" s="72"/>
      <c r="I4" s="72"/>
      <c r="J4" s="72"/>
      <c r="K4" s="72"/>
      <c r="L4" s="72"/>
      <c r="M4" s="72"/>
    </row>
    <row r="5" spans="1:13" ht="47.25" customHeight="1" x14ac:dyDescent="0.2">
      <c r="B5" s="73" t="s">
        <v>52</v>
      </c>
      <c r="C5" s="290" t="s">
        <v>53</v>
      </c>
      <c r="D5" s="290"/>
      <c r="E5" s="290"/>
      <c r="F5" s="290"/>
      <c r="G5" s="290"/>
      <c r="H5" s="290"/>
      <c r="I5" s="290"/>
      <c r="J5" s="290"/>
      <c r="K5" s="290"/>
      <c r="L5" s="290"/>
      <c r="M5" s="290"/>
    </row>
    <row r="6" spans="1:13" ht="47.25" customHeight="1" x14ac:dyDescent="0.2">
      <c r="B6" s="73" t="s">
        <v>54</v>
      </c>
      <c r="C6" s="290" t="s">
        <v>55</v>
      </c>
      <c r="D6" s="290"/>
      <c r="E6" s="290"/>
      <c r="F6" s="290"/>
      <c r="G6" s="290"/>
      <c r="H6" s="290"/>
      <c r="I6" s="290"/>
      <c r="J6" s="290"/>
      <c r="K6" s="290"/>
      <c r="L6" s="290"/>
      <c r="M6" s="290"/>
    </row>
    <row r="7" spans="1:13" ht="20.25" customHeight="1" x14ac:dyDescent="0.2">
      <c r="B7" s="242"/>
      <c r="C7" s="75"/>
      <c r="D7" s="75"/>
      <c r="E7" s="75"/>
      <c r="F7" s="75"/>
      <c r="G7" s="76"/>
      <c r="H7" s="76"/>
      <c r="I7" s="76"/>
      <c r="J7" s="77"/>
      <c r="K7" s="77"/>
      <c r="L7" s="77"/>
      <c r="M7" s="69"/>
    </row>
    <row r="8" spans="1:13" ht="18.75" customHeight="1" x14ac:dyDescent="0.25">
      <c r="B8" s="72"/>
      <c r="C8" s="72"/>
      <c r="D8" s="72"/>
      <c r="E8" s="72"/>
      <c r="F8" s="72"/>
      <c r="G8" s="72"/>
      <c r="H8" s="72"/>
      <c r="I8" s="72"/>
      <c r="J8" s="72"/>
      <c r="K8" s="72"/>
      <c r="L8" s="72"/>
      <c r="M8" s="72"/>
    </row>
    <row r="9" spans="1:13" ht="39" customHeight="1" x14ac:dyDescent="0.2">
      <c r="B9" s="250" t="s">
        <v>56</v>
      </c>
      <c r="C9" s="251"/>
      <c r="D9" s="251"/>
      <c r="E9" s="251"/>
      <c r="F9" s="251"/>
      <c r="G9" s="251"/>
      <c r="H9" s="251"/>
      <c r="I9" s="251"/>
      <c r="J9" s="251"/>
      <c r="K9" s="251"/>
      <c r="L9" s="251"/>
      <c r="M9" s="252"/>
    </row>
    <row r="10" spans="1:13" ht="32.25" customHeight="1" x14ac:dyDescent="0.2">
      <c r="B10" s="56" t="s">
        <v>66</v>
      </c>
      <c r="C10" s="312" t="s">
        <v>690</v>
      </c>
      <c r="D10" s="313"/>
      <c r="E10" s="313"/>
      <c r="F10" s="313"/>
      <c r="G10" s="313"/>
      <c r="H10" s="313"/>
      <c r="I10" s="325"/>
      <c r="J10" s="272" t="s">
        <v>70</v>
      </c>
      <c r="K10" s="273"/>
      <c r="L10" s="273"/>
      <c r="M10" s="274"/>
    </row>
    <row r="11" spans="1:13" ht="35.25" customHeight="1" x14ac:dyDescent="0.2">
      <c r="A11" s="242"/>
      <c r="B11" s="56" t="s">
        <v>57</v>
      </c>
      <c r="C11" s="312" t="s">
        <v>687</v>
      </c>
      <c r="D11" s="313"/>
      <c r="E11" s="313"/>
      <c r="F11" s="313"/>
      <c r="G11" s="313"/>
      <c r="H11" s="313"/>
      <c r="I11" s="313"/>
      <c r="J11" s="314" t="s">
        <v>623</v>
      </c>
      <c r="K11" s="315"/>
      <c r="L11" s="315"/>
      <c r="M11" s="316"/>
    </row>
    <row r="12" spans="1:13" ht="43.5" customHeight="1" x14ac:dyDescent="0.2">
      <c r="A12" s="242"/>
      <c r="B12" s="237" t="s">
        <v>98</v>
      </c>
      <c r="C12" s="321" t="s">
        <v>72</v>
      </c>
      <c r="D12" s="322"/>
      <c r="E12" s="322"/>
      <c r="F12" s="322"/>
      <c r="G12" s="322"/>
      <c r="H12" s="322"/>
      <c r="I12" s="322"/>
      <c r="J12" s="317"/>
      <c r="K12" s="315"/>
      <c r="L12" s="315"/>
      <c r="M12" s="316"/>
    </row>
    <row r="13" spans="1:13" ht="31.5" x14ac:dyDescent="0.2">
      <c r="A13" s="242"/>
      <c r="B13" s="237" t="s">
        <v>100</v>
      </c>
      <c r="C13" s="312" t="s">
        <v>689</v>
      </c>
      <c r="D13" s="323"/>
      <c r="E13" s="323"/>
      <c r="F13" s="323"/>
      <c r="G13" s="323"/>
      <c r="H13" s="323"/>
      <c r="I13" s="323"/>
      <c r="J13" s="317"/>
      <c r="K13" s="315"/>
      <c r="L13" s="315"/>
      <c r="M13" s="316"/>
    </row>
    <row r="14" spans="1:13" ht="35.25" customHeight="1" x14ac:dyDescent="0.2">
      <c r="B14" s="56" t="s">
        <v>68</v>
      </c>
      <c r="C14" s="324" t="s">
        <v>105</v>
      </c>
      <c r="D14" s="322"/>
      <c r="E14" s="322"/>
      <c r="F14" s="322"/>
      <c r="G14" s="322"/>
      <c r="H14" s="322"/>
      <c r="I14" s="322"/>
      <c r="J14" s="317"/>
      <c r="K14" s="315"/>
      <c r="L14" s="315"/>
      <c r="M14" s="316"/>
    </row>
    <row r="15" spans="1:13" ht="47.25" customHeight="1" x14ac:dyDescent="0.2">
      <c r="B15" s="56" t="s">
        <v>69</v>
      </c>
      <c r="C15" s="321">
        <v>2020</v>
      </c>
      <c r="D15" s="322"/>
      <c r="E15" s="322"/>
      <c r="F15" s="322"/>
      <c r="G15" s="322"/>
      <c r="H15" s="322"/>
      <c r="I15" s="322"/>
      <c r="J15" s="318"/>
      <c r="K15" s="319"/>
      <c r="L15" s="319"/>
      <c r="M15" s="320"/>
    </row>
    <row r="16" spans="1:13" ht="47.25" customHeight="1" x14ac:dyDescent="0.2">
      <c r="B16" s="242"/>
      <c r="C16" s="242"/>
      <c r="D16" s="242"/>
      <c r="E16" s="242"/>
      <c r="F16" s="242"/>
      <c r="G16" s="242"/>
      <c r="H16" s="242"/>
      <c r="I16" s="242"/>
      <c r="J16" s="242"/>
      <c r="K16" s="242"/>
      <c r="L16" s="77"/>
      <c r="M16" s="69"/>
    </row>
    <row r="17" spans="2:41" ht="15" x14ac:dyDescent="0.2">
      <c r="B17" s="78"/>
      <c r="C17" s="79"/>
      <c r="D17" s="79"/>
      <c r="E17" s="80"/>
      <c r="F17" s="81"/>
      <c r="G17" s="82"/>
      <c r="H17" s="82"/>
      <c r="I17" s="82"/>
      <c r="J17" s="69"/>
      <c r="K17" s="69"/>
      <c r="L17" s="82"/>
      <c r="M17" s="69"/>
    </row>
    <row r="18" spans="2:41" ht="41.25" customHeight="1" x14ac:dyDescent="0.2">
      <c r="B18" s="78"/>
      <c r="C18" s="83"/>
      <c r="D18" s="83"/>
      <c r="E18" s="79"/>
      <c r="F18" s="81"/>
      <c r="G18" s="82"/>
      <c r="H18" s="82"/>
      <c r="I18" s="82"/>
      <c r="J18" s="69"/>
      <c r="K18" s="69"/>
      <c r="L18" s="82"/>
      <c r="M18" s="69"/>
      <c r="N18" s="326" t="s">
        <v>0</v>
      </c>
      <c r="O18" s="327"/>
      <c r="P18" s="327"/>
      <c r="Q18" s="327"/>
      <c r="R18" s="327"/>
      <c r="S18" s="327"/>
      <c r="T18" s="328"/>
      <c r="U18" s="329" t="s">
        <v>1</v>
      </c>
      <c r="V18" s="330"/>
      <c r="W18" s="330"/>
      <c r="X18" s="330"/>
      <c r="Y18" s="330"/>
      <c r="Z18" s="330"/>
      <c r="AA18" s="331"/>
      <c r="AB18" s="332" t="s">
        <v>2</v>
      </c>
      <c r="AC18" s="333"/>
      <c r="AD18" s="333"/>
      <c r="AE18" s="333"/>
      <c r="AF18" s="333"/>
      <c r="AG18" s="333"/>
      <c r="AH18" s="334"/>
      <c r="AI18" s="335" t="s">
        <v>51</v>
      </c>
      <c r="AJ18" s="336"/>
      <c r="AK18" s="336"/>
      <c r="AL18" s="336"/>
      <c r="AM18" s="336"/>
      <c r="AN18" s="336"/>
      <c r="AO18" s="337"/>
    </row>
    <row r="19" spans="2:41" ht="46.5" customHeight="1" x14ac:dyDescent="0.2">
      <c r="B19" s="247" t="s">
        <v>21</v>
      </c>
      <c r="C19" s="248"/>
      <c r="D19" s="248"/>
      <c r="E19" s="248"/>
      <c r="F19" s="248"/>
      <c r="G19" s="248"/>
      <c r="H19" s="248"/>
      <c r="I19" s="248"/>
      <c r="J19" s="248"/>
      <c r="K19" s="248"/>
      <c r="L19" s="248"/>
      <c r="M19" s="249"/>
      <c r="N19" s="341" t="s">
        <v>624</v>
      </c>
      <c r="O19" s="341"/>
      <c r="P19" s="341"/>
      <c r="Q19" s="341"/>
      <c r="R19" s="341"/>
      <c r="S19" s="341" t="s">
        <v>3</v>
      </c>
      <c r="T19" s="341"/>
      <c r="U19" s="340" t="s">
        <v>624</v>
      </c>
      <c r="V19" s="340"/>
      <c r="W19" s="340"/>
      <c r="X19" s="340"/>
      <c r="Y19" s="340"/>
      <c r="Z19" s="340" t="s">
        <v>3</v>
      </c>
      <c r="AA19" s="340"/>
      <c r="AB19" s="338" t="s">
        <v>624</v>
      </c>
      <c r="AC19" s="338"/>
      <c r="AD19" s="338"/>
      <c r="AE19" s="338"/>
      <c r="AF19" s="338"/>
      <c r="AG19" s="338" t="s">
        <v>3</v>
      </c>
      <c r="AH19" s="338"/>
      <c r="AI19" s="335" t="s">
        <v>624</v>
      </c>
      <c r="AJ19" s="336"/>
      <c r="AK19" s="336"/>
      <c r="AL19" s="336"/>
      <c r="AM19" s="337"/>
      <c r="AN19" s="339" t="s">
        <v>3</v>
      </c>
      <c r="AO19" s="339"/>
    </row>
    <row r="20" spans="2:41" ht="60" customHeight="1" x14ac:dyDescent="0.2">
      <c r="B20" s="26" t="s">
        <v>4</v>
      </c>
      <c r="C20" s="26" t="s">
        <v>50</v>
      </c>
      <c r="D20" s="26" t="s">
        <v>15</v>
      </c>
      <c r="E20" s="26" t="s">
        <v>22</v>
      </c>
      <c r="F20" s="26" t="s">
        <v>37</v>
      </c>
      <c r="G20" s="26" t="s">
        <v>97</v>
      </c>
      <c r="H20" s="26" t="s">
        <v>24</v>
      </c>
      <c r="I20" s="26" t="s">
        <v>25</v>
      </c>
      <c r="J20" s="26" t="s">
        <v>5</v>
      </c>
      <c r="K20" s="26" t="s">
        <v>39</v>
      </c>
      <c r="L20" s="26" t="s">
        <v>6</v>
      </c>
      <c r="M20" s="52" t="s">
        <v>7</v>
      </c>
      <c r="N20" s="238" t="s">
        <v>8</v>
      </c>
      <c r="O20" s="238" t="s">
        <v>9</v>
      </c>
      <c r="P20" s="238" t="s">
        <v>10</v>
      </c>
      <c r="Q20" s="238" t="s">
        <v>11</v>
      </c>
      <c r="R20" s="238" t="s">
        <v>12</v>
      </c>
      <c r="S20" s="238" t="s">
        <v>13</v>
      </c>
      <c r="T20" s="238" t="s">
        <v>17</v>
      </c>
      <c r="U20" s="239" t="s">
        <v>8</v>
      </c>
      <c r="V20" s="239" t="s">
        <v>9</v>
      </c>
      <c r="W20" s="239" t="s">
        <v>10</v>
      </c>
      <c r="X20" s="239" t="s">
        <v>11</v>
      </c>
      <c r="Y20" s="239" t="s">
        <v>12</v>
      </c>
      <c r="Z20" s="239" t="s">
        <v>13</v>
      </c>
      <c r="AA20" s="239" t="s">
        <v>17</v>
      </c>
      <c r="AB20" s="240" t="s">
        <v>8</v>
      </c>
      <c r="AC20" s="240" t="s">
        <v>9</v>
      </c>
      <c r="AD20" s="240" t="s">
        <v>10</v>
      </c>
      <c r="AE20" s="240" t="s">
        <v>11</v>
      </c>
      <c r="AF20" s="240" t="s">
        <v>12</v>
      </c>
      <c r="AG20" s="240" t="s">
        <v>13</v>
      </c>
      <c r="AH20" s="240" t="s">
        <v>17</v>
      </c>
      <c r="AI20" s="241" t="s">
        <v>8</v>
      </c>
      <c r="AJ20" s="241" t="s">
        <v>9</v>
      </c>
      <c r="AK20" s="241" t="s">
        <v>10</v>
      </c>
      <c r="AL20" s="241" t="s">
        <v>11</v>
      </c>
      <c r="AM20" s="241" t="s">
        <v>12</v>
      </c>
      <c r="AN20" s="241" t="s">
        <v>13</v>
      </c>
      <c r="AO20" s="241" t="s">
        <v>17</v>
      </c>
    </row>
    <row r="21" spans="2:41" ht="24.75" customHeight="1" x14ac:dyDescent="0.2">
      <c r="B21" s="232" t="s">
        <v>41</v>
      </c>
      <c r="C21" s="232" t="s">
        <v>29</v>
      </c>
      <c r="D21" s="232" t="s">
        <v>83</v>
      </c>
      <c r="E21" s="232" t="s">
        <v>625</v>
      </c>
      <c r="F21" s="232" t="s">
        <v>626</v>
      </c>
      <c r="G21" s="232" t="s">
        <v>627</v>
      </c>
      <c r="H21" s="232" t="s">
        <v>628</v>
      </c>
      <c r="I21" s="232" t="s">
        <v>536</v>
      </c>
      <c r="J21" s="138" t="s">
        <v>335</v>
      </c>
      <c r="K21" s="235" t="s">
        <v>629</v>
      </c>
      <c r="L21" s="198">
        <v>43831</v>
      </c>
      <c r="M21" s="198">
        <v>44196</v>
      </c>
      <c r="N21" s="95"/>
      <c r="O21" s="95"/>
      <c r="P21" s="34" t="e">
        <f>+O21/N21</f>
        <v>#DIV/0!</v>
      </c>
      <c r="Q21" s="96"/>
      <c r="R21" s="96"/>
      <c r="S21" s="96"/>
      <c r="T21" s="96"/>
      <c r="U21" s="97"/>
      <c r="V21" s="97"/>
      <c r="W21" s="64" t="e">
        <f>+V21/U21</f>
        <v>#DIV/0!</v>
      </c>
      <c r="X21" s="98"/>
      <c r="Y21" s="98"/>
      <c r="Z21" s="98"/>
      <c r="AA21" s="98"/>
      <c r="AB21" s="99"/>
      <c r="AC21" s="99"/>
      <c r="AD21" s="65" t="e">
        <f>+AC21/AB21</f>
        <v>#DIV/0!</v>
      </c>
      <c r="AE21" s="100"/>
      <c r="AF21" s="100"/>
      <c r="AG21" s="100"/>
      <c r="AH21" s="100"/>
      <c r="AI21" s="101"/>
      <c r="AJ21" s="101"/>
      <c r="AK21" s="42" t="e">
        <f>+AJ21/AI21</f>
        <v>#DIV/0!</v>
      </c>
      <c r="AL21" s="102"/>
      <c r="AM21" s="102"/>
      <c r="AN21" s="102"/>
      <c r="AO21" s="102"/>
    </row>
    <row r="22" spans="2:41" ht="24.75" customHeight="1" x14ac:dyDescent="0.2">
      <c r="B22" s="232" t="s">
        <v>41</v>
      </c>
      <c r="C22" s="232" t="s">
        <v>29</v>
      </c>
      <c r="D22" s="232" t="s">
        <v>83</v>
      </c>
      <c r="E22" s="232" t="s">
        <v>625</v>
      </c>
      <c r="F22" s="232" t="s">
        <v>630</v>
      </c>
      <c r="G22" s="232" t="s">
        <v>631</v>
      </c>
      <c r="H22" s="232" t="s">
        <v>632</v>
      </c>
      <c r="I22" s="232" t="s">
        <v>548</v>
      </c>
      <c r="J22" s="138" t="s">
        <v>335</v>
      </c>
      <c r="K22" s="235" t="s">
        <v>633</v>
      </c>
      <c r="L22" s="198">
        <v>43831</v>
      </c>
      <c r="M22" s="198">
        <v>44196</v>
      </c>
      <c r="N22" s="95"/>
      <c r="O22" s="95"/>
      <c r="P22" s="34"/>
      <c r="Q22" s="96"/>
      <c r="R22" s="96"/>
      <c r="S22" s="96"/>
      <c r="T22" s="96"/>
      <c r="U22" s="97"/>
      <c r="V22" s="97"/>
      <c r="W22" s="64"/>
      <c r="X22" s="98"/>
      <c r="Y22" s="98"/>
      <c r="Z22" s="98"/>
      <c r="AA22" s="98"/>
      <c r="AB22" s="99"/>
      <c r="AC22" s="99"/>
      <c r="AD22" s="65"/>
      <c r="AE22" s="100"/>
      <c r="AF22" s="100"/>
      <c r="AG22" s="100"/>
      <c r="AH22" s="100"/>
      <c r="AI22" s="101"/>
      <c r="AJ22" s="101"/>
      <c r="AK22" s="42"/>
      <c r="AL22" s="102"/>
      <c r="AM22" s="102"/>
      <c r="AN22" s="102"/>
      <c r="AO22" s="102"/>
    </row>
    <row r="23" spans="2:41" ht="24.75" customHeight="1" x14ac:dyDescent="0.2">
      <c r="B23" s="232" t="s">
        <v>41</v>
      </c>
      <c r="C23" s="232" t="s">
        <v>29</v>
      </c>
      <c r="D23" s="232" t="s">
        <v>83</v>
      </c>
      <c r="E23" s="232" t="s">
        <v>625</v>
      </c>
      <c r="F23" s="232" t="s">
        <v>634</v>
      </c>
      <c r="G23" s="232" t="s">
        <v>635</v>
      </c>
      <c r="H23" s="232" t="s">
        <v>636</v>
      </c>
      <c r="I23" s="232" t="s">
        <v>548</v>
      </c>
      <c r="J23" s="138" t="s">
        <v>335</v>
      </c>
      <c r="K23" s="235" t="s">
        <v>637</v>
      </c>
      <c r="L23" s="198">
        <v>43831</v>
      </c>
      <c r="M23" s="198">
        <v>44196</v>
      </c>
      <c r="N23" s="95"/>
      <c r="O23" s="95"/>
      <c r="P23" s="34"/>
      <c r="Q23" s="96"/>
      <c r="R23" s="96"/>
      <c r="S23" s="96"/>
      <c r="T23" s="96"/>
      <c r="U23" s="97"/>
      <c r="V23" s="97"/>
      <c r="W23" s="64"/>
      <c r="X23" s="98"/>
      <c r="Y23" s="98"/>
      <c r="Z23" s="98"/>
      <c r="AA23" s="98"/>
      <c r="AB23" s="99"/>
      <c r="AC23" s="99"/>
      <c r="AD23" s="65"/>
      <c r="AE23" s="100"/>
      <c r="AF23" s="100"/>
      <c r="AG23" s="100"/>
      <c r="AH23" s="100"/>
      <c r="AI23" s="101"/>
      <c r="AJ23" s="101"/>
      <c r="AK23" s="42"/>
      <c r="AL23" s="102"/>
      <c r="AM23" s="102"/>
      <c r="AN23" s="102"/>
      <c r="AO23" s="102"/>
    </row>
    <row r="24" spans="2:41" ht="24.75" customHeight="1" x14ac:dyDescent="0.2">
      <c r="B24" s="232" t="s">
        <v>41</v>
      </c>
      <c r="C24" s="232" t="s">
        <v>29</v>
      </c>
      <c r="D24" s="232" t="s">
        <v>83</v>
      </c>
      <c r="E24" s="232" t="s">
        <v>625</v>
      </c>
      <c r="F24" s="232" t="s">
        <v>638</v>
      </c>
      <c r="G24" s="232" t="s">
        <v>639</v>
      </c>
      <c r="H24" s="232" t="s">
        <v>640</v>
      </c>
      <c r="I24" s="232" t="s">
        <v>548</v>
      </c>
      <c r="J24" s="138" t="s">
        <v>335</v>
      </c>
      <c r="K24" s="235" t="s">
        <v>641</v>
      </c>
      <c r="L24" s="198">
        <v>43831</v>
      </c>
      <c r="M24" s="198">
        <v>44196</v>
      </c>
      <c r="N24" s="95"/>
      <c r="O24" s="95"/>
      <c r="P24" s="34"/>
      <c r="Q24" s="96"/>
      <c r="R24" s="96"/>
      <c r="S24" s="96"/>
      <c r="T24" s="96"/>
      <c r="U24" s="97"/>
      <c r="V24" s="97"/>
      <c r="W24" s="64"/>
      <c r="X24" s="98"/>
      <c r="Y24" s="98"/>
      <c r="Z24" s="98"/>
      <c r="AA24" s="98"/>
      <c r="AB24" s="99"/>
      <c r="AC24" s="99"/>
      <c r="AD24" s="65"/>
      <c r="AE24" s="100"/>
      <c r="AF24" s="100"/>
      <c r="AG24" s="100"/>
      <c r="AH24" s="100"/>
      <c r="AI24" s="101"/>
      <c r="AJ24" s="101"/>
      <c r="AK24" s="42"/>
      <c r="AL24" s="102"/>
      <c r="AM24" s="102"/>
      <c r="AN24" s="102"/>
      <c r="AO24" s="102"/>
    </row>
    <row r="25" spans="2:41" ht="24.75" customHeight="1" x14ac:dyDescent="0.2">
      <c r="B25" s="232" t="s">
        <v>41</v>
      </c>
      <c r="C25" s="232" t="s">
        <v>29</v>
      </c>
      <c r="D25" s="232" t="s">
        <v>83</v>
      </c>
      <c r="E25" s="232" t="s">
        <v>625</v>
      </c>
      <c r="F25" s="232" t="s">
        <v>642</v>
      </c>
      <c r="G25" s="232" t="s">
        <v>643</v>
      </c>
      <c r="H25" s="232" t="s">
        <v>644</v>
      </c>
      <c r="I25" s="232" t="s">
        <v>548</v>
      </c>
      <c r="J25" s="138" t="s">
        <v>335</v>
      </c>
      <c r="K25" s="235" t="s">
        <v>645</v>
      </c>
      <c r="L25" s="198">
        <v>43831</v>
      </c>
      <c r="M25" s="198">
        <v>44196</v>
      </c>
      <c r="N25" s="95"/>
      <c r="O25" s="95"/>
      <c r="P25" s="34"/>
      <c r="Q25" s="96"/>
      <c r="R25" s="96"/>
      <c r="S25" s="96"/>
      <c r="T25" s="96"/>
      <c r="U25" s="97"/>
      <c r="V25" s="97"/>
      <c r="W25" s="64"/>
      <c r="X25" s="98"/>
      <c r="Y25" s="98"/>
      <c r="Z25" s="98"/>
      <c r="AA25" s="98"/>
      <c r="AB25" s="99"/>
      <c r="AC25" s="99"/>
      <c r="AD25" s="65"/>
      <c r="AE25" s="100"/>
      <c r="AF25" s="100"/>
      <c r="AG25" s="100"/>
      <c r="AH25" s="100"/>
      <c r="AI25" s="101"/>
      <c r="AJ25" s="101"/>
      <c r="AK25" s="42"/>
      <c r="AL25" s="102"/>
      <c r="AM25" s="102"/>
      <c r="AN25" s="102"/>
      <c r="AO25" s="102"/>
    </row>
    <row r="26" spans="2:41" ht="24.75" customHeight="1" x14ac:dyDescent="0.2">
      <c r="B26" s="232" t="s">
        <v>41</v>
      </c>
      <c r="C26" s="232" t="s">
        <v>29</v>
      </c>
      <c r="D26" s="232" t="s">
        <v>83</v>
      </c>
      <c r="E26" s="232" t="s">
        <v>625</v>
      </c>
      <c r="F26" s="232" t="s">
        <v>646</v>
      </c>
      <c r="G26" s="232" t="s">
        <v>647</v>
      </c>
      <c r="H26" s="232" t="s">
        <v>648</v>
      </c>
      <c r="I26" s="232" t="s">
        <v>548</v>
      </c>
      <c r="J26" s="138" t="s">
        <v>335</v>
      </c>
      <c r="K26" s="235" t="s">
        <v>649</v>
      </c>
      <c r="L26" s="198">
        <v>43831</v>
      </c>
      <c r="M26" s="198">
        <v>44196</v>
      </c>
      <c r="N26" s="95"/>
      <c r="O26" s="95"/>
      <c r="P26" s="34"/>
      <c r="Q26" s="96"/>
      <c r="R26" s="96"/>
      <c r="S26" s="96"/>
      <c r="T26" s="96"/>
      <c r="U26" s="97"/>
      <c r="V26" s="97"/>
      <c r="W26" s="64"/>
      <c r="X26" s="98"/>
      <c r="Y26" s="98"/>
      <c r="Z26" s="98"/>
      <c r="AA26" s="98"/>
      <c r="AB26" s="99"/>
      <c r="AC26" s="99"/>
      <c r="AD26" s="65"/>
      <c r="AE26" s="100"/>
      <c r="AF26" s="100"/>
      <c r="AG26" s="100"/>
      <c r="AH26" s="100"/>
      <c r="AI26" s="101"/>
      <c r="AJ26" s="101"/>
      <c r="AK26" s="42"/>
      <c r="AL26" s="102"/>
      <c r="AM26" s="102"/>
      <c r="AN26" s="102"/>
      <c r="AO26" s="102"/>
    </row>
    <row r="27" spans="2:41" ht="24.75" customHeight="1" x14ac:dyDescent="0.2">
      <c r="B27" s="232" t="s">
        <v>41</v>
      </c>
      <c r="C27" s="232" t="s">
        <v>29</v>
      </c>
      <c r="D27" s="232" t="s">
        <v>83</v>
      </c>
      <c r="E27" s="232" t="s">
        <v>625</v>
      </c>
      <c r="F27" s="232" t="s">
        <v>650</v>
      </c>
      <c r="G27" s="232" t="s">
        <v>651</v>
      </c>
      <c r="H27" s="232" t="s">
        <v>652</v>
      </c>
      <c r="I27" s="232" t="s">
        <v>548</v>
      </c>
      <c r="J27" s="138" t="s">
        <v>335</v>
      </c>
      <c r="K27" s="235" t="s">
        <v>653</v>
      </c>
      <c r="L27" s="198">
        <v>43831</v>
      </c>
      <c r="M27" s="198">
        <v>44196</v>
      </c>
      <c r="N27" s="95"/>
      <c r="O27" s="95"/>
      <c r="P27" s="34"/>
      <c r="Q27" s="96"/>
      <c r="R27" s="96"/>
      <c r="S27" s="96"/>
      <c r="T27" s="96"/>
      <c r="U27" s="97"/>
      <c r="V27" s="97"/>
      <c r="W27" s="64"/>
      <c r="X27" s="98"/>
      <c r="Y27" s="98"/>
      <c r="Z27" s="98"/>
      <c r="AA27" s="98"/>
      <c r="AB27" s="99"/>
      <c r="AC27" s="99"/>
      <c r="AD27" s="65"/>
      <c r="AE27" s="100"/>
      <c r="AF27" s="100"/>
      <c r="AG27" s="100"/>
      <c r="AH27" s="100"/>
      <c r="AI27" s="101"/>
      <c r="AJ27" s="101"/>
      <c r="AK27" s="42"/>
      <c r="AL27" s="102"/>
      <c r="AM27" s="102"/>
      <c r="AN27" s="102"/>
      <c r="AO27" s="102"/>
    </row>
    <row r="28" spans="2:41" ht="24.75" customHeight="1" x14ac:dyDescent="0.2">
      <c r="B28" s="232" t="s">
        <v>41</v>
      </c>
      <c r="C28" s="232" t="s">
        <v>29</v>
      </c>
      <c r="D28" s="232" t="s">
        <v>83</v>
      </c>
      <c r="E28" s="232" t="s">
        <v>625</v>
      </c>
      <c r="F28" s="232" t="s">
        <v>654</v>
      </c>
      <c r="G28" s="232" t="s">
        <v>655</v>
      </c>
      <c r="H28" s="232" t="s">
        <v>656</v>
      </c>
      <c r="I28" s="232" t="s">
        <v>548</v>
      </c>
      <c r="J28" s="138" t="s">
        <v>335</v>
      </c>
      <c r="K28" s="235" t="s">
        <v>657</v>
      </c>
      <c r="L28" s="198">
        <v>43831</v>
      </c>
      <c r="M28" s="198">
        <v>44196</v>
      </c>
      <c r="N28" s="95"/>
      <c r="O28" s="95"/>
      <c r="P28" s="34"/>
      <c r="Q28" s="96"/>
      <c r="R28" s="96"/>
      <c r="S28" s="96"/>
      <c r="T28" s="96"/>
      <c r="U28" s="97"/>
      <c r="V28" s="97"/>
      <c r="W28" s="64"/>
      <c r="X28" s="98"/>
      <c r="Y28" s="98"/>
      <c r="Z28" s="98"/>
      <c r="AA28" s="98"/>
      <c r="AB28" s="99"/>
      <c r="AC28" s="99"/>
      <c r="AD28" s="65"/>
      <c r="AE28" s="100"/>
      <c r="AF28" s="100"/>
      <c r="AG28" s="100"/>
      <c r="AH28" s="100"/>
      <c r="AI28" s="101"/>
      <c r="AJ28" s="101"/>
      <c r="AK28" s="42"/>
      <c r="AL28" s="102"/>
      <c r="AM28" s="102"/>
      <c r="AN28" s="102"/>
      <c r="AO28" s="102"/>
    </row>
    <row r="29" spans="2:41" ht="24.75" customHeight="1" x14ac:dyDescent="0.2">
      <c r="B29" s="232" t="s">
        <v>42</v>
      </c>
      <c r="C29" s="232" t="s">
        <v>30</v>
      </c>
      <c r="D29" s="232" t="s">
        <v>83</v>
      </c>
      <c r="E29" s="232" t="s">
        <v>658</v>
      </c>
      <c r="F29" s="232" t="s">
        <v>659</v>
      </c>
      <c r="G29" s="232" t="s">
        <v>660</v>
      </c>
      <c r="H29" s="232" t="s">
        <v>661</v>
      </c>
      <c r="I29" s="232" t="s">
        <v>662</v>
      </c>
      <c r="J29" s="138" t="s">
        <v>335</v>
      </c>
      <c r="K29" s="235" t="s">
        <v>663</v>
      </c>
      <c r="L29" s="198">
        <v>43831</v>
      </c>
      <c r="M29" s="198">
        <v>44196</v>
      </c>
      <c r="N29" s="95"/>
      <c r="O29" s="95"/>
      <c r="P29" s="34"/>
      <c r="Q29" s="96"/>
      <c r="R29" s="96"/>
      <c r="S29" s="96"/>
      <c r="T29" s="96"/>
      <c r="U29" s="97"/>
      <c r="V29" s="97"/>
      <c r="W29" s="64"/>
      <c r="X29" s="98"/>
      <c r="Y29" s="98"/>
      <c r="Z29" s="98"/>
      <c r="AA29" s="98"/>
      <c r="AB29" s="99"/>
      <c r="AC29" s="99"/>
      <c r="AD29" s="65"/>
      <c r="AE29" s="100"/>
      <c r="AF29" s="100"/>
      <c r="AG29" s="100"/>
      <c r="AH29" s="100"/>
      <c r="AI29" s="101"/>
      <c r="AJ29" s="101"/>
      <c r="AK29" s="42"/>
      <c r="AL29" s="102"/>
      <c r="AM29" s="102"/>
      <c r="AN29" s="102"/>
      <c r="AO29" s="102"/>
    </row>
    <row r="30" spans="2:41" ht="24.75" customHeight="1" x14ac:dyDescent="0.2">
      <c r="B30" s="232" t="s">
        <v>42</v>
      </c>
      <c r="C30" s="232" t="s">
        <v>30</v>
      </c>
      <c r="D30" s="232" t="s">
        <v>83</v>
      </c>
      <c r="E30" s="232" t="s">
        <v>658</v>
      </c>
      <c r="F30" s="232" t="s">
        <v>664</v>
      </c>
      <c r="G30" s="232" t="s">
        <v>660</v>
      </c>
      <c r="H30" s="232" t="s">
        <v>661</v>
      </c>
      <c r="I30" s="232" t="s">
        <v>662</v>
      </c>
      <c r="J30" s="138" t="s">
        <v>335</v>
      </c>
      <c r="K30" s="235" t="s">
        <v>665</v>
      </c>
      <c r="L30" s="198">
        <v>43831</v>
      </c>
      <c r="M30" s="198">
        <v>44196</v>
      </c>
      <c r="N30" s="95"/>
      <c r="O30" s="95"/>
      <c r="P30" s="34"/>
      <c r="Q30" s="96"/>
      <c r="R30" s="96"/>
      <c r="S30" s="96"/>
      <c r="T30" s="96"/>
      <c r="U30" s="97"/>
      <c r="V30" s="97"/>
      <c r="W30" s="64"/>
      <c r="X30" s="98"/>
      <c r="Y30" s="98"/>
      <c r="Z30" s="98"/>
      <c r="AA30" s="98"/>
      <c r="AB30" s="99"/>
      <c r="AC30" s="99"/>
      <c r="AD30" s="65"/>
      <c r="AE30" s="100"/>
      <c r="AF30" s="100"/>
      <c r="AG30" s="100"/>
      <c r="AH30" s="100"/>
      <c r="AI30" s="101"/>
      <c r="AJ30" s="101"/>
      <c r="AK30" s="42"/>
      <c r="AL30" s="102"/>
      <c r="AM30" s="102"/>
      <c r="AN30" s="102"/>
      <c r="AO30" s="102"/>
    </row>
    <row r="31" spans="2:41" ht="24.75" customHeight="1" x14ac:dyDescent="0.2">
      <c r="B31" s="232" t="s">
        <v>42</v>
      </c>
      <c r="C31" s="232" t="s">
        <v>30</v>
      </c>
      <c r="D31" s="232" t="s">
        <v>83</v>
      </c>
      <c r="E31" s="232" t="s">
        <v>658</v>
      </c>
      <c r="F31" s="232" t="s">
        <v>666</v>
      </c>
      <c r="G31" s="232" t="s">
        <v>667</v>
      </c>
      <c r="H31" s="232" t="s">
        <v>315</v>
      </c>
      <c r="I31" s="232" t="s">
        <v>548</v>
      </c>
      <c r="J31" s="138" t="s">
        <v>335</v>
      </c>
      <c r="K31" s="235" t="s">
        <v>657</v>
      </c>
      <c r="L31" s="198">
        <v>43831</v>
      </c>
      <c r="M31" s="198">
        <v>44196</v>
      </c>
      <c r="N31" s="95"/>
      <c r="O31" s="95"/>
      <c r="P31" s="34"/>
      <c r="Q31" s="96"/>
      <c r="R31" s="96"/>
      <c r="S31" s="96"/>
      <c r="T31" s="96"/>
      <c r="U31" s="97"/>
      <c r="V31" s="97"/>
      <c r="W31" s="64"/>
      <c r="X31" s="98"/>
      <c r="Y31" s="98"/>
      <c r="Z31" s="98"/>
      <c r="AA31" s="98"/>
      <c r="AB31" s="99"/>
      <c r="AC31" s="99"/>
      <c r="AD31" s="65"/>
      <c r="AE31" s="100"/>
      <c r="AF31" s="100"/>
      <c r="AG31" s="100"/>
      <c r="AH31" s="100"/>
      <c r="AI31" s="101"/>
      <c r="AJ31" s="101"/>
      <c r="AK31" s="42"/>
      <c r="AL31" s="102"/>
      <c r="AM31" s="102"/>
      <c r="AN31" s="102"/>
      <c r="AO31" s="102"/>
    </row>
    <row r="32" spans="2:41" ht="24.75" customHeight="1" x14ac:dyDescent="0.2">
      <c r="B32" s="232" t="s">
        <v>41</v>
      </c>
      <c r="C32" s="232" t="s">
        <v>31</v>
      </c>
      <c r="D32" s="232" t="s">
        <v>83</v>
      </c>
      <c r="E32" s="232" t="s">
        <v>606</v>
      </c>
      <c r="F32" s="232" t="s">
        <v>668</v>
      </c>
      <c r="G32" s="232" t="s">
        <v>669</v>
      </c>
      <c r="H32" s="232" t="s">
        <v>315</v>
      </c>
      <c r="I32" s="232" t="s">
        <v>548</v>
      </c>
      <c r="J32" s="138" t="s">
        <v>335</v>
      </c>
      <c r="K32" s="235" t="s">
        <v>670</v>
      </c>
      <c r="L32" s="198">
        <v>43831</v>
      </c>
      <c r="M32" s="198">
        <v>44196</v>
      </c>
      <c r="N32" s="95"/>
      <c r="O32" s="95"/>
      <c r="P32" s="34"/>
      <c r="Q32" s="96"/>
      <c r="R32" s="96"/>
      <c r="S32" s="96"/>
      <c r="T32" s="96"/>
      <c r="U32" s="97"/>
      <c r="V32" s="97"/>
      <c r="W32" s="64"/>
      <c r="X32" s="98"/>
      <c r="Y32" s="98"/>
      <c r="Z32" s="98"/>
      <c r="AA32" s="98"/>
      <c r="AB32" s="99"/>
      <c r="AC32" s="99"/>
      <c r="AD32" s="65"/>
      <c r="AE32" s="100"/>
      <c r="AF32" s="100"/>
      <c r="AG32" s="100"/>
      <c r="AH32" s="100"/>
      <c r="AI32" s="101"/>
      <c r="AJ32" s="101"/>
      <c r="AK32" s="42"/>
      <c r="AL32" s="102"/>
      <c r="AM32" s="102"/>
      <c r="AN32" s="102"/>
      <c r="AO32" s="102"/>
    </row>
    <row r="33" spans="1:48" ht="24.75" customHeight="1" x14ac:dyDescent="0.2">
      <c r="B33" s="232" t="s">
        <v>41</v>
      </c>
      <c r="C33" s="232" t="s">
        <v>31</v>
      </c>
      <c r="D33" s="232" t="s">
        <v>83</v>
      </c>
      <c r="E33" s="232" t="s">
        <v>606</v>
      </c>
      <c r="F33" s="232" t="s">
        <v>671</v>
      </c>
      <c r="G33" s="232" t="s">
        <v>613</v>
      </c>
      <c r="H33" s="232" t="s">
        <v>315</v>
      </c>
      <c r="I33" s="232" t="s">
        <v>548</v>
      </c>
      <c r="J33" s="138" t="s">
        <v>335</v>
      </c>
      <c r="K33" s="235" t="s">
        <v>672</v>
      </c>
      <c r="L33" s="198">
        <v>43831</v>
      </c>
      <c r="M33" s="198">
        <v>44196</v>
      </c>
      <c r="N33" s="95"/>
      <c r="O33" s="95"/>
      <c r="P33" s="34"/>
      <c r="Q33" s="96"/>
      <c r="R33" s="96"/>
      <c r="S33" s="96"/>
      <c r="T33" s="96"/>
      <c r="U33" s="97"/>
      <c r="V33" s="97"/>
      <c r="W33" s="64"/>
      <c r="X33" s="98"/>
      <c r="Y33" s="98"/>
      <c r="Z33" s="98"/>
      <c r="AA33" s="98"/>
      <c r="AB33" s="99"/>
      <c r="AC33" s="99"/>
      <c r="AD33" s="65"/>
      <c r="AE33" s="100"/>
      <c r="AF33" s="100"/>
      <c r="AG33" s="100"/>
      <c r="AH33" s="100"/>
      <c r="AI33" s="101"/>
      <c r="AJ33" s="101"/>
      <c r="AK33" s="42"/>
      <c r="AL33" s="102"/>
      <c r="AM33" s="102"/>
      <c r="AN33" s="102"/>
      <c r="AO33" s="102"/>
    </row>
    <row r="34" spans="1:48" ht="24.75" customHeight="1" x14ac:dyDescent="0.2">
      <c r="B34" s="232" t="s">
        <v>41</v>
      </c>
      <c r="C34" s="232" t="s">
        <v>31</v>
      </c>
      <c r="D34" s="232" t="s">
        <v>83</v>
      </c>
      <c r="E34" s="232" t="s">
        <v>606</v>
      </c>
      <c r="F34" s="232" t="s">
        <v>673</v>
      </c>
      <c r="G34" s="232" t="s">
        <v>674</v>
      </c>
      <c r="H34" s="232" t="s">
        <v>315</v>
      </c>
      <c r="I34" s="232" t="s">
        <v>548</v>
      </c>
      <c r="J34" s="138" t="s">
        <v>335</v>
      </c>
      <c r="K34" s="243" t="s">
        <v>675</v>
      </c>
      <c r="L34" s="198">
        <v>43831</v>
      </c>
      <c r="M34" s="198">
        <v>44196</v>
      </c>
      <c r="N34" s="95"/>
      <c r="O34" s="95"/>
      <c r="P34" s="34"/>
      <c r="Q34" s="96"/>
      <c r="R34" s="96"/>
      <c r="S34" s="96"/>
      <c r="T34" s="96"/>
      <c r="U34" s="97"/>
      <c r="V34" s="97"/>
      <c r="W34" s="64"/>
      <c r="X34" s="98"/>
      <c r="Y34" s="98"/>
      <c r="Z34" s="98"/>
      <c r="AA34" s="98"/>
      <c r="AB34" s="99"/>
      <c r="AC34" s="99"/>
      <c r="AD34" s="65"/>
      <c r="AE34" s="100"/>
      <c r="AF34" s="100"/>
      <c r="AG34" s="100"/>
      <c r="AH34" s="100"/>
      <c r="AI34" s="101"/>
      <c r="AJ34" s="101"/>
      <c r="AK34" s="42"/>
      <c r="AL34" s="102"/>
      <c r="AM34" s="102"/>
      <c r="AN34" s="102"/>
      <c r="AO34" s="102"/>
    </row>
    <row r="35" spans="1:48" ht="24.75" customHeight="1" x14ac:dyDescent="0.2">
      <c r="B35" s="232" t="s">
        <v>41</v>
      </c>
      <c r="C35" s="232" t="s">
        <v>31</v>
      </c>
      <c r="D35" s="232" t="s">
        <v>83</v>
      </c>
      <c r="E35" s="232" t="s">
        <v>606</v>
      </c>
      <c r="F35" s="232" t="s">
        <v>676</v>
      </c>
      <c r="G35" s="232" t="s">
        <v>677</v>
      </c>
      <c r="H35" s="232" t="s">
        <v>315</v>
      </c>
      <c r="I35" s="232" t="s">
        <v>548</v>
      </c>
      <c r="J35" s="138" t="s">
        <v>335</v>
      </c>
      <c r="K35" s="235" t="s">
        <v>678</v>
      </c>
      <c r="L35" s="198">
        <v>43831</v>
      </c>
      <c r="M35" s="198">
        <v>44196</v>
      </c>
      <c r="N35" s="95"/>
      <c r="O35" s="95"/>
      <c r="P35" s="34"/>
      <c r="Q35" s="96"/>
      <c r="R35" s="96"/>
      <c r="S35" s="96"/>
      <c r="T35" s="96"/>
      <c r="U35" s="97"/>
      <c r="V35" s="97"/>
      <c r="W35" s="64"/>
      <c r="X35" s="98"/>
      <c r="Y35" s="98"/>
      <c r="Z35" s="98"/>
      <c r="AA35" s="98"/>
      <c r="AB35" s="99"/>
      <c r="AC35" s="99"/>
      <c r="AD35" s="65"/>
      <c r="AE35" s="100"/>
      <c r="AF35" s="100"/>
      <c r="AG35" s="100"/>
      <c r="AH35" s="100"/>
      <c r="AI35" s="101"/>
      <c r="AJ35" s="101"/>
      <c r="AK35" s="42"/>
      <c r="AL35" s="102"/>
      <c r="AM35" s="102"/>
      <c r="AN35" s="102"/>
      <c r="AO35" s="102"/>
    </row>
    <row r="36" spans="1:48" ht="29.25" customHeight="1" x14ac:dyDescent="0.2">
      <c r="B36" s="232" t="s">
        <v>41</v>
      </c>
      <c r="C36" s="232" t="s">
        <v>31</v>
      </c>
      <c r="D36" s="232" t="s">
        <v>83</v>
      </c>
      <c r="E36" s="232" t="s">
        <v>606</v>
      </c>
      <c r="F36" s="232" t="s">
        <v>679</v>
      </c>
      <c r="G36" s="232" t="s">
        <v>680</v>
      </c>
      <c r="H36" s="232" t="s">
        <v>315</v>
      </c>
      <c r="I36" s="232" t="s">
        <v>548</v>
      </c>
      <c r="J36" s="138" t="s">
        <v>335</v>
      </c>
      <c r="K36" s="235" t="s">
        <v>681</v>
      </c>
      <c r="L36" s="198">
        <v>43831</v>
      </c>
      <c r="M36" s="198">
        <v>44196</v>
      </c>
      <c r="N36" s="95"/>
      <c r="O36" s="95"/>
      <c r="P36" s="34" t="e">
        <f t="shared" ref="P36:P41" si="0">+O36/N36</f>
        <v>#DIV/0!</v>
      </c>
      <c r="Q36" s="96"/>
      <c r="R36" s="96"/>
      <c r="S36" s="96"/>
      <c r="T36" s="96"/>
      <c r="U36" s="97"/>
      <c r="V36" s="97"/>
      <c r="W36" s="64" t="e">
        <f t="shared" ref="W36:W41" si="1">+V36/U36</f>
        <v>#DIV/0!</v>
      </c>
      <c r="X36" s="98"/>
      <c r="Y36" s="98"/>
      <c r="Z36" s="98"/>
      <c r="AA36" s="98"/>
      <c r="AB36" s="99"/>
      <c r="AC36" s="99"/>
      <c r="AD36" s="65" t="e">
        <f t="shared" ref="AD36:AD41" si="2">+AC36/AB36</f>
        <v>#DIV/0!</v>
      </c>
      <c r="AE36" s="100"/>
      <c r="AF36" s="100"/>
      <c r="AG36" s="100"/>
      <c r="AH36" s="100"/>
      <c r="AI36" s="101"/>
      <c r="AJ36" s="101"/>
      <c r="AK36" s="42" t="e">
        <f t="shared" ref="AK36:AK40" si="3">+AJ36/AI36</f>
        <v>#DIV/0!</v>
      </c>
      <c r="AL36" s="102"/>
      <c r="AM36" s="102"/>
      <c r="AN36" s="102"/>
      <c r="AO36" s="102"/>
    </row>
    <row r="37" spans="1:48" ht="24.75" customHeight="1" x14ac:dyDescent="0.2">
      <c r="B37" s="232" t="s">
        <v>41</v>
      </c>
      <c r="C37" s="232" t="s">
        <v>31</v>
      </c>
      <c r="D37" s="232" t="s">
        <v>83</v>
      </c>
      <c r="E37" s="233" t="s">
        <v>606</v>
      </c>
      <c r="F37" s="232" t="s">
        <v>682</v>
      </c>
      <c r="G37" s="232" t="s">
        <v>683</v>
      </c>
      <c r="H37" s="232" t="s">
        <v>315</v>
      </c>
      <c r="I37" s="232" t="s">
        <v>548</v>
      </c>
      <c r="J37" s="138" t="s">
        <v>335</v>
      </c>
      <c r="K37" s="235" t="s">
        <v>678</v>
      </c>
      <c r="L37" s="198">
        <v>43831</v>
      </c>
      <c r="M37" s="198">
        <v>44196</v>
      </c>
      <c r="N37" s="95"/>
      <c r="O37" s="95"/>
      <c r="P37" s="34" t="e">
        <f t="shared" si="0"/>
        <v>#DIV/0!</v>
      </c>
      <c r="Q37" s="96"/>
      <c r="R37" s="96"/>
      <c r="S37" s="96"/>
      <c r="T37" s="96"/>
      <c r="U37" s="97"/>
      <c r="V37" s="97"/>
      <c r="W37" s="64" t="e">
        <f t="shared" si="1"/>
        <v>#DIV/0!</v>
      </c>
      <c r="X37" s="98"/>
      <c r="Y37" s="98"/>
      <c r="Z37" s="98"/>
      <c r="AA37" s="98"/>
      <c r="AB37" s="99"/>
      <c r="AC37" s="99"/>
      <c r="AD37" s="65" t="e">
        <f t="shared" si="2"/>
        <v>#DIV/0!</v>
      </c>
      <c r="AE37" s="100"/>
      <c r="AF37" s="100"/>
      <c r="AG37" s="100"/>
      <c r="AH37" s="100"/>
      <c r="AI37" s="101"/>
      <c r="AJ37" s="101"/>
      <c r="AK37" s="42" t="e">
        <f t="shared" si="3"/>
        <v>#DIV/0!</v>
      </c>
      <c r="AL37" s="102"/>
      <c r="AM37" s="102"/>
      <c r="AN37" s="102"/>
      <c r="AO37" s="102"/>
      <c r="AP37" s="83"/>
      <c r="AQ37" s="83"/>
      <c r="AR37" s="83"/>
      <c r="AS37" s="83"/>
      <c r="AT37" s="83"/>
      <c r="AU37" s="83"/>
      <c r="AV37" s="83"/>
    </row>
    <row r="38" spans="1:48" s="83" customFormat="1" ht="24.75" customHeight="1" x14ac:dyDescent="0.2">
      <c r="B38" s="232" t="s">
        <v>41</v>
      </c>
      <c r="C38" s="232" t="s">
        <v>31</v>
      </c>
      <c r="D38" s="232" t="s">
        <v>83</v>
      </c>
      <c r="E38" s="232" t="s">
        <v>606</v>
      </c>
      <c r="F38" s="232" t="s">
        <v>684</v>
      </c>
      <c r="G38" s="232" t="s">
        <v>685</v>
      </c>
      <c r="H38" s="232" t="s">
        <v>315</v>
      </c>
      <c r="I38" s="232" t="s">
        <v>548</v>
      </c>
      <c r="J38" s="138" t="s">
        <v>335</v>
      </c>
      <c r="K38" s="235" t="s">
        <v>686</v>
      </c>
      <c r="L38" s="198">
        <v>43831</v>
      </c>
      <c r="M38" s="198">
        <v>44196</v>
      </c>
      <c r="N38" s="95"/>
      <c r="O38" s="95"/>
      <c r="P38" s="34" t="e">
        <f t="shared" si="0"/>
        <v>#DIV/0!</v>
      </c>
      <c r="Q38" s="96"/>
      <c r="R38" s="96"/>
      <c r="S38" s="96"/>
      <c r="T38" s="96"/>
      <c r="U38" s="97"/>
      <c r="V38" s="97"/>
      <c r="W38" s="64" t="e">
        <f t="shared" si="1"/>
        <v>#DIV/0!</v>
      </c>
      <c r="X38" s="98"/>
      <c r="Y38" s="98"/>
      <c r="Z38" s="98"/>
      <c r="AA38" s="98"/>
      <c r="AB38" s="99"/>
      <c r="AC38" s="99"/>
      <c r="AD38" s="65" t="e">
        <f t="shared" si="2"/>
        <v>#DIV/0!</v>
      </c>
      <c r="AE38" s="100"/>
      <c r="AF38" s="100"/>
      <c r="AG38" s="100"/>
      <c r="AH38" s="100"/>
      <c r="AI38" s="101"/>
      <c r="AJ38" s="101"/>
      <c r="AK38" s="42" t="e">
        <f t="shared" si="3"/>
        <v>#DIV/0!</v>
      </c>
      <c r="AL38" s="102"/>
      <c r="AM38" s="102"/>
      <c r="AN38" s="102"/>
      <c r="AO38" s="102"/>
    </row>
    <row r="39" spans="1:48" s="83" customFormat="1" ht="24.75" customHeight="1" x14ac:dyDescent="0.2">
      <c r="B39" s="86"/>
      <c r="C39" s="86"/>
      <c r="D39" s="86"/>
      <c r="E39" s="86"/>
      <c r="F39" s="86"/>
      <c r="G39" s="86"/>
      <c r="H39" s="86"/>
      <c r="I39" s="86"/>
      <c r="J39" s="86"/>
      <c r="K39" s="86"/>
      <c r="L39" s="86"/>
      <c r="M39" s="86"/>
      <c r="N39" s="95"/>
      <c r="O39" s="95"/>
      <c r="P39" s="34" t="e">
        <f t="shared" si="0"/>
        <v>#DIV/0!</v>
      </c>
      <c r="Q39" s="96"/>
      <c r="R39" s="96"/>
      <c r="S39" s="96"/>
      <c r="T39" s="96"/>
      <c r="U39" s="97"/>
      <c r="V39" s="97"/>
      <c r="W39" s="64" t="e">
        <f t="shared" si="1"/>
        <v>#DIV/0!</v>
      </c>
      <c r="X39" s="98"/>
      <c r="Y39" s="98"/>
      <c r="Z39" s="98"/>
      <c r="AA39" s="98"/>
      <c r="AB39" s="99"/>
      <c r="AC39" s="99"/>
      <c r="AD39" s="65" t="e">
        <f t="shared" si="2"/>
        <v>#DIV/0!</v>
      </c>
      <c r="AE39" s="100"/>
      <c r="AF39" s="100"/>
      <c r="AG39" s="100"/>
      <c r="AH39" s="100"/>
      <c r="AI39" s="101"/>
      <c r="AJ39" s="101"/>
      <c r="AK39" s="42" t="e">
        <f t="shared" si="3"/>
        <v>#DIV/0!</v>
      </c>
      <c r="AL39" s="102"/>
      <c r="AM39" s="102"/>
      <c r="AN39" s="102"/>
      <c r="AO39" s="102"/>
      <c r="AP39" s="85"/>
      <c r="AQ39" s="85"/>
      <c r="AR39" s="85"/>
      <c r="AS39" s="85"/>
      <c r="AT39" s="85"/>
      <c r="AU39" s="85"/>
      <c r="AV39" s="85"/>
    </row>
    <row r="40" spans="1:48" s="85" customFormat="1" ht="24.75" customHeight="1" x14ac:dyDescent="0.2">
      <c r="B40" s="86"/>
      <c r="C40" s="86"/>
      <c r="D40" s="86"/>
      <c r="E40" s="86"/>
      <c r="F40" s="232"/>
      <c r="G40" s="86"/>
      <c r="H40" s="86"/>
      <c r="I40" s="86"/>
      <c r="J40" s="86"/>
      <c r="K40" s="86"/>
      <c r="L40" s="86"/>
      <c r="M40" s="86"/>
      <c r="N40" s="95"/>
      <c r="O40" s="95"/>
      <c r="P40" s="34" t="e">
        <f t="shared" si="0"/>
        <v>#DIV/0!</v>
      </c>
      <c r="Q40" s="96"/>
      <c r="R40" s="96"/>
      <c r="S40" s="96"/>
      <c r="T40" s="96"/>
      <c r="U40" s="97"/>
      <c r="V40" s="97"/>
      <c r="W40" s="64" t="e">
        <f t="shared" si="1"/>
        <v>#DIV/0!</v>
      </c>
      <c r="X40" s="98"/>
      <c r="Y40" s="98"/>
      <c r="Z40" s="98"/>
      <c r="AA40" s="98"/>
      <c r="AB40" s="99"/>
      <c r="AC40" s="99"/>
      <c r="AD40" s="65" t="e">
        <f t="shared" si="2"/>
        <v>#DIV/0!</v>
      </c>
      <c r="AE40" s="100"/>
      <c r="AF40" s="100"/>
      <c r="AG40" s="100"/>
      <c r="AH40" s="100"/>
      <c r="AI40" s="101"/>
      <c r="AJ40" s="101"/>
      <c r="AK40" s="42" t="e">
        <f t="shared" si="3"/>
        <v>#DIV/0!</v>
      </c>
      <c r="AL40" s="102"/>
      <c r="AM40" s="102"/>
      <c r="AN40" s="102"/>
      <c r="AO40" s="102"/>
    </row>
    <row r="41" spans="1:48" s="85" customFormat="1" ht="24.75" customHeight="1" x14ac:dyDescent="0.2">
      <c r="B41" s="86"/>
      <c r="C41" s="86"/>
      <c r="D41" s="86"/>
      <c r="E41" s="86"/>
      <c r="F41" s="86"/>
      <c r="G41" s="86"/>
      <c r="H41" s="86"/>
      <c r="I41" s="86"/>
      <c r="J41" s="86"/>
      <c r="K41" s="86"/>
      <c r="L41" s="86"/>
      <c r="M41" s="86"/>
      <c r="N41" s="95"/>
      <c r="O41" s="95"/>
      <c r="P41" s="34" t="e">
        <f t="shared" si="0"/>
        <v>#DIV/0!</v>
      </c>
      <c r="Q41" s="96"/>
      <c r="R41" s="96"/>
      <c r="S41" s="96"/>
      <c r="T41" s="96"/>
      <c r="U41" s="97"/>
      <c r="V41" s="97"/>
      <c r="W41" s="64" t="e">
        <f t="shared" si="1"/>
        <v>#DIV/0!</v>
      </c>
      <c r="X41" s="98"/>
      <c r="Y41" s="98"/>
      <c r="Z41" s="98"/>
      <c r="AA41" s="98"/>
      <c r="AB41" s="99"/>
      <c r="AC41" s="99"/>
      <c r="AD41" s="65" t="e">
        <f t="shared" si="2"/>
        <v>#DIV/0!</v>
      </c>
      <c r="AE41" s="100"/>
      <c r="AF41" s="100"/>
      <c r="AG41" s="100"/>
      <c r="AH41" s="100"/>
      <c r="AI41" s="101"/>
      <c r="AJ41" s="101"/>
      <c r="AK41" s="42" t="e">
        <f>+AJ41/AI41</f>
        <v>#DIV/0!</v>
      </c>
      <c r="AL41" s="102"/>
      <c r="AM41" s="102"/>
      <c r="AN41" s="102"/>
      <c r="AO41" s="102"/>
    </row>
    <row r="42" spans="1:48" ht="21.75" customHeight="1" x14ac:dyDescent="0.2">
      <c r="P42" s="4"/>
      <c r="W42" s="4"/>
      <c r="AD42" s="4"/>
      <c r="AK42" s="4"/>
    </row>
    <row r="43" spans="1:48" ht="27" customHeight="1" x14ac:dyDescent="0.2">
      <c r="G43" s="77"/>
      <c r="H43" s="77"/>
      <c r="I43" s="77"/>
      <c r="J43" s="77"/>
      <c r="K43" s="77"/>
      <c r="L43" s="77"/>
      <c r="M43" s="77"/>
      <c r="P43" s="4"/>
      <c r="W43" s="4"/>
      <c r="AD43" s="4"/>
      <c r="AK43" s="4"/>
    </row>
    <row r="44" spans="1:48" s="85" customFormat="1" ht="46.5" customHeight="1" x14ac:dyDescent="0.2">
      <c r="A44" s="84"/>
      <c r="B44" s="247" t="s">
        <v>79</v>
      </c>
      <c r="C44" s="248"/>
      <c r="D44" s="248"/>
      <c r="E44" s="248"/>
      <c r="F44" s="248"/>
      <c r="G44" s="248"/>
      <c r="H44" s="248"/>
      <c r="I44" s="248"/>
      <c r="J44" s="248"/>
      <c r="K44" s="248"/>
      <c r="L44" s="248"/>
      <c r="M44" s="249"/>
      <c r="N44" s="69"/>
      <c r="O44" s="69"/>
      <c r="P44" s="4"/>
      <c r="Q44" s="69"/>
      <c r="R44" s="69"/>
      <c r="S44" s="69"/>
      <c r="T44" s="69"/>
      <c r="U44" s="69"/>
      <c r="V44" s="69"/>
      <c r="W44" s="4"/>
      <c r="X44" s="69"/>
      <c r="Y44" s="69"/>
      <c r="Z44" s="69"/>
      <c r="AA44" s="69"/>
      <c r="AB44" s="69"/>
      <c r="AC44" s="69"/>
      <c r="AD44" s="4"/>
      <c r="AE44" s="69"/>
      <c r="AF44" s="69"/>
      <c r="AG44" s="69"/>
      <c r="AH44" s="69"/>
      <c r="AI44" s="69"/>
      <c r="AJ44" s="69"/>
      <c r="AK44" s="4"/>
      <c r="AL44" s="69"/>
      <c r="AM44" s="69"/>
      <c r="AN44" s="69"/>
      <c r="AO44" s="69"/>
    </row>
    <row r="45" spans="1:48" s="85" customFormat="1" ht="31.5" customHeight="1" x14ac:dyDescent="0.2">
      <c r="B45" s="62" t="s">
        <v>4</v>
      </c>
      <c r="C45" s="62" t="s">
        <v>50</v>
      </c>
      <c r="D45" s="62" t="s">
        <v>15</v>
      </c>
      <c r="E45" s="62" t="s">
        <v>80</v>
      </c>
      <c r="F45" s="62" t="s">
        <v>37</v>
      </c>
      <c r="G45" s="62" t="s">
        <v>23</v>
      </c>
      <c r="H45" s="62" t="s">
        <v>24</v>
      </c>
      <c r="I45" s="62" t="s">
        <v>25</v>
      </c>
      <c r="J45" s="62" t="s">
        <v>5</v>
      </c>
      <c r="K45" s="62" t="s">
        <v>39</v>
      </c>
      <c r="L45" s="62" t="s">
        <v>6</v>
      </c>
      <c r="M45" s="62" t="s">
        <v>7</v>
      </c>
      <c r="N45" s="69"/>
      <c r="O45" s="69"/>
      <c r="P45" s="4"/>
      <c r="Q45" s="69"/>
      <c r="R45" s="69"/>
      <c r="S45" s="69"/>
      <c r="T45" s="69"/>
      <c r="U45" s="69"/>
      <c r="V45" s="69"/>
      <c r="W45" s="4"/>
      <c r="X45" s="69"/>
      <c r="Y45" s="69"/>
      <c r="Z45" s="69"/>
      <c r="AA45" s="69"/>
      <c r="AB45" s="69"/>
      <c r="AC45" s="69"/>
      <c r="AD45" s="4"/>
      <c r="AE45" s="69"/>
      <c r="AF45" s="69"/>
      <c r="AG45" s="69"/>
      <c r="AH45" s="69"/>
      <c r="AI45" s="69"/>
      <c r="AJ45" s="69"/>
      <c r="AK45" s="4"/>
      <c r="AL45" s="69"/>
      <c r="AM45" s="69"/>
      <c r="AN45" s="69"/>
      <c r="AO45" s="69"/>
    </row>
    <row r="46" spans="1:48" s="85" customFormat="1" ht="21.75" customHeight="1" x14ac:dyDescent="0.2">
      <c r="B46" s="86" t="s">
        <v>46</v>
      </c>
      <c r="C46" s="16" t="s">
        <v>49</v>
      </c>
      <c r="D46" s="86" t="s">
        <v>87</v>
      </c>
      <c r="E46" s="183" t="s">
        <v>484</v>
      </c>
      <c r="F46" s="183" t="s">
        <v>492</v>
      </c>
      <c r="G46" s="186" t="s">
        <v>500</v>
      </c>
      <c r="H46" s="184" t="s">
        <v>501</v>
      </c>
      <c r="I46" s="1" t="s">
        <v>502</v>
      </c>
      <c r="J46" s="12" t="s">
        <v>503</v>
      </c>
      <c r="K46" s="14" t="s">
        <v>519</v>
      </c>
      <c r="L46" s="188" t="s">
        <v>527</v>
      </c>
      <c r="M46" s="188" t="s">
        <v>528</v>
      </c>
      <c r="N46" s="95"/>
      <c r="O46" s="95"/>
      <c r="P46" s="34" t="e">
        <f>+O46/N46</f>
        <v>#DIV/0!</v>
      </c>
      <c r="Q46" s="96"/>
      <c r="R46" s="96"/>
      <c r="S46" s="96"/>
      <c r="T46" s="96"/>
      <c r="U46" s="97"/>
      <c r="V46" s="97"/>
      <c r="W46" s="64" t="e">
        <f>+V46/U46</f>
        <v>#DIV/0!</v>
      </c>
      <c r="X46" s="98"/>
      <c r="Y46" s="98"/>
      <c r="Z46" s="98"/>
      <c r="AA46" s="98"/>
      <c r="AB46" s="99"/>
      <c r="AC46" s="99"/>
      <c r="AD46" s="65" t="e">
        <f>+AC46/AB46</f>
        <v>#DIV/0!</v>
      </c>
      <c r="AE46" s="100"/>
      <c r="AF46" s="100"/>
      <c r="AG46" s="100"/>
      <c r="AH46" s="100"/>
      <c r="AI46" s="101"/>
      <c r="AJ46" s="101"/>
      <c r="AK46" s="42" t="e">
        <f t="shared" ref="AK46:AK58" si="4">+AJ46/AI46</f>
        <v>#DIV/0!</v>
      </c>
      <c r="AL46" s="102"/>
      <c r="AM46" s="102"/>
      <c r="AN46" s="102"/>
      <c r="AO46" s="102"/>
    </row>
    <row r="47" spans="1:48" s="85" customFormat="1" ht="20.25" customHeight="1" x14ac:dyDescent="0.2">
      <c r="B47" s="86" t="s">
        <v>46</v>
      </c>
      <c r="C47" s="16" t="s">
        <v>49</v>
      </c>
      <c r="D47" s="86" t="s">
        <v>87</v>
      </c>
      <c r="E47" s="183" t="s">
        <v>485</v>
      </c>
      <c r="F47" s="183" t="s">
        <v>493</v>
      </c>
      <c r="G47" s="186" t="s">
        <v>504</v>
      </c>
      <c r="H47" s="184" t="s">
        <v>505</v>
      </c>
      <c r="I47" s="1" t="s">
        <v>502</v>
      </c>
      <c r="J47" s="12" t="s">
        <v>503</v>
      </c>
      <c r="K47" s="14" t="s">
        <v>520</v>
      </c>
      <c r="L47" s="188" t="s">
        <v>527</v>
      </c>
      <c r="M47" s="188" t="s">
        <v>528</v>
      </c>
      <c r="N47" s="95"/>
      <c r="O47" s="95"/>
      <c r="P47" s="34" t="e">
        <f t="shared" ref="P47:P59" si="5">+O47/N47</f>
        <v>#DIV/0!</v>
      </c>
      <c r="Q47" s="96"/>
      <c r="R47" s="96"/>
      <c r="S47" s="96"/>
      <c r="T47" s="96"/>
      <c r="U47" s="97"/>
      <c r="V47" s="97"/>
      <c r="W47" s="64" t="e">
        <f t="shared" ref="W47:W59" si="6">+V47/U47</f>
        <v>#DIV/0!</v>
      </c>
      <c r="X47" s="98"/>
      <c r="Y47" s="98"/>
      <c r="Z47" s="98"/>
      <c r="AA47" s="98"/>
      <c r="AB47" s="99"/>
      <c r="AC47" s="99"/>
      <c r="AD47" s="65" t="e">
        <f t="shared" ref="AD47:AD59" si="7">+AC47/AB47</f>
        <v>#DIV/0!</v>
      </c>
      <c r="AE47" s="100"/>
      <c r="AF47" s="100"/>
      <c r="AG47" s="100"/>
      <c r="AH47" s="100"/>
      <c r="AI47" s="101"/>
      <c r="AJ47" s="101"/>
      <c r="AK47" s="42" t="e">
        <f t="shared" si="4"/>
        <v>#DIV/0!</v>
      </c>
      <c r="AL47" s="102"/>
      <c r="AM47" s="102"/>
      <c r="AN47" s="102"/>
      <c r="AO47" s="102"/>
      <c r="AP47" s="69"/>
      <c r="AQ47" s="69"/>
      <c r="AR47" s="69"/>
      <c r="AS47" s="69"/>
      <c r="AT47" s="69"/>
      <c r="AU47" s="69"/>
      <c r="AV47" s="69"/>
    </row>
    <row r="48" spans="1:48" ht="18" customHeight="1" x14ac:dyDescent="0.2">
      <c r="B48" s="86" t="s">
        <v>46</v>
      </c>
      <c r="C48" s="16" t="s">
        <v>49</v>
      </c>
      <c r="D48" s="86" t="s">
        <v>87</v>
      </c>
      <c r="E48" s="183" t="s">
        <v>486</v>
      </c>
      <c r="F48" s="185" t="s">
        <v>494</v>
      </c>
      <c r="G48" s="186" t="s">
        <v>506</v>
      </c>
      <c r="H48" s="184" t="s">
        <v>507</v>
      </c>
      <c r="I48" s="1" t="s">
        <v>127</v>
      </c>
      <c r="J48" s="12" t="s">
        <v>503</v>
      </c>
      <c r="K48" s="14" t="s">
        <v>521</v>
      </c>
      <c r="L48" s="189">
        <v>43831</v>
      </c>
      <c r="M48" s="189">
        <v>44178</v>
      </c>
      <c r="N48" s="95"/>
      <c r="O48" s="95"/>
      <c r="P48" s="34" t="e">
        <f t="shared" si="5"/>
        <v>#DIV/0!</v>
      </c>
      <c r="Q48" s="96"/>
      <c r="R48" s="96"/>
      <c r="S48" s="96"/>
      <c r="T48" s="96"/>
      <c r="U48" s="97"/>
      <c r="V48" s="97"/>
      <c r="W48" s="64" t="e">
        <f t="shared" si="6"/>
        <v>#DIV/0!</v>
      </c>
      <c r="X48" s="98"/>
      <c r="Y48" s="98"/>
      <c r="Z48" s="98"/>
      <c r="AA48" s="98"/>
      <c r="AB48" s="99"/>
      <c r="AC48" s="99"/>
      <c r="AD48" s="65" t="e">
        <f t="shared" si="7"/>
        <v>#DIV/0!</v>
      </c>
      <c r="AE48" s="100"/>
      <c r="AF48" s="100"/>
      <c r="AG48" s="100"/>
      <c r="AH48" s="100"/>
      <c r="AI48" s="101"/>
      <c r="AJ48" s="101"/>
      <c r="AK48" s="42" t="e">
        <f t="shared" si="4"/>
        <v>#DIV/0!</v>
      </c>
      <c r="AL48" s="102"/>
      <c r="AM48" s="102"/>
      <c r="AN48" s="102"/>
      <c r="AO48" s="102"/>
    </row>
    <row r="49" spans="2:48" ht="15.75" customHeight="1" x14ac:dyDescent="0.2">
      <c r="B49" s="86" t="s">
        <v>46</v>
      </c>
      <c r="C49" s="16" t="s">
        <v>49</v>
      </c>
      <c r="D49" s="86" t="s">
        <v>87</v>
      </c>
      <c r="E49" s="183" t="s">
        <v>487</v>
      </c>
      <c r="F49" s="183" t="s">
        <v>495</v>
      </c>
      <c r="G49" s="186" t="s">
        <v>508</v>
      </c>
      <c r="H49" s="186" t="s">
        <v>509</v>
      </c>
      <c r="I49" s="1" t="s">
        <v>127</v>
      </c>
      <c r="J49" s="12" t="s">
        <v>503</v>
      </c>
      <c r="K49" s="14" t="s">
        <v>522</v>
      </c>
      <c r="L49" s="189">
        <v>43831</v>
      </c>
      <c r="M49" s="189">
        <v>44178</v>
      </c>
      <c r="N49" s="95"/>
      <c r="O49" s="95"/>
      <c r="P49" s="34" t="e">
        <f t="shared" si="5"/>
        <v>#DIV/0!</v>
      </c>
      <c r="Q49" s="96"/>
      <c r="R49" s="96"/>
      <c r="S49" s="96"/>
      <c r="T49" s="96"/>
      <c r="U49" s="97"/>
      <c r="V49" s="97"/>
      <c r="W49" s="64" t="e">
        <f t="shared" si="6"/>
        <v>#DIV/0!</v>
      </c>
      <c r="X49" s="98"/>
      <c r="Y49" s="98"/>
      <c r="Z49" s="98"/>
      <c r="AA49" s="98"/>
      <c r="AB49" s="99"/>
      <c r="AC49" s="99"/>
      <c r="AD49" s="65" t="e">
        <f t="shared" si="7"/>
        <v>#DIV/0!</v>
      </c>
      <c r="AE49" s="100"/>
      <c r="AF49" s="100"/>
      <c r="AG49" s="100"/>
      <c r="AH49" s="100"/>
      <c r="AI49" s="101"/>
      <c r="AJ49" s="101"/>
      <c r="AK49" s="42" t="e">
        <f t="shared" si="4"/>
        <v>#DIV/0!</v>
      </c>
      <c r="AL49" s="102"/>
      <c r="AM49" s="102"/>
      <c r="AN49" s="102"/>
      <c r="AO49" s="102"/>
    </row>
    <row r="50" spans="2:48" ht="19.5" customHeight="1" x14ac:dyDescent="0.2">
      <c r="B50" s="86" t="s">
        <v>46</v>
      </c>
      <c r="C50" s="16" t="s">
        <v>49</v>
      </c>
      <c r="D50" s="86" t="s">
        <v>87</v>
      </c>
      <c r="E50" s="183" t="s">
        <v>488</v>
      </c>
      <c r="F50" s="183" t="s">
        <v>496</v>
      </c>
      <c r="G50" s="186" t="s">
        <v>510</v>
      </c>
      <c r="H50" s="186" t="s">
        <v>511</v>
      </c>
      <c r="I50" s="1" t="s">
        <v>127</v>
      </c>
      <c r="J50" s="12" t="s">
        <v>503</v>
      </c>
      <c r="K50" s="14" t="s">
        <v>523</v>
      </c>
      <c r="L50" s="189">
        <v>43831</v>
      </c>
      <c r="M50" s="189">
        <v>44178</v>
      </c>
      <c r="N50" s="95"/>
      <c r="O50" s="95"/>
      <c r="P50" s="34" t="e">
        <f t="shared" si="5"/>
        <v>#DIV/0!</v>
      </c>
      <c r="Q50" s="96"/>
      <c r="R50" s="96"/>
      <c r="S50" s="96"/>
      <c r="T50" s="96"/>
      <c r="U50" s="97"/>
      <c r="V50" s="97"/>
      <c r="W50" s="64" t="e">
        <f t="shared" si="6"/>
        <v>#DIV/0!</v>
      </c>
      <c r="X50" s="98"/>
      <c r="Y50" s="98"/>
      <c r="Z50" s="98"/>
      <c r="AA50" s="98"/>
      <c r="AB50" s="99"/>
      <c r="AC50" s="99"/>
      <c r="AD50" s="65" t="e">
        <f t="shared" si="7"/>
        <v>#DIV/0!</v>
      </c>
      <c r="AE50" s="100"/>
      <c r="AF50" s="104"/>
      <c r="AG50" s="100"/>
      <c r="AH50" s="100"/>
      <c r="AI50" s="101"/>
      <c r="AJ50" s="101"/>
      <c r="AK50" s="42" t="e">
        <f t="shared" si="4"/>
        <v>#DIV/0!</v>
      </c>
      <c r="AL50" s="102"/>
      <c r="AM50" s="102"/>
      <c r="AN50" s="102"/>
      <c r="AO50" s="102"/>
    </row>
    <row r="51" spans="2:48" ht="19.5" customHeight="1" x14ac:dyDescent="0.2">
      <c r="B51" s="86" t="s">
        <v>46</v>
      </c>
      <c r="C51" s="16" t="s">
        <v>49</v>
      </c>
      <c r="D51" s="86" t="s">
        <v>87</v>
      </c>
      <c r="E51" s="183" t="s">
        <v>489</v>
      </c>
      <c r="F51" s="183" t="s">
        <v>497</v>
      </c>
      <c r="G51" s="186" t="s">
        <v>512</v>
      </c>
      <c r="H51" s="2" t="s">
        <v>513</v>
      </c>
      <c r="I51" s="1" t="s">
        <v>502</v>
      </c>
      <c r="J51" s="14" t="s">
        <v>514</v>
      </c>
      <c r="K51" s="14" t="s">
        <v>524</v>
      </c>
      <c r="L51" s="188" t="s">
        <v>529</v>
      </c>
      <c r="M51" s="188" t="s">
        <v>530</v>
      </c>
      <c r="N51" s="95"/>
      <c r="O51" s="95"/>
      <c r="P51" s="34" t="e">
        <f t="shared" si="5"/>
        <v>#DIV/0!</v>
      </c>
      <c r="Q51" s="96"/>
      <c r="R51" s="96"/>
      <c r="S51" s="96"/>
      <c r="T51" s="96"/>
      <c r="U51" s="97"/>
      <c r="V51" s="97"/>
      <c r="W51" s="64" t="e">
        <f t="shared" si="6"/>
        <v>#DIV/0!</v>
      </c>
      <c r="X51" s="98"/>
      <c r="Y51" s="98"/>
      <c r="Z51" s="98"/>
      <c r="AA51" s="98"/>
      <c r="AB51" s="99"/>
      <c r="AC51" s="99"/>
      <c r="AD51" s="65" t="e">
        <f t="shared" si="7"/>
        <v>#DIV/0!</v>
      </c>
      <c r="AE51" s="100"/>
      <c r="AF51" s="100"/>
      <c r="AG51" s="100"/>
      <c r="AH51" s="100"/>
      <c r="AI51" s="101"/>
      <c r="AJ51" s="101"/>
      <c r="AK51" s="42" t="e">
        <f t="shared" si="4"/>
        <v>#DIV/0!</v>
      </c>
      <c r="AL51" s="102"/>
      <c r="AM51" s="102"/>
      <c r="AN51" s="102"/>
      <c r="AO51" s="102"/>
    </row>
    <row r="52" spans="2:48" ht="24" customHeight="1" x14ac:dyDescent="0.2">
      <c r="B52" s="86" t="s">
        <v>46</v>
      </c>
      <c r="C52" s="16" t="s">
        <v>49</v>
      </c>
      <c r="D52" s="86" t="s">
        <v>84</v>
      </c>
      <c r="E52" s="184" t="s">
        <v>490</v>
      </c>
      <c r="F52" s="184" t="s">
        <v>498</v>
      </c>
      <c r="G52" s="3" t="s">
        <v>515</v>
      </c>
      <c r="H52" s="15" t="s">
        <v>516</v>
      </c>
      <c r="I52" s="16" t="s">
        <v>120</v>
      </c>
      <c r="J52" s="17" t="s">
        <v>503</v>
      </c>
      <c r="K52" s="190" t="s">
        <v>525</v>
      </c>
      <c r="L52" s="189">
        <v>43831</v>
      </c>
      <c r="M52" s="189">
        <v>44178</v>
      </c>
      <c r="N52" s="95"/>
      <c r="O52" s="95"/>
      <c r="P52" s="34" t="e">
        <f t="shared" si="5"/>
        <v>#DIV/0!</v>
      </c>
      <c r="Q52" s="96"/>
      <c r="R52" s="96"/>
      <c r="S52" s="96"/>
      <c r="T52" s="96"/>
      <c r="U52" s="97"/>
      <c r="V52" s="97"/>
      <c r="W52" s="64" t="e">
        <f t="shared" si="6"/>
        <v>#DIV/0!</v>
      </c>
      <c r="X52" s="98"/>
      <c r="Y52" s="98"/>
      <c r="Z52" s="98"/>
      <c r="AA52" s="98"/>
      <c r="AB52" s="99"/>
      <c r="AC52" s="99"/>
      <c r="AD52" s="65" t="e">
        <f t="shared" si="7"/>
        <v>#DIV/0!</v>
      </c>
      <c r="AE52" s="100"/>
      <c r="AF52" s="100"/>
      <c r="AG52" s="100"/>
      <c r="AH52" s="100"/>
      <c r="AI52" s="101"/>
      <c r="AJ52" s="101"/>
      <c r="AK52" s="42" t="e">
        <f t="shared" si="4"/>
        <v>#DIV/0!</v>
      </c>
      <c r="AL52" s="102"/>
      <c r="AM52" s="102"/>
      <c r="AN52" s="102"/>
      <c r="AO52" s="102"/>
    </row>
    <row r="53" spans="2:48" s="85" customFormat="1" ht="21.75" customHeight="1" x14ac:dyDescent="0.2">
      <c r="B53" s="86" t="s">
        <v>46</v>
      </c>
      <c r="C53" s="16" t="s">
        <v>49</v>
      </c>
      <c r="D53" s="86" t="s">
        <v>84</v>
      </c>
      <c r="E53" s="165" t="s">
        <v>491</v>
      </c>
      <c r="F53" s="184" t="s">
        <v>499</v>
      </c>
      <c r="G53" s="187" t="s">
        <v>517</v>
      </c>
      <c r="H53" s="165" t="s">
        <v>518</v>
      </c>
      <c r="I53" s="166" t="s">
        <v>156</v>
      </c>
      <c r="J53" s="167" t="s">
        <v>335</v>
      </c>
      <c r="K53" s="168" t="s">
        <v>526</v>
      </c>
      <c r="L53" s="189">
        <v>44136</v>
      </c>
      <c r="M53" s="189">
        <v>44178</v>
      </c>
      <c r="N53" s="95"/>
      <c r="O53" s="95"/>
      <c r="P53" s="34" t="e">
        <f t="shared" si="5"/>
        <v>#DIV/0!</v>
      </c>
      <c r="Q53" s="96"/>
      <c r="R53" s="96"/>
      <c r="S53" s="96"/>
      <c r="T53" s="96"/>
      <c r="U53" s="97"/>
      <c r="V53" s="97"/>
      <c r="W53" s="64" t="e">
        <f t="shared" si="6"/>
        <v>#DIV/0!</v>
      </c>
      <c r="X53" s="98"/>
      <c r="Y53" s="98"/>
      <c r="Z53" s="98"/>
      <c r="AA53" s="98"/>
      <c r="AB53" s="99"/>
      <c r="AC53" s="99"/>
      <c r="AD53" s="65" t="e">
        <f t="shared" si="7"/>
        <v>#DIV/0!</v>
      </c>
      <c r="AE53" s="100"/>
      <c r="AF53" s="100"/>
      <c r="AG53" s="100"/>
      <c r="AH53" s="100"/>
      <c r="AI53" s="101"/>
      <c r="AJ53" s="101"/>
      <c r="AK53" s="42" t="e">
        <f t="shared" si="4"/>
        <v>#DIV/0!</v>
      </c>
      <c r="AL53" s="102"/>
      <c r="AM53" s="102"/>
      <c r="AN53" s="102"/>
      <c r="AO53" s="102"/>
    </row>
    <row r="54" spans="2:48" s="85" customFormat="1" ht="20.25" customHeight="1" x14ac:dyDescent="0.2">
      <c r="B54" s="86"/>
      <c r="C54" s="16" t="s">
        <v>49</v>
      </c>
      <c r="D54" s="86"/>
      <c r="E54" s="88"/>
      <c r="F54" s="88"/>
      <c r="G54" s="89"/>
      <c r="H54" s="90"/>
      <c r="I54" s="91"/>
      <c r="J54" s="92"/>
      <c r="K54" s="93"/>
      <c r="L54" s="94"/>
      <c r="M54" s="94"/>
      <c r="N54" s="95"/>
      <c r="O54" s="95"/>
      <c r="P54" s="34" t="e">
        <f t="shared" si="5"/>
        <v>#DIV/0!</v>
      </c>
      <c r="Q54" s="96"/>
      <c r="R54" s="96"/>
      <c r="S54" s="96"/>
      <c r="T54" s="96"/>
      <c r="U54" s="97"/>
      <c r="V54" s="97"/>
      <c r="W54" s="64" t="e">
        <f t="shared" si="6"/>
        <v>#DIV/0!</v>
      </c>
      <c r="X54" s="98"/>
      <c r="Y54" s="98"/>
      <c r="Z54" s="98"/>
      <c r="AA54" s="98"/>
      <c r="AB54" s="99"/>
      <c r="AC54" s="99"/>
      <c r="AD54" s="65" t="e">
        <f t="shared" si="7"/>
        <v>#DIV/0!</v>
      </c>
      <c r="AE54" s="100"/>
      <c r="AF54" s="100"/>
      <c r="AG54" s="100"/>
      <c r="AH54" s="100"/>
      <c r="AI54" s="101"/>
      <c r="AJ54" s="101"/>
      <c r="AK54" s="42" t="e">
        <f t="shared" si="4"/>
        <v>#DIV/0!</v>
      </c>
      <c r="AL54" s="102"/>
      <c r="AM54" s="102"/>
      <c r="AN54" s="102"/>
      <c r="AO54" s="102"/>
      <c r="AP54" s="69"/>
      <c r="AQ54" s="69"/>
      <c r="AR54" s="69"/>
      <c r="AS54" s="69"/>
      <c r="AT54" s="69"/>
      <c r="AU54" s="69"/>
      <c r="AV54" s="69"/>
    </row>
    <row r="55" spans="2:48" ht="18" customHeight="1" x14ac:dyDescent="0.2">
      <c r="B55" s="86"/>
      <c r="C55" s="87" t="s">
        <v>49</v>
      </c>
      <c r="D55" s="86"/>
      <c r="E55" s="88"/>
      <c r="F55" s="88"/>
      <c r="G55" s="89"/>
      <c r="H55" s="90"/>
      <c r="I55" s="91"/>
      <c r="J55" s="92"/>
      <c r="K55" s="93"/>
      <c r="L55" s="103"/>
      <c r="M55" s="103"/>
      <c r="N55" s="95"/>
      <c r="O55" s="95"/>
      <c r="P55" s="34" t="e">
        <f t="shared" si="5"/>
        <v>#DIV/0!</v>
      </c>
      <c r="Q55" s="96"/>
      <c r="R55" s="96"/>
      <c r="S55" s="96"/>
      <c r="T55" s="96"/>
      <c r="U55" s="97"/>
      <c r="V55" s="97"/>
      <c r="W55" s="64" t="e">
        <f t="shared" si="6"/>
        <v>#DIV/0!</v>
      </c>
      <c r="X55" s="98"/>
      <c r="Y55" s="98"/>
      <c r="Z55" s="98"/>
      <c r="AA55" s="98"/>
      <c r="AB55" s="99"/>
      <c r="AC55" s="99"/>
      <c r="AD55" s="65" t="e">
        <f t="shared" si="7"/>
        <v>#DIV/0!</v>
      </c>
      <c r="AE55" s="100"/>
      <c r="AF55" s="100"/>
      <c r="AG55" s="100"/>
      <c r="AH55" s="100"/>
      <c r="AI55" s="101"/>
      <c r="AJ55" s="101"/>
      <c r="AK55" s="42" t="e">
        <f t="shared" si="4"/>
        <v>#DIV/0!</v>
      </c>
      <c r="AL55" s="102"/>
      <c r="AM55" s="102"/>
      <c r="AN55" s="102"/>
      <c r="AO55" s="102"/>
    </row>
    <row r="56" spans="2:48" ht="15.75" customHeight="1" x14ac:dyDescent="0.2">
      <c r="B56" s="86"/>
      <c r="C56" s="87" t="s">
        <v>49</v>
      </c>
      <c r="D56" s="86"/>
      <c r="E56" s="88"/>
      <c r="F56" s="88"/>
      <c r="G56" s="89"/>
      <c r="H56" s="89"/>
      <c r="I56" s="91"/>
      <c r="J56" s="92"/>
      <c r="K56" s="93"/>
      <c r="L56" s="103"/>
      <c r="M56" s="103"/>
      <c r="N56" s="95"/>
      <c r="O56" s="95"/>
      <c r="P56" s="34" t="e">
        <f t="shared" si="5"/>
        <v>#DIV/0!</v>
      </c>
      <c r="Q56" s="96"/>
      <c r="R56" s="96"/>
      <c r="S56" s="96"/>
      <c r="T56" s="96"/>
      <c r="U56" s="97"/>
      <c r="V56" s="97"/>
      <c r="W56" s="64" t="e">
        <f t="shared" si="6"/>
        <v>#DIV/0!</v>
      </c>
      <c r="X56" s="98"/>
      <c r="Y56" s="98"/>
      <c r="Z56" s="98"/>
      <c r="AA56" s="98"/>
      <c r="AB56" s="99"/>
      <c r="AC56" s="99"/>
      <c r="AD56" s="65" t="e">
        <f t="shared" si="7"/>
        <v>#DIV/0!</v>
      </c>
      <c r="AE56" s="100"/>
      <c r="AF56" s="100"/>
      <c r="AG56" s="100"/>
      <c r="AH56" s="100"/>
      <c r="AI56" s="101"/>
      <c r="AJ56" s="101"/>
      <c r="AK56" s="42" t="e">
        <f t="shared" si="4"/>
        <v>#DIV/0!</v>
      </c>
      <c r="AL56" s="102"/>
      <c r="AM56" s="102"/>
      <c r="AN56" s="102"/>
      <c r="AO56" s="102"/>
    </row>
    <row r="57" spans="2:48" ht="19.5" customHeight="1" x14ac:dyDescent="0.2">
      <c r="B57" s="86"/>
      <c r="C57" s="87" t="s">
        <v>49</v>
      </c>
      <c r="D57" s="86"/>
      <c r="E57" s="88"/>
      <c r="F57" s="88"/>
      <c r="G57" s="89"/>
      <c r="H57" s="89"/>
      <c r="I57" s="91"/>
      <c r="J57" s="92"/>
      <c r="K57" s="93"/>
      <c r="L57" s="103"/>
      <c r="M57" s="103"/>
      <c r="N57" s="95"/>
      <c r="O57" s="95"/>
      <c r="P57" s="34" t="e">
        <f t="shared" si="5"/>
        <v>#DIV/0!</v>
      </c>
      <c r="Q57" s="96"/>
      <c r="R57" s="96"/>
      <c r="S57" s="96"/>
      <c r="T57" s="96"/>
      <c r="U57" s="97"/>
      <c r="V57" s="97"/>
      <c r="W57" s="64" t="e">
        <f t="shared" si="6"/>
        <v>#DIV/0!</v>
      </c>
      <c r="X57" s="98"/>
      <c r="Y57" s="98"/>
      <c r="Z57" s="98"/>
      <c r="AA57" s="98"/>
      <c r="AB57" s="99"/>
      <c r="AC57" s="99"/>
      <c r="AD57" s="65" t="e">
        <f t="shared" si="7"/>
        <v>#DIV/0!</v>
      </c>
      <c r="AE57" s="100"/>
      <c r="AF57" s="104"/>
      <c r="AG57" s="100"/>
      <c r="AH57" s="100"/>
      <c r="AI57" s="101"/>
      <c r="AJ57" s="101"/>
      <c r="AK57" s="42" t="e">
        <f t="shared" si="4"/>
        <v>#DIV/0!</v>
      </c>
      <c r="AL57" s="102"/>
      <c r="AM57" s="102"/>
      <c r="AN57" s="102"/>
      <c r="AO57" s="102"/>
    </row>
    <row r="58" spans="2:48" ht="19.5" customHeight="1" x14ac:dyDescent="0.2">
      <c r="B58" s="86"/>
      <c r="C58" s="87" t="s">
        <v>49</v>
      </c>
      <c r="D58" s="86"/>
      <c r="E58" s="88"/>
      <c r="F58" s="88"/>
      <c r="G58" s="89"/>
      <c r="H58" s="105"/>
      <c r="I58" s="91"/>
      <c r="J58" s="93"/>
      <c r="K58" s="93"/>
      <c r="L58" s="94"/>
      <c r="M58" s="94"/>
      <c r="N58" s="95"/>
      <c r="O58" s="95"/>
      <c r="P58" s="34" t="e">
        <f t="shared" si="5"/>
        <v>#DIV/0!</v>
      </c>
      <c r="Q58" s="96"/>
      <c r="R58" s="96"/>
      <c r="S58" s="96"/>
      <c r="T58" s="96"/>
      <c r="U58" s="97"/>
      <c r="V58" s="97"/>
      <c r="W58" s="64" t="e">
        <f t="shared" si="6"/>
        <v>#DIV/0!</v>
      </c>
      <c r="X58" s="98"/>
      <c r="Y58" s="98"/>
      <c r="Z58" s="98"/>
      <c r="AA58" s="98"/>
      <c r="AB58" s="99"/>
      <c r="AC58" s="99"/>
      <c r="AD58" s="65" t="e">
        <f t="shared" si="7"/>
        <v>#DIV/0!</v>
      </c>
      <c r="AE58" s="100"/>
      <c r="AF58" s="100"/>
      <c r="AG58" s="100"/>
      <c r="AH58" s="100"/>
      <c r="AI58" s="101"/>
      <c r="AJ58" s="101"/>
      <c r="AK58" s="42" t="e">
        <f t="shared" si="4"/>
        <v>#DIV/0!</v>
      </c>
      <c r="AL58" s="102"/>
      <c r="AM58" s="102"/>
      <c r="AN58" s="102"/>
      <c r="AO58" s="102"/>
    </row>
    <row r="59" spans="2:48" ht="24" customHeight="1" x14ac:dyDescent="0.2">
      <c r="B59" s="86"/>
      <c r="C59" s="87" t="s">
        <v>49</v>
      </c>
      <c r="D59" s="86"/>
      <c r="E59" s="90"/>
      <c r="F59" s="90"/>
      <c r="G59" s="106"/>
      <c r="H59" s="107"/>
      <c r="I59" s="87"/>
      <c r="J59" s="108"/>
      <c r="K59" s="109"/>
      <c r="L59" s="103"/>
      <c r="M59" s="103"/>
      <c r="N59" s="95"/>
      <c r="O59" s="95"/>
      <c r="P59" s="34" t="e">
        <f t="shared" si="5"/>
        <v>#DIV/0!</v>
      </c>
      <c r="Q59" s="96"/>
      <c r="R59" s="96"/>
      <c r="S59" s="96"/>
      <c r="T59" s="96"/>
      <c r="U59" s="97"/>
      <c r="V59" s="97"/>
      <c r="W59" s="64" t="e">
        <f t="shared" si="6"/>
        <v>#DIV/0!</v>
      </c>
      <c r="X59" s="98"/>
      <c r="Y59" s="98"/>
      <c r="Z59" s="98"/>
      <c r="AA59" s="98"/>
      <c r="AB59" s="99"/>
      <c r="AC59" s="99"/>
      <c r="AD59" s="65" t="e">
        <f t="shared" si="7"/>
        <v>#DIV/0!</v>
      </c>
      <c r="AE59" s="100"/>
      <c r="AF59" s="100"/>
      <c r="AG59" s="100"/>
      <c r="AH59" s="100"/>
      <c r="AI59" s="101"/>
      <c r="AJ59" s="101"/>
      <c r="AK59" s="42" t="e">
        <f>+AJ59/AI59</f>
        <v>#DIV/0!</v>
      </c>
      <c r="AL59" s="102"/>
      <c r="AM59" s="102"/>
      <c r="AN59" s="102"/>
      <c r="AO59" s="102"/>
    </row>
    <row r="60" spans="2:48" x14ac:dyDescent="0.2">
      <c r="G60" s="77"/>
      <c r="H60" s="77"/>
      <c r="I60" s="77"/>
      <c r="J60" s="77"/>
      <c r="K60" s="77"/>
      <c r="L60" s="77"/>
      <c r="M60" s="77"/>
      <c r="P60" s="4"/>
    </row>
    <row r="61" spans="2:48" x14ac:dyDescent="0.2">
      <c r="G61" s="77"/>
      <c r="H61" s="77"/>
      <c r="I61" s="77"/>
      <c r="J61" s="77"/>
      <c r="K61" s="77"/>
      <c r="L61" s="77"/>
      <c r="M61" s="77"/>
    </row>
    <row r="62" spans="2:48" x14ac:dyDescent="0.2">
      <c r="G62" s="77"/>
      <c r="H62" s="77"/>
      <c r="I62" s="77"/>
      <c r="J62" s="77"/>
      <c r="K62" s="77"/>
      <c r="L62" s="77"/>
      <c r="M62" s="77"/>
    </row>
    <row r="63" spans="2:48" x14ac:dyDescent="0.2">
      <c r="G63" s="77"/>
      <c r="H63" s="77"/>
      <c r="I63" s="77"/>
      <c r="J63" s="77"/>
      <c r="K63" s="77"/>
      <c r="L63" s="77"/>
      <c r="M63" s="77"/>
    </row>
  </sheetData>
  <sheetProtection formatCells="0" formatColumns="0" formatRows="0"/>
  <mergeCells count="32">
    <mergeCell ref="B44:M44"/>
    <mergeCell ref="B19:M19"/>
    <mergeCell ref="N19:R19"/>
    <mergeCell ref="S19:T19"/>
    <mergeCell ref="U19:Y19"/>
    <mergeCell ref="N18:T18"/>
    <mergeCell ref="U18:AA18"/>
    <mergeCell ref="AB18:AH18"/>
    <mergeCell ref="AI18:AO18"/>
    <mergeCell ref="AB19:AF19"/>
    <mergeCell ref="AG19:AH19"/>
    <mergeCell ref="AI19:AM19"/>
    <mergeCell ref="AN19:AO19"/>
    <mergeCell ref="Z19:AA19"/>
    <mergeCell ref="C5:M5"/>
    <mergeCell ref="C6:M6"/>
    <mergeCell ref="B9:M9"/>
    <mergeCell ref="C10:I10"/>
    <mergeCell ref="J10:M10"/>
    <mergeCell ref="C11:I11"/>
    <mergeCell ref="J11:M15"/>
    <mergeCell ref="C12:I12"/>
    <mergeCell ref="C13:I13"/>
    <mergeCell ref="C14:I14"/>
    <mergeCell ref="C15:I15"/>
    <mergeCell ref="B1:C3"/>
    <mergeCell ref="E1:I1"/>
    <mergeCell ref="K1:M1"/>
    <mergeCell ref="E2:I2"/>
    <mergeCell ref="K2:M2"/>
    <mergeCell ref="E3:I3"/>
    <mergeCell ref="K3:M3"/>
  </mergeCells>
  <hyperlinks>
    <hyperlink ref="C14" r:id="rId1"/>
  </hyperlinks>
  <pageMargins left="0.7" right="0.7" top="0.75" bottom="0.75" header="0.3" footer="0.3"/>
  <pageSetup orientation="portrait" r:id="rId2"/>
  <drawing r:id="rId3"/>
  <legacyDrawing r:id="rId4"/>
  <oleObjects>
    <mc:AlternateContent xmlns:mc="http://schemas.openxmlformats.org/markup-compatibility/2006">
      <mc:Choice Requires="x14">
        <oleObject shapeId="21505" r:id="rId5">
          <objectPr defaultSize="0" autoPict="0" r:id="rId6">
            <anchor moveWithCells="1" sizeWithCells="1">
              <from>
                <xdr:col>11</xdr:col>
                <xdr:colOff>0</xdr:colOff>
                <xdr:row>0</xdr:row>
                <xdr:rowOff>152400</xdr:rowOff>
              </from>
              <to>
                <xdr:col>11</xdr:col>
                <xdr:colOff>0</xdr:colOff>
                <xdr:row>1</xdr:row>
                <xdr:rowOff>0</xdr:rowOff>
              </to>
            </anchor>
          </objectPr>
        </oleObject>
      </mc:Choice>
      <mc:Fallback>
        <oleObject shapeId="21505" r:id="rId5"/>
      </mc:Fallback>
    </mc:AlternateContent>
    <mc:AlternateContent xmlns:mc="http://schemas.openxmlformats.org/markup-compatibility/2006">
      <mc:Choice Requires="x14">
        <oleObject shapeId="21506" r:id="rId7">
          <objectPr defaultSize="0" autoPict="0" r:id="rId6">
            <anchor moveWithCells="1" sizeWithCells="1">
              <from>
                <xdr:col>11</xdr:col>
                <xdr:colOff>0</xdr:colOff>
                <xdr:row>0</xdr:row>
                <xdr:rowOff>152400</xdr:rowOff>
              </from>
              <to>
                <xdr:col>11</xdr:col>
                <xdr:colOff>0</xdr:colOff>
                <xdr:row>1</xdr:row>
                <xdr:rowOff>0</xdr:rowOff>
              </to>
            </anchor>
          </objectPr>
        </oleObject>
      </mc:Choice>
      <mc:Fallback>
        <oleObject shapeId="21506" r:id="rId7"/>
      </mc:Fallback>
    </mc:AlternateContent>
  </oleObjects>
  <extLst>
    <ext xmlns:x14="http://schemas.microsoft.com/office/spreadsheetml/2009/9/main" uri="{78C0D931-6437-407d-A8EE-F0AAD7539E65}">
      <x14:conditionalFormattings>
        <x14:conditionalFormatting xmlns:xm="http://schemas.microsoft.com/office/excel/2006/main">
          <x14:cfRule type="containsText" priority="7" operator="containsText" id="{3AAE51C2-D58A-4EA6-967C-DD1421E87C06}">
            <xm:f>NOT(ISERROR(SEARCH('[Formato  plan de accion  Sub Artistica.xlsx]Hoja1'!#REF!,T21)))</xm:f>
            <xm:f>'[Formato  plan de accion  Sub Artistica.xlsx]Hoja1'!#REF!</xm:f>
            <x14:dxf>
              <fill>
                <patternFill>
                  <bgColor rgb="FFFF0000"/>
                </patternFill>
              </fill>
            </x14:dxf>
          </x14:cfRule>
          <x14:cfRule type="containsText" priority="8" operator="containsText" id="{39C639E7-4893-4C7F-81FD-0844C1EE1C33}">
            <xm:f>NOT(ISERROR(SEARCH('[Formato  plan de accion  Sub Artistica.xlsx]Hoja1'!#REF!,T21)))</xm:f>
            <xm:f>'[Formato  plan de accion  Sub Artistica.xlsx]Hoja1'!#REF!</xm:f>
            <x14:dxf>
              <fill>
                <patternFill>
                  <bgColor rgb="FFFFFF00"/>
                </patternFill>
              </fill>
            </x14:dxf>
          </x14:cfRule>
          <x14:cfRule type="containsText" priority="9" operator="containsText" id="{9C2A9D25-42C9-405E-A597-69F2326F21F1}">
            <xm:f>NOT(ISERROR(SEARCH('[Formato  plan de accion  Sub Artistica.xlsx]Hoja1'!#REF!,T21)))</xm:f>
            <xm:f>'[Formato  plan de accion  Sub Artistica.xlsx]Hoja1'!#REF!</xm:f>
            <x14:dxf>
              <fill>
                <patternFill>
                  <bgColor rgb="FF92D050"/>
                </patternFill>
              </fill>
            </x14:dxf>
          </x14:cfRule>
          <xm:sqref>T21:T41 AA21:AA41 AH21:AH41 AO21:AO41</xm:sqref>
        </x14:conditionalFormatting>
        <x14:conditionalFormatting xmlns:xm="http://schemas.microsoft.com/office/excel/2006/main">
          <x14:cfRule type="containsText" priority="4" operator="containsText" id="{FC8644DC-D893-4AC5-819C-EB894398A2F5}">
            <xm:f>NOT(ISERROR(SEARCH('[Formato  plan de accion  Sub Artistica.xlsx]Hoja1'!#REF!,T44)))</xm:f>
            <xm:f>'[Formato  plan de accion  Sub Artistica.xlsx]Hoja1'!#REF!</xm:f>
            <x14:dxf>
              <fill>
                <patternFill>
                  <bgColor rgb="FFFF0000"/>
                </patternFill>
              </fill>
            </x14:dxf>
          </x14:cfRule>
          <x14:cfRule type="containsText" priority="5" operator="containsText" id="{5F03F5E0-21F6-4178-868C-37D6BCF180AC}">
            <xm:f>NOT(ISERROR(SEARCH('[Formato  plan de accion  Sub Artistica.xlsx]Hoja1'!#REF!,T44)))</xm:f>
            <xm:f>'[Formato  plan de accion  Sub Artistica.xlsx]Hoja1'!#REF!</xm:f>
            <x14:dxf>
              <fill>
                <patternFill>
                  <bgColor rgb="FFFFFF00"/>
                </patternFill>
              </fill>
            </x14:dxf>
          </x14:cfRule>
          <x14:cfRule type="containsText" priority="6" operator="containsText" id="{477BC614-674B-4A48-AE6A-04FAD8C8E526}">
            <xm:f>NOT(ISERROR(SEARCH('[Formato  plan de accion  Sub Artistica.xlsx]Hoja1'!#REF!,T44)))</xm:f>
            <xm:f>'[Formato  plan de accion  Sub Artistica.xlsx]Hoja1'!#REF!</xm:f>
            <x14:dxf>
              <fill>
                <patternFill>
                  <bgColor rgb="FF92D050"/>
                </patternFill>
              </fill>
            </x14:dxf>
          </x14:cfRule>
          <xm:sqref>T44:T52 AA44:AA52 AH44:AH52 AO44:AO52</xm:sqref>
        </x14:conditionalFormatting>
        <x14:conditionalFormatting xmlns:xm="http://schemas.microsoft.com/office/excel/2006/main">
          <x14:cfRule type="containsText" priority="1" operator="containsText" id="{6D882135-4A88-4A36-805D-A75A3792AA4E}">
            <xm:f>NOT(ISERROR(SEARCH('[Formato  plan de accion  Sub Artistica.xlsx]Hoja1'!#REF!,T53)))</xm:f>
            <xm:f>'[Formato  plan de accion  Sub Artistica.xlsx]Hoja1'!#REF!</xm:f>
            <x14:dxf>
              <fill>
                <patternFill>
                  <bgColor rgb="FFFF0000"/>
                </patternFill>
              </fill>
            </x14:dxf>
          </x14:cfRule>
          <x14:cfRule type="containsText" priority="2" operator="containsText" id="{32BEE318-B97C-4E34-B18F-A4828B3555A9}">
            <xm:f>NOT(ISERROR(SEARCH('[Formato  plan de accion  Sub Artistica.xlsx]Hoja1'!#REF!,T53)))</xm:f>
            <xm:f>'[Formato  plan de accion  Sub Artistica.xlsx]Hoja1'!#REF!</xm:f>
            <x14:dxf>
              <fill>
                <patternFill>
                  <bgColor rgb="FFFFFF00"/>
                </patternFill>
              </fill>
            </x14:dxf>
          </x14:cfRule>
          <x14:cfRule type="containsText" priority="3" operator="containsText" id="{BEC0890C-EF01-49F3-81A4-C98F11E97CB9}">
            <xm:f>NOT(ISERROR(SEARCH('[Formato  plan de accion  Sub Artistica.xlsx]Hoja1'!#REF!,T53)))</xm:f>
            <xm:f>'[Formato  plan de accion  Sub Artistica.xlsx]Hoja1'!#REF!</xm:f>
            <x14:dxf>
              <fill>
                <patternFill>
                  <bgColor rgb="FF92D050"/>
                </patternFill>
              </fill>
            </x14:dxf>
          </x14:cfRule>
          <xm:sqref>T53:T59 AA53:AA59 AH53:AH59 AO53:AO59</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14:formula1>
            <xm:f>'[2]Listas PAD'!#REF!</xm:f>
          </x14:formula1>
          <xm:sqref>D21:D41 D54:D59</xm:sqref>
        </x14:dataValidation>
        <x14:dataValidation type="list" allowBlank="1" showInputMessage="1" showErrorMessage="1">
          <x14:formula1>
            <xm:f>[2]Hoja1!#REF!</xm:f>
          </x14:formula1>
          <xm:sqref>T21:T41 AO21:AO41 AH21:AH41 AA21:AA41 T44:T59 AO44:AO59 AH44:AH59 AA44:AA59</xm:sqref>
        </x14:dataValidation>
        <x14:dataValidation type="list" allowBlank="1" showInputMessage="1" showErrorMessage="1">
          <x14:formula1>
            <xm:f>'[2]Listas PAD'!#REF!</xm:f>
          </x14:formula1>
          <xm:sqref>B21:B41 B54:B59</xm:sqref>
        </x14:dataValidation>
        <x14:dataValidation type="list" allowBlank="1" showInputMessage="1" showErrorMessage="1">
          <x14:formula1>
            <xm:f>'[2]Listas PAD'!#REF!</xm:f>
          </x14:formula1>
          <xm:sqref>C21:C41</xm:sqref>
        </x14:dataValidation>
        <x14:dataValidation type="list" allowBlank="1" showInputMessage="1" showErrorMessage="1">
          <x14:formula1>
            <xm:f>'[3]Listas PAD'!#REF!</xm:f>
          </x14:formula1>
          <xm:sqref>B46:B53</xm:sqref>
        </x14:dataValidation>
        <x14:dataValidation type="list" allowBlank="1" showInputMessage="1" showErrorMessage="1">
          <x14:formula1>
            <xm:f>'[3]Listas PAD'!#REF!</xm:f>
          </x14:formula1>
          <xm:sqref>D46:D53</xm:sqref>
        </x14:dataValidation>
        <x14:dataValidation type="list" allowBlank="1" showInputMessage="1" showErrorMessage="1">
          <x14:formula1>
            <xm:f>'Listas PAD'!$D$2:$D$7</xm:f>
          </x14:formula1>
          <xm:sqref>C12:I12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V57"/>
  <sheetViews>
    <sheetView showGridLines="0" tabSelected="1" topLeftCell="C37" zoomScale="70" zoomScaleNormal="70" workbookViewId="0">
      <selection activeCell="G61" sqref="G61"/>
    </sheetView>
  </sheetViews>
  <sheetFormatPr baseColWidth="10" defaultRowHeight="12" x14ac:dyDescent="0.2"/>
  <cols>
    <col min="1" max="1" width="2.5703125" style="69" customWidth="1"/>
    <col min="2" max="2" width="65.5703125" style="69" customWidth="1"/>
    <col min="3" max="3" width="17.28515625" style="69" customWidth="1"/>
    <col min="4" max="4" width="29.42578125" style="69" customWidth="1"/>
    <col min="5" max="5" width="23.28515625" style="77" customWidth="1"/>
    <col min="6" max="6" width="20.28515625" style="77" customWidth="1"/>
    <col min="7" max="7" width="18" style="110" customWidth="1"/>
    <col min="8" max="8" width="22.85546875" style="110" customWidth="1"/>
    <col min="9" max="9" width="24.28515625" style="110" customWidth="1"/>
    <col min="10" max="10" width="24.5703125" style="110" customWidth="1"/>
    <col min="11" max="11" width="25.85546875" style="110" customWidth="1"/>
    <col min="12" max="12" width="14.28515625" style="110" customWidth="1"/>
    <col min="13" max="13" width="12" style="110" customWidth="1"/>
    <col min="14" max="14" width="10.28515625" style="69" hidden="1" customWidth="1"/>
    <col min="15" max="15" width="9.42578125" style="69" hidden="1" customWidth="1"/>
    <col min="16" max="16" width="10.42578125" style="69" hidden="1" customWidth="1"/>
    <col min="17" max="17" width="18.85546875" style="69" hidden="1" customWidth="1"/>
    <col min="18" max="18" width="18.7109375" style="69" hidden="1" customWidth="1"/>
    <col min="19" max="19" width="16" style="69" hidden="1" customWidth="1"/>
    <col min="20" max="20" width="16.140625" style="69" hidden="1" customWidth="1"/>
    <col min="21" max="21" width="8.140625" style="69" hidden="1" customWidth="1"/>
    <col min="22" max="23" width="8.42578125" style="69" hidden="1" customWidth="1"/>
    <col min="24" max="24" width="16.42578125" style="69" hidden="1" customWidth="1"/>
    <col min="25" max="25" width="11.42578125" style="69" hidden="1" customWidth="1"/>
    <col min="26" max="26" width="8.7109375" style="69" hidden="1" customWidth="1"/>
    <col min="27" max="27" width="8.28515625" style="69" hidden="1" customWidth="1"/>
    <col min="28" max="28" width="7.5703125" style="69" hidden="1" customWidth="1"/>
    <col min="29" max="29" width="7.7109375" style="69" hidden="1" customWidth="1"/>
    <col min="30" max="30" width="8.5703125" style="69" hidden="1" customWidth="1"/>
    <col min="31" max="31" width="15.28515625" style="69" hidden="1" customWidth="1"/>
    <col min="32" max="34" width="11.42578125" style="69" hidden="1" customWidth="1"/>
    <col min="35" max="37" width="0" style="69" hidden="1" customWidth="1"/>
    <col min="38" max="41" width="11.42578125" style="69" hidden="1" customWidth="1"/>
    <col min="42" max="16384" width="11.42578125" style="69"/>
  </cols>
  <sheetData>
    <row r="1" spans="1:13" ht="47.25" customHeight="1" x14ac:dyDescent="0.2">
      <c r="B1" s="297"/>
      <c r="C1" s="298"/>
      <c r="D1" s="70" t="s">
        <v>58</v>
      </c>
      <c r="E1" s="281" t="s">
        <v>16</v>
      </c>
      <c r="F1" s="282"/>
      <c r="G1" s="282"/>
      <c r="H1" s="282"/>
      <c r="I1" s="283"/>
      <c r="J1" s="71" t="s">
        <v>59</v>
      </c>
      <c r="K1" s="303"/>
      <c r="L1" s="304"/>
      <c r="M1" s="305"/>
    </row>
    <row r="2" spans="1:13" ht="47.25" customHeight="1" x14ac:dyDescent="0.2">
      <c r="B2" s="299"/>
      <c r="C2" s="300"/>
      <c r="D2" s="70" t="s">
        <v>60</v>
      </c>
      <c r="E2" s="284" t="s">
        <v>81</v>
      </c>
      <c r="F2" s="285"/>
      <c r="G2" s="285"/>
      <c r="H2" s="285"/>
      <c r="I2" s="286"/>
      <c r="J2" s="71" t="s">
        <v>61</v>
      </c>
      <c r="K2" s="306">
        <v>1</v>
      </c>
      <c r="L2" s="307"/>
      <c r="M2" s="308"/>
    </row>
    <row r="3" spans="1:13" ht="47.25" customHeight="1" x14ac:dyDescent="0.2">
      <c r="B3" s="301"/>
      <c r="C3" s="302"/>
      <c r="D3" s="70" t="s">
        <v>62</v>
      </c>
      <c r="E3" s="287"/>
      <c r="F3" s="288"/>
      <c r="G3" s="288"/>
      <c r="H3" s="288"/>
      <c r="I3" s="289"/>
      <c r="J3" s="71" t="s">
        <v>63</v>
      </c>
      <c r="K3" s="306" t="s">
        <v>64</v>
      </c>
      <c r="L3" s="307"/>
      <c r="M3" s="308"/>
    </row>
    <row r="4" spans="1:13" ht="20.25" customHeight="1" x14ac:dyDescent="0.25">
      <c r="B4" s="72"/>
      <c r="C4" s="72"/>
      <c r="D4" s="72"/>
      <c r="E4" s="72"/>
      <c r="F4" s="72"/>
      <c r="G4" s="72"/>
      <c r="H4" s="72"/>
      <c r="I4" s="72"/>
      <c r="J4" s="72"/>
      <c r="K4" s="72"/>
      <c r="L4" s="72"/>
      <c r="M4" s="72"/>
    </row>
    <row r="5" spans="1:13" ht="47.25" customHeight="1" x14ac:dyDescent="0.2">
      <c r="B5" s="73" t="s">
        <v>52</v>
      </c>
      <c r="C5" s="290" t="s">
        <v>53</v>
      </c>
      <c r="D5" s="290"/>
      <c r="E5" s="290"/>
      <c r="F5" s="290"/>
      <c r="G5" s="290"/>
      <c r="H5" s="290"/>
      <c r="I5" s="290"/>
      <c r="J5" s="290"/>
      <c r="K5" s="290"/>
      <c r="L5" s="290"/>
      <c r="M5" s="290"/>
    </row>
    <row r="6" spans="1:13" ht="47.25" customHeight="1" x14ac:dyDescent="0.2">
      <c r="B6" s="73" t="s">
        <v>54</v>
      </c>
      <c r="C6" s="290" t="s">
        <v>55</v>
      </c>
      <c r="D6" s="290"/>
      <c r="E6" s="290"/>
      <c r="F6" s="290"/>
      <c r="G6" s="290"/>
      <c r="H6" s="290"/>
      <c r="I6" s="290"/>
      <c r="J6" s="290"/>
      <c r="K6" s="290"/>
      <c r="L6" s="290"/>
      <c r="M6" s="290"/>
    </row>
    <row r="7" spans="1:13" ht="20.25" customHeight="1" x14ac:dyDescent="0.2">
      <c r="B7" s="153"/>
      <c r="C7" s="75"/>
      <c r="D7" s="75"/>
      <c r="E7" s="75"/>
      <c r="F7" s="75"/>
      <c r="G7" s="76"/>
      <c r="H7" s="76"/>
      <c r="I7" s="76"/>
      <c r="J7" s="77"/>
      <c r="K7" s="77"/>
      <c r="L7" s="77"/>
      <c r="M7" s="69"/>
    </row>
    <row r="8" spans="1:13" ht="18.75" customHeight="1" x14ac:dyDescent="0.25">
      <c r="B8" s="72"/>
      <c r="C8" s="72"/>
      <c r="D8" s="72"/>
      <c r="E8" s="72"/>
      <c r="F8" s="72"/>
      <c r="G8" s="72"/>
      <c r="H8" s="72"/>
      <c r="I8" s="72"/>
      <c r="J8" s="72"/>
      <c r="K8" s="72"/>
      <c r="L8" s="72"/>
      <c r="M8" s="72"/>
    </row>
    <row r="9" spans="1:13" ht="39" customHeight="1" x14ac:dyDescent="0.2">
      <c r="B9" s="250" t="s">
        <v>56</v>
      </c>
      <c r="C9" s="251"/>
      <c r="D9" s="251"/>
      <c r="E9" s="251"/>
      <c r="F9" s="251"/>
      <c r="G9" s="251"/>
      <c r="H9" s="251"/>
      <c r="I9" s="251"/>
      <c r="J9" s="251"/>
      <c r="K9" s="251"/>
      <c r="L9" s="251"/>
      <c r="M9" s="252"/>
    </row>
    <row r="10" spans="1:13" ht="32.25" customHeight="1" x14ac:dyDescent="0.2">
      <c r="B10" s="56" t="s">
        <v>66</v>
      </c>
      <c r="C10" s="312" t="s">
        <v>690</v>
      </c>
      <c r="D10" s="313"/>
      <c r="E10" s="313"/>
      <c r="F10" s="313"/>
      <c r="G10" s="313"/>
      <c r="H10" s="313"/>
      <c r="I10" s="325"/>
      <c r="J10" s="272" t="s">
        <v>70</v>
      </c>
      <c r="K10" s="273"/>
      <c r="L10" s="273"/>
      <c r="M10" s="274"/>
    </row>
    <row r="11" spans="1:13" ht="35.25" customHeight="1" x14ac:dyDescent="0.2">
      <c r="A11" s="153"/>
      <c r="B11" s="56" t="s">
        <v>57</v>
      </c>
      <c r="C11" s="312" t="s">
        <v>688</v>
      </c>
      <c r="D11" s="313"/>
      <c r="E11" s="313"/>
      <c r="F11" s="313"/>
      <c r="G11" s="313"/>
      <c r="H11" s="313"/>
      <c r="I11" s="313"/>
      <c r="J11" s="342" t="s">
        <v>597</v>
      </c>
      <c r="K11" s="343"/>
      <c r="L11" s="343"/>
      <c r="M11" s="344"/>
    </row>
    <row r="12" spans="1:13" ht="43.5" customHeight="1" x14ac:dyDescent="0.2">
      <c r="A12" s="153"/>
      <c r="B12" s="148" t="s">
        <v>98</v>
      </c>
      <c r="C12" s="321" t="s">
        <v>73</v>
      </c>
      <c r="D12" s="322"/>
      <c r="E12" s="322"/>
      <c r="F12" s="322"/>
      <c r="G12" s="322"/>
      <c r="H12" s="322"/>
      <c r="I12" s="322"/>
      <c r="J12" s="345"/>
      <c r="K12" s="343"/>
      <c r="L12" s="343"/>
      <c r="M12" s="344"/>
    </row>
    <row r="13" spans="1:13" ht="40.5" customHeight="1" x14ac:dyDescent="0.2">
      <c r="A13" s="153"/>
      <c r="B13" s="148" t="s">
        <v>100</v>
      </c>
      <c r="C13" s="312" t="s">
        <v>689</v>
      </c>
      <c r="D13" s="323"/>
      <c r="E13" s="323"/>
      <c r="F13" s="323"/>
      <c r="G13" s="323"/>
      <c r="H13" s="323"/>
      <c r="I13" s="323"/>
      <c r="J13" s="345"/>
      <c r="K13" s="343"/>
      <c r="L13" s="343"/>
      <c r="M13" s="344"/>
    </row>
    <row r="14" spans="1:13" ht="35.25" customHeight="1" x14ac:dyDescent="0.2">
      <c r="B14" s="56" t="s">
        <v>68</v>
      </c>
      <c r="C14" s="324" t="s">
        <v>105</v>
      </c>
      <c r="D14" s="322"/>
      <c r="E14" s="322"/>
      <c r="F14" s="322"/>
      <c r="G14" s="322"/>
      <c r="H14" s="322"/>
      <c r="I14" s="322"/>
      <c r="J14" s="345"/>
      <c r="K14" s="343"/>
      <c r="L14" s="343"/>
      <c r="M14" s="344"/>
    </row>
    <row r="15" spans="1:13" ht="47.25" customHeight="1" x14ac:dyDescent="0.2">
      <c r="B15" s="56" t="s">
        <v>69</v>
      </c>
      <c r="C15" s="321">
        <v>2020</v>
      </c>
      <c r="D15" s="322"/>
      <c r="E15" s="322"/>
      <c r="F15" s="322"/>
      <c r="G15" s="322"/>
      <c r="H15" s="322"/>
      <c r="I15" s="322"/>
      <c r="J15" s="346"/>
      <c r="K15" s="347"/>
      <c r="L15" s="347"/>
      <c r="M15" s="348"/>
    </row>
    <row r="16" spans="1:13" ht="47.25" customHeight="1" x14ac:dyDescent="0.2">
      <c r="B16" s="153"/>
      <c r="C16" s="153"/>
      <c r="D16" s="153"/>
      <c r="E16" s="153"/>
      <c r="F16" s="153"/>
      <c r="G16" s="153"/>
      <c r="H16" s="153"/>
      <c r="I16" s="153"/>
      <c r="J16" s="153"/>
      <c r="K16" s="153"/>
      <c r="L16" s="77"/>
      <c r="M16" s="69"/>
    </row>
    <row r="17" spans="2:48" ht="15" x14ac:dyDescent="0.2">
      <c r="B17" s="78"/>
      <c r="C17" s="79"/>
      <c r="D17" s="79"/>
      <c r="E17" s="80"/>
      <c r="F17" s="81"/>
      <c r="G17" s="82"/>
      <c r="H17" s="82"/>
      <c r="I17" s="82"/>
      <c r="J17" s="69"/>
      <c r="K17" s="69"/>
      <c r="L17" s="82"/>
      <c r="M17" s="69"/>
    </row>
    <row r="18" spans="2:48" ht="41.25" customHeight="1" x14ac:dyDescent="0.2">
      <c r="B18" s="78"/>
      <c r="C18" s="83"/>
      <c r="D18" s="83"/>
      <c r="E18" s="79"/>
      <c r="F18" s="81"/>
      <c r="G18" s="82"/>
      <c r="H18" s="82"/>
      <c r="I18" s="82"/>
      <c r="J18" s="69"/>
      <c r="K18" s="69"/>
      <c r="L18" s="82"/>
      <c r="M18" s="69"/>
      <c r="N18" s="326" t="s">
        <v>0</v>
      </c>
      <c r="O18" s="327"/>
      <c r="P18" s="327"/>
      <c r="Q18" s="327"/>
      <c r="R18" s="327"/>
      <c r="S18" s="327"/>
      <c r="T18" s="328"/>
      <c r="U18" s="329" t="s">
        <v>1</v>
      </c>
      <c r="V18" s="330"/>
      <c r="W18" s="330"/>
      <c r="X18" s="330"/>
      <c r="Y18" s="330"/>
      <c r="Z18" s="330"/>
      <c r="AA18" s="331"/>
      <c r="AB18" s="332" t="s">
        <v>2</v>
      </c>
      <c r="AC18" s="333"/>
      <c r="AD18" s="333"/>
      <c r="AE18" s="333"/>
      <c r="AF18" s="333"/>
      <c r="AG18" s="333"/>
      <c r="AH18" s="334"/>
      <c r="AI18" s="335" t="s">
        <v>51</v>
      </c>
      <c r="AJ18" s="336"/>
      <c r="AK18" s="336"/>
      <c r="AL18" s="336"/>
      <c r="AM18" s="336"/>
      <c r="AN18" s="336"/>
      <c r="AO18" s="337"/>
    </row>
    <row r="19" spans="2:48" ht="46.5" customHeight="1" x14ac:dyDescent="0.2">
      <c r="B19" s="247" t="s">
        <v>21</v>
      </c>
      <c r="C19" s="248"/>
      <c r="D19" s="248"/>
      <c r="E19" s="248"/>
      <c r="F19" s="248"/>
      <c r="G19" s="248"/>
      <c r="H19" s="248"/>
      <c r="I19" s="248"/>
      <c r="J19" s="248"/>
      <c r="K19" s="248"/>
      <c r="L19" s="248"/>
      <c r="M19" s="249"/>
      <c r="N19" s="341" t="s">
        <v>598</v>
      </c>
      <c r="O19" s="341"/>
      <c r="P19" s="341"/>
      <c r="Q19" s="341"/>
      <c r="R19" s="341"/>
      <c r="S19" s="341" t="s">
        <v>3</v>
      </c>
      <c r="T19" s="341"/>
      <c r="U19" s="340" t="s">
        <v>598</v>
      </c>
      <c r="V19" s="340"/>
      <c r="W19" s="340"/>
      <c r="X19" s="340"/>
      <c r="Y19" s="340"/>
      <c r="Z19" s="340" t="s">
        <v>3</v>
      </c>
      <c r="AA19" s="340"/>
      <c r="AB19" s="338" t="s">
        <v>598</v>
      </c>
      <c r="AC19" s="338"/>
      <c r="AD19" s="338"/>
      <c r="AE19" s="338"/>
      <c r="AF19" s="338"/>
      <c r="AG19" s="338" t="s">
        <v>3</v>
      </c>
      <c r="AH19" s="338"/>
      <c r="AI19" s="335" t="s">
        <v>598</v>
      </c>
      <c r="AJ19" s="336"/>
      <c r="AK19" s="336"/>
      <c r="AL19" s="336"/>
      <c r="AM19" s="337"/>
      <c r="AN19" s="339" t="s">
        <v>3</v>
      </c>
      <c r="AO19" s="339"/>
    </row>
    <row r="20" spans="2:48" ht="60" customHeight="1" x14ac:dyDescent="0.2">
      <c r="B20" s="26" t="s">
        <v>4</v>
      </c>
      <c r="C20" s="26" t="s">
        <v>50</v>
      </c>
      <c r="D20" s="26" t="s">
        <v>15</v>
      </c>
      <c r="E20" s="26" t="s">
        <v>22</v>
      </c>
      <c r="F20" s="26" t="s">
        <v>37</v>
      </c>
      <c r="G20" s="26" t="s">
        <v>97</v>
      </c>
      <c r="H20" s="26" t="s">
        <v>24</v>
      </c>
      <c r="I20" s="26" t="s">
        <v>25</v>
      </c>
      <c r="J20" s="26" t="s">
        <v>5</v>
      </c>
      <c r="K20" s="26" t="s">
        <v>39</v>
      </c>
      <c r="L20" s="26" t="s">
        <v>6</v>
      </c>
      <c r="M20" s="52" t="s">
        <v>7</v>
      </c>
      <c r="N20" s="149" t="s">
        <v>8</v>
      </c>
      <c r="O20" s="149" t="s">
        <v>9</v>
      </c>
      <c r="P20" s="149" t="s">
        <v>10</v>
      </c>
      <c r="Q20" s="149" t="s">
        <v>11</v>
      </c>
      <c r="R20" s="149" t="s">
        <v>12</v>
      </c>
      <c r="S20" s="149" t="s">
        <v>13</v>
      </c>
      <c r="T20" s="149" t="s">
        <v>17</v>
      </c>
      <c r="U20" s="150" t="s">
        <v>8</v>
      </c>
      <c r="V20" s="150" t="s">
        <v>9</v>
      </c>
      <c r="W20" s="150" t="s">
        <v>10</v>
      </c>
      <c r="X20" s="150" t="s">
        <v>11</v>
      </c>
      <c r="Y20" s="150" t="s">
        <v>12</v>
      </c>
      <c r="Z20" s="150" t="s">
        <v>13</v>
      </c>
      <c r="AA20" s="150" t="s">
        <v>17</v>
      </c>
      <c r="AB20" s="151" t="s">
        <v>8</v>
      </c>
      <c r="AC20" s="151" t="s">
        <v>9</v>
      </c>
      <c r="AD20" s="151" t="s">
        <v>10</v>
      </c>
      <c r="AE20" s="151" t="s">
        <v>11</v>
      </c>
      <c r="AF20" s="151" t="s">
        <v>12</v>
      </c>
      <c r="AG20" s="151" t="s">
        <v>13</v>
      </c>
      <c r="AH20" s="151" t="s">
        <v>17</v>
      </c>
      <c r="AI20" s="152" t="s">
        <v>8</v>
      </c>
      <c r="AJ20" s="152" t="s">
        <v>9</v>
      </c>
      <c r="AK20" s="152" t="s">
        <v>10</v>
      </c>
      <c r="AL20" s="152" t="s">
        <v>11</v>
      </c>
      <c r="AM20" s="152" t="s">
        <v>12</v>
      </c>
      <c r="AN20" s="152" t="s">
        <v>13</v>
      </c>
      <c r="AO20" s="152" t="s">
        <v>17</v>
      </c>
    </row>
    <row r="21" spans="2:48" ht="24.75" customHeight="1" x14ac:dyDescent="0.2">
      <c r="B21" s="86" t="s">
        <v>41</v>
      </c>
      <c r="C21" s="232" t="s">
        <v>31</v>
      </c>
      <c r="D21" s="232" t="s">
        <v>83</v>
      </c>
      <c r="E21" s="233" t="s">
        <v>599</v>
      </c>
      <c r="F21" s="232" t="s">
        <v>600</v>
      </c>
      <c r="G21" s="232" t="s">
        <v>601</v>
      </c>
      <c r="H21" s="143" t="s">
        <v>602</v>
      </c>
      <c r="I21" s="234" t="s">
        <v>536</v>
      </c>
      <c r="J21" s="138" t="s">
        <v>335</v>
      </c>
      <c r="K21" s="235" t="s">
        <v>603</v>
      </c>
      <c r="L21" s="146">
        <v>43831</v>
      </c>
      <c r="M21" s="146">
        <v>44196</v>
      </c>
      <c r="N21" s="95"/>
      <c r="O21" s="95"/>
      <c r="P21" s="34" t="e">
        <f>+O21/N21</f>
        <v>#DIV/0!</v>
      </c>
      <c r="Q21" s="96"/>
      <c r="R21" s="96"/>
      <c r="S21" s="96"/>
      <c r="T21" s="96"/>
      <c r="U21" s="97"/>
      <c r="V21" s="97"/>
      <c r="W21" s="64" t="e">
        <f>+V21/U21</f>
        <v>#DIV/0!</v>
      </c>
      <c r="X21" s="98"/>
      <c r="Y21" s="98"/>
      <c r="Z21" s="98"/>
      <c r="AA21" s="98"/>
      <c r="AB21" s="99"/>
      <c r="AC21" s="99"/>
      <c r="AD21" s="65" t="e">
        <f>+AC21/AB21</f>
        <v>#DIV/0!</v>
      </c>
      <c r="AE21" s="100"/>
      <c r="AF21" s="100"/>
      <c r="AG21" s="100"/>
      <c r="AH21" s="100"/>
      <c r="AI21" s="101"/>
      <c r="AJ21" s="101"/>
      <c r="AK21" s="42" t="e">
        <f>+AJ21/AI21</f>
        <v>#DIV/0!</v>
      </c>
      <c r="AL21" s="102"/>
      <c r="AM21" s="102"/>
      <c r="AN21" s="102"/>
      <c r="AO21" s="102"/>
    </row>
    <row r="22" spans="2:48" ht="24.75" customHeight="1" x14ac:dyDescent="0.2">
      <c r="B22" s="86" t="s">
        <v>41</v>
      </c>
      <c r="C22" s="232" t="s">
        <v>31</v>
      </c>
      <c r="D22" s="232" t="s">
        <v>83</v>
      </c>
      <c r="E22" s="233" t="s">
        <v>599</v>
      </c>
      <c r="F22" s="232" t="s">
        <v>604</v>
      </c>
      <c r="G22" s="232" t="s">
        <v>605</v>
      </c>
      <c r="H22" s="143" t="s">
        <v>602</v>
      </c>
      <c r="I22" s="234" t="s">
        <v>536</v>
      </c>
      <c r="J22" s="138" t="s">
        <v>335</v>
      </c>
      <c r="K22" s="235" t="s">
        <v>603</v>
      </c>
      <c r="L22" s="146">
        <v>43831</v>
      </c>
      <c r="M22" s="146">
        <v>44196</v>
      </c>
      <c r="N22" s="95"/>
      <c r="O22" s="95"/>
      <c r="P22" s="34" t="e">
        <f t="shared" ref="P22:P35" si="0">+O22/N22</f>
        <v>#DIV/0!</v>
      </c>
      <c r="Q22" s="96"/>
      <c r="R22" s="96"/>
      <c r="S22" s="96"/>
      <c r="T22" s="96"/>
      <c r="U22" s="97"/>
      <c r="V22" s="97"/>
      <c r="W22" s="64" t="e">
        <f t="shared" ref="W22:W35" si="1">+V22/U22</f>
        <v>#DIV/0!</v>
      </c>
      <c r="X22" s="98"/>
      <c r="Y22" s="98"/>
      <c r="Z22" s="98"/>
      <c r="AA22" s="98"/>
      <c r="AB22" s="99"/>
      <c r="AC22" s="99"/>
      <c r="AD22" s="65" t="e">
        <f t="shared" ref="AD22:AD35" si="2">+AC22/AB22</f>
        <v>#DIV/0!</v>
      </c>
      <c r="AE22" s="100"/>
      <c r="AF22" s="100"/>
      <c r="AG22" s="100"/>
      <c r="AH22" s="100"/>
      <c r="AI22" s="101"/>
      <c r="AJ22" s="101"/>
      <c r="AK22" s="42" t="e">
        <f t="shared" ref="AK22:AK26" si="3">+AJ22/AI22</f>
        <v>#DIV/0!</v>
      </c>
      <c r="AL22" s="102"/>
      <c r="AM22" s="102"/>
      <c r="AN22" s="102"/>
      <c r="AO22" s="102"/>
    </row>
    <row r="23" spans="2:48" ht="24.75" customHeight="1" x14ac:dyDescent="0.2">
      <c r="B23" s="86" t="s">
        <v>41</v>
      </c>
      <c r="C23" s="232" t="s">
        <v>31</v>
      </c>
      <c r="D23" s="232" t="s">
        <v>83</v>
      </c>
      <c r="E23" s="233" t="s">
        <v>606</v>
      </c>
      <c r="F23" s="232" t="s">
        <v>607</v>
      </c>
      <c r="G23" s="232" t="s">
        <v>608</v>
      </c>
      <c r="H23" s="143" t="s">
        <v>315</v>
      </c>
      <c r="I23" s="234" t="s">
        <v>536</v>
      </c>
      <c r="J23" s="236" t="s">
        <v>335</v>
      </c>
      <c r="K23" s="235" t="s">
        <v>603</v>
      </c>
      <c r="L23" s="146">
        <v>43831</v>
      </c>
      <c r="M23" s="146">
        <v>44196</v>
      </c>
      <c r="N23" s="95"/>
      <c r="O23" s="95"/>
      <c r="P23" s="34" t="e">
        <f t="shared" si="0"/>
        <v>#DIV/0!</v>
      </c>
      <c r="Q23" s="96"/>
      <c r="R23" s="96"/>
      <c r="S23" s="96"/>
      <c r="T23" s="96"/>
      <c r="U23" s="97"/>
      <c r="V23" s="97"/>
      <c r="W23" s="64" t="e">
        <f t="shared" si="1"/>
        <v>#DIV/0!</v>
      </c>
      <c r="X23" s="98"/>
      <c r="Y23" s="98"/>
      <c r="Z23" s="98"/>
      <c r="AA23" s="98"/>
      <c r="AB23" s="99"/>
      <c r="AC23" s="99"/>
      <c r="AD23" s="65" t="e">
        <f t="shared" si="2"/>
        <v>#DIV/0!</v>
      </c>
      <c r="AE23" s="100"/>
      <c r="AF23" s="100"/>
      <c r="AG23" s="100"/>
      <c r="AH23" s="100"/>
      <c r="AI23" s="101"/>
      <c r="AJ23" s="101"/>
      <c r="AK23" s="42" t="e">
        <f t="shared" si="3"/>
        <v>#DIV/0!</v>
      </c>
      <c r="AL23" s="102"/>
      <c r="AM23" s="102"/>
      <c r="AN23" s="102"/>
      <c r="AO23" s="102"/>
      <c r="AP23" s="83"/>
      <c r="AQ23" s="83"/>
      <c r="AR23" s="83"/>
      <c r="AS23" s="83"/>
      <c r="AT23" s="83"/>
      <c r="AU23" s="83"/>
      <c r="AV23" s="83"/>
    </row>
    <row r="24" spans="2:48" s="83" customFormat="1" ht="24.75" customHeight="1" x14ac:dyDescent="0.2">
      <c r="B24" s="86" t="s">
        <v>41</v>
      </c>
      <c r="C24" s="232" t="s">
        <v>31</v>
      </c>
      <c r="D24" s="232" t="s">
        <v>83</v>
      </c>
      <c r="E24" s="233" t="s">
        <v>606</v>
      </c>
      <c r="F24" s="232" t="s">
        <v>609</v>
      </c>
      <c r="G24" s="232" t="s">
        <v>610</v>
      </c>
      <c r="H24" s="143" t="s">
        <v>611</v>
      </c>
      <c r="I24" s="234" t="s">
        <v>536</v>
      </c>
      <c r="J24" s="236" t="s">
        <v>335</v>
      </c>
      <c r="K24" s="235" t="s">
        <v>603</v>
      </c>
      <c r="L24" s="146">
        <v>43831</v>
      </c>
      <c r="M24" s="146">
        <v>44196</v>
      </c>
      <c r="N24" s="95"/>
      <c r="O24" s="95"/>
      <c r="P24" s="34" t="e">
        <f t="shared" si="0"/>
        <v>#DIV/0!</v>
      </c>
      <c r="Q24" s="96"/>
      <c r="R24" s="96"/>
      <c r="S24" s="96"/>
      <c r="T24" s="96"/>
      <c r="U24" s="97"/>
      <c r="V24" s="97"/>
      <c r="W24" s="64" t="e">
        <f t="shared" si="1"/>
        <v>#DIV/0!</v>
      </c>
      <c r="X24" s="98"/>
      <c r="Y24" s="98"/>
      <c r="Z24" s="98"/>
      <c r="AA24" s="98"/>
      <c r="AB24" s="99"/>
      <c r="AC24" s="99"/>
      <c r="AD24" s="65" t="e">
        <f t="shared" si="2"/>
        <v>#DIV/0!</v>
      </c>
      <c r="AE24" s="100"/>
      <c r="AF24" s="100"/>
      <c r="AG24" s="100"/>
      <c r="AH24" s="100"/>
      <c r="AI24" s="101"/>
      <c r="AJ24" s="101"/>
      <c r="AK24" s="42" t="e">
        <f t="shared" si="3"/>
        <v>#DIV/0!</v>
      </c>
      <c r="AL24" s="102"/>
      <c r="AM24" s="102"/>
      <c r="AN24" s="102"/>
      <c r="AO24" s="102"/>
    </row>
    <row r="25" spans="2:48" s="83" customFormat="1" ht="24.75" customHeight="1" x14ac:dyDescent="0.2">
      <c r="B25" s="86" t="s">
        <v>41</v>
      </c>
      <c r="C25" s="232" t="s">
        <v>31</v>
      </c>
      <c r="D25" s="232" t="s">
        <v>83</v>
      </c>
      <c r="E25" s="233" t="s">
        <v>606</v>
      </c>
      <c r="F25" s="232" t="s">
        <v>612</v>
      </c>
      <c r="G25" s="232" t="s">
        <v>613</v>
      </c>
      <c r="H25" s="143" t="s">
        <v>315</v>
      </c>
      <c r="I25" s="234" t="s">
        <v>536</v>
      </c>
      <c r="J25" s="236" t="s">
        <v>335</v>
      </c>
      <c r="K25" s="235" t="s">
        <v>603</v>
      </c>
      <c r="L25" s="146">
        <v>43831</v>
      </c>
      <c r="M25" s="146">
        <v>44196</v>
      </c>
      <c r="N25" s="95"/>
      <c r="O25" s="95"/>
      <c r="P25" s="34"/>
      <c r="Q25" s="96"/>
      <c r="R25" s="96"/>
      <c r="S25" s="96"/>
      <c r="T25" s="96"/>
      <c r="U25" s="97"/>
      <c r="V25" s="97"/>
      <c r="W25" s="64"/>
      <c r="X25" s="98"/>
      <c r="Y25" s="98"/>
      <c r="Z25" s="98"/>
      <c r="AA25" s="98"/>
      <c r="AB25" s="99"/>
      <c r="AC25" s="99"/>
      <c r="AD25" s="65"/>
      <c r="AE25" s="100"/>
      <c r="AF25" s="100"/>
      <c r="AG25" s="100"/>
      <c r="AH25" s="100"/>
      <c r="AI25" s="101"/>
      <c r="AJ25" s="101"/>
      <c r="AK25" s="42"/>
      <c r="AL25" s="102"/>
      <c r="AM25" s="102"/>
      <c r="AN25" s="102"/>
      <c r="AO25" s="102"/>
    </row>
    <row r="26" spans="2:48" s="83" customFormat="1" ht="24.75" customHeight="1" x14ac:dyDescent="0.2">
      <c r="B26" s="86" t="s">
        <v>41</v>
      </c>
      <c r="C26" s="232" t="s">
        <v>33</v>
      </c>
      <c r="D26" s="232" t="s">
        <v>83</v>
      </c>
      <c r="E26" s="233" t="s">
        <v>614</v>
      </c>
      <c r="F26" s="232" t="s">
        <v>607</v>
      </c>
      <c r="G26" s="232" t="s">
        <v>608</v>
      </c>
      <c r="H26" s="143" t="s">
        <v>315</v>
      </c>
      <c r="I26" s="234" t="s">
        <v>536</v>
      </c>
      <c r="J26" s="236" t="s">
        <v>335</v>
      </c>
      <c r="K26" s="235" t="s">
        <v>603</v>
      </c>
      <c r="L26" s="146">
        <v>43831</v>
      </c>
      <c r="M26" s="146">
        <v>44196</v>
      </c>
      <c r="N26" s="95"/>
      <c r="O26" s="95"/>
      <c r="P26" s="34" t="e">
        <f t="shared" si="0"/>
        <v>#DIV/0!</v>
      </c>
      <c r="Q26" s="96"/>
      <c r="R26" s="96"/>
      <c r="S26" s="96"/>
      <c r="T26" s="96"/>
      <c r="U26" s="97"/>
      <c r="V26" s="97"/>
      <c r="W26" s="64" t="e">
        <f t="shared" si="1"/>
        <v>#DIV/0!</v>
      </c>
      <c r="X26" s="98"/>
      <c r="Y26" s="98"/>
      <c r="Z26" s="98"/>
      <c r="AA26" s="98"/>
      <c r="AB26" s="99"/>
      <c r="AC26" s="99"/>
      <c r="AD26" s="65" t="e">
        <f t="shared" si="2"/>
        <v>#DIV/0!</v>
      </c>
      <c r="AE26" s="100"/>
      <c r="AF26" s="100"/>
      <c r="AG26" s="100"/>
      <c r="AH26" s="100"/>
      <c r="AI26" s="101"/>
      <c r="AJ26" s="101"/>
      <c r="AK26" s="42" t="e">
        <f t="shared" si="3"/>
        <v>#DIV/0!</v>
      </c>
      <c r="AL26" s="102"/>
      <c r="AM26" s="102"/>
      <c r="AN26" s="102"/>
      <c r="AO26" s="102"/>
      <c r="AP26" s="85"/>
      <c r="AQ26" s="85"/>
      <c r="AR26" s="85"/>
      <c r="AS26" s="85"/>
      <c r="AT26" s="85"/>
      <c r="AU26" s="85"/>
      <c r="AV26" s="85"/>
    </row>
    <row r="27" spans="2:48" s="83" customFormat="1" ht="24.75" customHeight="1" x14ac:dyDescent="0.2">
      <c r="B27" s="86" t="s">
        <v>41</v>
      </c>
      <c r="C27" s="232" t="s">
        <v>33</v>
      </c>
      <c r="D27" s="232" t="s">
        <v>83</v>
      </c>
      <c r="E27" s="233" t="s">
        <v>614</v>
      </c>
      <c r="F27" s="232" t="s">
        <v>609</v>
      </c>
      <c r="G27" s="232" t="s">
        <v>610</v>
      </c>
      <c r="H27" s="143" t="s">
        <v>611</v>
      </c>
      <c r="I27" s="234" t="s">
        <v>536</v>
      </c>
      <c r="J27" s="236" t="s">
        <v>335</v>
      </c>
      <c r="K27" s="235" t="s">
        <v>603</v>
      </c>
      <c r="L27" s="146">
        <v>43831</v>
      </c>
      <c r="M27" s="146">
        <v>44196</v>
      </c>
      <c r="N27" s="95"/>
      <c r="O27" s="95"/>
      <c r="P27" s="34"/>
      <c r="Q27" s="96"/>
      <c r="R27" s="96"/>
      <c r="S27" s="96"/>
      <c r="T27" s="96"/>
      <c r="U27" s="97"/>
      <c r="V27" s="97"/>
      <c r="W27" s="64"/>
      <c r="X27" s="98"/>
      <c r="Y27" s="98"/>
      <c r="Z27" s="98"/>
      <c r="AA27" s="98"/>
      <c r="AB27" s="99"/>
      <c r="AC27" s="99"/>
      <c r="AD27" s="65"/>
      <c r="AE27" s="100"/>
      <c r="AF27" s="100"/>
      <c r="AG27" s="100"/>
      <c r="AH27" s="100"/>
      <c r="AI27" s="101"/>
      <c r="AJ27" s="101"/>
      <c r="AK27" s="42"/>
      <c r="AL27" s="102"/>
      <c r="AM27" s="102"/>
      <c r="AN27" s="102"/>
      <c r="AO27" s="102"/>
      <c r="AP27" s="85"/>
      <c r="AQ27" s="85"/>
      <c r="AR27" s="85"/>
      <c r="AS27" s="85"/>
      <c r="AT27" s="85"/>
      <c r="AU27" s="85"/>
      <c r="AV27" s="85"/>
    </row>
    <row r="28" spans="2:48" s="83" customFormat="1" ht="24.75" customHeight="1" x14ac:dyDescent="0.2">
      <c r="B28" s="86" t="s">
        <v>41</v>
      </c>
      <c r="C28" s="232" t="s">
        <v>33</v>
      </c>
      <c r="D28" s="232" t="s">
        <v>83</v>
      </c>
      <c r="E28" s="233" t="s">
        <v>614</v>
      </c>
      <c r="F28" s="232" t="s">
        <v>612</v>
      </c>
      <c r="G28" s="232" t="s">
        <v>613</v>
      </c>
      <c r="H28" s="143" t="s">
        <v>315</v>
      </c>
      <c r="I28" s="234" t="s">
        <v>536</v>
      </c>
      <c r="J28" s="236" t="s">
        <v>335</v>
      </c>
      <c r="K28" s="235" t="s">
        <v>603</v>
      </c>
      <c r="L28" s="146">
        <v>43831</v>
      </c>
      <c r="M28" s="146">
        <v>44196</v>
      </c>
      <c r="N28" s="95"/>
      <c r="O28" s="95"/>
      <c r="P28" s="34"/>
      <c r="Q28" s="96"/>
      <c r="R28" s="96"/>
      <c r="S28" s="96"/>
      <c r="T28" s="96"/>
      <c r="U28" s="97"/>
      <c r="V28" s="97"/>
      <c r="W28" s="64"/>
      <c r="X28" s="98"/>
      <c r="Y28" s="98"/>
      <c r="Z28" s="98"/>
      <c r="AA28" s="98"/>
      <c r="AB28" s="99"/>
      <c r="AC28" s="99"/>
      <c r="AD28" s="65"/>
      <c r="AE28" s="100"/>
      <c r="AF28" s="100"/>
      <c r="AG28" s="100"/>
      <c r="AH28" s="100"/>
      <c r="AI28" s="101"/>
      <c r="AJ28" s="101"/>
      <c r="AK28" s="42"/>
      <c r="AL28" s="102"/>
      <c r="AM28" s="102"/>
      <c r="AN28" s="102"/>
      <c r="AO28" s="102"/>
      <c r="AP28" s="85"/>
      <c r="AQ28" s="85"/>
      <c r="AR28" s="85"/>
      <c r="AS28" s="85"/>
      <c r="AT28" s="85"/>
      <c r="AU28" s="85"/>
      <c r="AV28" s="85"/>
    </row>
    <row r="29" spans="2:48" s="85" customFormat="1" ht="24.75" customHeight="1" x14ac:dyDescent="0.2">
      <c r="B29" s="86" t="s">
        <v>41</v>
      </c>
      <c r="C29" s="232" t="s">
        <v>34</v>
      </c>
      <c r="D29" s="232" t="s">
        <v>83</v>
      </c>
      <c r="E29" s="233" t="s">
        <v>615</v>
      </c>
      <c r="F29" s="232" t="s">
        <v>616</v>
      </c>
      <c r="G29" s="232" t="s">
        <v>608</v>
      </c>
      <c r="H29" s="143" t="s">
        <v>315</v>
      </c>
      <c r="I29" s="234" t="s">
        <v>536</v>
      </c>
      <c r="J29" s="236" t="s">
        <v>335</v>
      </c>
      <c r="K29" s="235" t="s">
        <v>603</v>
      </c>
      <c r="L29" s="146">
        <v>43831</v>
      </c>
      <c r="M29" s="146">
        <v>44196</v>
      </c>
      <c r="N29" s="95"/>
      <c r="O29" s="95"/>
      <c r="P29" s="34"/>
      <c r="Q29" s="96"/>
      <c r="R29" s="96"/>
      <c r="S29" s="96"/>
      <c r="T29" s="96"/>
      <c r="U29" s="97"/>
      <c r="V29" s="97"/>
      <c r="W29" s="64"/>
      <c r="X29" s="98"/>
      <c r="Y29" s="98"/>
      <c r="Z29" s="98"/>
      <c r="AA29" s="98"/>
      <c r="AB29" s="99"/>
      <c r="AC29" s="99"/>
      <c r="AD29" s="65"/>
      <c r="AE29" s="100"/>
      <c r="AF29" s="100"/>
      <c r="AG29" s="100"/>
      <c r="AH29" s="100"/>
      <c r="AI29" s="101"/>
      <c r="AJ29" s="101"/>
      <c r="AK29" s="42"/>
      <c r="AL29" s="102"/>
      <c r="AM29" s="102"/>
      <c r="AN29" s="102"/>
      <c r="AO29" s="102"/>
    </row>
    <row r="30" spans="2:48" s="85" customFormat="1" ht="24.75" customHeight="1" x14ac:dyDescent="0.2">
      <c r="B30" s="86" t="s">
        <v>41</v>
      </c>
      <c r="C30" s="232" t="s">
        <v>34</v>
      </c>
      <c r="D30" s="232" t="s">
        <v>83</v>
      </c>
      <c r="E30" s="233" t="s">
        <v>615</v>
      </c>
      <c r="F30" s="232" t="s">
        <v>617</v>
      </c>
      <c r="G30" s="232" t="s">
        <v>613</v>
      </c>
      <c r="H30" s="143" t="s">
        <v>315</v>
      </c>
      <c r="I30" s="234" t="s">
        <v>536</v>
      </c>
      <c r="J30" s="236" t="s">
        <v>335</v>
      </c>
      <c r="K30" s="235" t="s">
        <v>603</v>
      </c>
      <c r="L30" s="146">
        <v>43831</v>
      </c>
      <c r="M30" s="146">
        <v>44196</v>
      </c>
      <c r="N30" s="95"/>
      <c r="O30" s="95"/>
      <c r="P30" s="34"/>
      <c r="Q30" s="96"/>
      <c r="R30" s="96"/>
      <c r="S30" s="96"/>
      <c r="T30" s="96"/>
      <c r="U30" s="97"/>
      <c r="V30" s="97"/>
      <c r="W30" s="64"/>
      <c r="X30" s="98"/>
      <c r="Y30" s="98"/>
      <c r="Z30" s="98"/>
      <c r="AA30" s="98"/>
      <c r="AB30" s="99"/>
      <c r="AC30" s="99"/>
      <c r="AD30" s="65"/>
      <c r="AE30" s="100"/>
      <c r="AF30" s="100"/>
      <c r="AG30" s="100"/>
      <c r="AH30" s="100"/>
      <c r="AI30" s="101"/>
      <c r="AJ30" s="101"/>
      <c r="AK30" s="42"/>
      <c r="AL30" s="102"/>
      <c r="AM30" s="102"/>
      <c r="AN30" s="102"/>
      <c r="AO30" s="102"/>
    </row>
    <row r="31" spans="2:48" s="85" customFormat="1" ht="24.75" customHeight="1" x14ac:dyDescent="0.2">
      <c r="B31" s="86" t="s">
        <v>43</v>
      </c>
      <c r="C31" s="232" t="s">
        <v>32</v>
      </c>
      <c r="D31" s="232" t="s">
        <v>83</v>
      </c>
      <c r="E31" s="233" t="s">
        <v>618</v>
      </c>
      <c r="F31" s="232" t="s">
        <v>619</v>
      </c>
      <c r="G31" s="232"/>
      <c r="H31" s="86"/>
      <c r="I31" s="86"/>
      <c r="J31" s="86"/>
      <c r="K31" s="86"/>
      <c r="L31" s="146">
        <v>43831</v>
      </c>
      <c r="M31" s="146">
        <v>44196</v>
      </c>
      <c r="N31" s="95"/>
      <c r="O31" s="95"/>
      <c r="P31" s="34"/>
      <c r="Q31" s="96"/>
      <c r="R31" s="96"/>
      <c r="S31" s="96"/>
      <c r="T31" s="96"/>
      <c r="U31" s="97"/>
      <c r="V31" s="97"/>
      <c r="W31" s="64"/>
      <c r="X31" s="98"/>
      <c r="Y31" s="98"/>
      <c r="Z31" s="98"/>
      <c r="AA31" s="98"/>
      <c r="AB31" s="99"/>
      <c r="AC31" s="99"/>
      <c r="AD31" s="65"/>
      <c r="AE31" s="100"/>
      <c r="AF31" s="100"/>
      <c r="AG31" s="100"/>
      <c r="AH31" s="100"/>
      <c r="AI31" s="101"/>
      <c r="AJ31" s="101"/>
      <c r="AK31" s="42"/>
      <c r="AL31" s="102"/>
      <c r="AM31" s="102"/>
      <c r="AN31" s="102"/>
      <c r="AO31" s="102"/>
    </row>
    <row r="32" spans="2:48" s="85" customFormat="1" ht="24.75" customHeight="1" x14ac:dyDescent="0.2">
      <c r="B32" s="86" t="s">
        <v>43</v>
      </c>
      <c r="C32" s="232" t="s">
        <v>32</v>
      </c>
      <c r="D32" s="232" t="s">
        <v>83</v>
      </c>
      <c r="E32" s="233" t="s">
        <v>618</v>
      </c>
      <c r="F32" s="232" t="s">
        <v>620</v>
      </c>
      <c r="G32" s="86"/>
      <c r="H32" s="86"/>
      <c r="I32" s="86"/>
      <c r="J32" s="86"/>
      <c r="K32" s="86"/>
      <c r="L32" s="146">
        <v>43831</v>
      </c>
      <c r="M32" s="146">
        <v>44196</v>
      </c>
      <c r="N32" s="95"/>
      <c r="O32" s="95"/>
      <c r="P32" s="34"/>
      <c r="Q32" s="96"/>
      <c r="R32" s="96"/>
      <c r="S32" s="96"/>
      <c r="T32" s="96"/>
      <c r="U32" s="97"/>
      <c r="V32" s="97"/>
      <c r="W32" s="64"/>
      <c r="X32" s="98"/>
      <c r="Y32" s="98"/>
      <c r="Z32" s="98"/>
      <c r="AA32" s="98"/>
      <c r="AB32" s="99"/>
      <c r="AC32" s="99"/>
      <c r="AD32" s="65"/>
      <c r="AE32" s="100"/>
      <c r="AF32" s="100"/>
      <c r="AG32" s="100"/>
      <c r="AH32" s="100"/>
      <c r="AI32" s="101"/>
      <c r="AJ32" s="101"/>
      <c r="AK32" s="42"/>
      <c r="AL32" s="102"/>
      <c r="AM32" s="102"/>
      <c r="AN32" s="102"/>
      <c r="AO32" s="102"/>
    </row>
    <row r="33" spans="1:48" s="85" customFormat="1" ht="24.75" customHeight="1" x14ac:dyDescent="0.2">
      <c r="B33" s="86" t="s">
        <v>43</v>
      </c>
      <c r="C33" s="232" t="s">
        <v>32</v>
      </c>
      <c r="D33" s="232" t="s">
        <v>83</v>
      </c>
      <c r="E33" s="233" t="s">
        <v>621</v>
      </c>
      <c r="F33" s="232"/>
      <c r="G33" s="86"/>
      <c r="H33" s="86"/>
      <c r="I33" s="86"/>
      <c r="J33" s="86"/>
      <c r="K33" s="86"/>
      <c r="L33" s="146">
        <v>43831</v>
      </c>
      <c r="M33" s="146">
        <v>44196</v>
      </c>
      <c r="N33" s="95"/>
      <c r="O33" s="95"/>
      <c r="P33" s="34"/>
      <c r="Q33" s="96"/>
      <c r="R33" s="96"/>
      <c r="S33" s="96"/>
      <c r="T33" s="96"/>
      <c r="U33" s="97"/>
      <c r="V33" s="97"/>
      <c r="W33" s="64"/>
      <c r="X33" s="98"/>
      <c r="Y33" s="98"/>
      <c r="Z33" s="98"/>
      <c r="AA33" s="98"/>
      <c r="AB33" s="99"/>
      <c r="AC33" s="99"/>
      <c r="AD33" s="65"/>
      <c r="AE33" s="100"/>
      <c r="AF33" s="100"/>
      <c r="AG33" s="100"/>
      <c r="AH33" s="100"/>
      <c r="AI33" s="101"/>
      <c r="AJ33" s="101"/>
      <c r="AK33" s="42"/>
      <c r="AL33" s="102"/>
      <c r="AM33" s="102"/>
      <c r="AN33" s="102"/>
      <c r="AO33" s="102"/>
    </row>
    <row r="34" spans="1:48" s="85" customFormat="1" ht="24.75" customHeight="1" x14ac:dyDescent="0.2">
      <c r="B34" s="86" t="s">
        <v>43</v>
      </c>
      <c r="C34" s="232" t="s">
        <v>32</v>
      </c>
      <c r="D34" s="232" t="s">
        <v>83</v>
      </c>
      <c r="E34" s="233" t="s">
        <v>622</v>
      </c>
      <c r="F34" s="232"/>
      <c r="G34" s="86"/>
      <c r="H34" s="86"/>
      <c r="I34" s="86"/>
      <c r="J34" s="86"/>
      <c r="K34" s="86"/>
      <c r="L34" s="146">
        <v>43831</v>
      </c>
      <c r="M34" s="146">
        <v>44196</v>
      </c>
      <c r="N34" s="95"/>
      <c r="O34" s="95"/>
      <c r="P34" s="34"/>
      <c r="Q34" s="96"/>
      <c r="R34" s="96"/>
      <c r="S34" s="96"/>
      <c r="T34" s="96"/>
      <c r="U34" s="97"/>
      <c r="V34" s="97"/>
      <c r="W34" s="64"/>
      <c r="X34" s="98"/>
      <c r="Y34" s="98"/>
      <c r="Z34" s="98"/>
      <c r="AA34" s="98"/>
      <c r="AB34" s="99"/>
      <c r="AC34" s="99"/>
      <c r="AD34" s="65"/>
      <c r="AE34" s="100"/>
      <c r="AF34" s="100"/>
      <c r="AG34" s="100"/>
      <c r="AH34" s="100"/>
      <c r="AI34" s="101"/>
      <c r="AJ34" s="101"/>
      <c r="AK34" s="42"/>
      <c r="AL34" s="102"/>
      <c r="AM34" s="102"/>
      <c r="AN34" s="102"/>
      <c r="AO34" s="102"/>
    </row>
    <row r="35" spans="1:48" s="85" customFormat="1" ht="24.75" customHeight="1" x14ac:dyDescent="0.2">
      <c r="B35" s="86"/>
      <c r="C35" s="86"/>
      <c r="D35" s="232"/>
      <c r="E35" s="232"/>
      <c r="F35" s="232"/>
      <c r="G35" s="86"/>
      <c r="H35" s="86"/>
      <c r="I35" s="86"/>
      <c r="J35" s="86"/>
      <c r="K35" s="86"/>
      <c r="L35" s="86"/>
      <c r="M35" s="86"/>
      <c r="N35" s="95"/>
      <c r="O35" s="95"/>
      <c r="P35" s="34" t="e">
        <f t="shared" si="0"/>
        <v>#DIV/0!</v>
      </c>
      <c r="Q35" s="96"/>
      <c r="R35" s="96"/>
      <c r="S35" s="96"/>
      <c r="T35" s="96"/>
      <c r="U35" s="97"/>
      <c r="V35" s="97"/>
      <c r="W35" s="64" t="e">
        <f t="shared" si="1"/>
        <v>#DIV/0!</v>
      </c>
      <c r="X35" s="98"/>
      <c r="Y35" s="98"/>
      <c r="Z35" s="98"/>
      <c r="AA35" s="98"/>
      <c r="AB35" s="99"/>
      <c r="AC35" s="99"/>
      <c r="AD35" s="65" t="e">
        <f t="shared" si="2"/>
        <v>#DIV/0!</v>
      </c>
      <c r="AE35" s="100"/>
      <c r="AF35" s="100"/>
      <c r="AG35" s="100"/>
      <c r="AH35" s="100"/>
      <c r="AI35" s="101"/>
      <c r="AJ35" s="101"/>
      <c r="AK35" s="42" t="e">
        <f>+AJ35/AI35</f>
        <v>#DIV/0!</v>
      </c>
      <c r="AL35" s="102"/>
      <c r="AM35" s="102"/>
      <c r="AN35" s="102"/>
      <c r="AO35" s="102"/>
    </row>
    <row r="36" spans="1:48" s="85" customFormat="1" ht="31.5" customHeight="1" x14ac:dyDescent="0.2">
      <c r="B36" s="111"/>
      <c r="C36" s="111"/>
      <c r="D36" s="111"/>
      <c r="E36" s="111"/>
      <c r="F36" s="111"/>
      <c r="G36" s="111"/>
      <c r="H36" s="111"/>
      <c r="I36" s="111"/>
      <c r="J36" s="111"/>
      <c r="K36" s="111"/>
      <c r="L36" s="111"/>
      <c r="M36" s="111"/>
      <c r="N36" s="112"/>
      <c r="O36" s="112"/>
      <c r="P36" s="47"/>
      <c r="Q36" s="112"/>
      <c r="R36" s="112"/>
      <c r="S36" s="112"/>
      <c r="T36" s="112"/>
      <c r="U36" s="112"/>
      <c r="V36" s="112"/>
      <c r="W36" s="47"/>
      <c r="X36" s="112"/>
      <c r="Y36" s="112"/>
      <c r="Z36" s="112"/>
      <c r="AA36" s="112"/>
      <c r="AB36" s="112"/>
      <c r="AC36" s="112"/>
      <c r="AD36" s="47"/>
      <c r="AE36" s="112"/>
      <c r="AF36" s="112"/>
      <c r="AG36" s="112"/>
      <c r="AH36" s="112"/>
      <c r="AI36" s="112"/>
      <c r="AJ36" s="112"/>
      <c r="AK36" s="47"/>
      <c r="AL36" s="112"/>
      <c r="AM36" s="112"/>
      <c r="AN36" s="112"/>
      <c r="AO36" s="112"/>
    </row>
    <row r="37" spans="1:48" ht="27" customHeight="1" x14ac:dyDescent="0.2">
      <c r="G37" s="77"/>
      <c r="H37" s="77"/>
      <c r="I37" s="77"/>
      <c r="J37" s="77"/>
      <c r="K37" s="77"/>
      <c r="L37" s="77"/>
      <c r="M37" s="77"/>
      <c r="P37" s="4"/>
      <c r="W37" s="4"/>
      <c r="AD37" s="4"/>
      <c r="AK37" s="4"/>
    </row>
    <row r="38" spans="1:48" s="85" customFormat="1" ht="46.5" customHeight="1" x14ac:dyDescent="0.2">
      <c r="A38" s="84"/>
      <c r="B38" s="247" t="s">
        <v>79</v>
      </c>
      <c r="C38" s="248"/>
      <c r="D38" s="248"/>
      <c r="E38" s="248"/>
      <c r="F38" s="248"/>
      <c r="G38" s="248"/>
      <c r="H38" s="248"/>
      <c r="I38" s="248"/>
      <c r="J38" s="248"/>
      <c r="K38" s="248"/>
      <c r="L38" s="248"/>
      <c r="M38" s="249"/>
      <c r="N38" s="69"/>
      <c r="O38" s="69"/>
      <c r="P38" s="4"/>
      <c r="Q38" s="69"/>
      <c r="R38" s="69"/>
      <c r="S38" s="69"/>
      <c r="T38" s="69"/>
      <c r="U38" s="69"/>
      <c r="V38" s="69"/>
      <c r="W38" s="4"/>
      <c r="X38" s="69"/>
      <c r="Y38" s="69"/>
      <c r="Z38" s="69"/>
      <c r="AA38" s="69"/>
      <c r="AB38" s="69"/>
      <c r="AC38" s="69"/>
      <c r="AD38" s="4"/>
      <c r="AE38" s="69"/>
      <c r="AF38" s="69"/>
      <c r="AG38" s="69"/>
      <c r="AH38" s="69"/>
      <c r="AI38" s="69"/>
      <c r="AJ38" s="69"/>
      <c r="AK38" s="4"/>
      <c r="AL38" s="69"/>
      <c r="AM38" s="69"/>
      <c r="AN38" s="69"/>
      <c r="AO38" s="69"/>
    </row>
    <row r="39" spans="1:48" s="85" customFormat="1" ht="31.5" customHeight="1" x14ac:dyDescent="0.2">
      <c r="B39" s="62" t="s">
        <v>4</v>
      </c>
      <c r="C39" s="62" t="s">
        <v>50</v>
      </c>
      <c r="D39" s="62" t="s">
        <v>15</v>
      </c>
      <c r="E39" s="62" t="s">
        <v>80</v>
      </c>
      <c r="F39" s="62" t="s">
        <v>37</v>
      </c>
      <c r="G39" s="62" t="s">
        <v>23</v>
      </c>
      <c r="H39" s="62" t="s">
        <v>24</v>
      </c>
      <c r="I39" s="62" t="s">
        <v>25</v>
      </c>
      <c r="J39" s="62" t="s">
        <v>5</v>
      </c>
      <c r="K39" s="62" t="s">
        <v>39</v>
      </c>
      <c r="L39" s="62" t="s">
        <v>6</v>
      </c>
      <c r="M39" s="62" t="s">
        <v>7</v>
      </c>
      <c r="N39" s="69"/>
      <c r="O39" s="69"/>
      <c r="P39" s="4"/>
      <c r="Q39" s="69"/>
      <c r="R39" s="69"/>
      <c r="S39" s="69"/>
      <c r="T39" s="69"/>
      <c r="U39" s="69"/>
      <c r="V39" s="69"/>
      <c r="W39" s="4"/>
      <c r="X39" s="69"/>
      <c r="Y39" s="69"/>
      <c r="Z39" s="69"/>
      <c r="AA39" s="69"/>
      <c r="AB39" s="69"/>
      <c r="AC39" s="69"/>
      <c r="AD39" s="4"/>
      <c r="AE39" s="69"/>
      <c r="AF39" s="69"/>
      <c r="AG39" s="69"/>
      <c r="AH39" s="69"/>
      <c r="AI39" s="69"/>
      <c r="AJ39" s="69"/>
      <c r="AK39" s="4"/>
      <c r="AL39" s="69"/>
      <c r="AM39" s="69"/>
      <c r="AN39" s="69"/>
      <c r="AO39" s="69"/>
    </row>
    <row r="40" spans="1:48" s="85" customFormat="1" ht="21.75" customHeight="1" x14ac:dyDescent="0.2">
      <c r="B40" s="86" t="s">
        <v>46</v>
      </c>
      <c r="C40" s="16" t="s">
        <v>49</v>
      </c>
      <c r="D40" s="86" t="s">
        <v>87</v>
      </c>
      <c r="E40" s="183" t="s">
        <v>484</v>
      </c>
      <c r="F40" s="183" t="s">
        <v>492</v>
      </c>
      <c r="G40" s="186" t="s">
        <v>500</v>
      </c>
      <c r="H40" s="184" t="s">
        <v>501</v>
      </c>
      <c r="I40" s="1" t="s">
        <v>502</v>
      </c>
      <c r="J40" s="12" t="s">
        <v>503</v>
      </c>
      <c r="K40" s="14" t="s">
        <v>519</v>
      </c>
      <c r="L40" s="188" t="s">
        <v>527</v>
      </c>
      <c r="M40" s="188" t="s">
        <v>528</v>
      </c>
      <c r="N40" s="95"/>
      <c r="O40" s="95"/>
      <c r="P40" s="34" t="e">
        <f>+O40/N40</f>
        <v>#DIV/0!</v>
      </c>
      <c r="Q40" s="96"/>
      <c r="R40" s="96"/>
      <c r="S40" s="96"/>
      <c r="T40" s="96"/>
      <c r="U40" s="97"/>
      <c r="V40" s="97"/>
      <c r="W40" s="64" t="e">
        <f>+V40/U40</f>
        <v>#DIV/0!</v>
      </c>
      <c r="X40" s="98"/>
      <c r="Y40" s="98"/>
      <c r="Z40" s="98"/>
      <c r="AA40" s="98"/>
      <c r="AB40" s="99"/>
      <c r="AC40" s="99"/>
      <c r="AD40" s="65" t="e">
        <f>+AC40/AB40</f>
        <v>#DIV/0!</v>
      </c>
      <c r="AE40" s="100"/>
      <c r="AF40" s="100"/>
      <c r="AG40" s="100"/>
      <c r="AH40" s="100"/>
      <c r="AI40" s="101"/>
      <c r="AJ40" s="101"/>
      <c r="AK40" s="42" t="e">
        <f t="shared" ref="AK40:AK52" si="4">+AJ40/AI40</f>
        <v>#DIV/0!</v>
      </c>
      <c r="AL40" s="102"/>
      <c r="AM40" s="102"/>
      <c r="AN40" s="102"/>
      <c r="AO40" s="102"/>
    </row>
    <row r="41" spans="1:48" s="85" customFormat="1" ht="20.25" customHeight="1" x14ac:dyDescent="0.2">
      <c r="B41" s="86" t="s">
        <v>46</v>
      </c>
      <c r="C41" s="16" t="s">
        <v>49</v>
      </c>
      <c r="D41" s="86" t="s">
        <v>87</v>
      </c>
      <c r="E41" s="183" t="s">
        <v>485</v>
      </c>
      <c r="F41" s="183" t="s">
        <v>493</v>
      </c>
      <c r="G41" s="186" t="s">
        <v>504</v>
      </c>
      <c r="H41" s="184" t="s">
        <v>505</v>
      </c>
      <c r="I41" s="1" t="s">
        <v>502</v>
      </c>
      <c r="J41" s="12" t="s">
        <v>503</v>
      </c>
      <c r="K41" s="14" t="s">
        <v>520</v>
      </c>
      <c r="L41" s="188" t="s">
        <v>527</v>
      </c>
      <c r="M41" s="188" t="s">
        <v>528</v>
      </c>
      <c r="N41" s="95"/>
      <c r="O41" s="95"/>
      <c r="P41" s="34" t="e">
        <f t="shared" ref="P41:P53" si="5">+O41/N41</f>
        <v>#DIV/0!</v>
      </c>
      <c r="Q41" s="96"/>
      <c r="R41" s="96"/>
      <c r="S41" s="96"/>
      <c r="T41" s="96"/>
      <c r="U41" s="97"/>
      <c r="V41" s="97"/>
      <c r="W41" s="64" t="e">
        <f t="shared" ref="W41:W53" si="6">+V41/U41</f>
        <v>#DIV/0!</v>
      </c>
      <c r="X41" s="98"/>
      <c r="Y41" s="98"/>
      <c r="Z41" s="98"/>
      <c r="AA41" s="98"/>
      <c r="AB41" s="99"/>
      <c r="AC41" s="99"/>
      <c r="AD41" s="65" t="e">
        <f t="shared" ref="AD41:AD53" si="7">+AC41/AB41</f>
        <v>#DIV/0!</v>
      </c>
      <c r="AE41" s="100"/>
      <c r="AF41" s="100"/>
      <c r="AG41" s="100"/>
      <c r="AH41" s="100"/>
      <c r="AI41" s="101"/>
      <c r="AJ41" s="101"/>
      <c r="AK41" s="42" t="e">
        <f t="shared" si="4"/>
        <v>#DIV/0!</v>
      </c>
      <c r="AL41" s="102"/>
      <c r="AM41" s="102"/>
      <c r="AN41" s="102"/>
      <c r="AO41" s="102"/>
      <c r="AP41" s="69"/>
      <c r="AQ41" s="69"/>
      <c r="AR41" s="69"/>
      <c r="AS41" s="69"/>
      <c r="AT41" s="69"/>
      <c r="AU41" s="69"/>
      <c r="AV41" s="69"/>
    </row>
    <row r="42" spans="1:48" ht="18" customHeight="1" x14ac:dyDescent="0.2">
      <c r="B42" s="86" t="s">
        <v>46</v>
      </c>
      <c r="C42" s="16" t="s">
        <v>49</v>
      </c>
      <c r="D42" s="86" t="s">
        <v>87</v>
      </c>
      <c r="E42" s="183" t="s">
        <v>486</v>
      </c>
      <c r="F42" s="185" t="s">
        <v>494</v>
      </c>
      <c r="G42" s="186" t="s">
        <v>506</v>
      </c>
      <c r="H42" s="184" t="s">
        <v>507</v>
      </c>
      <c r="I42" s="1" t="s">
        <v>127</v>
      </c>
      <c r="J42" s="12" t="s">
        <v>503</v>
      </c>
      <c r="K42" s="14" t="s">
        <v>521</v>
      </c>
      <c r="L42" s="189">
        <v>43831</v>
      </c>
      <c r="M42" s="189">
        <v>44178</v>
      </c>
      <c r="N42" s="95"/>
      <c r="O42" s="95"/>
      <c r="P42" s="34" t="e">
        <f t="shared" si="5"/>
        <v>#DIV/0!</v>
      </c>
      <c r="Q42" s="96"/>
      <c r="R42" s="96"/>
      <c r="S42" s="96"/>
      <c r="T42" s="96"/>
      <c r="U42" s="97"/>
      <c r="V42" s="97"/>
      <c r="W42" s="64" t="e">
        <f t="shared" si="6"/>
        <v>#DIV/0!</v>
      </c>
      <c r="X42" s="98"/>
      <c r="Y42" s="98"/>
      <c r="Z42" s="98"/>
      <c r="AA42" s="98"/>
      <c r="AB42" s="99"/>
      <c r="AC42" s="99"/>
      <c r="AD42" s="65" t="e">
        <f t="shared" si="7"/>
        <v>#DIV/0!</v>
      </c>
      <c r="AE42" s="100"/>
      <c r="AF42" s="100"/>
      <c r="AG42" s="100"/>
      <c r="AH42" s="100"/>
      <c r="AI42" s="101"/>
      <c r="AJ42" s="101"/>
      <c r="AK42" s="42" t="e">
        <f t="shared" si="4"/>
        <v>#DIV/0!</v>
      </c>
      <c r="AL42" s="102"/>
      <c r="AM42" s="102"/>
      <c r="AN42" s="102"/>
      <c r="AO42" s="102"/>
    </row>
    <row r="43" spans="1:48" ht="15.75" customHeight="1" x14ac:dyDescent="0.2">
      <c r="B43" s="86" t="s">
        <v>46</v>
      </c>
      <c r="C43" s="16" t="s">
        <v>49</v>
      </c>
      <c r="D43" s="86" t="s">
        <v>87</v>
      </c>
      <c r="E43" s="183" t="s">
        <v>487</v>
      </c>
      <c r="F43" s="183" t="s">
        <v>495</v>
      </c>
      <c r="G43" s="186" t="s">
        <v>508</v>
      </c>
      <c r="H43" s="186" t="s">
        <v>509</v>
      </c>
      <c r="I43" s="1" t="s">
        <v>127</v>
      </c>
      <c r="J43" s="12" t="s">
        <v>503</v>
      </c>
      <c r="K43" s="14" t="s">
        <v>522</v>
      </c>
      <c r="L43" s="189">
        <v>43831</v>
      </c>
      <c r="M43" s="189">
        <v>44178</v>
      </c>
      <c r="N43" s="95"/>
      <c r="O43" s="95"/>
      <c r="P43" s="34" t="e">
        <f t="shared" si="5"/>
        <v>#DIV/0!</v>
      </c>
      <c r="Q43" s="96"/>
      <c r="R43" s="96"/>
      <c r="S43" s="96"/>
      <c r="T43" s="96"/>
      <c r="U43" s="97"/>
      <c r="V43" s="97"/>
      <c r="W43" s="64" t="e">
        <f t="shared" si="6"/>
        <v>#DIV/0!</v>
      </c>
      <c r="X43" s="98"/>
      <c r="Y43" s="98"/>
      <c r="Z43" s="98"/>
      <c r="AA43" s="98"/>
      <c r="AB43" s="99"/>
      <c r="AC43" s="99"/>
      <c r="AD43" s="65" t="e">
        <f t="shared" si="7"/>
        <v>#DIV/0!</v>
      </c>
      <c r="AE43" s="100"/>
      <c r="AF43" s="100"/>
      <c r="AG43" s="100"/>
      <c r="AH43" s="100"/>
      <c r="AI43" s="101"/>
      <c r="AJ43" s="101"/>
      <c r="AK43" s="42" t="e">
        <f t="shared" si="4"/>
        <v>#DIV/0!</v>
      </c>
      <c r="AL43" s="102"/>
      <c r="AM43" s="102"/>
      <c r="AN43" s="102"/>
      <c r="AO43" s="102"/>
    </row>
    <row r="44" spans="1:48" ht="19.5" customHeight="1" x14ac:dyDescent="0.2">
      <c r="B44" s="86" t="s">
        <v>46</v>
      </c>
      <c r="C44" s="16" t="s">
        <v>49</v>
      </c>
      <c r="D44" s="86" t="s">
        <v>87</v>
      </c>
      <c r="E44" s="183" t="s">
        <v>488</v>
      </c>
      <c r="F44" s="183" t="s">
        <v>496</v>
      </c>
      <c r="G44" s="186" t="s">
        <v>510</v>
      </c>
      <c r="H44" s="186" t="s">
        <v>511</v>
      </c>
      <c r="I44" s="1" t="s">
        <v>127</v>
      </c>
      <c r="J44" s="12" t="s">
        <v>503</v>
      </c>
      <c r="K44" s="14" t="s">
        <v>523</v>
      </c>
      <c r="L44" s="189">
        <v>43831</v>
      </c>
      <c r="M44" s="189">
        <v>44178</v>
      </c>
      <c r="N44" s="95"/>
      <c r="O44" s="95"/>
      <c r="P44" s="34" t="e">
        <f t="shared" si="5"/>
        <v>#DIV/0!</v>
      </c>
      <c r="Q44" s="96"/>
      <c r="R44" s="96"/>
      <c r="S44" s="96"/>
      <c r="T44" s="96"/>
      <c r="U44" s="97"/>
      <c r="V44" s="97"/>
      <c r="W44" s="64" t="e">
        <f t="shared" si="6"/>
        <v>#DIV/0!</v>
      </c>
      <c r="X44" s="98"/>
      <c r="Y44" s="98"/>
      <c r="Z44" s="98"/>
      <c r="AA44" s="98"/>
      <c r="AB44" s="99"/>
      <c r="AC44" s="99"/>
      <c r="AD44" s="65" t="e">
        <f t="shared" si="7"/>
        <v>#DIV/0!</v>
      </c>
      <c r="AE44" s="100"/>
      <c r="AF44" s="104"/>
      <c r="AG44" s="100"/>
      <c r="AH44" s="100"/>
      <c r="AI44" s="101"/>
      <c r="AJ44" s="101"/>
      <c r="AK44" s="42" t="e">
        <f t="shared" si="4"/>
        <v>#DIV/0!</v>
      </c>
      <c r="AL44" s="102"/>
      <c r="AM44" s="102"/>
      <c r="AN44" s="102"/>
      <c r="AO44" s="102"/>
    </row>
    <row r="45" spans="1:48" ht="19.5" customHeight="1" x14ac:dyDescent="0.2">
      <c r="B45" s="86" t="s">
        <v>46</v>
      </c>
      <c r="C45" s="16" t="s">
        <v>49</v>
      </c>
      <c r="D45" s="86" t="s">
        <v>87</v>
      </c>
      <c r="E45" s="183" t="s">
        <v>489</v>
      </c>
      <c r="F45" s="183" t="s">
        <v>497</v>
      </c>
      <c r="G45" s="186" t="s">
        <v>512</v>
      </c>
      <c r="H45" s="2" t="s">
        <v>513</v>
      </c>
      <c r="I45" s="1" t="s">
        <v>502</v>
      </c>
      <c r="J45" s="14" t="s">
        <v>514</v>
      </c>
      <c r="K45" s="14" t="s">
        <v>524</v>
      </c>
      <c r="L45" s="188" t="s">
        <v>529</v>
      </c>
      <c r="M45" s="188" t="s">
        <v>530</v>
      </c>
      <c r="N45" s="95"/>
      <c r="O45" s="95"/>
      <c r="P45" s="34" t="e">
        <f t="shared" si="5"/>
        <v>#DIV/0!</v>
      </c>
      <c r="Q45" s="96"/>
      <c r="R45" s="96"/>
      <c r="S45" s="96"/>
      <c r="T45" s="96"/>
      <c r="U45" s="97"/>
      <c r="V45" s="97"/>
      <c r="W45" s="64" t="e">
        <f t="shared" si="6"/>
        <v>#DIV/0!</v>
      </c>
      <c r="X45" s="98"/>
      <c r="Y45" s="98"/>
      <c r="Z45" s="98"/>
      <c r="AA45" s="98"/>
      <c r="AB45" s="99"/>
      <c r="AC45" s="99"/>
      <c r="AD45" s="65" t="e">
        <f t="shared" si="7"/>
        <v>#DIV/0!</v>
      </c>
      <c r="AE45" s="100"/>
      <c r="AF45" s="100"/>
      <c r="AG45" s="100"/>
      <c r="AH45" s="100"/>
      <c r="AI45" s="101"/>
      <c r="AJ45" s="101"/>
      <c r="AK45" s="42" t="e">
        <f t="shared" si="4"/>
        <v>#DIV/0!</v>
      </c>
      <c r="AL45" s="102"/>
      <c r="AM45" s="102"/>
      <c r="AN45" s="102"/>
      <c r="AO45" s="102"/>
    </row>
    <row r="46" spans="1:48" ht="24" customHeight="1" x14ac:dyDescent="0.2">
      <c r="B46" s="86" t="s">
        <v>46</v>
      </c>
      <c r="C46" s="16" t="s">
        <v>49</v>
      </c>
      <c r="D46" s="86" t="s">
        <v>84</v>
      </c>
      <c r="E46" s="184" t="s">
        <v>490</v>
      </c>
      <c r="F46" s="184" t="s">
        <v>498</v>
      </c>
      <c r="G46" s="3" t="s">
        <v>515</v>
      </c>
      <c r="H46" s="15" t="s">
        <v>516</v>
      </c>
      <c r="I46" s="16" t="s">
        <v>120</v>
      </c>
      <c r="J46" s="17" t="s">
        <v>503</v>
      </c>
      <c r="K46" s="190" t="s">
        <v>525</v>
      </c>
      <c r="L46" s="189">
        <v>43831</v>
      </c>
      <c r="M46" s="189">
        <v>44178</v>
      </c>
      <c r="N46" s="95"/>
      <c r="O46" s="95"/>
      <c r="P46" s="34" t="e">
        <f t="shared" si="5"/>
        <v>#DIV/0!</v>
      </c>
      <c r="Q46" s="96"/>
      <c r="R46" s="96"/>
      <c r="S46" s="96"/>
      <c r="T46" s="96"/>
      <c r="U46" s="97"/>
      <c r="V46" s="97"/>
      <c r="W46" s="64" t="e">
        <f t="shared" si="6"/>
        <v>#DIV/0!</v>
      </c>
      <c r="X46" s="98"/>
      <c r="Y46" s="98"/>
      <c r="Z46" s="98"/>
      <c r="AA46" s="98"/>
      <c r="AB46" s="99"/>
      <c r="AC46" s="99"/>
      <c r="AD46" s="65" t="e">
        <f t="shared" si="7"/>
        <v>#DIV/0!</v>
      </c>
      <c r="AE46" s="100"/>
      <c r="AF46" s="100"/>
      <c r="AG46" s="100"/>
      <c r="AH46" s="100"/>
      <c r="AI46" s="101"/>
      <c r="AJ46" s="101"/>
      <c r="AK46" s="42" t="e">
        <f t="shared" si="4"/>
        <v>#DIV/0!</v>
      </c>
      <c r="AL46" s="102"/>
      <c r="AM46" s="102"/>
      <c r="AN46" s="102"/>
      <c r="AO46" s="102"/>
    </row>
    <row r="47" spans="1:48" s="85" customFormat="1" ht="21.75" customHeight="1" x14ac:dyDescent="0.2">
      <c r="B47" s="86" t="s">
        <v>46</v>
      </c>
      <c r="C47" s="16" t="s">
        <v>49</v>
      </c>
      <c r="D47" s="86" t="s">
        <v>84</v>
      </c>
      <c r="E47" s="165" t="s">
        <v>491</v>
      </c>
      <c r="F47" s="184" t="s">
        <v>499</v>
      </c>
      <c r="G47" s="187" t="s">
        <v>517</v>
      </c>
      <c r="H47" s="165" t="s">
        <v>518</v>
      </c>
      <c r="I47" s="166" t="s">
        <v>156</v>
      </c>
      <c r="J47" s="167" t="s">
        <v>335</v>
      </c>
      <c r="K47" s="168" t="s">
        <v>526</v>
      </c>
      <c r="L47" s="189">
        <v>44136</v>
      </c>
      <c r="M47" s="189">
        <v>44178</v>
      </c>
      <c r="N47" s="95"/>
      <c r="O47" s="95"/>
      <c r="P47" s="34" t="e">
        <f t="shared" si="5"/>
        <v>#DIV/0!</v>
      </c>
      <c r="Q47" s="96"/>
      <c r="R47" s="96"/>
      <c r="S47" s="96"/>
      <c r="T47" s="96"/>
      <c r="U47" s="97"/>
      <c r="V47" s="97"/>
      <c r="W47" s="64" t="e">
        <f t="shared" si="6"/>
        <v>#DIV/0!</v>
      </c>
      <c r="X47" s="98"/>
      <c r="Y47" s="98"/>
      <c r="Z47" s="98"/>
      <c r="AA47" s="98"/>
      <c r="AB47" s="99"/>
      <c r="AC47" s="99"/>
      <c r="AD47" s="65" t="e">
        <f t="shared" si="7"/>
        <v>#DIV/0!</v>
      </c>
      <c r="AE47" s="100"/>
      <c r="AF47" s="100"/>
      <c r="AG47" s="100"/>
      <c r="AH47" s="100"/>
      <c r="AI47" s="101"/>
      <c r="AJ47" s="101"/>
      <c r="AK47" s="42" t="e">
        <f t="shared" si="4"/>
        <v>#DIV/0!</v>
      </c>
      <c r="AL47" s="102"/>
      <c r="AM47" s="102"/>
      <c r="AN47" s="102"/>
      <c r="AO47" s="102"/>
    </row>
    <row r="48" spans="1:48" s="85" customFormat="1" ht="20.25" customHeight="1" x14ac:dyDescent="0.2">
      <c r="B48" s="86"/>
      <c r="C48" s="87" t="s">
        <v>49</v>
      </c>
      <c r="D48" s="86"/>
      <c r="E48" s="88"/>
      <c r="F48" s="88"/>
      <c r="G48" s="89"/>
      <c r="H48" s="90"/>
      <c r="I48" s="91"/>
      <c r="J48" s="92"/>
      <c r="K48" s="93"/>
      <c r="L48" s="94"/>
      <c r="M48" s="94"/>
      <c r="N48" s="95"/>
      <c r="O48" s="95"/>
      <c r="P48" s="34" t="e">
        <f t="shared" si="5"/>
        <v>#DIV/0!</v>
      </c>
      <c r="Q48" s="96"/>
      <c r="R48" s="96"/>
      <c r="S48" s="96"/>
      <c r="T48" s="96"/>
      <c r="U48" s="97"/>
      <c r="V48" s="97"/>
      <c r="W48" s="64" t="e">
        <f t="shared" si="6"/>
        <v>#DIV/0!</v>
      </c>
      <c r="X48" s="98"/>
      <c r="Y48" s="98"/>
      <c r="Z48" s="98"/>
      <c r="AA48" s="98"/>
      <c r="AB48" s="99"/>
      <c r="AC48" s="99"/>
      <c r="AD48" s="65" t="e">
        <f t="shared" si="7"/>
        <v>#DIV/0!</v>
      </c>
      <c r="AE48" s="100"/>
      <c r="AF48" s="100"/>
      <c r="AG48" s="100"/>
      <c r="AH48" s="100"/>
      <c r="AI48" s="101"/>
      <c r="AJ48" s="101"/>
      <c r="AK48" s="42" t="e">
        <f t="shared" si="4"/>
        <v>#DIV/0!</v>
      </c>
      <c r="AL48" s="102"/>
      <c r="AM48" s="102"/>
      <c r="AN48" s="102"/>
      <c r="AO48" s="102"/>
      <c r="AP48" s="69"/>
      <c r="AQ48" s="69"/>
      <c r="AR48" s="69"/>
      <c r="AS48" s="69"/>
      <c r="AT48" s="69"/>
      <c r="AU48" s="69"/>
      <c r="AV48" s="69"/>
    </row>
    <row r="49" spans="2:41" ht="18" customHeight="1" x14ac:dyDescent="0.2">
      <c r="B49" s="86"/>
      <c r="C49" s="87" t="s">
        <v>49</v>
      </c>
      <c r="D49" s="86"/>
      <c r="E49" s="88"/>
      <c r="F49" s="88"/>
      <c r="G49" s="89"/>
      <c r="H49" s="90"/>
      <c r="I49" s="91"/>
      <c r="J49" s="92"/>
      <c r="K49" s="93"/>
      <c r="L49" s="103"/>
      <c r="M49" s="103"/>
      <c r="N49" s="95"/>
      <c r="O49" s="95"/>
      <c r="P49" s="34" t="e">
        <f t="shared" si="5"/>
        <v>#DIV/0!</v>
      </c>
      <c r="Q49" s="96"/>
      <c r="R49" s="96"/>
      <c r="S49" s="96"/>
      <c r="T49" s="96"/>
      <c r="U49" s="97"/>
      <c r="V49" s="97"/>
      <c r="W49" s="64" t="e">
        <f t="shared" si="6"/>
        <v>#DIV/0!</v>
      </c>
      <c r="X49" s="98"/>
      <c r="Y49" s="98"/>
      <c r="Z49" s="98"/>
      <c r="AA49" s="98"/>
      <c r="AB49" s="99"/>
      <c r="AC49" s="99"/>
      <c r="AD49" s="65" t="e">
        <f t="shared" si="7"/>
        <v>#DIV/0!</v>
      </c>
      <c r="AE49" s="100"/>
      <c r="AF49" s="100"/>
      <c r="AG49" s="100"/>
      <c r="AH49" s="100"/>
      <c r="AI49" s="101"/>
      <c r="AJ49" s="101"/>
      <c r="AK49" s="42" t="e">
        <f t="shared" si="4"/>
        <v>#DIV/0!</v>
      </c>
      <c r="AL49" s="102"/>
      <c r="AM49" s="102"/>
      <c r="AN49" s="102"/>
      <c r="AO49" s="102"/>
    </row>
    <row r="50" spans="2:41" ht="15.75" customHeight="1" x14ac:dyDescent="0.2">
      <c r="B50" s="86"/>
      <c r="C50" s="87" t="s">
        <v>49</v>
      </c>
      <c r="D50" s="86"/>
      <c r="E50" s="88"/>
      <c r="F50" s="88"/>
      <c r="G50" s="89"/>
      <c r="H50" s="89"/>
      <c r="I50" s="91"/>
      <c r="J50" s="92"/>
      <c r="K50" s="93"/>
      <c r="L50" s="103"/>
      <c r="M50" s="103"/>
      <c r="N50" s="95"/>
      <c r="O50" s="95"/>
      <c r="P50" s="34" t="e">
        <f t="shared" si="5"/>
        <v>#DIV/0!</v>
      </c>
      <c r="Q50" s="96"/>
      <c r="R50" s="96"/>
      <c r="S50" s="96"/>
      <c r="T50" s="96"/>
      <c r="U50" s="97"/>
      <c r="V50" s="97"/>
      <c r="W50" s="64" t="e">
        <f t="shared" si="6"/>
        <v>#DIV/0!</v>
      </c>
      <c r="X50" s="98"/>
      <c r="Y50" s="98"/>
      <c r="Z50" s="98"/>
      <c r="AA50" s="98"/>
      <c r="AB50" s="99"/>
      <c r="AC50" s="99"/>
      <c r="AD50" s="65" t="e">
        <f t="shared" si="7"/>
        <v>#DIV/0!</v>
      </c>
      <c r="AE50" s="100"/>
      <c r="AF50" s="100"/>
      <c r="AG50" s="100"/>
      <c r="AH50" s="100"/>
      <c r="AI50" s="101"/>
      <c r="AJ50" s="101"/>
      <c r="AK50" s="42" t="e">
        <f t="shared" si="4"/>
        <v>#DIV/0!</v>
      </c>
      <c r="AL50" s="102"/>
      <c r="AM50" s="102"/>
      <c r="AN50" s="102"/>
      <c r="AO50" s="102"/>
    </row>
    <row r="51" spans="2:41" ht="19.5" customHeight="1" x14ac:dyDescent="0.2">
      <c r="B51" s="86"/>
      <c r="C51" s="87" t="s">
        <v>49</v>
      </c>
      <c r="D51" s="86"/>
      <c r="E51" s="88"/>
      <c r="F51" s="88"/>
      <c r="G51" s="89"/>
      <c r="H51" s="89"/>
      <c r="I51" s="91"/>
      <c r="J51" s="92"/>
      <c r="K51" s="93"/>
      <c r="L51" s="103"/>
      <c r="M51" s="103"/>
      <c r="N51" s="95"/>
      <c r="O51" s="95"/>
      <c r="P51" s="34" t="e">
        <f t="shared" si="5"/>
        <v>#DIV/0!</v>
      </c>
      <c r="Q51" s="96"/>
      <c r="R51" s="96"/>
      <c r="S51" s="96"/>
      <c r="T51" s="96"/>
      <c r="U51" s="97"/>
      <c r="V51" s="97"/>
      <c r="W51" s="64" t="e">
        <f t="shared" si="6"/>
        <v>#DIV/0!</v>
      </c>
      <c r="X51" s="98"/>
      <c r="Y51" s="98"/>
      <c r="Z51" s="98"/>
      <c r="AA51" s="98"/>
      <c r="AB51" s="99"/>
      <c r="AC51" s="99"/>
      <c r="AD51" s="65" t="e">
        <f t="shared" si="7"/>
        <v>#DIV/0!</v>
      </c>
      <c r="AE51" s="100"/>
      <c r="AF51" s="104"/>
      <c r="AG51" s="100"/>
      <c r="AH51" s="100"/>
      <c r="AI51" s="101"/>
      <c r="AJ51" s="101"/>
      <c r="AK51" s="42" t="e">
        <f t="shared" si="4"/>
        <v>#DIV/0!</v>
      </c>
      <c r="AL51" s="102"/>
      <c r="AM51" s="102"/>
      <c r="AN51" s="102"/>
      <c r="AO51" s="102"/>
    </row>
    <row r="52" spans="2:41" ht="19.5" customHeight="1" x14ac:dyDescent="0.2">
      <c r="B52" s="86"/>
      <c r="C52" s="87" t="s">
        <v>49</v>
      </c>
      <c r="D52" s="86"/>
      <c r="E52" s="88"/>
      <c r="F52" s="88"/>
      <c r="G52" s="89"/>
      <c r="H52" s="105"/>
      <c r="I52" s="91"/>
      <c r="J52" s="93"/>
      <c r="K52" s="93"/>
      <c r="L52" s="94"/>
      <c r="M52" s="94"/>
      <c r="N52" s="95"/>
      <c r="O52" s="95"/>
      <c r="P52" s="34" t="e">
        <f t="shared" si="5"/>
        <v>#DIV/0!</v>
      </c>
      <c r="Q52" s="96"/>
      <c r="R52" s="96"/>
      <c r="S52" s="96"/>
      <c r="T52" s="96"/>
      <c r="U52" s="97"/>
      <c r="V52" s="97"/>
      <c r="W52" s="64" t="e">
        <f t="shared" si="6"/>
        <v>#DIV/0!</v>
      </c>
      <c r="X52" s="98"/>
      <c r="Y52" s="98"/>
      <c r="Z52" s="98"/>
      <c r="AA52" s="98"/>
      <c r="AB52" s="99"/>
      <c r="AC52" s="99"/>
      <c r="AD52" s="65" t="e">
        <f t="shared" si="7"/>
        <v>#DIV/0!</v>
      </c>
      <c r="AE52" s="100"/>
      <c r="AF52" s="100"/>
      <c r="AG52" s="100"/>
      <c r="AH52" s="100"/>
      <c r="AI52" s="101"/>
      <c r="AJ52" s="101"/>
      <c r="AK52" s="42" t="e">
        <f t="shared" si="4"/>
        <v>#DIV/0!</v>
      </c>
      <c r="AL52" s="102"/>
      <c r="AM52" s="102"/>
      <c r="AN52" s="102"/>
      <c r="AO52" s="102"/>
    </row>
    <row r="53" spans="2:41" ht="24" customHeight="1" x14ac:dyDescent="0.2">
      <c r="B53" s="86"/>
      <c r="C53" s="87" t="s">
        <v>49</v>
      </c>
      <c r="D53" s="86"/>
      <c r="E53" s="90"/>
      <c r="F53" s="90"/>
      <c r="G53" s="106"/>
      <c r="H53" s="107"/>
      <c r="I53" s="87"/>
      <c r="J53" s="108"/>
      <c r="K53" s="109"/>
      <c r="L53" s="103"/>
      <c r="M53" s="103"/>
      <c r="N53" s="95"/>
      <c r="O53" s="95"/>
      <c r="P53" s="34" t="e">
        <f t="shared" si="5"/>
        <v>#DIV/0!</v>
      </c>
      <c r="Q53" s="96"/>
      <c r="R53" s="96"/>
      <c r="S53" s="96"/>
      <c r="T53" s="96"/>
      <c r="U53" s="97"/>
      <c r="V53" s="97"/>
      <c r="W53" s="64" t="e">
        <f t="shared" si="6"/>
        <v>#DIV/0!</v>
      </c>
      <c r="X53" s="98"/>
      <c r="Y53" s="98"/>
      <c r="Z53" s="98"/>
      <c r="AA53" s="98"/>
      <c r="AB53" s="99"/>
      <c r="AC53" s="99"/>
      <c r="AD53" s="65" t="e">
        <f t="shared" si="7"/>
        <v>#DIV/0!</v>
      </c>
      <c r="AE53" s="100"/>
      <c r="AF53" s="100"/>
      <c r="AG53" s="100"/>
      <c r="AH53" s="100"/>
      <c r="AI53" s="101"/>
      <c r="AJ53" s="101"/>
      <c r="AK53" s="42" t="e">
        <f>+AJ53/AI53</f>
        <v>#DIV/0!</v>
      </c>
      <c r="AL53" s="102"/>
      <c r="AM53" s="102"/>
      <c r="AN53" s="102"/>
      <c r="AO53" s="102"/>
    </row>
    <row r="54" spans="2:41" x14ac:dyDescent="0.2">
      <c r="G54" s="77"/>
      <c r="H54" s="77"/>
      <c r="I54" s="77"/>
      <c r="J54" s="77"/>
      <c r="K54" s="77"/>
      <c r="L54" s="77"/>
      <c r="M54" s="77"/>
      <c r="P54" s="4"/>
    </row>
    <row r="55" spans="2:41" x14ac:dyDescent="0.2">
      <c r="G55" s="77"/>
      <c r="H55" s="77"/>
      <c r="I55" s="77"/>
      <c r="J55" s="77"/>
      <c r="K55" s="77"/>
      <c r="L55" s="77"/>
      <c r="M55" s="77"/>
    </row>
    <row r="56" spans="2:41" x14ac:dyDescent="0.2">
      <c r="G56" s="77"/>
      <c r="H56" s="77"/>
      <c r="I56" s="77"/>
      <c r="J56" s="77"/>
      <c r="K56" s="77"/>
      <c r="L56" s="77"/>
      <c r="M56" s="77"/>
    </row>
    <row r="57" spans="2:41" x14ac:dyDescent="0.2">
      <c r="G57" s="77"/>
      <c r="H57" s="77"/>
      <c r="I57" s="77"/>
      <c r="J57" s="77"/>
      <c r="K57" s="77"/>
      <c r="L57" s="77"/>
      <c r="M57" s="77"/>
    </row>
  </sheetData>
  <sheetProtection formatCells="0" formatColumns="0" formatRows="0"/>
  <mergeCells count="32">
    <mergeCell ref="B38:M38"/>
    <mergeCell ref="B19:M19"/>
    <mergeCell ref="N19:R19"/>
    <mergeCell ref="S19:T19"/>
    <mergeCell ref="U19:Y19"/>
    <mergeCell ref="N18:T18"/>
    <mergeCell ref="U18:AA18"/>
    <mergeCell ref="AB18:AH18"/>
    <mergeCell ref="AI18:AO18"/>
    <mergeCell ref="AB19:AF19"/>
    <mergeCell ref="AG19:AH19"/>
    <mergeCell ref="AI19:AM19"/>
    <mergeCell ref="AN19:AO19"/>
    <mergeCell ref="Z19:AA19"/>
    <mergeCell ref="C5:M5"/>
    <mergeCell ref="C6:M6"/>
    <mergeCell ref="B9:M9"/>
    <mergeCell ref="C10:I10"/>
    <mergeCell ref="J10:M10"/>
    <mergeCell ref="C11:I11"/>
    <mergeCell ref="J11:M15"/>
    <mergeCell ref="C12:I12"/>
    <mergeCell ref="C13:I13"/>
    <mergeCell ref="C14:I14"/>
    <mergeCell ref="C15:I15"/>
    <mergeCell ref="B1:C3"/>
    <mergeCell ref="E1:I1"/>
    <mergeCell ref="K1:M1"/>
    <mergeCell ref="E2:I2"/>
    <mergeCell ref="K2:M2"/>
    <mergeCell ref="E3:I3"/>
    <mergeCell ref="K3:M3"/>
  </mergeCells>
  <hyperlinks>
    <hyperlink ref="C14" r:id="rId1"/>
  </hyperlinks>
  <pageMargins left="0.7" right="0.7" top="0.75" bottom="0.75" header="0.3" footer="0.3"/>
  <pageSetup orientation="portrait" r:id="rId2"/>
  <drawing r:id="rId3"/>
  <legacyDrawing r:id="rId4"/>
  <oleObjects>
    <mc:AlternateContent xmlns:mc="http://schemas.openxmlformats.org/markup-compatibility/2006">
      <mc:Choice Requires="x14">
        <oleObject shapeId="16385" r:id="rId5">
          <objectPr defaultSize="0" autoPict="0" r:id="rId6">
            <anchor moveWithCells="1" sizeWithCells="1">
              <from>
                <xdr:col>11</xdr:col>
                <xdr:colOff>0</xdr:colOff>
                <xdr:row>0</xdr:row>
                <xdr:rowOff>152400</xdr:rowOff>
              </from>
              <to>
                <xdr:col>11</xdr:col>
                <xdr:colOff>0</xdr:colOff>
                <xdr:row>1</xdr:row>
                <xdr:rowOff>0</xdr:rowOff>
              </to>
            </anchor>
          </objectPr>
        </oleObject>
      </mc:Choice>
      <mc:Fallback>
        <oleObject shapeId="16385" r:id="rId5"/>
      </mc:Fallback>
    </mc:AlternateContent>
    <mc:AlternateContent xmlns:mc="http://schemas.openxmlformats.org/markup-compatibility/2006">
      <mc:Choice Requires="x14">
        <oleObject shapeId="16386" r:id="rId7">
          <objectPr defaultSize="0" autoPict="0" r:id="rId6">
            <anchor moveWithCells="1" sizeWithCells="1">
              <from>
                <xdr:col>11</xdr:col>
                <xdr:colOff>0</xdr:colOff>
                <xdr:row>0</xdr:row>
                <xdr:rowOff>152400</xdr:rowOff>
              </from>
              <to>
                <xdr:col>11</xdr:col>
                <xdr:colOff>0</xdr:colOff>
                <xdr:row>1</xdr:row>
                <xdr:rowOff>0</xdr:rowOff>
              </to>
            </anchor>
          </objectPr>
        </oleObject>
      </mc:Choice>
      <mc:Fallback>
        <oleObject shapeId="16386" r:id="rId7"/>
      </mc:Fallback>
    </mc:AlternateContent>
  </oleObjects>
  <extLst>
    <ext xmlns:x14="http://schemas.microsoft.com/office/spreadsheetml/2009/9/main" uri="{78C0D931-6437-407d-A8EE-F0AAD7539E65}">
      <x14:conditionalFormattings>
        <x14:conditionalFormatting xmlns:xm="http://schemas.microsoft.com/office/excel/2006/main">
          <x14:cfRule type="containsText" priority="10" operator="containsText" id="{3BFB0BF7-8D0D-4707-8184-1ED6E365F7FD}">
            <xm:f>NOT(ISERROR(SEARCH('\\192.168.0.34\Documentos\Users\Anggie Lorena\Desktop\[Formato  plan de accion.xlsx]Hoja1'!#REF!,T21)))</xm:f>
            <xm:f>'\\192.168.0.34\Documentos\Users\Anggie Lorena\Desktop\[Formato  plan de accion.xlsx]Hoja1'!#REF!</xm:f>
            <x14:dxf>
              <fill>
                <patternFill>
                  <bgColor rgb="FFFF0000"/>
                </patternFill>
              </fill>
            </x14:dxf>
          </x14:cfRule>
          <x14:cfRule type="containsText" priority="11" operator="containsText" id="{E4DBBE04-2E77-43F5-9E32-94DF73997ED0}">
            <xm:f>NOT(ISERROR(SEARCH('\\192.168.0.34\Documentos\Users\Anggie Lorena\Desktop\[Formato  plan de accion.xlsx]Hoja1'!#REF!,T21)))</xm:f>
            <xm:f>'\\192.168.0.34\Documentos\Users\Anggie Lorena\Desktop\[Formato  plan de accion.xlsx]Hoja1'!#REF!</xm:f>
            <x14:dxf>
              <fill>
                <patternFill>
                  <bgColor rgb="FFFFFF00"/>
                </patternFill>
              </fill>
            </x14:dxf>
          </x14:cfRule>
          <x14:cfRule type="containsText" priority="12" operator="containsText" id="{950886C5-1B1E-44EA-A759-CB8D33CC2073}">
            <xm:f>NOT(ISERROR(SEARCH('\\192.168.0.34\Documentos\Users\Anggie Lorena\Desktop\[Formato  plan de accion.xlsx]Hoja1'!#REF!,T21)))</xm:f>
            <xm:f>'\\192.168.0.34\Documentos\Users\Anggie Lorena\Desktop\[Formato  plan de accion.xlsx]Hoja1'!#REF!</xm:f>
            <x14:dxf>
              <fill>
                <patternFill>
                  <bgColor rgb="FF92D050"/>
                </patternFill>
              </fill>
            </x14:dxf>
          </x14:cfRule>
          <xm:sqref>T21:T35 AA21:AA35 AH21:AH35 AO21:AO35</xm:sqref>
        </x14:conditionalFormatting>
        <x14:conditionalFormatting xmlns:xm="http://schemas.microsoft.com/office/excel/2006/main">
          <x14:cfRule type="containsText" priority="4" operator="containsText" id="{05296BDE-627A-44FC-A424-37F9BFC23CB4}">
            <xm:f>NOT(ISERROR(SEARCH('\\192.168.0.34\Documentos\Users\Anggie Lorena\Desktop\[Formato  plan de accion.xlsx]Hoja1'!#REF!,T38)))</xm:f>
            <xm:f>'\\192.168.0.34\Documentos\Users\Anggie Lorena\Desktop\[Formato  plan de accion.xlsx]Hoja1'!#REF!</xm:f>
            <x14:dxf>
              <fill>
                <patternFill>
                  <bgColor rgb="FFFF0000"/>
                </patternFill>
              </fill>
            </x14:dxf>
          </x14:cfRule>
          <x14:cfRule type="containsText" priority="5" operator="containsText" id="{73D8EBE9-1360-40DA-B2CA-95747C7B8C6A}">
            <xm:f>NOT(ISERROR(SEARCH('\\192.168.0.34\Documentos\Users\Anggie Lorena\Desktop\[Formato  plan de accion.xlsx]Hoja1'!#REF!,T38)))</xm:f>
            <xm:f>'\\192.168.0.34\Documentos\Users\Anggie Lorena\Desktop\[Formato  plan de accion.xlsx]Hoja1'!#REF!</xm:f>
            <x14:dxf>
              <fill>
                <patternFill>
                  <bgColor rgb="FFFFFF00"/>
                </patternFill>
              </fill>
            </x14:dxf>
          </x14:cfRule>
          <x14:cfRule type="containsText" priority="6" operator="containsText" id="{4A6C0186-0F48-4AAE-B383-38BC14C2D84A}">
            <xm:f>NOT(ISERROR(SEARCH('\\192.168.0.34\Documentos\Users\Anggie Lorena\Desktop\[Formato  plan de accion.xlsx]Hoja1'!#REF!,T38)))</xm:f>
            <xm:f>'\\192.168.0.34\Documentos\Users\Anggie Lorena\Desktop\[Formato  plan de accion.xlsx]Hoja1'!#REF!</xm:f>
            <x14:dxf>
              <fill>
                <patternFill>
                  <bgColor rgb="FF92D050"/>
                </patternFill>
              </fill>
            </x14:dxf>
          </x14:cfRule>
          <xm:sqref>T38:T46 AA38:AA46 AH38:AH46 AO38:AO46</xm:sqref>
        </x14:conditionalFormatting>
        <x14:conditionalFormatting xmlns:xm="http://schemas.microsoft.com/office/excel/2006/main">
          <x14:cfRule type="containsText" priority="1" operator="containsText" id="{BA3BE65E-CB03-4E71-83F4-380625960DE0}">
            <xm:f>NOT(ISERROR(SEARCH('\\192.168.0.34\Documentos\Users\Anggie Lorena\Desktop\[Formato  plan de accion.xlsx]Hoja1'!#REF!,T47)))</xm:f>
            <xm:f>'\\192.168.0.34\Documentos\Users\Anggie Lorena\Desktop\[Formato  plan de accion.xlsx]Hoja1'!#REF!</xm:f>
            <x14:dxf>
              <fill>
                <patternFill>
                  <bgColor rgb="FFFF0000"/>
                </patternFill>
              </fill>
            </x14:dxf>
          </x14:cfRule>
          <x14:cfRule type="containsText" priority="2" operator="containsText" id="{5A27F581-4ED5-4C33-95E2-EE781084B840}">
            <xm:f>NOT(ISERROR(SEARCH('\\192.168.0.34\Documentos\Users\Anggie Lorena\Desktop\[Formato  plan de accion.xlsx]Hoja1'!#REF!,T47)))</xm:f>
            <xm:f>'\\192.168.0.34\Documentos\Users\Anggie Lorena\Desktop\[Formato  plan de accion.xlsx]Hoja1'!#REF!</xm:f>
            <x14:dxf>
              <fill>
                <patternFill>
                  <bgColor rgb="FFFFFF00"/>
                </patternFill>
              </fill>
            </x14:dxf>
          </x14:cfRule>
          <x14:cfRule type="containsText" priority="3" operator="containsText" id="{DCF4E02F-CD70-48CE-A9FB-48401B887BA9}">
            <xm:f>NOT(ISERROR(SEARCH('\\192.168.0.34\Documentos\Users\Anggie Lorena\Desktop\[Formato  plan de accion.xlsx]Hoja1'!#REF!,T47)))</xm:f>
            <xm:f>'\\192.168.0.34\Documentos\Users\Anggie Lorena\Desktop\[Formato  plan de accion.xlsx]Hoja1'!#REF!</xm:f>
            <x14:dxf>
              <fill>
                <patternFill>
                  <bgColor rgb="FF92D050"/>
                </patternFill>
              </fill>
            </x14:dxf>
          </x14:cfRule>
          <xm:sqref>T47:T53 AA47:AA53 AH47:AH53 AO47:AO53</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14:formula1>
            <xm:f>'[3]Listas PAD'!#REF!</xm:f>
          </x14:formula1>
          <xm:sqref>D40:D47</xm:sqref>
        </x14:dataValidation>
        <x14:dataValidation type="list" allowBlank="1" showInputMessage="1" showErrorMessage="1">
          <x14:formula1>
            <xm:f>'[3]Listas PAD'!#REF!</xm:f>
          </x14:formula1>
          <xm:sqref>B40:B47</xm:sqref>
        </x14:dataValidation>
        <x14:dataValidation type="list" allowBlank="1" showInputMessage="1" showErrorMessage="1">
          <x14:formula1>
            <xm:f>'[2]Listas PAD'!#REF!</xm:f>
          </x14:formula1>
          <xm:sqref>C21:C36</xm:sqref>
        </x14:dataValidation>
        <x14:dataValidation type="list" allowBlank="1" showInputMessage="1" showErrorMessage="1">
          <x14:formula1>
            <xm:f>'[2]Listas PAD'!#REF!</xm:f>
          </x14:formula1>
          <xm:sqref>D21:D35 D48:D53</xm:sqref>
        </x14:dataValidation>
        <x14:dataValidation type="list" allowBlank="1" showInputMessage="1" showErrorMessage="1">
          <x14:formula1>
            <xm:f>[2]Hoja1!#REF!</xm:f>
          </x14:formula1>
          <xm:sqref>T38:T53 AO38:AO53 AH38:AH53 AA38:AA53 T21:T35 AO21:AO35 AH21:AH35 AA21:AA35</xm:sqref>
        </x14:dataValidation>
        <x14:dataValidation type="list" allowBlank="1" showInputMessage="1" showErrorMessage="1">
          <x14:formula1>
            <xm:f>'[2]Listas PAD'!#REF!</xm:f>
          </x14:formula1>
          <xm:sqref>B21:B36 B48:B53</xm:sqref>
        </x14:dataValidation>
        <x14:dataValidation type="list" allowBlank="1" showInputMessage="1" showErrorMessage="1">
          <x14:formula1>
            <xm:f>'[2]Listas PAD'!#REF!</xm:f>
          </x14:formula1>
          <xm:sqref>C12:I12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V57"/>
  <sheetViews>
    <sheetView showGridLines="0" topLeftCell="C39" zoomScale="70" zoomScaleNormal="70" workbookViewId="0">
      <selection activeCell="K1" sqref="K1:M1"/>
    </sheetView>
  </sheetViews>
  <sheetFormatPr baseColWidth="10" defaultRowHeight="12" x14ac:dyDescent="0.2"/>
  <cols>
    <col min="1" max="1" width="2.5703125" style="69" customWidth="1"/>
    <col min="2" max="2" width="65.5703125" style="69" customWidth="1"/>
    <col min="3" max="3" width="17.28515625" style="69" customWidth="1"/>
    <col min="4" max="4" width="29.42578125" style="69" customWidth="1"/>
    <col min="5" max="5" width="23.28515625" style="77" customWidth="1"/>
    <col min="6" max="6" width="20.28515625" style="77" customWidth="1"/>
    <col min="7" max="7" width="24.140625" style="110" customWidth="1"/>
    <col min="8" max="8" width="28.7109375" style="110" customWidth="1"/>
    <col min="9" max="9" width="24.28515625" style="110" customWidth="1"/>
    <col min="10" max="10" width="24.5703125" style="110" customWidth="1"/>
    <col min="11" max="11" width="25.85546875" style="110" customWidth="1"/>
    <col min="12" max="12" width="14.28515625" style="110" customWidth="1"/>
    <col min="13" max="13" width="12" style="110" customWidth="1"/>
    <col min="14" max="14" width="10.28515625" style="69" hidden="1" customWidth="1"/>
    <col min="15" max="15" width="9.42578125" style="69" hidden="1" customWidth="1"/>
    <col min="16" max="16" width="10.42578125" style="69" hidden="1" customWidth="1"/>
    <col min="17" max="17" width="12.28515625" style="69" hidden="1" customWidth="1"/>
    <col min="18" max="18" width="10.140625" style="69" hidden="1" customWidth="1"/>
    <col min="19" max="19" width="13.42578125" style="69" hidden="1" customWidth="1"/>
    <col min="20" max="20" width="13" style="69" hidden="1" customWidth="1"/>
    <col min="21" max="21" width="8.140625" style="69" hidden="1" customWidth="1"/>
    <col min="22" max="23" width="8.42578125" style="69" hidden="1" customWidth="1"/>
    <col min="24" max="24" width="11" style="69" hidden="1" customWidth="1"/>
    <col min="25" max="25" width="9.140625" style="69" hidden="1" customWidth="1"/>
    <col min="26" max="26" width="8.7109375" style="69" hidden="1" customWidth="1"/>
    <col min="27" max="27" width="8.28515625" style="69" hidden="1" customWidth="1"/>
    <col min="28" max="28" width="7.5703125" style="69" hidden="1" customWidth="1"/>
    <col min="29" max="29" width="7.7109375" style="69" hidden="1" customWidth="1"/>
    <col min="30" max="30" width="8.5703125" style="69" hidden="1" customWidth="1"/>
    <col min="31" max="31" width="8.42578125" style="69" hidden="1" customWidth="1"/>
    <col min="32" max="32" width="7.85546875" style="69" hidden="1" customWidth="1"/>
    <col min="33" max="33" width="8.85546875" style="69" hidden="1" customWidth="1"/>
    <col min="34" max="34" width="11.42578125" style="69" hidden="1" customWidth="1"/>
    <col min="35" max="35" width="7.5703125" style="69" hidden="1" customWidth="1"/>
    <col min="36" max="37" width="0" style="69" hidden="1" customWidth="1"/>
    <col min="38" max="41" width="11.42578125" style="69" hidden="1" customWidth="1"/>
    <col min="42" max="16384" width="11.42578125" style="69"/>
  </cols>
  <sheetData>
    <row r="1" spans="1:13" ht="47.25" customHeight="1" x14ac:dyDescent="0.2">
      <c r="B1" s="297"/>
      <c r="C1" s="349"/>
      <c r="D1" s="70" t="s">
        <v>58</v>
      </c>
      <c r="E1" s="281" t="s">
        <v>16</v>
      </c>
      <c r="F1" s="282"/>
      <c r="G1" s="282"/>
      <c r="H1" s="282"/>
      <c r="I1" s="283"/>
      <c r="J1" s="71" t="s">
        <v>59</v>
      </c>
      <c r="K1" s="303"/>
      <c r="L1" s="304"/>
      <c r="M1" s="305"/>
    </row>
    <row r="2" spans="1:13" ht="47.25" customHeight="1" x14ac:dyDescent="0.2">
      <c r="B2" s="299"/>
      <c r="C2" s="350"/>
      <c r="D2" s="70" t="s">
        <v>60</v>
      </c>
      <c r="E2" s="284" t="s">
        <v>81</v>
      </c>
      <c r="F2" s="285"/>
      <c r="G2" s="285"/>
      <c r="H2" s="285"/>
      <c r="I2" s="286"/>
      <c r="J2" s="71" t="s">
        <v>61</v>
      </c>
      <c r="K2" s="306">
        <v>1</v>
      </c>
      <c r="L2" s="307"/>
      <c r="M2" s="308"/>
    </row>
    <row r="3" spans="1:13" ht="47.25" customHeight="1" x14ac:dyDescent="0.2">
      <c r="B3" s="301"/>
      <c r="C3" s="351"/>
      <c r="D3" s="70" t="s">
        <v>62</v>
      </c>
      <c r="E3" s="287"/>
      <c r="F3" s="288"/>
      <c r="G3" s="288"/>
      <c r="H3" s="288"/>
      <c r="I3" s="289"/>
      <c r="J3" s="71" t="s">
        <v>63</v>
      </c>
      <c r="K3" s="306" t="s">
        <v>64</v>
      </c>
      <c r="L3" s="307"/>
      <c r="M3" s="308"/>
    </row>
    <row r="4" spans="1:13" ht="20.25" customHeight="1" x14ac:dyDescent="0.25">
      <c r="B4" s="72"/>
      <c r="C4" s="72"/>
      <c r="D4" s="72"/>
      <c r="E4" s="72"/>
      <c r="F4" s="72"/>
      <c r="G4" s="72"/>
      <c r="H4" s="72"/>
      <c r="I4" s="72"/>
      <c r="J4" s="72"/>
      <c r="K4" s="72"/>
      <c r="L4" s="72"/>
      <c r="M4" s="72"/>
    </row>
    <row r="5" spans="1:13" ht="47.25" customHeight="1" x14ac:dyDescent="0.2">
      <c r="B5" s="73" t="s">
        <v>52</v>
      </c>
      <c r="C5" s="290" t="s">
        <v>53</v>
      </c>
      <c r="D5" s="290"/>
      <c r="E5" s="290"/>
      <c r="F5" s="290"/>
      <c r="G5" s="290"/>
      <c r="H5" s="290"/>
      <c r="I5" s="290"/>
      <c r="J5" s="290"/>
      <c r="K5" s="290"/>
      <c r="L5" s="290"/>
      <c r="M5" s="290"/>
    </row>
    <row r="6" spans="1:13" ht="47.25" customHeight="1" x14ac:dyDescent="0.2">
      <c r="B6" s="73" t="s">
        <v>54</v>
      </c>
      <c r="C6" s="290" t="s">
        <v>55</v>
      </c>
      <c r="D6" s="290"/>
      <c r="E6" s="290"/>
      <c r="F6" s="290"/>
      <c r="G6" s="290"/>
      <c r="H6" s="290"/>
      <c r="I6" s="290"/>
      <c r="J6" s="290"/>
      <c r="K6" s="290"/>
      <c r="L6" s="290"/>
      <c r="M6" s="290"/>
    </row>
    <row r="7" spans="1:13" ht="20.25" customHeight="1" x14ac:dyDescent="0.2">
      <c r="B7" s="153"/>
      <c r="C7" s="75"/>
      <c r="D7" s="75"/>
      <c r="E7" s="75"/>
      <c r="F7" s="75"/>
      <c r="G7" s="76"/>
      <c r="H7" s="76"/>
      <c r="I7" s="76"/>
      <c r="J7" s="77"/>
      <c r="K7" s="77"/>
      <c r="L7" s="77"/>
      <c r="M7" s="69"/>
    </row>
    <row r="8" spans="1:13" ht="18.75" customHeight="1" x14ac:dyDescent="0.25">
      <c r="B8" s="72"/>
      <c r="C8" s="72"/>
      <c r="D8" s="72"/>
      <c r="E8" s="72"/>
      <c r="F8" s="72"/>
      <c r="G8" s="72"/>
      <c r="H8" s="72"/>
      <c r="I8" s="72"/>
      <c r="J8" s="72"/>
      <c r="K8" s="72"/>
      <c r="L8" s="72"/>
      <c r="M8" s="72"/>
    </row>
    <row r="9" spans="1:13" ht="39" customHeight="1" x14ac:dyDescent="0.2">
      <c r="B9" s="321" t="s">
        <v>56</v>
      </c>
      <c r="C9" s="322"/>
      <c r="D9" s="322"/>
      <c r="E9" s="322"/>
      <c r="F9" s="322"/>
      <c r="G9" s="322"/>
      <c r="H9" s="322"/>
      <c r="I9" s="322"/>
      <c r="J9" s="322"/>
      <c r="K9" s="322"/>
      <c r="L9" s="322"/>
      <c r="M9" s="358"/>
    </row>
    <row r="10" spans="1:13" ht="32.25" customHeight="1" x14ac:dyDescent="0.2">
      <c r="B10" s="56" t="s">
        <v>66</v>
      </c>
      <c r="C10" s="312" t="s">
        <v>690</v>
      </c>
      <c r="D10" s="313"/>
      <c r="E10" s="313"/>
      <c r="F10" s="313"/>
      <c r="G10" s="313"/>
      <c r="H10" s="313"/>
      <c r="I10" s="325"/>
      <c r="J10" s="359" t="s">
        <v>70</v>
      </c>
      <c r="K10" s="360"/>
      <c r="L10" s="360"/>
      <c r="M10" s="361"/>
    </row>
    <row r="11" spans="1:13" ht="57" customHeight="1" x14ac:dyDescent="0.2">
      <c r="A11" s="153"/>
      <c r="B11" s="56" t="s">
        <v>57</v>
      </c>
      <c r="C11" s="312" t="s">
        <v>559</v>
      </c>
      <c r="D11" s="313"/>
      <c r="E11" s="313"/>
      <c r="F11" s="313"/>
      <c r="G11" s="313"/>
      <c r="H11" s="313"/>
      <c r="I11" s="313"/>
      <c r="J11" s="352" t="s">
        <v>560</v>
      </c>
      <c r="K11" s="353"/>
      <c r="L11" s="353"/>
      <c r="M11" s="354"/>
    </row>
    <row r="12" spans="1:13" ht="43.5" customHeight="1" x14ac:dyDescent="0.2">
      <c r="A12" s="153"/>
      <c r="B12" s="148" t="s">
        <v>67</v>
      </c>
      <c r="C12" s="321" t="s">
        <v>76</v>
      </c>
      <c r="D12" s="322"/>
      <c r="E12" s="322"/>
      <c r="F12" s="322"/>
      <c r="G12" s="322"/>
      <c r="H12" s="322"/>
      <c r="I12" s="322"/>
      <c r="J12" s="352"/>
      <c r="K12" s="353"/>
      <c r="L12" s="353"/>
      <c r="M12" s="354"/>
    </row>
    <row r="13" spans="1:13" ht="40.5" customHeight="1" x14ac:dyDescent="0.2">
      <c r="A13" s="153"/>
      <c r="B13" s="148" t="s">
        <v>99</v>
      </c>
      <c r="C13" s="312" t="s">
        <v>689</v>
      </c>
      <c r="D13" s="323"/>
      <c r="E13" s="323"/>
      <c r="F13" s="323"/>
      <c r="G13" s="323"/>
      <c r="H13" s="323"/>
      <c r="I13" s="323"/>
      <c r="J13" s="352"/>
      <c r="K13" s="353"/>
      <c r="L13" s="353"/>
      <c r="M13" s="354"/>
    </row>
    <row r="14" spans="1:13" ht="35.25" customHeight="1" x14ac:dyDescent="0.2">
      <c r="B14" s="56" t="s">
        <v>68</v>
      </c>
      <c r="C14" s="324" t="s">
        <v>105</v>
      </c>
      <c r="D14" s="322"/>
      <c r="E14" s="322"/>
      <c r="F14" s="322"/>
      <c r="G14" s="322"/>
      <c r="H14" s="322"/>
      <c r="I14" s="322"/>
      <c r="J14" s="352"/>
      <c r="K14" s="353"/>
      <c r="L14" s="353"/>
      <c r="M14" s="354"/>
    </row>
    <row r="15" spans="1:13" ht="47.25" customHeight="1" x14ac:dyDescent="0.2">
      <c r="B15" s="56" t="s">
        <v>69</v>
      </c>
      <c r="C15" s="321">
        <v>2020</v>
      </c>
      <c r="D15" s="322"/>
      <c r="E15" s="322"/>
      <c r="F15" s="322"/>
      <c r="G15" s="322"/>
      <c r="H15" s="322"/>
      <c r="I15" s="322"/>
      <c r="J15" s="355"/>
      <c r="K15" s="356"/>
      <c r="L15" s="356"/>
      <c r="M15" s="357"/>
    </row>
    <row r="16" spans="1:13" ht="47.25" customHeight="1" x14ac:dyDescent="0.2">
      <c r="B16" s="153"/>
      <c r="C16" s="153"/>
      <c r="D16" s="153"/>
      <c r="E16" s="153"/>
      <c r="F16" s="153"/>
      <c r="G16" s="153"/>
      <c r="H16" s="153"/>
      <c r="I16" s="153"/>
      <c r="J16" s="153"/>
      <c r="K16" s="153"/>
      <c r="L16" s="77"/>
      <c r="M16" s="69"/>
    </row>
    <row r="17" spans="1:48" ht="15" x14ac:dyDescent="0.2">
      <c r="B17" s="78"/>
      <c r="C17" s="79"/>
      <c r="D17" s="79"/>
      <c r="E17" s="80"/>
      <c r="F17" s="81"/>
      <c r="G17" s="82"/>
      <c r="H17" s="82"/>
      <c r="I17" s="82"/>
      <c r="J17" s="69"/>
      <c r="K17" s="69"/>
      <c r="L17" s="82"/>
      <c r="M17" s="69"/>
    </row>
    <row r="18" spans="1:48" ht="51" customHeight="1" x14ac:dyDescent="0.2">
      <c r="B18" s="78"/>
      <c r="C18" s="83"/>
      <c r="D18" s="83"/>
      <c r="E18" s="79"/>
      <c r="F18" s="81"/>
      <c r="G18" s="82"/>
      <c r="H18" s="82"/>
      <c r="I18" s="82"/>
      <c r="J18" s="69"/>
      <c r="K18" s="69"/>
      <c r="L18" s="82"/>
      <c r="M18" s="69"/>
      <c r="N18" s="326" t="s">
        <v>0</v>
      </c>
      <c r="O18" s="327"/>
      <c r="P18" s="327"/>
      <c r="Q18" s="327"/>
      <c r="R18" s="327"/>
      <c r="S18" s="327"/>
      <c r="T18" s="328"/>
      <c r="U18" s="329" t="s">
        <v>1</v>
      </c>
      <c r="V18" s="330"/>
      <c r="W18" s="330"/>
      <c r="X18" s="330"/>
      <c r="Y18" s="330"/>
      <c r="Z18" s="330"/>
      <c r="AA18" s="331"/>
      <c r="AB18" s="332" t="s">
        <v>2</v>
      </c>
      <c r="AC18" s="333"/>
      <c r="AD18" s="333"/>
      <c r="AE18" s="333"/>
      <c r="AF18" s="333"/>
      <c r="AG18" s="333"/>
      <c r="AH18" s="334"/>
      <c r="AI18" s="335" t="s">
        <v>51</v>
      </c>
      <c r="AJ18" s="336"/>
      <c r="AK18" s="336"/>
      <c r="AL18" s="336"/>
      <c r="AM18" s="336"/>
      <c r="AN18" s="336"/>
      <c r="AO18" s="337"/>
    </row>
    <row r="19" spans="1:48" s="85" customFormat="1" ht="46.5" customHeight="1" x14ac:dyDescent="0.2">
      <c r="A19" s="84"/>
      <c r="B19" s="247" t="s">
        <v>78</v>
      </c>
      <c r="C19" s="248"/>
      <c r="D19" s="248"/>
      <c r="E19" s="248"/>
      <c r="F19" s="248"/>
      <c r="G19" s="248"/>
      <c r="H19" s="248"/>
      <c r="I19" s="248"/>
      <c r="J19" s="248"/>
      <c r="K19" s="248"/>
      <c r="L19" s="248"/>
      <c r="M19" s="249"/>
      <c r="N19" s="341" t="s">
        <v>561</v>
      </c>
      <c r="O19" s="341"/>
      <c r="P19" s="341"/>
      <c r="Q19" s="341"/>
      <c r="R19" s="341"/>
      <c r="S19" s="341" t="s">
        <v>3</v>
      </c>
      <c r="T19" s="341"/>
      <c r="U19" s="340" t="s">
        <v>562</v>
      </c>
      <c r="V19" s="340"/>
      <c r="W19" s="340"/>
      <c r="X19" s="340"/>
      <c r="Y19" s="340"/>
      <c r="Z19" s="340" t="s">
        <v>3</v>
      </c>
      <c r="AA19" s="340"/>
      <c r="AB19" s="338" t="s">
        <v>561</v>
      </c>
      <c r="AC19" s="338"/>
      <c r="AD19" s="338"/>
      <c r="AE19" s="338"/>
      <c r="AF19" s="338"/>
      <c r="AG19" s="338" t="s">
        <v>3</v>
      </c>
      <c r="AH19" s="338"/>
      <c r="AI19" s="335" t="s">
        <v>561</v>
      </c>
      <c r="AJ19" s="336"/>
      <c r="AK19" s="336"/>
      <c r="AL19" s="336"/>
      <c r="AM19" s="337"/>
      <c r="AN19" s="339" t="s">
        <v>3</v>
      </c>
      <c r="AO19" s="339"/>
    </row>
    <row r="20" spans="1:48" s="85" customFormat="1" ht="60" customHeight="1" x14ac:dyDescent="0.2">
      <c r="B20" s="62" t="s">
        <v>4</v>
      </c>
      <c r="C20" s="62" t="s">
        <v>50</v>
      </c>
      <c r="D20" s="62" t="s">
        <v>15</v>
      </c>
      <c r="E20" s="62" t="s">
        <v>80</v>
      </c>
      <c r="F20" s="62" t="s">
        <v>37</v>
      </c>
      <c r="G20" s="26" t="s">
        <v>97</v>
      </c>
      <c r="H20" s="62" t="s">
        <v>24</v>
      </c>
      <c r="I20" s="62" t="s">
        <v>25</v>
      </c>
      <c r="J20" s="62" t="s">
        <v>5</v>
      </c>
      <c r="K20" s="62" t="s">
        <v>39</v>
      </c>
      <c r="L20" s="62" t="s">
        <v>6</v>
      </c>
      <c r="M20" s="62" t="s">
        <v>7</v>
      </c>
      <c r="N20" s="149" t="s">
        <v>8</v>
      </c>
      <c r="O20" s="149" t="s">
        <v>9</v>
      </c>
      <c r="P20" s="149" t="s">
        <v>10</v>
      </c>
      <c r="Q20" s="149" t="s">
        <v>11</v>
      </c>
      <c r="R20" s="149" t="s">
        <v>12</v>
      </c>
      <c r="S20" s="149" t="s">
        <v>13</v>
      </c>
      <c r="T20" s="149" t="s">
        <v>17</v>
      </c>
      <c r="U20" s="150" t="s">
        <v>8</v>
      </c>
      <c r="V20" s="150" t="s">
        <v>9</v>
      </c>
      <c r="W20" s="150" t="s">
        <v>10</v>
      </c>
      <c r="X20" s="150" t="s">
        <v>11</v>
      </c>
      <c r="Y20" s="150" t="s">
        <v>12</v>
      </c>
      <c r="Z20" s="150" t="s">
        <v>13</v>
      </c>
      <c r="AA20" s="150" t="s">
        <v>17</v>
      </c>
      <c r="AB20" s="151" t="s">
        <v>8</v>
      </c>
      <c r="AC20" s="151" t="s">
        <v>9</v>
      </c>
      <c r="AD20" s="151" t="s">
        <v>10</v>
      </c>
      <c r="AE20" s="151" t="s">
        <v>11</v>
      </c>
      <c r="AF20" s="151" t="s">
        <v>12</v>
      </c>
      <c r="AG20" s="151" t="s">
        <v>13</v>
      </c>
      <c r="AH20" s="151" t="s">
        <v>17</v>
      </c>
      <c r="AI20" s="152" t="s">
        <v>8</v>
      </c>
      <c r="AJ20" s="152" t="s">
        <v>9</v>
      </c>
      <c r="AK20" s="152" t="s">
        <v>10</v>
      </c>
      <c r="AL20" s="152" t="s">
        <v>11</v>
      </c>
      <c r="AM20" s="152" t="s">
        <v>12</v>
      </c>
      <c r="AN20" s="152" t="s">
        <v>13</v>
      </c>
      <c r="AO20" s="152" t="s">
        <v>17</v>
      </c>
    </row>
    <row r="21" spans="1:48" s="85" customFormat="1" ht="60" customHeight="1" x14ac:dyDescent="0.2">
      <c r="B21" s="91" t="s">
        <v>563</v>
      </c>
      <c r="C21" s="16" t="s">
        <v>49</v>
      </c>
      <c r="D21" s="91" t="s">
        <v>564</v>
      </c>
      <c r="E21" s="203" t="s">
        <v>565</v>
      </c>
      <c r="F21" s="204" t="s">
        <v>566</v>
      </c>
      <c r="G21" s="205" t="s">
        <v>567</v>
      </c>
      <c r="H21" s="206" t="s">
        <v>568</v>
      </c>
      <c r="I21" s="91" t="s">
        <v>156</v>
      </c>
      <c r="J21" s="93" t="s">
        <v>514</v>
      </c>
      <c r="K21" s="93" t="s">
        <v>569</v>
      </c>
      <c r="L21" s="207">
        <v>43983</v>
      </c>
      <c r="M21" s="207">
        <v>44196</v>
      </c>
      <c r="N21" s="95">
        <v>0</v>
      </c>
      <c r="O21" s="95"/>
      <c r="P21" s="34" t="e">
        <f t="shared" ref="P21:P34" si="0">+O21/N21</f>
        <v>#DIV/0!</v>
      </c>
      <c r="Q21" s="96"/>
      <c r="R21" s="96"/>
      <c r="S21" s="96"/>
      <c r="T21" s="96"/>
      <c r="U21" s="97">
        <v>0</v>
      </c>
      <c r="V21" s="97"/>
      <c r="W21" s="64" t="e">
        <f t="shared" ref="W21:W35" si="1">+V21/U21</f>
        <v>#DIV/0!</v>
      </c>
      <c r="X21" s="98"/>
      <c r="Y21" s="98"/>
      <c r="Z21" s="98"/>
      <c r="AA21" s="98"/>
      <c r="AB21" s="99">
        <v>0</v>
      </c>
      <c r="AC21" s="99"/>
      <c r="AD21" s="65" t="e">
        <f t="shared" ref="AD21:AD35" si="2">+AC21/AB21</f>
        <v>#DIV/0!</v>
      </c>
      <c r="AE21" s="100"/>
      <c r="AF21" s="100"/>
      <c r="AG21" s="100"/>
      <c r="AH21" s="100"/>
      <c r="AI21" s="101">
        <v>1</v>
      </c>
      <c r="AJ21" s="101"/>
      <c r="AK21" s="42">
        <f>+AJ21/AI21</f>
        <v>0</v>
      </c>
      <c r="AL21" s="102"/>
      <c r="AM21" s="102"/>
      <c r="AN21" s="102"/>
      <c r="AO21" s="102"/>
    </row>
    <row r="22" spans="1:48" s="85" customFormat="1" ht="60" customHeight="1" x14ac:dyDescent="0.2">
      <c r="B22" s="91" t="s">
        <v>570</v>
      </c>
      <c r="C22" s="16" t="s">
        <v>49</v>
      </c>
      <c r="D22" s="91" t="s">
        <v>564</v>
      </c>
      <c r="E22" s="208" t="s">
        <v>571</v>
      </c>
      <c r="F22" s="204" t="s">
        <v>572</v>
      </c>
      <c r="G22" s="205" t="s">
        <v>573</v>
      </c>
      <c r="H22" s="206" t="s">
        <v>574</v>
      </c>
      <c r="I22" s="91" t="s">
        <v>156</v>
      </c>
      <c r="J22" s="93" t="s">
        <v>514</v>
      </c>
      <c r="K22" s="93" t="s">
        <v>575</v>
      </c>
      <c r="L22" s="207">
        <v>43862</v>
      </c>
      <c r="M22" s="207">
        <v>43920</v>
      </c>
      <c r="N22" s="95">
        <v>1</v>
      </c>
      <c r="O22" s="95"/>
      <c r="P22" s="34">
        <f t="shared" si="0"/>
        <v>0</v>
      </c>
      <c r="Q22" s="96"/>
      <c r="R22" s="96"/>
      <c r="S22" s="96"/>
      <c r="T22" s="96"/>
      <c r="U22" s="97">
        <v>0</v>
      </c>
      <c r="V22" s="97"/>
      <c r="W22" s="64" t="e">
        <f t="shared" si="1"/>
        <v>#DIV/0!</v>
      </c>
      <c r="X22" s="98"/>
      <c r="Y22" s="98"/>
      <c r="Z22" s="98"/>
      <c r="AA22" s="98"/>
      <c r="AB22" s="99">
        <v>0</v>
      </c>
      <c r="AC22" s="99"/>
      <c r="AD22" s="65" t="e">
        <f t="shared" si="2"/>
        <v>#DIV/0!</v>
      </c>
      <c r="AE22" s="100"/>
      <c r="AF22" s="100"/>
      <c r="AG22" s="100"/>
      <c r="AH22" s="100"/>
      <c r="AI22" s="101">
        <v>0</v>
      </c>
      <c r="AJ22" s="101"/>
      <c r="AK22" s="42" t="e">
        <f t="shared" ref="AK22:AK35" si="3">+AJ22/AI22</f>
        <v>#DIV/0!</v>
      </c>
      <c r="AL22" s="102"/>
      <c r="AM22" s="102"/>
      <c r="AN22" s="102"/>
      <c r="AO22" s="102"/>
      <c r="AP22" s="69"/>
      <c r="AQ22" s="69"/>
      <c r="AR22" s="69"/>
      <c r="AS22" s="69"/>
      <c r="AT22" s="69"/>
      <c r="AU22" s="69"/>
      <c r="AV22" s="69"/>
    </row>
    <row r="23" spans="1:48" ht="60" customHeight="1" x14ac:dyDescent="0.2">
      <c r="B23" s="91" t="s">
        <v>570</v>
      </c>
      <c r="C23" s="16" t="s">
        <v>49</v>
      </c>
      <c r="D23" s="91" t="s">
        <v>564</v>
      </c>
      <c r="E23" s="209" t="s">
        <v>576</v>
      </c>
      <c r="F23" s="210" t="s">
        <v>577</v>
      </c>
      <c r="G23" s="211" t="s">
        <v>578</v>
      </c>
      <c r="H23" s="212" t="s">
        <v>579</v>
      </c>
      <c r="I23" s="91" t="s">
        <v>127</v>
      </c>
      <c r="J23" s="93" t="s">
        <v>514</v>
      </c>
      <c r="K23" s="93" t="s">
        <v>580</v>
      </c>
      <c r="L23" s="207">
        <v>43922</v>
      </c>
      <c r="M23" s="207">
        <v>44180</v>
      </c>
      <c r="N23" s="95">
        <v>0</v>
      </c>
      <c r="O23" s="95"/>
      <c r="P23" s="34" t="e">
        <f t="shared" si="0"/>
        <v>#DIV/0!</v>
      </c>
      <c r="Q23" s="96"/>
      <c r="R23" s="96"/>
      <c r="S23" s="96"/>
      <c r="T23" s="96"/>
      <c r="U23" s="97">
        <v>90</v>
      </c>
      <c r="V23" s="97"/>
      <c r="W23" s="64">
        <f t="shared" si="1"/>
        <v>0</v>
      </c>
      <c r="X23" s="98"/>
      <c r="Y23" s="98"/>
      <c r="Z23" s="98"/>
      <c r="AA23" s="98"/>
      <c r="AB23" s="99">
        <v>90</v>
      </c>
      <c r="AC23" s="99"/>
      <c r="AD23" s="65">
        <f t="shared" si="2"/>
        <v>0</v>
      </c>
      <c r="AE23" s="100"/>
      <c r="AF23" s="100"/>
      <c r="AG23" s="100"/>
      <c r="AH23" s="100"/>
      <c r="AI23" s="101">
        <v>90</v>
      </c>
      <c r="AJ23" s="101"/>
      <c r="AK23" s="42">
        <f t="shared" si="3"/>
        <v>0</v>
      </c>
      <c r="AL23" s="102"/>
      <c r="AM23" s="102"/>
      <c r="AN23" s="102"/>
      <c r="AO23" s="102"/>
    </row>
    <row r="24" spans="1:48" ht="76.5" customHeight="1" x14ac:dyDescent="0.2">
      <c r="B24" s="213" t="s">
        <v>570</v>
      </c>
      <c r="C24" s="214" t="s">
        <v>49</v>
      </c>
      <c r="D24" s="213" t="s">
        <v>564</v>
      </c>
      <c r="E24" s="215" t="s">
        <v>581</v>
      </c>
      <c r="F24" s="210" t="s">
        <v>582</v>
      </c>
      <c r="G24" s="211" t="s">
        <v>583</v>
      </c>
      <c r="H24" s="216" t="s">
        <v>584</v>
      </c>
      <c r="I24" s="213" t="s">
        <v>156</v>
      </c>
      <c r="J24" s="217" t="s">
        <v>514</v>
      </c>
      <c r="K24" s="217" t="s">
        <v>585</v>
      </c>
      <c r="L24" s="218">
        <v>44136</v>
      </c>
      <c r="M24" s="218">
        <v>44196</v>
      </c>
      <c r="N24" s="95">
        <v>0</v>
      </c>
      <c r="O24" s="95"/>
      <c r="P24" s="34"/>
      <c r="Q24" s="96"/>
      <c r="R24" s="96"/>
      <c r="S24" s="96"/>
      <c r="T24" s="96"/>
      <c r="U24" s="97">
        <v>0</v>
      </c>
      <c r="V24" s="97"/>
      <c r="W24" s="64"/>
      <c r="X24" s="98"/>
      <c r="Y24" s="98"/>
      <c r="Z24" s="98"/>
      <c r="AA24" s="98"/>
      <c r="AB24" s="99">
        <v>0</v>
      </c>
      <c r="AC24" s="99"/>
      <c r="AD24" s="65"/>
      <c r="AE24" s="100"/>
      <c r="AF24" s="100"/>
      <c r="AG24" s="100"/>
      <c r="AH24" s="100"/>
      <c r="AI24" s="101">
        <v>1</v>
      </c>
      <c r="AJ24" s="101"/>
      <c r="AK24" s="42">
        <f t="shared" si="3"/>
        <v>0</v>
      </c>
      <c r="AL24" s="102"/>
      <c r="AM24" s="102"/>
      <c r="AN24" s="102"/>
      <c r="AO24" s="102"/>
    </row>
    <row r="25" spans="1:48" ht="60" customHeight="1" x14ac:dyDescent="0.2">
      <c r="B25" s="91" t="s">
        <v>570</v>
      </c>
      <c r="C25" s="16" t="s">
        <v>49</v>
      </c>
      <c r="D25" s="91" t="s">
        <v>564</v>
      </c>
      <c r="E25" s="91" t="s">
        <v>586</v>
      </c>
      <c r="F25" s="219" t="s">
        <v>587</v>
      </c>
      <c r="G25" s="205" t="s">
        <v>588</v>
      </c>
      <c r="H25" s="206" t="s">
        <v>589</v>
      </c>
      <c r="I25" s="91" t="s">
        <v>156</v>
      </c>
      <c r="J25" s="93" t="s">
        <v>514</v>
      </c>
      <c r="K25" s="93" t="s">
        <v>590</v>
      </c>
      <c r="L25" s="220">
        <v>44136</v>
      </c>
      <c r="M25" s="220">
        <v>44196</v>
      </c>
      <c r="N25" s="95">
        <v>0</v>
      </c>
      <c r="O25" s="95"/>
      <c r="P25" s="34" t="e">
        <f t="shared" si="0"/>
        <v>#DIV/0!</v>
      </c>
      <c r="Q25" s="96"/>
      <c r="R25" s="96"/>
      <c r="S25" s="96"/>
      <c r="T25" s="96"/>
      <c r="U25" s="97">
        <v>0</v>
      </c>
      <c r="V25" s="97"/>
      <c r="W25" s="64" t="e">
        <f t="shared" si="1"/>
        <v>#DIV/0!</v>
      </c>
      <c r="X25" s="98"/>
      <c r="Y25" s="98"/>
      <c r="Z25" s="98"/>
      <c r="AA25" s="98"/>
      <c r="AB25" s="99">
        <v>0</v>
      </c>
      <c r="AC25" s="99"/>
      <c r="AD25" s="65" t="e">
        <f t="shared" si="2"/>
        <v>#DIV/0!</v>
      </c>
      <c r="AE25" s="100"/>
      <c r="AF25" s="100"/>
      <c r="AG25" s="100"/>
      <c r="AH25" s="100"/>
      <c r="AI25" s="101">
        <v>100</v>
      </c>
      <c r="AJ25" s="101"/>
      <c r="AK25" s="42">
        <f t="shared" si="3"/>
        <v>0</v>
      </c>
      <c r="AL25" s="102"/>
      <c r="AM25" s="102"/>
      <c r="AN25" s="102"/>
      <c r="AO25" s="102"/>
    </row>
    <row r="26" spans="1:48" ht="19.5" hidden="1" customHeight="1" x14ac:dyDescent="0.2">
      <c r="B26" s="86"/>
      <c r="C26" s="16" t="s">
        <v>49</v>
      </c>
      <c r="D26" s="86"/>
      <c r="E26" s="88"/>
      <c r="F26" s="88"/>
      <c r="G26" s="89"/>
      <c r="H26" s="89"/>
      <c r="I26" s="91"/>
      <c r="J26" s="92"/>
      <c r="K26" s="93"/>
      <c r="L26" s="103"/>
      <c r="M26" s="103"/>
      <c r="N26" s="95"/>
      <c r="O26" s="95"/>
      <c r="P26" s="34" t="e">
        <f t="shared" si="0"/>
        <v>#DIV/0!</v>
      </c>
      <c r="Q26" s="96"/>
      <c r="R26" s="96"/>
      <c r="S26" s="96"/>
      <c r="T26" s="96"/>
      <c r="U26" s="97"/>
      <c r="V26" s="97"/>
      <c r="W26" s="64" t="e">
        <f t="shared" si="1"/>
        <v>#DIV/0!</v>
      </c>
      <c r="X26" s="98"/>
      <c r="Y26" s="98"/>
      <c r="Z26" s="98"/>
      <c r="AA26" s="98"/>
      <c r="AB26" s="99"/>
      <c r="AC26" s="99"/>
      <c r="AD26" s="65" t="e">
        <f t="shared" si="2"/>
        <v>#DIV/0!</v>
      </c>
      <c r="AE26" s="100"/>
      <c r="AF26" s="104"/>
      <c r="AG26" s="100"/>
      <c r="AH26" s="100"/>
      <c r="AI26" s="101"/>
      <c r="AJ26" s="101"/>
      <c r="AK26" s="42" t="e">
        <f t="shared" si="3"/>
        <v>#DIV/0!</v>
      </c>
      <c r="AL26" s="102"/>
      <c r="AM26" s="102"/>
      <c r="AN26" s="102"/>
      <c r="AO26" s="102"/>
    </row>
    <row r="27" spans="1:48" ht="19.5" hidden="1" customHeight="1" x14ac:dyDescent="0.2">
      <c r="B27" s="86"/>
      <c r="C27" s="16" t="s">
        <v>49</v>
      </c>
      <c r="D27" s="86"/>
      <c r="E27" s="88"/>
      <c r="F27" s="88"/>
      <c r="G27" s="89"/>
      <c r="H27" s="105"/>
      <c r="I27" s="91"/>
      <c r="J27" s="93"/>
      <c r="K27" s="93"/>
      <c r="L27" s="94"/>
      <c r="M27" s="94"/>
      <c r="N27" s="95"/>
      <c r="O27" s="95"/>
      <c r="P27" s="34" t="e">
        <f t="shared" si="0"/>
        <v>#DIV/0!</v>
      </c>
      <c r="Q27" s="96"/>
      <c r="R27" s="96"/>
      <c r="S27" s="96"/>
      <c r="T27" s="96"/>
      <c r="U27" s="97"/>
      <c r="V27" s="97"/>
      <c r="W27" s="64" t="e">
        <f t="shared" si="1"/>
        <v>#DIV/0!</v>
      </c>
      <c r="X27" s="98"/>
      <c r="Y27" s="98"/>
      <c r="Z27" s="98"/>
      <c r="AA27" s="98"/>
      <c r="AB27" s="99"/>
      <c r="AC27" s="99"/>
      <c r="AD27" s="65" t="e">
        <f t="shared" si="2"/>
        <v>#DIV/0!</v>
      </c>
      <c r="AE27" s="100"/>
      <c r="AF27" s="100"/>
      <c r="AG27" s="100"/>
      <c r="AH27" s="100"/>
      <c r="AI27" s="101"/>
      <c r="AJ27" s="101"/>
      <c r="AK27" s="42" t="e">
        <f t="shared" si="3"/>
        <v>#DIV/0!</v>
      </c>
      <c r="AL27" s="102"/>
      <c r="AM27" s="102"/>
      <c r="AN27" s="102"/>
      <c r="AO27" s="102"/>
    </row>
    <row r="28" spans="1:48" ht="20.25" hidden="1" customHeight="1" x14ac:dyDescent="0.2">
      <c r="B28" s="86"/>
      <c r="C28" s="16" t="s">
        <v>49</v>
      </c>
      <c r="D28" s="86"/>
      <c r="E28" s="90"/>
      <c r="F28" s="90"/>
      <c r="G28" s="106"/>
      <c r="H28" s="107"/>
      <c r="I28" s="87"/>
      <c r="J28" s="108"/>
      <c r="K28" s="109"/>
      <c r="L28" s="103"/>
      <c r="M28" s="103"/>
      <c r="N28" s="95"/>
      <c r="O28" s="95"/>
      <c r="P28" s="34" t="e">
        <f t="shared" si="0"/>
        <v>#DIV/0!</v>
      </c>
      <c r="Q28" s="96"/>
      <c r="R28" s="96"/>
      <c r="S28" s="96"/>
      <c r="T28" s="96"/>
      <c r="U28" s="97"/>
      <c r="V28" s="97"/>
      <c r="W28" s="64" t="e">
        <f t="shared" si="1"/>
        <v>#DIV/0!</v>
      </c>
      <c r="X28" s="98"/>
      <c r="Y28" s="98"/>
      <c r="Z28" s="98"/>
      <c r="AA28" s="98"/>
      <c r="AB28" s="99"/>
      <c r="AC28" s="99"/>
      <c r="AD28" s="65" t="e">
        <f t="shared" si="2"/>
        <v>#DIV/0!</v>
      </c>
      <c r="AE28" s="100"/>
      <c r="AF28" s="100"/>
      <c r="AG28" s="100"/>
      <c r="AH28" s="100"/>
      <c r="AI28" s="101"/>
      <c r="AJ28" s="101"/>
      <c r="AK28" s="42" t="e">
        <f t="shared" si="3"/>
        <v>#DIV/0!</v>
      </c>
      <c r="AL28" s="102"/>
      <c r="AM28" s="102"/>
      <c r="AN28" s="102"/>
      <c r="AO28" s="102"/>
    </row>
    <row r="29" spans="1:48" s="85" customFormat="1" ht="21.75" hidden="1" customHeight="1" x14ac:dyDescent="0.2">
      <c r="B29" s="86"/>
      <c r="C29" s="16" t="s">
        <v>49</v>
      </c>
      <c r="D29" s="86"/>
      <c r="E29" s="88"/>
      <c r="F29" s="88"/>
      <c r="G29" s="89"/>
      <c r="H29" s="90"/>
      <c r="I29" s="91"/>
      <c r="J29" s="92"/>
      <c r="K29" s="93"/>
      <c r="L29" s="94"/>
      <c r="M29" s="94"/>
      <c r="N29" s="95"/>
      <c r="O29" s="95"/>
      <c r="P29" s="34" t="e">
        <f t="shared" si="0"/>
        <v>#DIV/0!</v>
      </c>
      <c r="Q29" s="96"/>
      <c r="R29" s="96"/>
      <c r="S29" s="96"/>
      <c r="T29" s="96"/>
      <c r="U29" s="97"/>
      <c r="V29" s="97"/>
      <c r="W29" s="64" t="e">
        <f t="shared" si="1"/>
        <v>#DIV/0!</v>
      </c>
      <c r="X29" s="98"/>
      <c r="Y29" s="98"/>
      <c r="Z29" s="98"/>
      <c r="AA29" s="98"/>
      <c r="AB29" s="99"/>
      <c r="AC29" s="99"/>
      <c r="AD29" s="65" t="e">
        <f t="shared" si="2"/>
        <v>#DIV/0!</v>
      </c>
      <c r="AE29" s="100"/>
      <c r="AF29" s="100"/>
      <c r="AG29" s="100"/>
      <c r="AH29" s="100"/>
      <c r="AI29" s="101"/>
      <c r="AJ29" s="101"/>
      <c r="AK29" s="42" t="e">
        <f t="shared" si="3"/>
        <v>#DIV/0!</v>
      </c>
      <c r="AL29" s="102"/>
      <c r="AM29" s="102"/>
      <c r="AN29" s="102"/>
      <c r="AO29" s="102"/>
    </row>
    <row r="30" spans="1:48" s="85" customFormat="1" ht="20.25" hidden="1" customHeight="1" x14ac:dyDescent="0.2">
      <c r="B30" s="86"/>
      <c r="C30" s="16" t="s">
        <v>49</v>
      </c>
      <c r="D30" s="86"/>
      <c r="E30" s="88"/>
      <c r="F30" s="88"/>
      <c r="G30" s="89"/>
      <c r="H30" s="90"/>
      <c r="I30" s="91"/>
      <c r="J30" s="92"/>
      <c r="K30" s="93"/>
      <c r="L30" s="94"/>
      <c r="M30" s="94"/>
      <c r="N30" s="95"/>
      <c r="O30" s="95"/>
      <c r="P30" s="34" t="e">
        <f t="shared" si="0"/>
        <v>#DIV/0!</v>
      </c>
      <c r="Q30" s="96"/>
      <c r="R30" s="96"/>
      <c r="S30" s="96"/>
      <c r="T30" s="96"/>
      <c r="U30" s="97"/>
      <c r="V30" s="97"/>
      <c r="W30" s="64" t="e">
        <f t="shared" si="1"/>
        <v>#DIV/0!</v>
      </c>
      <c r="X30" s="98"/>
      <c r="Y30" s="98"/>
      <c r="Z30" s="98"/>
      <c r="AA30" s="98"/>
      <c r="AB30" s="99"/>
      <c r="AC30" s="99"/>
      <c r="AD30" s="65" t="e">
        <f t="shared" si="2"/>
        <v>#DIV/0!</v>
      </c>
      <c r="AE30" s="100"/>
      <c r="AF30" s="100"/>
      <c r="AG30" s="100"/>
      <c r="AH30" s="100"/>
      <c r="AI30" s="101"/>
      <c r="AJ30" s="101"/>
      <c r="AK30" s="42" t="e">
        <f t="shared" si="3"/>
        <v>#DIV/0!</v>
      </c>
      <c r="AL30" s="102"/>
      <c r="AM30" s="102"/>
      <c r="AN30" s="102"/>
      <c r="AO30" s="102"/>
      <c r="AP30" s="69"/>
      <c r="AQ30" s="69"/>
      <c r="AR30" s="69"/>
      <c r="AS30" s="69"/>
      <c r="AT30" s="69"/>
      <c r="AU30" s="69"/>
      <c r="AV30" s="69"/>
    </row>
    <row r="31" spans="1:48" ht="18" hidden="1" customHeight="1" x14ac:dyDescent="0.2">
      <c r="B31" s="86"/>
      <c r="C31" s="16" t="s">
        <v>49</v>
      </c>
      <c r="D31" s="86"/>
      <c r="E31" s="88"/>
      <c r="F31" s="88"/>
      <c r="G31" s="89"/>
      <c r="H31" s="90"/>
      <c r="I31" s="91"/>
      <c r="J31" s="92"/>
      <c r="K31" s="93"/>
      <c r="L31" s="103"/>
      <c r="M31" s="103"/>
      <c r="N31" s="95"/>
      <c r="O31" s="95"/>
      <c r="P31" s="34" t="e">
        <f t="shared" si="0"/>
        <v>#DIV/0!</v>
      </c>
      <c r="Q31" s="96"/>
      <c r="R31" s="96"/>
      <c r="S31" s="96"/>
      <c r="T31" s="96"/>
      <c r="U31" s="97"/>
      <c r="V31" s="97"/>
      <c r="W31" s="64" t="e">
        <f t="shared" si="1"/>
        <v>#DIV/0!</v>
      </c>
      <c r="X31" s="98"/>
      <c r="Y31" s="98"/>
      <c r="Z31" s="98"/>
      <c r="AA31" s="98"/>
      <c r="AB31" s="99"/>
      <c r="AC31" s="99"/>
      <c r="AD31" s="65" t="e">
        <f t="shared" si="2"/>
        <v>#DIV/0!</v>
      </c>
      <c r="AE31" s="100"/>
      <c r="AF31" s="100"/>
      <c r="AG31" s="100"/>
      <c r="AH31" s="100"/>
      <c r="AI31" s="101"/>
      <c r="AJ31" s="101"/>
      <c r="AK31" s="42" t="e">
        <f t="shared" si="3"/>
        <v>#DIV/0!</v>
      </c>
      <c r="AL31" s="102"/>
      <c r="AM31" s="102"/>
      <c r="AN31" s="102"/>
      <c r="AO31" s="102"/>
    </row>
    <row r="32" spans="1:48" ht="15.75" hidden="1" customHeight="1" x14ac:dyDescent="0.2">
      <c r="B32" s="86"/>
      <c r="C32" s="16" t="s">
        <v>49</v>
      </c>
      <c r="D32" s="86"/>
      <c r="E32" s="88"/>
      <c r="F32" s="88"/>
      <c r="G32" s="89"/>
      <c r="H32" s="89"/>
      <c r="I32" s="91"/>
      <c r="J32" s="92"/>
      <c r="K32" s="93"/>
      <c r="L32" s="103"/>
      <c r="M32" s="103"/>
      <c r="N32" s="95"/>
      <c r="O32" s="95"/>
      <c r="P32" s="34" t="e">
        <f t="shared" si="0"/>
        <v>#DIV/0!</v>
      </c>
      <c r="Q32" s="96"/>
      <c r="R32" s="96"/>
      <c r="S32" s="96"/>
      <c r="T32" s="96"/>
      <c r="U32" s="97"/>
      <c r="V32" s="97"/>
      <c r="W32" s="64" t="e">
        <f t="shared" si="1"/>
        <v>#DIV/0!</v>
      </c>
      <c r="X32" s="98"/>
      <c r="Y32" s="98"/>
      <c r="Z32" s="98"/>
      <c r="AA32" s="98"/>
      <c r="AB32" s="99"/>
      <c r="AC32" s="99"/>
      <c r="AD32" s="65" t="e">
        <f t="shared" si="2"/>
        <v>#DIV/0!</v>
      </c>
      <c r="AE32" s="100"/>
      <c r="AF32" s="100"/>
      <c r="AG32" s="100"/>
      <c r="AH32" s="100"/>
      <c r="AI32" s="101"/>
      <c r="AJ32" s="101"/>
      <c r="AK32" s="42" t="e">
        <f t="shared" si="3"/>
        <v>#DIV/0!</v>
      </c>
      <c r="AL32" s="102"/>
      <c r="AM32" s="102"/>
      <c r="AN32" s="102"/>
      <c r="AO32" s="102"/>
    </row>
    <row r="33" spans="1:48" ht="19.5" hidden="1" customHeight="1" x14ac:dyDescent="0.2">
      <c r="B33" s="86"/>
      <c r="C33" s="16" t="s">
        <v>49</v>
      </c>
      <c r="D33" s="86"/>
      <c r="E33" s="88"/>
      <c r="F33" s="88"/>
      <c r="G33" s="89"/>
      <c r="H33" s="89"/>
      <c r="I33" s="91"/>
      <c r="J33" s="92"/>
      <c r="K33" s="93"/>
      <c r="L33" s="103"/>
      <c r="M33" s="103"/>
      <c r="N33" s="95"/>
      <c r="O33" s="95"/>
      <c r="P33" s="34" t="e">
        <f t="shared" si="0"/>
        <v>#DIV/0!</v>
      </c>
      <c r="Q33" s="96"/>
      <c r="R33" s="96"/>
      <c r="S33" s="96"/>
      <c r="T33" s="96"/>
      <c r="U33" s="97"/>
      <c r="V33" s="97"/>
      <c r="W33" s="64" t="e">
        <f t="shared" si="1"/>
        <v>#DIV/0!</v>
      </c>
      <c r="X33" s="98"/>
      <c r="Y33" s="98"/>
      <c r="Z33" s="98"/>
      <c r="AA33" s="98"/>
      <c r="AB33" s="99"/>
      <c r="AC33" s="99"/>
      <c r="AD33" s="65" t="e">
        <f t="shared" si="2"/>
        <v>#DIV/0!</v>
      </c>
      <c r="AE33" s="100"/>
      <c r="AF33" s="104"/>
      <c r="AG33" s="100"/>
      <c r="AH33" s="100"/>
      <c r="AI33" s="101"/>
      <c r="AJ33" s="101"/>
      <c r="AK33" s="42" t="e">
        <f t="shared" si="3"/>
        <v>#DIV/0!</v>
      </c>
      <c r="AL33" s="102"/>
      <c r="AM33" s="102"/>
      <c r="AN33" s="102"/>
      <c r="AO33" s="102"/>
    </row>
    <row r="34" spans="1:48" ht="19.5" hidden="1" customHeight="1" x14ac:dyDescent="0.2">
      <c r="B34" s="86"/>
      <c r="C34" s="16" t="s">
        <v>49</v>
      </c>
      <c r="D34" s="86"/>
      <c r="E34" s="88"/>
      <c r="F34" s="88"/>
      <c r="G34" s="89"/>
      <c r="H34" s="105"/>
      <c r="I34" s="91"/>
      <c r="J34" s="93"/>
      <c r="K34" s="93"/>
      <c r="L34" s="94"/>
      <c r="M34" s="94"/>
      <c r="N34" s="95"/>
      <c r="O34" s="95"/>
      <c r="P34" s="34" t="e">
        <f t="shared" si="0"/>
        <v>#DIV/0!</v>
      </c>
      <c r="Q34" s="96"/>
      <c r="R34" s="96"/>
      <c r="S34" s="96"/>
      <c r="T34" s="96"/>
      <c r="U34" s="97"/>
      <c r="V34" s="97"/>
      <c r="W34" s="64" t="e">
        <f t="shared" si="1"/>
        <v>#DIV/0!</v>
      </c>
      <c r="X34" s="98"/>
      <c r="Y34" s="98"/>
      <c r="Z34" s="98"/>
      <c r="AA34" s="98"/>
      <c r="AB34" s="99"/>
      <c r="AC34" s="99"/>
      <c r="AD34" s="65" t="e">
        <f t="shared" si="2"/>
        <v>#DIV/0!</v>
      </c>
      <c r="AE34" s="100"/>
      <c r="AF34" s="100"/>
      <c r="AG34" s="100"/>
      <c r="AH34" s="100"/>
      <c r="AI34" s="101"/>
      <c r="AJ34" s="101"/>
      <c r="AK34" s="42" t="e">
        <f t="shared" si="3"/>
        <v>#DIV/0!</v>
      </c>
      <c r="AL34" s="102"/>
      <c r="AM34" s="102"/>
      <c r="AN34" s="102"/>
      <c r="AO34" s="102"/>
    </row>
    <row r="35" spans="1:48" ht="20.25" hidden="1" customHeight="1" x14ac:dyDescent="0.2">
      <c r="B35" s="86"/>
      <c r="C35" s="16" t="s">
        <v>49</v>
      </c>
      <c r="D35" s="86"/>
      <c r="E35" s="90"/>
      <c r="F35" s="90"/>
      <c r="G35" s="106"/>
      <c r="H35" s="107"/>
      <c r="I35" s="87"/>
      <c r="J35" s="108"/>
      <c r="K35" s="109"/>
      <c r="L35" s="103"/>
      <c r="M35" s="103"/>
      <c r="N35" s="95"/>
      <c r="O35" s="95"/>
      <c r="P35" s="34" t="e">
        <f>+O35/N35</f>
        <v>#DIV/0!</v>
      </c>
      <c r="Q35" s="96"/>
      <c r="R35" s="96"/>
      <c r="S35" s="96"/>
      <c r="T35" s="96"/>
      <c r="U35" s="97"/>
      <c r="V35" s="97"/>
      <c r="W35" s="64" t="e">
        <f t="shared" si="1"/>
        <v>#DIV/0!</v>
      </c>
      <c r="X35" s="98"/>
      <c r="Y35" s="98"/>
      <c r="Z35" s="98"/>
      <c r="AA35" s="98"/>
      <c r="AB35" s="99"/>
      <c r="AC35" s="99"/>
      <c r="AD35" s="65" t="e">
        <f t="shared" si="2"/>
        <v>#DIV/0!</v>
      </c>
      <c r="AE35" s="100"/>
      <c r="AF35" s="100"/>
      <c r="AG35" s="100"/>
      <c r="AH35" s="100"/>
      <c r="AI35" s="101"/>
      <c r="AJ35" s="101"/>
      <c r="AK35" s="42" t="e">
        <f t="shared" si="3"/>
        <v>#DIV/0!</v>
      </c>
      <c r="AL35" s="102"/>
      <c r="AM35" s="102"/>
      <c r="AN35" s="102"/>
      <c r="AO35" s="102"/>
    </row>
    <row r="36" spans="1:48" ht="21.75" customHeight="1" x14ac:dyDescent="0.2">
      <c r="P36" s="4"/>
      <c r="W36" s="4"/>
      <c r="AD36" s="4"/>
      <c r="AK36" s="4"/>
    </row>
    <row r="37" spans="1:48" ht="27" customHeight="1" x14ac:dyDescent="0.2">
      <c r="G37" s="77"/>
      <c r="H37" s="77"/>
      <c r="I37" s="77"/>
      <c r="J37" s="77"/>
      <c r="K37" s="77"/>
      <c r="L37" s="77"/>
      <c r="M37" s="77"/>
      <c r="P37" s="4"/>
      <c r="W37" s="4"/>
      <c r="AD37" s="4"/>
      <c r="AK37" s="4"/>
    </row>
    <row r="38" spans="1:48" s="85" customFormat="1" ht="46.5" customHeight="1" x14ac:dyDescent="0.2">
      <c r="A38" s="84"/>
      <c r="B38" s="247" t="s">
        <v>79</v>
      </c>
      <c r="C38" s="248"/>
      <c r="D38" s="248"/>
      <c r="E38" s="248"/>
      <c r="F38" s="248"/>
      <c r="G38" s="248"/>
      <c r="H38" s="248"/>
      <c r="I38" s="248"/>
      <c r="J38" s="248"/>
      <c r="K38" s="248"/>
      <c r="L38" s="248"/>
      <c r="M38" s="249"/>
      <c r="N38" s="69"/>
      <c r="O38" s="69"/>
      <c r="P38" s="4"/>
      <c r="Q38" s="69"/>
      <c r="R38" s="69"/>
      <c r="S38" s="69"/>
      <c r="T38" s="69"/>
      <c r="U38" s="69"/>
      <c r="V38" s="69"/>
      <c r="W38" s="4"/>
      <c r="X38" s="69"/>
      <c r="Y38" s="69"/>
      <c r="Z38" s="69"/>
      <c r="AA38" s="69"/>
      <c r="AB38" s="69"/>
      <c r="AC38" s="69"/>
      <c r="AD38" s="4"/>
      <c r="AE38" s="69"/>
      <c r="AF38" s="69"/>
      <c r="AG38" s="69"/>
      <c r="AH38" s="69"/>
      <c r="AI38" s="69"/>
      <c r="AJ38" s="69"/>
      <c r="AK38" s="4"/>
      <c r="AL38" s="69"/>
      <c r="AM38" s="69"/>
      <c r="AN38" s="69"/>
      <c r="AO38" s="69"/>
    </row>
    <row r="39" spans="1:48" s="85" customFormat="1" ht="31.5" customHeight="1" x14ac:dyDescent="0.2">
      <c r="B39" s="62" t="s">
        <v>4</v>
      </c>
      <c r="C39" s="62" t="s">
        <v>50</v>
      </c>
      <c r="D39" s="62" t="s">
        <v>15</v>
      </c>
      <c r="E39" s="62" t="s">
        <v>80</v>
      </c>
      <c r="F39" s="62" t="s">
        <v>37</v>
      </c>
      <c r="G39" s="26" t="s">
        <v>97</v>
      </c>
      <c r="H39" s="62" t="s">
        <v>24</v>
      </c>
      <c r="I39" s="62" t="s">
        <v>25</v>
      </c>
      <c r="J39" s="62" t="s">
        <v>5</v>
      </c>
      <c r="K39" s="62" t="s">
        <v>39</v>
      </c>
      <c r="L39" s="62" t="s">
        <v>6</v>
      </c>
      <c r="M39" s="62" t="s">
        <v>7</v>
      </c>
      <c r="N39" s="69"/>
      <c r="O39" s="69"/>
      <c r="P39" s="4"/>
      <c r="Q39" s="69"/>
      <c r="R39" s="69"/>
      <c r="S39" s="69"/>
      <c r="T39" s="69"/>
      <c r="U39" s="69"/>
      <c r="V39" s="69"/>
      <c r="W39" s="4"/>
      <c r="X39" s="69"/>
      <c r="Y39" s="69"/>
      <c r="Z39" s="69"/>
      <c r="AA39" s="69"/>
      <c r="AB39" s="69"/>
      <c r="AC39" s="69"/>
      <c r="AD39" s="4"/>
      <c r="AE39" s="69"/>
      <c r="AF39" s="69"/>
      <c r="AG39" s="69"/>
      <c r="AH39" s="69"/>
      <c r="AI39" s="69"/>
      <c r="AJ39" s="69"/>
      <c r="AK39" s="4"/>
      <c r="AL39" s="69"/>
      <c r="AM39" s="69"/>
      <c r="AN39" s="69"/>
      <c r="AO39" s="69"/>
    </row>
    <row r="40" spans="1:48" s="85" customFormat="1" ht="66.75" customHeight="1" x14ac:dyDescent="0.2">
      <c r="B40" s="221" t="s">
        <v>591</v>
      </c>
      <c r="C40" s="16" t="s">
        <v>49</v>
      </c>
      <c r="D40" s="222" t="s">
        <v>592</v>
      </c>
      <c r="E40" s="223" t="s">
        <v>484</v>
      </c>
      <c r="F40" s="223" t="s">
        <v>492</v>
      </c>
      <c r="G40" s="224" t="s">
        <v>500</v>
      </c>
      <c r="H40" s="209" t="s">
        <v>501</v>
      </c>
      <c r="I40" s="91" t="s">
        <v>593</v>
      </c>
      <c r="J40" s="92" t="s">
        <v>503</v>
      </c>
      <c r="K40" s="93" t="s">
        <v>519</v>
      </c>
      <c r="L40" s="188" t="s">
        <v>527</v>
      </c>
      <c r="M40" s="188" t="s">
        <v>528</v>
      </c>
      <c r="N40" s="95"/>
      <c r="O40" s="95"/>
      <c r="P40" s="34" t="e">
        <f>+O40/N40</f>
        <v>#DIV/0!</v>
      </c>
      <c r="Q40" s="96"/>
      <c r="R40" s="96"/>
      <c r="S40" s="96"/>
      <c r="T40" s="96"/>
      <c r="U40" s="97"/>
      <c r="V40" s="97"/>
      <c r="W40" s="64" t="e">
        <f>+V40/U40</f>
        <v>#DIV/0!</v>
      </c>
      <c r="X40" s="98"/>
      <c r="Y40" s="98"/>
      <c r="Z40" s="98"/>
      <c r="AA40" s="98"/>
      <c r="AB40" s="99"/>
      <c r="AC40" s="99"/>
      <c r="AD40" s="65" t="e">
        <f>+AC40/AB40</f>
        <v>#DIV/0!</v>
      </c>
      <c r="AE40" s="100"/>
      <c r="AF40" s="100"/>
      <c r="AG40" s="100"/>
      <c r="AH40" s="100"/>
      <c r="AI40" s="101"/>
      <c r="AJ40" s="101"/>
      <c r="AK40" s="42" t="e">
        <f t="shared" ref="AK40:AK52" si="4">+AJ40/AI40</f>
        <v>#DIV/0!</v>
      </c>
      <c r="AL40" s="102"/>
      <c r="AM40" s="102"/>
      <c r="AN40" s="102"/>
      <c r="AO40" s="102"/>
    </row>
    <row r="41" spans="1:48" s="85" customFormat="1" ht="66.75" customHeight="1" x14ac:dyDescent="0.2">
      <c r="B41" s="221" t="s">
        <v>591</v>
      </c>
      <c r="C41" s="16" t="s">
        <v>49</v>
      </c>
      <c r="D41" s="222" t="s">
        <v>592</v>
      </c>
      <c r="E41" s="223" t="s">
        <v>485</v>
      </c>
      <c r="F41" s="223" t="s">
        <v>493</v>
      </c>
      <c r="G41" s="224" t="s">
        <v>504</v>
      </c>
      <c r="H41" s="209" t="s">
        <v>505</v>
      </c>
      <c r="I41" s="91" t="s">
        <v>593</v>
      </c>
      <c r="J41" s="92" t="s">
        <v>503</v>
      </c>
      <c r="K41" s="93" t="s">
        <v>520</v>
      </c>
      <c r="L41" s="188" t="s">
        <v>527</v>
      </c>
      <c r="M41" s="188" t="s">
        <v>528</v>
      </c>
      <c r="N41" s="95"/>
      <c r="O41" s="95"/>
      <c r="P41" s="34" t="e">
        <f t="shared" ref="P41:P53" si="5">+O41/N41</f>
        <v>#DIV/0!</v>
      </c>
      <c r="Q41" s="96"/>
      <c r="R41" s="96"/>
      <c r="S41" s="96"/>
      <c r="T41" s="96"/>
      <c r="U41" s="97"/>
      <c r="V41" s="97"/>
      <c r="W41" s="64" t="e">
        <f t="shared" ref="W41:W53" si="6">+V41/U41</f>
        <v>#DIV/0!</v>
      </c>
      <c r="X41" s="98"/>
      <c r="Y41" s="98"/>
      <c r="Z41" s="98"/>
      <c r="AA41" s="98"/>
      <c r="AB41" s="99"/>
      <c r="AC41" s="99"/>
      <c r="AD41" s="65" t="e">
        <f t="shared" ref="AD41:AD53" si="7">+AC41/AB41</f>
        <v>#DIV/0!</v>
      </c>
      <c r="AE41" s="100"/>
      <c r="AF41" s="100"/>
      <c r="AG41" s="100"/>
      <c r="AH41" s="100"/>
      <c r="AI41" s="101"/>
      <c r="AJ41" s="101"/>
      <c r="AK41" s="42" t="e">
        <f t="shared" si="4"/>
        <v>#DIV/0!</v>
      </c>
      <c r="AL41" s="102"/>
      <c r="AM41" s="102"/>
      <c r="AN41" s="102"/>
      <c r="AO41" s="102"/>
      <c r="AP41" s="69"/>
      <c r="AQ41" s="69"/>
      <c r="AR41" s="69"/>
      <c r="AS41" s="69"/>
      <c r="AT41" s="69"/>
      <c r="AU41" s="69"/>
      <c r="AV41" s="69"/>
    </row>
    <row r="42" spans="1:48" ht="66.75" customHeight="1" x14ac:dyDescent="0.2">
      <c r="B42" s="221" t="s">
        <v>591</v>
      </c>
      <c r="C42" s="16" t="s">
        <v>49</v>
      </c>
      <c r="D42" s="222" t="s">
        <v>592</v>
      </c>
      <c r="E42" s="223" t="s">
        <v>486</v>
      </c>
      <c r="F42" s="223" t="s">
        <v>494</v>
      </c>
      <c r="G42" s="224" t="s">
        <v>506</v>
      </c>
      <c r="H42" s="209" t="s">
        <v>507</v>
      </c>
      <c r="I42" s="91" t="s">
        <v>127</v>
      </c>
      <c r="J42" s="92" t="s">
        <v>503</v>
      </c>
      <c r="K42" s="93" t="s">
        <v>521</v>
      </c>
      <c r="L42" s="189">
        <v>43831</v>
      </c>
      <c r="M42" s="189">
        <v>44178</v>
      </c>
      <c r="N42" s="95"/>
      <c r="O42" s="95"/>
      <c r="P42" s="34" t="e">
        <f t="shared" si="5"/>
        <v>#DIV/0!</v>
      </c>
      <c r="Q42" s="96"/>
      <c r="R42" s="96"/>
      <c r="S42" s="96"/>
      <c r="T42" s="96"/>
      <c r="U42" s="97"/>
      <c r="V42" s="97"/>
      <c r="W42" s="64" t="e">
        <f t="shared" si="6"/>
        <v>#DIV/0!</v>
      </c>
      <c r="X42" s="98"/>
      <c r="Y42" s="98"/>
      <c r="Z42" s="98"/>
      <c r="AA42" s="98"/>
      <c r="AB42" s="99"/>
      <c r="AC42" s="99"/>
      <c r="AD42" s="65" t="e">
        <f t="shared" si="7"/>
        <v>#DIV/0!</v>
      </c>
      <c r="AE42" s="100"/>
      <c r="AF42" s="100"/>
      <c r="AG42" s="100"/>
      <c r="AH42" s="100"/>
      <c r="AI42" s="101"/>
      <c r="AJ42" s="101"/>
      <c r="AK42" s="42" t="e">
        <f t="shared" si="4"/>
        <v>#DIV/0!</v>
      </c>
      <c r="AL42" s="102"/>
      <c r="AM42" s="102"/>
      <c r="AN42" s="102"/>
      <c r="AO42" s="102"/>
    </row>
    <row r="43" spans="1:48" ht="66.75" customHeight="1" x14ac:dyDescent="0.2">
      <c r="B43" s="221" t="s">
        <v>591</v>
      </c>
      <c r="C43" s="16" t="s">
        <v>49</v>
      </c>
      <c r="D43" s="222" t="s">
        <v>592</v>
      </c>
      <c r="E43" s="223" t="s">
        <v>487</v>
      </c>
      <c r="F43" s="223" t="s">
        <v>495</v>
      </c>
      <c r="G43" s="224" t="s">
        <v>508</v>
      </c>
      <c r="H43" s="224" t="s">
        <v>509</v>
      </c>
      <c r="I43" s="91" t="s">
        <v>127</v>
      </c>
      <c r="J43" s="92" t="s">
        <v>503</v>
      </c>
      <c r="K43" s="93" t="s">
        <v>522</v>
      </c>
      <c r="L43" s="189">
        <v>43831</v>
      </c>
      <c r="M43" s="189">
        <v>44178</v>
      </c>
      <c r="N43" s="95"/>
      <c r="O43" s="95"/>
      <c r="P43" s="34" t="e">
        <f t="shared" si="5"/>
        <v>#DIV/0!</v>
      </c>
      <c r="Q43" s="96"/>
      <c r="R43" s="96"/>
      <c r="S43" s="96"/>
      <c r="T43" s="96"/>
      <c r="U43" s="97"/>
      <c r="V43" s="97"/>
      <c r="W43" s="64" t="e">
        <f t="shared" si="6"/>
        <v>#DIV/0!</v>
      </c>
      <c r="X43" s="98"/>
      <c r="Y43" s="98"/>
      <c r="Z43" s="98"/>
      <c r="AA43" s="98"/>
      <c r="AB43" s="99"/>
      <c r="AC43" s="99"/>
      <c r="AD43" s="65" t="e">
        <f t="shared" si="7"/>
        <v>#DIV/0!</v>
      </c>
      <c r="AE43" s="100"/>
      <c r="AF43" s="100"/>
      <c r="AG43" s="100"/>
      <c r="AH43" s="100"/>
      <c r="AI43" s="101"/>
      <c r="AJ43" s="101"/>
      <c r="AK43" s="42" t="e">
        <f t="shared" si="4"/>
        <v>#DIV/0!</v>
      </c>
      <c r="AL43" s="102"/>
      <c r="AM43" s="102"/>
      <c r="AN43" s="102"/>
      <c r="AO43" s="102"/>
    </row>
    <row r="44" spans="1:48" ht="66.75" customHeight="1" x14ac:dyDescent="0.2">
      <c r="B44" s="221" t="s">
        <v>591</v>
      </c>
      <c r="C44" s="16" t="s">
        <v>49</v>
      </c>
      <c r="D44" s="222" t="s">
        <v>594</v>
      </c>
      <c r="E44" s="223" t="s">
        <v>488</v>
      </c>
      <c r="F44" s="223" t="s">
        <v>496</v>
      </c>
      <c r="G44" s="224" t="s">
        <v>510</v>
      </c>
      <c r="H44" s="224" t="s">
        <v>511</v>
      </c>
      <c r="I44" s="91" t="s">
        <v>127</v>
      </c>
      <c r="J44" s="92" t="s">
        <v>503</v>
      </c>
      <c r="K44" s="93" t="s">
        <v>523</v>
      </c>
      <c r="L44" s="189">
        <v>43831</v>
      </c>
      <c r="M44" s="189">
        <v>44178</v>
      </c>
      <c r="N44" s="95"/>
      <c r="O44" s="95"/>
      <c r="P44" s="34" t="e">
        <f t="shared" si="5"/>
        <v>#DIV/0!</v>
      </c>
      <c r="Q44" s="96"/>
      <c r="R44" s="96"/>
      <c r="S44" s="96"/>
      <c r="T44" s="96"/>
      <c r="U44" s="97"/>
      <c r="V44" s="97"/>
      <c r="W44" s="64" t="e">
        <f t="shared" si="6"/>
        <v>#DIV/0!</v>
      </c>
      <c r="X44" s="98"/>
      <c r="Y44" s="98"/>
      <c r="Z44" s="98"/>
      <c r="AA44" s="98"/>
      <c r="AB44" s="99"/>
      <c r="AC44" s="99"/>
      <c r="AD44" s="65" t="e">
        <f t="shared" si="7"/>
        <v>#DIV/0!</v>
      </c>
      <c r="AE44" s="100"/>
      <c r="AF44" s="104"/>
      <c r="AG44" s="100"/>
      <c r="AH44" s="100"/>
      <c r="AI44" s="101"/>
      <c r="AJ44" s="101"/>
      <c r="AK44" s="42" t="e">
        <f t="shared" si="4"/>
        <v>#DIV/0!</v>
      </c>
      <c r="AL44" s="102"/>
      <c r="AM44" s="102"/>
      <c r="AN44" s="102"/>
      <c r="AO44" s="102"/>
    </row>
    <row r="45" spans="1:48" ht="66.75" customHeight="1" x14ac:dyDescent="0.2">
      <c r="B45" s="221" t="s">
        <v>591</v>
      </c>
      <c r="C45" s="16" t="s">
        <v>49</v>
      </c>
      <c r="D45" s="225" t="s">
        <v>595</v>
      </c>
      <c r="E45" s="223" t="s">
        <v>489</v>
      </c>
      <c r="F45" s="223" t="s">
        <v>497</v>
      </c>
      <c r="G45" s="224" t="s">
        <v>512</v>
      </c>
      <c r="H45" s="105" t="s">
        <v>513</v>
      </c>
      <c r="I45" s="91" t="s">
        <v>593</v>
      </c>
      <c r="J45" s="93" t="s">
        <v>514</v>
      </c>
      <c r="K45" s="93" t="s">
        <v>524</v>
      </c>
      <c r="L45" s="188" t="s">
        <v>529</v>
      </c>
      <c r="M45" s="188" t="s">
        <v>530</v>
      </c>
      <c r="N45" s="95"/>
      <c r="O45" s="95"/>
      <c r="P45" s="34" t="e">
        <f t="shared" si="5"/>
        <v>#DIV/0!</v>
      </c>
      <c r="Q45" s="96"/>
      <c r="R45" s="96"/>
      <c r="S45" s="96"/>
      <c r="T45" s="96"/>
      <c r="U45" s="97"/>
      <c r="V45" s="97"/>
      <c r="W45" s="64" t="e">
        <f t="shared" si="6"/>
        <v>#DIV/0!</v>
      </c>
      <c r="X45" s="98"/>
      <c r="Y45" s="98"/>
      <c r="Z45" s="98"/>
      <c r="AA45" s="98"/>
      <c r="AB45" s="99"/>
      <c r="AC45" s="99"/>
      <c r="AD45" s="65" t="e">
        <f t="shared" si="7"/>
        <v>#DIV/0!</v>
      </c>
      <c r="AE45" s="100"/>
      <c r="AF45" s="100"/>
      <c r="AG45" s="100"/>
      <c r="AH45" s="100"/>
      <c r="AI45" s="101"/>
      <c r="AJ45" s="101"/>
      <c r="AK45" s="42" t="e">
        <f t="shared" si="4"/>
        <v>#DIV/0!</v>
      </c>
      <c r="AL45" s="102"/>
      <c r="AM45" s="102"/>
      <c r="AN45" s="102"/>
      <c r="AO45" s="102"/>
    </row>
    <row r="46" spans="1:48" ht="66.75" customHeight="1" x14ac:dyDescent="0.2">
      <c r="B46" s="221" t="s">
        <v>591</v>
      </c>
      <c r="C46" s="16" t="s">
        <v>49</v>
      </c>
      <c r="D46" s="225" t="s">
        <v>16</v>
      </c>
      <c r="E46" s="209" t="s">
        <v>490</v>
      </c>
      <c r="F46" s="209" t="s">
        <v>498</v>
      </c>
      <c r="G46" s="106" t="s">
        <v>515</v>
      </c>
      <c r="H46" s="107" t="s">
        <v>516</v>
      </c>
      <c r="I46" s="87" t="s">
        <v>120</v>
      </c>
      <c r="J46" s="108" t="s">
        <v>503</v>
      </c>
      <c r="K46" s="226" t="s">
        <v>525</v>
      </c>
      <c r="L46" s="189">
        <v>43831</v>
      </c>
      <c r="M46" s="189">
        <v>44178</v>
      </c>
      <c r="N46" s="95"/>
      <c r="O46" s="95"/>
      <c r="P46" s="34" t="e">
        <f t="shared" si="5"/>
        <v>#DIV/0!</v>
      </c>
      <c r="Q46" s="96"/>
      <c r="R46" s="96"/>
      <c r="S46" s="96"/>
      <c r="T46" s="96"/>
      <c r="U46" s="97"/>
      <c r="V46" s="97"/>
      <c r="W46" s="64" t="e">
        <f t="shared" si="6"/>
        <v>#DIV/0!</v>
      </c>
      <c r="X46" s="98"/>
      <c r="Y46" s="98"/>
      <c r="Z46" s="98"/>
      <c r="AA46" s="98"/>
      <c r="AB46" s="99"/>
      <c r="AC46" s="99"/>
      <c r="AD46" s="65" t="e">
        <f t="shared" si="7"/>
        <v>#DIV/0!</v>
      </c>
      <c r="AE46" s="100"/>
      <c r="AF46" s="100"/>
      <c r="AG46" s="100"/>
      <c r="AH46" s="100"/>
      <c r="AI46" s="101"/>
      <c r="AJ46" s="101"/>
      <c r="AK46" s="42" t="e">
        <f t="shared" si="4"/>
        <v>#DIV/0!</v>
      </c>
      <c r="AL46" s="102"/>
      <c r="AM46" s="102"/>
      <c r="AN46" s="102"/>
      <c r="AO46" s="102"/>
    </row>
    <row r="47" spans="1:48" s="85" customFormat="1" ht="66.75" customHeight="1" x14ac:dyDescent="0.2">
      <c r="B47" s="221" t="s">
        <v>596</v>
      </c>
      <c r="C47" s="16" t="s">
        <v>49</v>
      </c>
      <c r="D47" s="225" t="s">
        <v>16</v>
      </c>
      <c r="E47" s="227" t="s">
        <v>491</v>
      </c>
      <c r="F47" s="228" t="s">
        <v>499</v>
      </c>
      <c r="G47" s="229" t="s">
        <v>517</v>
      </c>
      <c r="H47" s="227" t="s">
        <v>518</v>
      </c>
      <c r="I47" s="230" t="s">
        <v>156</v>
      </c>
      <c r="J47" s="231" t="s">
        <v>335</v>
      </c>
      <c r="K47" s="228" t="s">
        <v>526</v>
      </c>
      <c r="L47" s="189">
        <v>44136</v>
      </c>
      <c r="M47" s="189">
        <v>44178</v>
      </c>
      <c r="N47" s="95"/>
      <c r="O47" s="95"/>
      <c r="P47" s="34" t="e">
        <f t="shared" si="5"/>
        <v>#DIV/0!</v>
      </c>
      <c r="Q47" s="96"/>
      <c r="R47" s="96"/>
      <c r="S47" s="96"/>
      <c r="T47" s="96"/>
      <c r="U47" s="97"/>
      <c r="V47" s="97"/>
      <c r="W47" s="64" t="e">
        <f t="shared" si="6"/>
        <v>#DIV/0!</v>
      </c>
      <c r="X47" s="98"/>
      <c r="Y47" s="98"/>
      <c r="Z47" s="98"/>
      <c r="AA47" s="98"/>
      <c r="AB47" s="99"/>
      <c r="AC47" s="99"/>
      <c r="AD47" s="65" t="e">
        <f t="shared" si="7"/>
        <v>#DIV/0!</v>
      </c>
      <c r="AE47" s="100"/>
      <c r="AF47" s="100"/>
      <c r="AG47" s="100"/>
      <c r="AH47" s="100"/>
      <c r="AI47" s="101"/>
      <c r="AJ47" s="101"/>
      <c r="AK47" s="42" t="e">
        <f t="shared" si="4"/>
        <v>#DIV/0!</v>
      </c>
      <c r="AL47" s="102"/>
      <c r="AM47" s="102"/>
      <c r="AN47" s="102"/>
      <c r="AO47" s="102"/>
    </row>
    <row r="48" spans="1:48" s="85" customFormat="1" ht="20.25" hidden="1" customHeight="1" x14ac:dyDescent="0.2">
      <c r="B48" s="86"/>
      <c r="C48" s="16" t="s">
        <v>49</v>
      </c>
      <c r="D48" s="86"/>
      <c r="E48" s="88"/>
      <c r="F48" s="88"/>
      <c r="G48" s="89"/>
      <c r="H48" s="90"/>
      <c r="I48" s="91"/>
      <c r="J48" s="92"/>
      <c r="K48" s="93"/>
      <c r="L48" s="94"/>
      <c r="M48" s="94"/>
      <c r="N48" s="95"/>
      <c r="O48" s="95"/>
      <c r="P48" s="34" t="e">
        <f t="shared" si="5"/>
        <v>#DIV/0!</v>
      </c>
      <c r="Q48" s="96"/>
      <c r="R48" s="96"/>
      <c r="S48" s="96"/>
      <c r="T48" s="96"/>
      <c r="U48" s="97"/>
      <c r="V48" s="97"/>
      <c r="W48" s="64" t="e">
        <f t="shared" si="6"/>
        <v>#DIV/0!</v>
      </c>
      <c r="X48" s="98"/>
      <c r="Y48" s="98"/>
      <c r="Z48" s="98"/>
      <c r="AA48" s="98"/>
      <c r="AB48" s="99"/>
      <c r="AC48" s="99"/>
      <c r="AD48" s="65" t="e">
        <f t="shared" si="7"/>
        <v>#DIV/0!</v>
      </c>
      <c r="AE48" s="100"/>
      <c r="AF48" s="100"/>
      <c r="AG48" s="100"/>
      <c r="AH48" s="100"/>
      <c r="AI48" s="101"/>
      <c r="AJ48" s="101"/>
      <c r="AK48" s="42" t="e">
        <f t="shared" si="4"/>
        <v>#DIV/0!</v>
      </c>
      <c r="AL48" s="102"/>
      <c r="AM48" s="102"/>
      <c r="AN48" s="102"/>
      <c r="AO48" s="102"/>
      <c r="AP48" s="69"/>
      <c r="AQ48" s="69"/>
      <c r="AR48" s="69"/>
      <c r="AS48" s="69"/>
      <c r="AT48" s="69"/>
      <c r="AU48" s="69"/>
      <c r="AV48" s="69"/>
    </row>
    <row r="49" spans="2:41" ht="18" hidden="1" customHeight="1" x14ac:dyDescent="0.2">
      <c r="B49" s="86"/>
      <c r="C49" s="16" t="s">
        <v>49</v>
      </c>
      <c r="D49" s="86"/>
      <c r="E49" s="88"/>
      <c r="F49" s="88"/>
      <c r="G49" s="89"/>
      <c r="H49" s="90"/>
      <c r="I49" s="91"/>
      <c r="J49" s="92"/>
      <c r="K49" s="93"/>
      <c r="L49" s="103"/>
      <c r="M49" s="103"/>
      <c r="N49" s="95"/>
      <c r="O49" s="95"/>
      <c r="P49" s="34" t="e">
        <f t="shared" si="5"/>
        <v>#DIV/0!</v>
      </c>
      <c r="Q49" s="96"/>
      <c r="R49" s="96"/>
      <c r="S49" s="96"/>
      <c r="T49" s="96"/>
      <c r="U49" s="97"/>
      <c r="V49" s="97"/>
      <c r="W49" s="64" t="e">
        <f t="shared" si="6"/>
        <v>#DIV/0!</v>
      </c>
      <c r="X49" s="98"/>
      <c r="Y49" s="98"/>
      <c r="Z49" s="98"/>
      <c r="AA49" s="98"/>
      <c r="AB49" s="99"/>
      <c r="AC49" s="99"/>
      <c r="AD49" s="65" t="e">
        <f t="shared" si="7"/>
        <v>#DIV/0!</v>
      </c>
      <c r="AE49" s="100"/>
      <c r="AF49" s="100"/>
      <c r="AG49" s="100"/>
      <c r="AH49" s="100"/>
      <c r="AI49" s="101"/>
      <c r="AJ49" s="101"/>
      <c r="AK49" s="42" t="e">
        <f t="shared" si="4"/>
        <v>#DIV/0!</v>
      </c>
      <c r="AL49" s="102"/>
      <c r="AM49" s="102"/>
      <c r="AN49" s="102"/>
      <c r="AO49" s="102"/>
    </row>
    <row r="50" spans="2:41" ht="15.75" hidden="1" customHeight="1" x14ac:dyDescent="0.2">
      <c r="B50" s="86"/>
      <c r="C50" s="16" t="s">
        <v>49</v>
      </c>
      <c r="D50" s="86"/>
      <c r="E50" s="88"/>
      <c r="F50" s="88"/>
      <c r="G50" s="89"/>
      <c r="H50" s="89"/>
      <c r="I50" s="91"/>
      <c r="J50" s="92"/>
      <c r="K50" s="93"/>
      <c r="L50" s="103"/>
      <c r="M50" s="103"/>
      <c r="N50" s="95"/>
      <c r="O50" s="95"/>
      <c r="P50" s="34" t="e">
        <f t="shared" si="5"/>
        <v>#DIV/0!</v>
      </c>
      <c r="Q50" s="96"/>
      <c r="R50" s="96"/>
      <c r="S50" s="96"/>
      <c r="T50" s="96"/>
      <c r="U50" s="97"/>
      <c r="V50" s="97"/>
      <c r="W50" s="64" t="e">
        <f t="shared" si="6"/>
        <v>#DIV/0!</v>
      </c>
      <c r="X50" s="98"/>
      <c r="Y50" s="98"/>
      <c r="Z50" s="98"/>
      <c r="AA50" s="98"/>
      <c r="AB50" s="99"/>
      <c r="AC50" s="99"/>
      <c r="AD50" s="65" t="e">
        <f t="shared" si="7"/>
        <v>#DIV/0!</v>
      </c>
      <c r="AE50" s="100"/>
      <c r="AF50" s="100"/>
      <c r="AG50" s="100"/>
      <c r="AH50" s="100"/>
      <c r="AI50" s="101"/>
      <c r="AJ50" s="101"/>
      <c r="AK50" s="42" t="e">
        <f t="shared" si="4"/>
        <v>#DIV/0!</v>
      </c>
      <c r="AL50" s="102"/>
      <c r="AM50" s="102"/>
      <c r="AN50" s="102"/>
      <c r="AO50" s="102"/>
    </row>
    <row r="51" spans="2:41" ht="19.5" hidden="1" customHeight="1" x14ac:dyDescent="0.2">
      <c r="B51" s="86"/>
      <c r="C51" s="16" t="s">
        <v>49</v>
      </c>
      <c r="D51" s="86"/>
      <c r="E51" s="88"/>
      <c r="F51" s="88"/>
      <c r="G51" s="89"/>
      <c r="H51" s="89"/>
      <c r="I51" s="91"/>
      <c r="J51" s="92"/>
      <c r="K51" s="93"/>
      <c r="L51" s="103"/>
      <c r="M51" s="103"/>
      <c r="N51" s="95"/>
      <c r="O51" s="95"/>
      <c r="P51" s="34" t="e">
        <f t="shared" si="5"/>
        <v>#DIV/0!</v>
      </c>
      <c r="Q51" s="96"/>
      <c r="R51" s="96"/>
      <c r="S51" s="96"/>
      <c r="T51" s="96"/>
      <c r="U51" s="97"/>
      <c r="V51" s="97"/>
      <c r="W51" s="64" t="e">
        <f t="shared" si="6"/>
        <v>#DIV/0!</v>
      </c>
      <c r="X51" s="98"/>
      <c r="Y51" s="98"/>
      <c r="Z51" s="98"/>
      <c r="AA51" s="98"/>
      <c r="AB51" s="99"/>
      <c r="AC51" s="99"/>
      <c r="AD51" s="65" t="e">
        <f t="shared" si="7"/>
        <v>#DIV/0!</v>
      </c>
      <c r="AE51" s="100"/>
      <c r="AF51" s="104"/>
      <c r="AG51" s="100"/>
      <c r="AH51" s="100"/>
      <c r="AI51" s="101"/>
      <c r="AJ51" s="101"/>
      <c r="AK51" s="42" t="e">
        <f t="shared" si="4"/>
        <v>#DIV/0!</v>
      </c>
      <c r="AL51" s="102"/>
      <c r="AM51" s="102"/>
      <c r="AN51" s="102"/>
      <c r="AO51" s="102"/>
    </row>
    <row r="52" spans="2:41" ht="19.5" hidden="1" customHeight="1" x14ac:dyDescent="0.2">
      <c r="B52" s="86"/>
      <c r="C52" s="16" t="s">
        <v>49</v>
      </c>
      <c r="D52" s="86"/>
      <c r="E52" s="88"/>
      <c r="F52" s="88"/>
      <c r="G52" s="89"/>
      <c r="H52" s="105"/>
      <c r="I52" s="91"/>
      <c r="J52" s="93"/>
      <c r="K52" s="93"/>
      <c r="L52" s="94"/>
      <c r="M52" s="94"/>
      <c r="N52" s="95"/>
      <c r="O52" s="95"/>
      <c r="P52" s="34" t="e">
        <f t="shared" si="5"/>
        <v>#DIV/0!</v>
      </c>
      <c r="Q52" s="96"/>
      <c r="R52" s="96"/>
      <c r="S52" s="96"/>
      <c r="T52" s="96"/>
      <c r="U52" s="97"/>
      <c r="V52" s="97"/>
      <c r="W52" s="64" t="e">
        <f t="shared" si="6"/>
        <v>#DIV/0!</v>
      </c>
      <c r="X52" s="98"/>
      <c r="Y52" s="98"/>
      <c r="Z52" s="98"/>
      <c r="AA52" s="98"/>
      <c r="AB52" s="99"/>
      <c r="AC52" s="99"/>
      <c r="AD52" s="65" t="e">
        <f t="shared" si="7"/>
        <v>#DIV/0!</v>
      </c>
      <c r="AE52" s="100"/>
      <c r="AF52" s="100"/>
      <c r="AG52" s="100"/>
      <c r="AH52" s="100"/>
      <c r="AI52" s="101"/>
      <c r="AJ52" s="101"/>
      <c r="AK52" s="42" t="e">
        <f t="shared" si="4"/>
        <v>#DIV/0!</v>
      </c>
      <c r="AL52" s="102"/>
      <c r="AM52" s="102"/>
      <c r="AN52" s="102"/>
      <c r="AO52" s="102"/>
    </row>
    <row r="53" spans="2:41" ht="24" hidden="1" customHeight="1" x14ac:dyDescent="0.2">
      <c r="B53" s="86"/>
      <c r="C53" s="16" t="s">
        <v>49</v>
      </c>
      <c r="D53" s="86"/>
      <c r="E53" s="90"/>
      <c r="F53" s="90"/>
      <c r="G53" s="106"/>
      <c r="H53" s="107"/>
      <c r="I53" s="87"/>
      <c r="J53" s="108"/>
      <c r="K53" s="109"/>
      <c r="L53" s="103"/>
      <c r="M53" s="103"/>
      <c r="N53" s="95"/>
      <c r="O53" s="95"/>
      <c r="P53" s="34" t="e">
        <f t="shared" si="5"/>
        <v>#DIV/0!</v>
      </c>
      <c r="Q53" s="96"/>
      <c r="R53" s="96"/>
      <c r="S53" s="96"/>
      <c r="T53" s="96"/>
      <c r="U53" s="97"/>
      <c r="V53" s="97"/>
      <c r="W53" s="64" t="e">
        <f t="shared" si="6"/>
        <v>#DIV/0!</v>
      </c>
      <c r="X53" s="98"/>
      <c r="Y53" s="98"/>
      <c r="Z53" s="98"/>
      <c r="AA53" s="98"/>
      <c r="AB53" s="99"/>
      <c r="AC53" s="99"/>
      <c r="AD53" s="65" t="e">
        <f t="shared" si="7"/>
        <v>#DIV/0!</v>
      </c>
      <c r="AE53" s="100"/>
      <c r="AF53" s="100"/>
      <c r="AG53" s="100"/>
      <c r="AH53" s="100"/>
      <c r="AI53" s="101"/>
      <c r="AJ53" s="101"/>
      <c r="AK53" s="42" t="e">
        <f>+AJ53/AI53</f>
        <v>#DIV/0!</v>
      </c>
      <c r="AL53" s="102"/>
      <c r="AM53" s="102"/>
      <c r="AN53" s="102"/>
      <c r="AO53" s="102"/>
    </row>
    <row r="54" spans="2:41" x14ac:dyDescent="0.2">
      <c r="G54" s="77"/>
      <c r="H54" s="77"/>
      <c r="I54" s="77"/>
      <c r="J54" s="77"/>
      <c r="K54" s="77"/>
      <c r="L54" s="77"/>
      <c r="M54" s="77"/>
      <c r="P54" s="4"/>
    </row>
    <row r="55" spans="2:41" x14ac:dyDescent="0.2">
      <c r="G55" s="77"/>
      <c r="H55" s="77"/>
      <c r="I55" s="77"/>
      <c r="J55" s="77"/>
      <c r="K55" s="77"/>
      <c r="L55" s="77"/>
      <c r="M55" s="77"/>
    </row>
    <row r="56" spans="2:41" x14ac:dyDescent="0.2">
      <c r="G56" s="77"/>
      <c r="H56" s="77"/>
      <c r="I56" s="77"/>
      <c r="J56" s="77"/>
      <c r="K56" s="77"/>
      <c r="L56" s="77"/>
      <c r="M56" s="77"/>
    </row>
    <row r="57" spans="2:41" x14ac:dyDescent="0.2">
      <c r="G57" s="77"/>
      <c r="H57" s="77"/>
      <c r="I57" s="77"/>
      <c r="J57" s="77"/>
      <c r="K57" s="77"/>
      <c r="L57" s="77"/>
      <c r="M57" s="77"/>
    </row>
  </sheetData>
  <mergeCells count="32">
    <mergeCell ref="B38:M38"/>
    <mergeCell ref="B19:M19"/>
    <mergeCell ref="N19:R19"/>
    <mergeCell ref="S19:T19"/>
    <mergeCell ref="U19:Y19"/>
    <mergeCell ref="N18:T18"/>
    <mergeCell ref="U18:AA18"/>
    <mergeCell ref="AB18:AH18"/>
    <mergeCell ref="AI18:AO18"/>
    <mergeCell ref="AB19:AF19"/>
    <mergeCell ref="AG19:AH19"/>
    <mergeCell ref="AI19:AM19"/>
    <mergeCell ref="AN19:AO19"/>
    <mergeCell ref="Z19:AA19"/>
    <mergeCell ref="C5:M5"/>
    <mergeCell ref="C6:M6"/>
    <mergeCell ref="B9:M9"/>
    <mergeCell ref="C10:I10"/>
    <mergeCell ref="J10:M10"/>
    <mergeCell ref="C11:I11"/>
    <mergeCell ref="J11:M15"/>
    <mergeCell ref="C12:I12"/>
    <mergeCell ref="C13:I13"/>
    <mergeCell ref="C14:I14"/>
    <mergeCell ref="C15:I15"/>
    <mergeCell ref="B1:C3"/>
    <mergeCell ref="E1:I1"/>
    <mergeCell ref="K1:M1"/>
    <mergeCell ref="E2:I2"/>
    <mergeCell ref="K2:M2"/>
    <mergeCell ref="E3:I3"/>
    <mergeCell ref="K3:M3"/>
  </mergeCells>
  <hyperlinks>
    <hyperlink ref="C14" r:id="rId1"/>
  </hyperlinks>
  <pageMargins left="0.7" right="0.7" top="0.75" bottom="0.75" header="0.3" footer="0.3"/>
  <drawing r:id="rId2"/>
  <legacyDrawing r:id="rId3"/>
  <oleObjects>
    <mc:AlternateContent xmlns:mc="http://schemas.openxmlformats.org/markup-compatibility/2006">
      <mc:Choice Requires="x14">
        <oleObject progId="MSPhotoEd.3" shapeId="14337" r:id="rId4">
          <objectPr defaultSize="0" autoPict="0" r:id="rId5">
            <anchor moveWithCells="1" sizeWithCells="1">
              <from>
                <xdr:col>11</xdr:col>
                <xdr:colOff>0</xdr:colOff>
                <xdr:row>0</xdr:row>
                <xdr:rowOff>152400</xdr:rowOff>
              </from>
              <to>
                <xdr:col>11</xdr:col>
                <xdr:colOff>0</xdr:colOff>
                <xdr:row>1</xdr:row>
                <xdr:rowOff>0</xdr:rowOff>
              </to>
            </anchor>
          </objectPr>
        </oleObject>
      </mc:Choice>
      <mc:Fallback>
        <oleObject progId="MSPhotoEd.3" shapeId="14337" r:id="rId4"/>
      </mc:Fallback>
    </mc:AlternateContent>
    <mc:AlternateContent xmlns:mc="http://schemas.openxmlformats.org/markup-compatibility/2006">
      <mc:Choice Requires="x14">
        <oleObject progId="MSPhotoEd.3" shapeId="14338" r:id="rId6">
          <objectPr defaultSize="0" autoPict="0" r:id="rId5">
            <anchor moveWithCells="1" sizeWithCells="1">
              <from>
                <xdr:col>11</xdr:col>
                <xdr:colOff>0</xdr:colOff>
                <xdr:row>0</xdr:row>
                <xdr:rowOff>152400</xdr:rowOff>
              </from>
              <to>
                <xdr:col>11</xdr:col>
                <xdr:colOff>0</xdr:colOff>
                <xdr:row>1</xdr:row>
                <xdr:rowOff>0</xdr:rowOff>
              </to>
            </anchor>
          </objectPr>
        </oleObject>
      </mc:Choice>
      <mc:Fallback>
        <oleObject progId="MSPhotoEd.3" shapeId="14338" r:id="rId6"/>
      </mc:Fallback>
    </mc:AlternateContent>
    <mc:AlternateContent xmlns:mc="http://schemas.openxmlformats.org/markup-compatibility/2006">
      <mc:Choice Requires="x14">
        <oleObject progId="MSPhotoEd.3" shapeId="14339" r:id="rId7">
          <objectPr defaultSize="0" autoPict="0" r:id="rId5">
            <anchor moveWithCells="1" sizeWithCells="1">
              <from>
                <xdr:col>11</xdr:col>
                <xdr:colOff>0</xdr:colOff>
                <xdr:row>0</xdr:row>
                <xdr:rowOff>152400</xdr:rowOff>
              </from>
              <to>
                <xdr:col>11</xdr:col>
                <xdr:colOff>0</xdr:colOff>
                <xdr:row>1</xdr:row>
                <xdr:rowOff>0</xdr:rowOff>
              </to>
            </anchor>
          </objectPr>
        </oleObject>
      </mc:Choice>
      <mc:Fallback>
        <oleObject progId="MSPhotoEd.3" shapeId="14339" r:id="rId7"/>
      </mc:Fallback>
    </mc:AlternateContent>
  </oleObjects>
  <extLst>
    <ext xmlns:x14="http://schemas.microsoft.com/office/spreadsheetml/2009/9/main" uri="{78C0D931-6437-407d-A8EE-F0AAD7539E65}">
      <x14:conditionalFormattings>
        <x14:conditionalFormatting xmlns:xm="http://schemas.microsoft.com/office/excel/2006/main">
          <x14:cfRule type="containsText" priority="10" operator="containsText" id="{BFD3E316-1A1F-40DA-8280-D51E8A33A13F}">
            <xm:f>NOT(ISERROR(SEARCH('\\192.168.0.34\Documentos\Users\Carolina\Documents\TRABAJO\universidad rosario\2019_Metodos\Sesión 6\Downloads\[plan de acción por depend comunicaciones 2020 VFINAL.xlsx]Hoja1'!#REF!,T21)))</xm:f>
            <xm:f>'\\192.168.0.34\Documentos\Users\Carolina\Documents\TRABAJO\universidad rosario\2019_Metodos\Sesión 6\Downloads\[plan de acción por depend comunicaciones 2020 VFINAL.xlsx]Hoja1'!#REF!</xm:f>
            <x14:dxf>
              <fill>
                <patternFill>
                  <bgColor rgb="FFFF0000"/>
                </patternFill>
              </fill>
            </x14:dxf>
          </x14:cfRule>
          <x14:cfRule type="containsText" priority="11" operator="containsText" id="{36994453-9057-40CF-A54E-F4F57256D571}">
            <xm:f>NOT(ISERROR(SEARCH('\\192.168.0.34\Documentos\Users\Carolina\Documents\TRABAJO\universidad rosario\2019_Metodos\Sesión 6\Downloads\[plan de acción por depend comunicaciones 2020 VFINAL.xlsx]Hoja1'!#REF!,T21)))</xm:f>
            <xm:f>'\\192.168.0.34\Documentos\Users\Carolina\Documents\TRABAJO\universidad rosario\2019_Metodos\Sesión 6\Downloads\[plan de acción por depend comunicaciones 2020 VFINAL.xlsx]Hoja1'!#REF!</xm:f>
            <x14:dxf>
              <fill>
                <patternFill>
                  <bgColor rgb="FFFFFF00"/>
                </patternFill>
              </fill>
            </x14:dxf>
          </x14:cfRule>
          <x14:cfRule type="containsText" priority="12" operator="containsText" id="{AE9D77DF-A06C-41A2-9A35-8172381C7AEB}">
            <xm:f>NOT(ISERROR(SEARCH('\\192.168.0.34\Documentos\Users\Carolina\Documents\TRABAJO\universidad rosario\2019_Metodos\Sesión 6\Downloads\[plan de acción por depend comunicaciones 2020 VFINAL.xlsx]Hoja1'!#REF!,T21)))</xm:f>
            <xm:f>'\\192.168.0.34\Documentos\Users\Carolina\Documents\TRABAJO\universidad rosario\2019_Metodos\Sesión 6\Downloads\[plan de acción por depend comunicaciones 2020 VFINAL.xlsx]Hoja1'!#REF!</xm:f>
            <x14:dxf>
              <fill>
                <patternFill>
                  <bgColor rgb="FF92D050"/>
                </patternFill>
              </fill>
            </x14:dxf>
          </x14:cfRule>
          <xm:sqref>T21:T28 AA21:AA28 AH21:AH28 AO21:AO28</xm:sqref>
        </x14:conditionalFormatting>
        <x14:conditionalFormatting xmlns:xm="http://schemas.microsoft.com/office/excel/2006/main">
          <x14:cfRule type="containsText" priority="7" operator="containsText" id="{5883E6D6-43D2-4A5A-85EC-AF29B68C3C3C}">
            <xm:f>NOT(ISERROR(SEARCH('\\192.168.0.34\Documentos\Users\Carolina\Documents\TRABAJO\universidad rosario\2019_Metodos\Sesión 6\Downloads\[plan de acción por depend comunicaciones 2020 VFINAL.xlsx]Hoja1'!#REF!,T29)))</xm:f>
            <xm:f>'\\192.168.0.34\Documentos\Users\Carolina\Documents\TRABAJO\universidad rosario\2019_Metodos\Sesión 6\Downloads\[plan de acción por depend comunicaciones 2020 VFINAL.xlsx]Hoja1'!#REF!</xm:f>
            <x14:dxf>
              <fill>
                <patternFill>
                  <bgColor rgb="FFFF0000"/>
                </patternFill>
              </fill>
            </x14:dxf>
          </x14:cfRule>
          <x14:cfRule type="containsText" priority="8" operator="containsText" id="{6BDF60A7-6571-458E-8E2C-B707B3FBB16C}">
            <xm:f>NOT(ISERROR(SEARCH('\\192.168.0.34\Documentos\Users\Carolina\Documents\TRABAJO\universidad rosario\2019_Metodos\Sesión 6\Downloads\[plan de acción por depend comunicaciones 2020 VFINAL.xlsx]Hoja1'!#REF!,T29)))</xm:f>
            <xm:f>'\\192.168.0.34\Documentos\Users\Carolina\Documents\TRABAJO\universidad rosario\2019_Metodos\Sesión 6\Downloads\[plan de acción por depend comunicaciones 2020 VFINAL.xlsx]Hoja1'!#REF!</xm:f>
            <x14:dxf>
              <fill>
                <patternFill>
                  <bgColor rgb="FFFFFF00"/>
                </patternFill>
              </fill>
            </x14:dxf>
          </x14:cfRule>
          <x14:cfRule type="containsText" priority="9" operator="containsText" id="{9D246595-819D-46BD-86A4-47C8702B9952}">
            <xm:f>NOT(ISERROR(SEARCH('\\192.168.0.34\Documentos\Users\Carolina\Documents\TRABAJO\universidad rosario\2019_Metodos\Sesión 6\Downloads\[plan de acción por depend comunicaciones 2020 VFINAL.xlsx]Hoja1'!#REF!,T29)))</xm:f>
            <xm:f>'\\192.168.0.34\Documentos\Users\Carolina\Documents\TRABAJO\universidad rosario\2019_Metodos\Sesión 6\Downloads\[plan de acción por depend comunicaciones 2020 VFINAL.xlsx]Hoja1'!#REF!</xm:f>
            <x14:dxf>
              <fill>
                <patternFill>
                  <bgColor rgb="FF92D050"/>
                </patternFill>
              </fill>
            </x14:dxf>
          </x14:cfRule>
          <xm:sqref>T29:T35 AA29:AA35 AH29:AH35 AO29:AO35</xm:sqref>
        </x14:conditionalFormatting>
        <x14:conditionalFormatting xmlns:xm="http://schemas.microsoft.com/office/excel/2006/main">
          <x14:cfRule type="containsText" priority="4" operator="containsText" id="{FA11B5AA-DB18-4F0C-8AF2-A5D605C71804}">
            <xm:f>NOT(ISERROR(SEARCH('\\192.168.0.34\Documentos\Users\Carolina\Documents\TRABAJO\universidad rosario\2019_Metodos\Sesión 6\Downloads\[plan de acción por depend comunicaciones 2020 VFINAL.xlsx]Hoja1'!#REF!,T38)))</xm:f>
            <xm:f>'\\192.168.0.34\Documentos\Users\Carolina\Documents\TRABAJO\universidad rosario\2019_Metodos\Sesión 6\Downloads\[plan de acción por depend comunicaciones 2020 VFINAL.xlsx]Hoja1'!#REF!</xm:f>
            <x14:dxf>
              <fill>
                <patternFill>
                  <bgColor rgb="FFFF0000"/>
                </patternFill>
              </fill>
            </x14:dxf>
          </x14:cfRule>
          <x14:cfRule type="containsText" priority="5" operator="containsText" id="{7D837A2F-9B29-49F3-882B-CC716C06CF2E}">
            <xm:f>NOT(ISERROR(SEARCH('\\192.168.0.34\Documentos\Users\Carolina\Documents\TRABAJO\universidad rosario\2019_Metodos\Sesión 6\Downloads\[plan de acción por depend comunicaciones 2020 VFINAL.xlsx]Hoja1'!#REF!,T38)))</xm:f>
            <xm:f>'\\192.168.0.34\Documentos\Users\Carolina\Documents\TRABAJO\universidad rosario\2019_Metodos\Sesión 6\Downloads\[plan de acción por depend comunicaciones 2020 VFINAL.xlsx]Hoja1'!#REF!</xm:f>
            <x14:dxf>
              <fill>
                <patternFill>
                  <bgColor rgb="FFFFFF00"/>
                </patternFill>
              </fill>
            </x14:dxf>
          </x14:cfRule>
          <x14:cfRule type="containsText" priority="6" operator="containsText" id="{5F90E573-5490-4A50-90F7-2C94D1682C25}">
            <xm:f>NOT(ISERROR(SEARCH('\\192.168.0.34\Documentos\Users\Carolina\Documents\TRABAJO\universidad rosario\2019_Metodos\Sesión 6\Downloads\[plan de acción por depend comunicaciones 2020 VFINAL.xlsx]Hoja1'!#REF!,T38)))</xm:f>
            <xm:f>'\\192.168.0.34\Documentos\Users\Carolina\Documents\TRABAJO\universidad rosario\2019_Metodos\Sesión 6\Downloads\[plan de acción por depend comunicaciones 2020 VFINAL.xlsx]Hoja1'!#REF!</xm:f>
            <x14:dxf>
              <fill>
                <patternFill>
                  <bgColor rgb="FF92D050"/>
                </patternFill>
              </fill>
            </x14:dxf>
          </x14:cfRule>
          <xm:sqref>T38:T46 AA38:AA46 AH38:AH46 AO38:AO46</xm:sqref>
        </x14:conditionalFormatting>
        <x14:conditionalFormatting xmlns:xm="http://schemas.microsoft.com/office/excel/2006/main">
          <x14:cfRule type="containsText" priority="1" operator="containsText" id="{8A94186E-4CA4-47D1-B975-AF31534B123B}">
            <xm:f>NOT(ISERROR(SEARCH('\\192.168.0.34\Documentos\Users\Carolina\Documents\TRABAJO\universidad rosario\2019_Metodos\Sesión 6\Downloads\[plan de acción por depend comunicaciones 2020 VFINAL.xlsx]Hoja1'!#REF!,T47)))</xm:f>
            <xm:f>'\\192.168.0.34\Documentos\Users\Carolina\Documents\TRABAJO\universidad rosario\2019_Metodos\Sesión 6\Downloads\[plan de acción por depend comunicaciones 2020 VFINAL.xlsx]Hoja1'!#REF!</xm:f>
            <x14:dxf>
              <fill>
                <patternFill>
                  <bgColor rgb="FFFF0000"/>
                </patternFill>
              </fill>
            </x14:dxf>
          </x14:cfRule>
          <x14:cfRule type="containsText" priority="2" operator="containsText" id="{06261E65-B76E-4137-8FC1-C42643E060FA}">
            <xm:f>NOT(ISERROR(SEARCH('\\192.168.0.34\Documentos\Users\Carolina\Documents\TRABAJO\universidad rosario\2019_Metodos\Sesión 6\Downloads\[plan de acción por depend comunicaciones 2020 VFINAL.xlsx]Hoja1'!#REF!,T47)))</xm:f>
            <xm:f>'\\192.168.0.34\Documentos\Users\Carolina\Documents\TRABAJO\universidad rosario\2019_Metodos\Sesión 6\Downloads\[plan de acción por depend comunicaciones 2020 VFINAL.xlsx]Hoja1'!#REF!</xm:f>
            <x14:dxf>
              <fill>
                <patternFill>
                  <bgColor rgb="FFFFFF00"/>
                </patternFill>
              </fill>
            </x14:dxf>
          </x14:cfRule>
          <x14:cfRule type="containsText" priority="3" operator="containsText" id="{1359421F-9CA8-4D11-8A31-92AED2AEEE4D}">
            <xm:f>NOT(ISERROR(SEARCH('\\192.168.0.34\Documentos\Users\Carolina\Documents\TRABAJO\universidad rosario\2019_Metodos\Sesión 6\Downloads\[plan de acción por depend comunicaciones 2020 VFINAL.xlsx]Hoja1'!#REF!,T47)))</xm:f>
            <xm:f>'\\192.168.0.34\Documentos\Users\Carolina\Documents\TRABAJO\universidad rosario\2019_Metodos\Sesión 6\Downloads\[plan de acción por depend comunicaciones 2020 VFINAL.xlsx]Hoja1'!#REF!</xm:f>
            <x14:dxf>
              <fill>
                <patternFill>
                  <bgColor rgb="FF92D050"/>
                </patternFill>
              </fill>
            </x14:dxf>
          </x14:cfRule>
          <xm:sqref>T47:T53 AA47:AA53 AH47:AH53 AO47:AO53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'[6]Listas PAD'!#REF!</xm:f>
          </x14:formula1>
          <xm:sqref>D40:D53 D21:D35</xm:sqref>
        </x14:dataValidation>
        <x14:dataValidation type="list" allowBlank="1" showInputMessage="1" showErrorMessage="1">
          <x14:formula1>
            <xm:f>'[6]Listas PAD'!#REF!</xm:f>
          </x14:formula1>
          <xm:sqref>C12:I12</xm:sqref>
        </x14:dataValidation>
        <x14:dataValidation type="list" allowBlank="1" showInputMessage="1" showErrorMessage="1">
          <x14:formula1>
            <xm:f>'[6]Listas PAD'!#REF!</xm:f>
          </x14:formula1>
          <xm:sqref>B40:B53 B21:B35</xm:sqref>
        </x14:dataValidation>
        <x14:dataValidation type="list" allowBlank="1" showInputMessage="1" showErrorMessage="1">
          <x14:formula1>
            <xm:f>[6]Hoja1!#REF!</xm:f>
          </x14:formula1>
          <xm:sqref>T38:T53 AO38:AO53 AH38:AH53 AA38:AA53 AO21:AO35 AH21:AH35 AA21:AA35 T21:T35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V84"/>
  <sheetViews>
    <sheetView showGridLines="0" topLeftCell="E72" zoomScale="70" zoomScaleNormal="70" workbookViewId="0">
      <selection activeCell="AP87" sqref="AP87"/>
    </sheetView>
  </sheetViews>
  <sheetFormatPr baseColWidth="10" defaultRowHeight="12" x14ac:dyDescent="0.2"/>
  <cols>
    <col min="1" max="1" width="2.5703125" style="69" customWidth="1"/>
    <col min="2" max="2" width="43.85546875" style="69" customWidth="1"/>
    <col min="3" max="3" width="20.42578125" style="69" customWidth="1"/>
    <col min="4" max="4" width="29.42578125" style="69" customWidth="1"/>
    <col min="5" max="5" width="39.85546875" style="77" customWidth="1"/>
    <col min="6" max="6" width="49" style="77" customWidth="1"/>
    <col min="7" max="8" width="18.28515625" style="110" customWidth="1"/>
    <col min="9" max="9" width="24.28515625" style="110" customWidth="1"/>
    <col min="10" max="10" width="42.42578125" style="110" customWidth="1"/>
    <col min="11" max="11" width="29.28515625" style="110" customWidth="1"/>
    <col min="12" max="12" width="14.28515625" style="110" customWidth="1"/>
    <col min="13" max="13" width="18.5703125" style="110" customWidth="1"/>
    <col min="14" max="14" width="10.28515625" style="69" hidden="1" customWidth="1"/>
    <col min="15" max="15" width="9.42578125" style="69" hidden="1" customWidth="1"/>
    <col min="16" max="16" width="10.42578125" style="69" hidden="1" customWidth="1"/>
    <col min="17" max="17" width="18.85546875" style="69" hidden="1" customWidth="1"/>
    <col min="18" max="18" width="18.7109375" style="69" hidden="1" customWidth="1"/>
    <col min="19" max="19" width="16" style="69" hidden="1" customWidth="1"/>
    <col min="20" max="20" width="16.140625" style="69" hidden="1" customWidth="1"/>
    <col min="21" max="21" width="8.140625" style="69" hidden="1" customWidth="1"/>
    <col min="22" max="23" width="8.42578125" style="69" hidden="1" customWidth="1"/>
    <col min="24" max="24" width="16.42578125" style="69" hidden="1" customWidth="1"/>
    <col min="25" max="25" width="11.42578125" style="69" hidden="1" customWidth="1"/>
    <col min="26" max="26" width="8.7109375" style="69" hidden="1" customWidth="1"/>
    <col min="27" max="27" width="8.28515625" style="69" hidden="1" customWidth="1"/>
    <col min="28" max="28" width="7.5703125" style="69" hidden="1" customWidth="1"/>
    <col min="29" max="29" width="7.7109375" style="69" hidden="1" customWidth="1"/>
    <col min="30" max="30" width="8.5703125" style="69" hidden="1" customWidth="1"/>
    <col min="31" max="31" width="15.28515625" style="69" hidden="1" customWidth="1"/>
    <col min="32" max="34" width="11.42578125" style="69" hidden="1" customWidth="1"/>
    <col min="35" max="37" width="0" style="69" hidden="1" customWidth="1"/>
    <col min="38" max="41" width="11.42578125" style="69" hidden="1" customWidth="1"/>
    <col min="42" max="16384" width="11.42578125" style="69"/>
  </cols>
  <sheetData>
    <row r="1" spans="1:13" ht="47.25" customHeight="1" x14ac:dyDescent="0.2">
      <c r="B1" s="297"/>
      <c r="C1" s="298"/>
      <c r="D1" s="70" t="s">
        <v>58</v>
      </c>
      <c r="E1" s="281" t="s">
        <v>16</v>
      </c>
      <c r="F1" s="282"/>
      <c r="G1" s="282"/>
      <c r="H1" s="282"/>
      <c r="I1" s="283"/>
      <c r="J1" s="71" t="s">
        <v>59</v>
      </c>
      <c r="K1" s="303"/>
      <c r="L1" s="304"/>
      <c r="M1" s="305"/>
    </row>
    <row r="2" spans="1:13" ht="47.25" customHeight="1" x14ac:dyDescent="0.2">
      <c r="B2" s="299"/>
      <c r="C2" s="300"/>
      <c r="D2" s="70" t="s">
        <v>60</v>
      </c>
      <c r="E2" s="284" t="s">
        <v>81</v>
      </c>
      <c r="F2" s="285"/>
      <c r="G2" s="285"/>
      <c r="H2" s="285"/>
      <c r="I2" s="286"/>
      <c r="J2" s="71" t="s">
        <v>61</v>
      </c>
      <c r="K2" s="306">
        <v>1</v>
      </c>
      <c r="L2" s="307"/>
      <c r="M2" s="308"/>
    </row>
    <row r="3" spans="1:13" ht="47.25" customHeight="1" x14ac:dyDescent="0.2">
      <c r="B3" s="301"/>
      <c r="C3" s="302"/>
      <c r="D3" s="70" t="s">
        <v>62</v>
      </c>
      <c r="E3" s="309"/>
      <c r="F3" s="310"/>
      <c r="G3" s="310"/>
      <c r="H3" s="310"/>
      <c r="I3" s="311"/>
      <c r="J3" s="71" t="s">
        <v>63</v>
      </c>
      <c r="K3" s="306" t="s">
        <v>64</v>
      </c>
      <c r="L3" s="307"/>
      <c r="M3" s="308"/>
    </row>
    <row r="4" spans="1:13" ht="20.25" customHeight="1" x14ac:dyDescent="0.25">
      <c r="B4" s="72"/>
      <c r="C4" s="72"/>
      <c r="D4" s="72"/>
      <c r="E4" s="72"/>
      <c r="F4" s="72"/>
      <c r="G4" s="72"/>
      <c r="H4" s="72"/>
      <c r="I4" s="72"/>
      <c r="J4" s="72"/>
      <c r="K4" s="72"/>
      <c r="L4" s="72"/>
      <c r="M4" s="72"/>
    </row>
    <row r="5" spans="1:13" ht="47.25" customHeight="1" x14ac:dyDescent="0.2">
      <c r="B5" s="73" t="s">
        <v>52</v>
      </c>
      <c r="C5" s="290" t="s">
        <v>53</v>
      </c>
      <c r="D5" s="290"/>
      <c r="E5" s="290"/>
      <c r="F5" s="290"/>
      <c r="G5" s="290"/>
      <c r="H5" s="290"/>
      <c r="I5" s="290"/>
      <c r="J5" s="290"/>
      <c r="K5" s="290"/>
      <c r="L5" s="290"/>
      <c r="M5" s="290"/>
    </row>
    <row r="6" spans="1:13" ht="47.25" customHeight="1" x14ac:dyDescent="0.2">
      <c r="B6" s="73" t="s">
        <v>54</v>
      </c>
      <c r="C6" s="290" t="s">
        <v>55</v>
      </c>
      <c r="D6" s="290"/>
      <c r="E6" s="290"/>
      <c r="F6" s="290"/>
      <c r="G6" s="290"/>
      <c r="H6" s="290"/>
      <c r="I6" s="290"/>
      <c r="J6" s="290"/>
      <c r="K6" s="290"/>
      <c r="L6" s="290"/>
      <c r="M6" s="290"/>
    </row>
    <row r="7" spans="1:13" ht="20.25" customHeight="1" x14ac:dyDescent="0.2">
      <c r="B7" s="74"/>
      <c r="C7" s="75"/>
      <c r="D7" s="75"/>
      <c r="E7" s="75"/>
      <c r="F7" s="75"/>
      <c r="G7" s="76"/>
      <c r="H7" s="76"/>
      <c r="I7" s="76"/>
      <c r="J7" s="77"/>
      <c r="K7" s="77"/>
      <c r="L7" s="77"/>
      <c r="M7" s="69"/>
    </row>
    <row r="8" spans="1:13" ht="18.75" customHeight="1" x14ac:dyDescent="0.25">
      <c r="B8" s="72"/>
      <c r="C8" s="72"/>
      <c r="D8" s="72"/>
      <c r="E8" s="72"/>
      <c r="F8" s="72"/>
      <c r="G8" s="72"/>
      <c r="H8" s="72"/>
      <c r="I8" s="72"/>
      <c r="J8" s="72"/>
      <c r="K8" s="72"/>
      <c r="L8" s="72"/>
      <c r="M8" s="72"/>
    </row>
    <row r="9" spans="1:13" ht="39" customHeight="1" x14ac:dyDescent="0.2">
      <c r="B9" s="250" t="s">
        <v>56</v>
      </c>
      <c r="C9" s="251"/>
      <c r="D9" s="251"/>
      <c r="E9" s="251"/>
      <c r="F9" s="251"/>
      <c r="G9" s="251"/>
      <c r="H9" s="251"/>
      <c r="I9" s="251"/>
      <c r="J9" s="251"/>
      <c r="K9" s="251"/>
      <c r="L9" s="251"/>
      <c r="M9" s="252"/>
    </row>
    <row r="10" spans="1:13" ht="40.5" customHeight="1" x14ac:dyDescent="0.2">
      <c r="B10" s="56" t="s">
        <v>66</v>
      </c>
      <c r="C10" s="312" t="s">
        <v>106</v>
      </c>
      <c r="D10" s="313"/>
      <c r="E10" s="313"/>
      <c r="F10" s="313"/>
      <c r="G10" s="313"/>
      <c r="H10" s="313"/>
      <c r="I10" s="325"/>
      <c r="J10" s="272" t="s">
        <v>70</v>
      </c>
      <c r="K10" s="273"/>
      <c r="L10" s="273"/>
      <c r="M10" s="274"/>
    </row>
    <row r="11" spans="1:13" ht="67.5" customHeight="1" x14ac:dyDescent="0.2">
      <c r="A11" s="74"/>
      <c r="B11" s="56" t="s">
        <v>57</v>
      </c>
      <c r="C11" s="312" t="s">
        <v>691</v>
      </c>
      <c r="D11" s="313"/>
      <c r="E11" s="313"/>
      <c r="F11" s="313"/>
      <c r="G11" s="313"/>
      <c r="H11" s="313"/>
      <c r="I11" s="313"/>
      <c r="J11" s="362" t="s">
        <v>107</v>
      </c>
      <c r="K11" s="363"/>
      <c r="L11" s="363"/>
      <c r="M11" s="364"/>
    </row>
    <row r="12" spans="1:13" ht="73.5" customHeight="1" x14ac:dyDescent="0.2">
      <c r="A12" s="74"/>
      <c r="B12" s="60" t="s">
        <v>98</v>
      </c>
      <c r="C12" s="321" t="s">
        <v>330</v>
      </c>
      <c r="D12" s="322"/>
      <c r="E12" s="322"/>
      <c r="F12" s="322"/>
      <c r="G12" s="322"/>
      <c r="H12" s="322"/>
      <c r="I12" s="322"/>
      <c r="J12" s="362"/>
      <c r="K12" s="363"/>
      <c r="L12" s="363"/>
      <c r="M12" s="364"/>
    </row>
    <row r="13" spans="1:13" ht="40.5" customHeight="1" x14ac:dyDescent="0.2">
      <c r="A13" s="74"/>
      <c r="B13" s="60" t="s">
        <v>100</v>
      </c>
      <c r="C13" s="312" t="s">
        <v>689</v>
      </c>
      <c r="D13" s="323"/>
      <c r="E13" s="323"/>
      <c r="F13" s="323"/>
      <c r="G13" s="323"/>
      <c r="H13" s="323"/>
      <c r="I13" s="323"/>
      <c r="J13" s="362"/>
      <c r="K13" s="363"/>
      <c r="L13" s="363"/>
      <c r="M13" s="364"/>
    </row>
    <row r="14" spans="1:13" ht="72.75" customHeight="1" x14ac:dyDescent="0.2">
      <c r="B14" s="56" t="s">
        <v>68</v>
      </c>
      <c r="C14" s="324" t="s">
        <v>105</v>
      </c>
      <c r="D14" s="322"/>
      <c r="E14" s="322"/>
      <c r="F14" s="322"/>
      <c r="G14" s="322"/>
      <c r="H14" s="322"/>
      <c r="I14" s="322"/>
      <c r="J14" s="362"/>
      <c r="K14" s="363"/>
      <c r="L14" s="363"/>
      <c r="M14" s="364"/>
    </row>
    <row r="15" spans="1:13" ht="114" customHeight="1" x14ac:dyDescent="0.2">
      <c r="B15" s="56" t="s">
        <v>69</v>
      </c>
      <c r="C15" s="321">
        <v>2020</v>
      </c>
      <c r="D15" s="322"/>
      <c r="E15" s="322"/>
      <c r="F15" s="322"/>
      <c r="G15" s="322"/>
      <c r="H15" s="322"/>
      <c r="I15" s="322"/>
      <c r="J15" s="365"/>
      <c r="K15" s="366"/>
      <c r="L15" s="366"/>
      <c r="M15" s="367"/>
    </row>
    <row r="16" spans="1:13" ht="47.25" customHeight="1" x14ac:dyDescent="0.2">
      <c r="B16" s="74"/>
      <c r="C16" s="74"/>
      <c r="D16" s="74"/>
      <c r="E16" s="74"/>
      <c r="F16" s="74"/>
      <c r="G16" s="74"/>
      <c r="H16" s="74"/>
      <c r="I16" s="74"/>
      <c r="J16" s="74"/>
      <c r="K16" s="74"/>
      <c r="L16" s="77"/>
      <c r="M16" s="69"/>
    </row>
    <row r="17" spans="1:48" ht="15" x14ac:dyDescent="0.2">
      <c r="B17" s="78"/>
      <c r="C17" s="79"/>
      <c r="D17" s="79"/>
      <c r="E17" s="80"/>
      <c r="F17" s="81"/>
      <c r="G17" s="82"/>
      <c r="H17" s="82"/>
      <c r="I17" s="82"/>
      <c r="J17" s="69"/>
      <c r="K17" s="69"/>
      <c r="L17" s="82"/>
      <c r="M17" s="69"/>
    </row>
    <row r="18" spans="1:48" ht="41.25" customHeight="1" x14ac:dyDescent="0.2">
      <c r="B18" s="78"/>
      <c r="C18" s="83"/>
      <c r="D18" s="83"/>
      <c r="E18" s="79"/>
      <c r="F18" s="81"/>
      <c r="G18" s="82"/>
      <c r="H18" s="82"/>
      <c r="I18" s="82"/>
      <c r="J18" s="69"/>
      <c r="K18" s="69"/>
      <c r="L18" s="82"/>
      <c r="M18" s="69"/>
      <c r="N18" s="326" t="s">
        <v>0</v>
      </c>
      <c r="O18" s="327"/>
      <c r="P18" s="327"/>
      <c r="Q18" s="327"/>
      <c r="R18" s="327"/>
      <c r="S18" s="327"/>
      <c r="T18" s="328"/>
      <c r="U18" s="329" t="s">
        <v>1</v>
      </c>
      <c r="V18" s="330"/>
      <c r="W18" s="330"/>
      <c r="X18" s="330"/>
      <c r="Y18" s="330"/>
      <c r="Z18" s="330"/>
      <c r="AA18" s="331"/>
      <c r="AB18" s="332" t="s">
        <v>2</v>
      </c>
      <c r="AC18" s="333"/>
      <c r="AD18" s="333"/>
      <c r="AE18" s="333"/>
      <c r="AF18" s="333"/>
      <c r="AG18" s="333"/>
      <c r="AH18" s="334"/>
      <c r="AI18" s="335" t="s">
        <v>51</v>
      </c>
      <c r="AJ18" s="336"/>
      <c r="AK18" s="336"/>
      <c r="AL18" s="336"/>
      <c r="AM18" s="336"/>
      <c r="AN18" s="336"/>
      <c r="AO18" s="337"/>
    </row>
    <row r="19" spans="1:48" ht="30.75" customHeight="1" x14ac:dyDescent="0.2">
      <c r="B19" s="247" t="s">
        <v>21</v>
      </c>
      <c r="C19" s="248"/>
      <c r="D19" s="248"/>
      <c r="E19" s="248"/>
      <c r="F19" s="248"/>
      <c r="G19" s="248"/>
      <c r="H19" s="248"/>
      <c r="I19" s="248"/>
      <c r="J19" s="248"/>
      <c r="K19" s="248"/>
      <c r="L19" s="248"/>
      <c r="M19" s="249"/>
      <c r="N19" s="341" t="s">
        <v>101</v>
      </c>
      <c r="O19" s="341"/>
      <c r="P19" s="341"/>
      <c r="Q19" s="341"/>
      <c r="R19" s="341"/>
      <c r="S19" s="341" t="s">
        <v>3</v>
      </c>
      <c r="T19" s="341"/>
      <c r="U19" s="340" t="s">
        <v>102</v>
      </c>
      <c r="V19" s="340"/>
      <c r="W19" s="340"/>
      <c r="X19" s="340"/>
      <c r="Y19" s="340"/>
      <c r="Z19" s="340" t="s">
        <v>3</v>
      </c>
      <c r="AA19" s="340"/>
      <c r="AB19" s="338" t="s">
        <v>103</v>
      </c>
      <c r="AC19" s="338"/>
      <c r="AD19" s="338"/>
      <c r="AE19" s="338"/>
      <c r="AF19" s="338"/>
      <c r="AG19" s="338" t="s">
        <v>3</v>
      </c>
      <c r="AH19" s="338"/>
      <c r="AI19" s="335" t="s">
        <v>104</v>
      </c>
      <c r="AJ19" s="336"/>
      <c r="AK19" s="336"/>
      <c r="AL19" s="336"/>
      <c r="AM19" s="337"/>
      <c r="AN19" s="339" t="s">
        <v>3</v>
      </c>
      <c r="AO19" s="339"/>
    </row>
    <row r="20" spans="1:48" ht="60" customHeight="1" x14ac:dyDescent="0.2">
      <c r="B20" s="26" t="s">
        <v>4</v>
      </c>
      <c r="C20" s="26" t="s">
        <v>50</v>
      </c>
      <c r="D20" s="26" t="s">
        <v>15</v>
      </c>
      <c r="E20" s="26" t="s">
        <v>22</v>
      </c>
      <c r="F20" s="26" t="s">
        <v>37</v>
      </c>
      <c r="G20" s="26" t="s">
        <v>97</v>
      </c>
      <c r="H20" s="26" t="s">
        <v>24</v>
      </c>
      <c r="I20" s="26" t="s">
        <v>25</v>
      </c>
      <c r="J20" s="26" t="s">
        <v>5</v>
      </c>
      <c r="K20" s="26" t="s">
        <v>39</v>
      </c>
      <c r="L20" s="26" t="s">
        <v>6</v>
      </c>
      <c r="M20" s="52" t="s">
        <v>7</v>
      </c>
      <c r="N20" s="48" t="s">
        <v>8</v>
      </c>
      <c r="O20" s="48" t="s">
        <v>9</v>
      </c>
      <c r="P20" s="48" t="s">
        <v>10</v>
      </c>
      <c r="Q20" s="48" t="s">
        <v>11</v>
      </c>
      <c r="R20" s="48" t="s">
        <v>12</v>
      </c>
      <c r="S20" s="48" t="s">
        <v>13</v>
      </c>
      <c r="T20" s="48" t="s">
        <v>17</v>
      </c>
      <c r="U20" s="49" t="s">
        <v>8</v>
      </c>
      <c r="V20" s="49" t="s">
        <v>9</v>
      </c>
      <c r="W20" s="49" t="s">
        <v>10</v>
      </c>
      <c r="X20" s="49" t="s">
        <v>11</v>
      </c>
      <c r="Y20" s="49" t="s">
        <v>12</v>
      </c>
      <c r="Z20" s="49" t="s">
        <v>13</v>
      </c>
      <c r="AA20" s="49" t="s">
        <v>17</v>
      </c>
      <c r="AB20" s="50" t="s">
        <v>8</v>
      </c>
      <c r="AC20" s="50" t="s">
        <v>9</v>
      </c>
      <c r="AD20" s="50" t="s">
        <v>10</v>
      </c>
      <c r="AE20" s="50" t="s">
        <v>11</v>
      </c>
      <c r="AF20" s="50" t="s">
        <v>12</v>
      </c>
      <c r="AG20" s="50" t="s">
        <v>13</v>
      </c>
      <c r="AH20" s="50" t="s">
        <v>17</v>
      </c>
      <c r="AI20" s="51" t="s">
        <v>8</v>
      </c>
      <c r="AJ20" s="51" t="s">
        <v>9</v>
      </c>
      <c r="AK20" s="51" t="s">
        <v>10</v>
      </c>
      <c r="AL20" s="51" t="s">
        <v>11</v>
      </c>
      <c r="AM20" s="51" t="s">
        <v>12</v>
      </c>
      <c r="AN20" s="51" t="s">
        <v>13</v>
      </c>
      <c r="AO20" s="51" t="s">
        <v>17</v>
      </c>
    </row>
    <row r="21" spans="1:48" ht="75" customHeight="1" x14ac:dyDescent="0.2">
      <c r="B21" s="86" t="s">
        <v>47</v>
      </c>
      <c r="C21" s="86" t="s">
        <v>36</v>
      </c>
      <c r="D21" s="86" t="s">
        <v>91</v>
      </c>
      <c r="E21" s="141" t="s">
        <v>308</v>
      </c>
      <c r="F21" s="142" t="s">
        <v>309</v>
      </c>
      <c r="G21" s="145" t="s">
        <v>319</v>
      </c>
      <c r="H21" s="143" t="s">
        <v>315</v>
      </c>
      <c r="I21" s="86" t="s">
        <v>127</v>
      </c>
      <c r="J21" s="138" t="s">
        <v>321</v>
      </c>
      <c r="K21" s="141" t="s">
        <v>326</v>
      </c>
      <c r="L21" s="146">
        <v>43831</v>
      </c>
      <c r="M21" s="146">
        <v>44195</v>
      </c>
      <c r="N21" s="95"/>
      <c r="O21" s="95"/>
      <c r="P21" s="34" t="e">
        <f>+O21/N21</f>
        <v>#DIV/0!</v>
      </c>
      <c r="Q21" s="96"/>
      <c r="R21" s="96"/>
      <c r="S21" s="96"/>
      <c r="T21" s="96"/>
      <c r="U21" s="97"/>
      <c r="V21" s="97"/>
      <c r="W21" s="64" t="e">
        <f>+V21/U21</f>
        <v>#DIV/0!</v>
      </c>
      <c r="X21" s="98"/>
      <c r="Y21" s="98"/>
      <c r="Z21" s="98"/>
      <c r="AA21" s="98"/>
      <c r="AB21" s="99"/>
      <c r="AC21" s="99"/>
      <c r="AD21" s="65" t="e">
        <f>+AC21/AB21</f>
        <v>#DIV/0!</v>
      </c>
      <c r="AE21" s="100"/>
      <c r="AF21" s="100"/>
      <c r="AG21" s="100"/>
      <c r="AH21" s="100"/>
      <c r="AI21" s="101"/>
      <c r="AJ21" s="101"/>
      <c r="AK21" s="42" t="e">
        <f>+AJ21/AI21</f>
        <v>#DIV/0!</v>
      </c>
      <c r="AL21" s="102"/>
      <c r="AM21" s="102"/>
      <c r="AN21" s="102"/>
      <c r="AO21" s="102"/>
    </row>
    <row r="22" spans="1:48" ht="76.5" x14ac:dyDescent="0.2">
      <c r="B22" s="86" t="s">
        <v>47</v>
      </c>
      <c r="C22" s="86" t="s">
        <v>36</v>
      </c>
      <c r="D22" s="86" t="s">
        <v>92</v>
      </c>
      <c r="E22" s="141" t="s">
        <v>308</v>
      </c>
      <c r="F22" s="142" t="s">
        <v>310</v>
      </c>
      <c r="G22" s="145" t="s">
        <v>320</v>
      </c>
      <c r="H22" s="143" t="s">
        <v>315</v>
      </c>
      <c r="I22" s="86" t="s">
        <v>127</v>
      </c>
      <c r="J22" s="138" t="s">
        <v>321</v>
      </c>
      <c r="K22" s="141" t="s">
        <v>327</v>
      </c>
      <c r="L22" s="146">
        <v>43831</v>
      </c>
      <c r="M22" s="146">
        <v>44195</v>
      </c>
      <c r="N22" s="95"/>
      <c r="O22" s="95"/>
      <c r="P22" s="34" t="e">
        <f t="shared" ref="P22:P25" si="0">+O22/N22</f>
        <v>#DIV/0!</v>
      </c>
      <c r="Q22" s="96"/>
      <c r="R22" s="96"/>
      <c r="S22" s="96"/>
      <c r="T22" s="96"/>
      <c r="U22" s="97"/>
      <c r="V22" s="97"/>
      <c r="W22" s="64" t="e">
        <f t="shared" ref="W22:W25" si="1">+V22/U22</f>
        <v>#DIV/0!</v>
      </c>
      <c r="X22" s="98"/>
      <c r="Y22" s="98"/>
      <c r="Z22" s="98"/>
      <c r="AA22" s="98"/>
      <c r="AB22" s="99"/>
      <c r="AC22" s="99"/>
      <c r="AD22" s="65" t="e">
        <f t="shared" ref="AD22:AD25" si="2">+AC22/AB22</f>
        <v>#DIV/0!</v>
      </c>
      <c r="AE22" s="100"/>
      <c r="AF22" s="100"/>
      <c r="AG22" s="100"/>
      <c r="AH22" s="100"/>
      <c r="AI22" s="101"/>
      <c r="AJ22" s="101"/>
      <c r="AK22" s="42" t="e">
        <f t="shared" ref="AK22:AK25" si="3">+AJ22/AI22</f>
        <v>#DIV/0!</v>
      </c>
      <c r="AL22" s="102"/>
      <c r="AM22" s="102"/>
      <c r="AN22" s="102"/>
      <c r="AO22" s="102"/>
    </row>
    <row r="23" spans="1:48" ht="66.75" customHeight="1" x14ac:dyDescent="0.2">
      <c r="B23" s="86" t="s">
        <v>46</v>
      </c>
      <c r="C23" s="86" t="s">
        <v>35</v>
      </c>
      <c r="D23" s="86" t="s">
        <v>96</v>
      </c>
      <c r="E23" s="141" t="s">
        <v>311</v>
      </c>
      <c r="F23" s="143" t="s">
        <v>312</v>
      </c>
      <c r="G23" s="144" t="s">
        <v>316</v>
      </c>
      <c r="H23" s="143" t="s">
        <v>315</v>
      </c>
      <c r="I23" s="86" t="s">
        <v>127</v>
      </c>
      <c r="J23" s="138" t="s">
        <v>322</v>
      </c>
      <c r="K23" s="141" t="s">
        <v>325</v>
      </c>
      <c r="L23" s="146">
        <v>43831</v>
      </c>
      <c r="M23" s="146">
        <v>44195</v>
      </c>
      <c r="N23" s="95"/>
      <c r="O23" s="95"/>
      <c r="P23" s="34" t="e">
        <f t="shared" si="0"/>
        <v>#DIV/0!</v>
      </c>
      <c r="Q23" s="96"/>
      <c r="R23" s="96"/>
      <c r="S23" s="96"/>
      <c r="T23" s="96"/>
      <c r="U23" s="97"/>
      <c r="V23" s="97"/>
      <c r="W23" s="64" t="e">
        <f t="shared" si="1"/>
        <v>#DIV/0!</v>
      </c>
      <c r="X23" s="98"/>
      <c r="Y23" s="98"/>
      <c r="Z23" s="98"/>
      <c r="AA23" s="98"/>
      <c r="AB23" s="99"/>
      <c r="AC23" s="99"/>
      <c r="AD23" s="65" t="e">
        <f t="shared" si="2"/>
        <v>#DIV/0!</v>
      </c>
      <c r="AE23" s="100"/>
      <c r="AF23" s="100"/>
      <c r="AG23" s="100"/>
      <c r="AH23" s="100"/>
      <c r="AI23" s="101"/>
      <c r="AJ23" s="101"/>
      <c r="AK23" s="42" t="e">
        <f t="shared" si="3"/>
        <v>#DIV/0!</v>
      </c>
      <c r="AL23" s="102"/>
      <c r="AM23" s="102"/>
      <c r="AN23" s="102"/>
      <c r="AO23" s="102"/>
      <c r="AP23" s="83"/>
      <c r="AQ23" s="83"/>
      <c r="AR23" s="83"/>
      <c r="AS23" s="83"/>
      <c r="AT23" s="83"/>
      <c r="AU23" s="83"/>
      <c r="AV23" s="83"/>
    </row>
    <row r="24" spans="1:48" s="83" customFormat="1" ht="75" customHeight="1" x14ac:dyDescent="0.2">
      <c r="B24" s="86" t="s">
        <v>46</v>
      </c>
      <c r="C24" s="86" t="s">
        <v>35</v>
      </c>
      <c r="D24" s="86" t="s">
        <v>96</v>
      </c>
      <c r="E24" s="141" t="s">
        <v>311</v>
      </c>
      <c r="F24" s="143" t="s">
        <v>313</v>
      </c>
      <c r="G24" s="144" t="s">
        <v>317</v>
      </c>
      <c r="H24" s="143" t="s">
        <v>315</v>
      </c>
      <c r="I24" s="86" t="s">
        <v>127</v>
      </c>
      <c r="J24" s="138" t="s">
        <v>322</v>
      </c>
      <c r="K24" s="141" t="s">
        <v>323</v>
      </c>
      <c r="L24" s="146">
        <v>43831</v>
      </c>
      <c r="M24" s="146">
        <v>44195</v>
      </c>
      <c r="N24" s="95"/>
      <c r="O24" s="95"/>
      <c r="P24" s="34" t="e">
        <f t="shared" si="0"/>
        <v>#DIV/0!</v>
      </c>
      <c r="Q24" s="96"/>
      <c r="R24" s="96"/>
      <c r="S24" s="96"/>
      <c r="T24" s="96"/>
      <c r="U24" s="97"/>
      <c r="V24" s="97"/>
      <c r="W24" s="64" t="e">
        <f t="shared" si="1"/>
        <v>#DIV/0!</v>
      </c>
      <c r="X24" s="98"/>
      <c r="Y24" s="98"/>
      <c r="Z24" s="98"/>
      <c r="AA24" s="98"/>
      <c r="AB24" s="99"/>
      <c r="AC24" s="99"/>
      <c r="AD24" s="65" t="e">
        <f t="shared" si="2"/>
        <v>#DIV/0!</v>
      </c>
      <c r="AE24" s="100"/>
      <c r="AF24" s="100"/>
      <c r="AG24" s="100"/>
      <c r="AH24" s="100"/>
      <c r="AI24" s="101"/>
      <c r="AJ24" s="101"/>
      <c r="AK24" s="42" t="e">
        <f t="shared" si="3"/>
        <v>#DIV/0!</v>
      </c>
      <c r="AL24" s="102"/>
      <c r="AM24" s="102"/>
      <c r="AN24" s="102"/>
      <c r="AO24" s="102"/>
    </row>
    <row r="25" spans="1:48" s="83" customFormat="1" ht="75" customHeight="1" x14ac:dyDescent="0.2">
      <c r="B25" s="86" t="s">
        <v>46</v>
      </c>
      <c r="C25" s="86" t="s">
        <v>35</v>
      </c>
      <c r="D25" s="86" t="s">
        <v>96</v>
      </c>
      <c r="E25" s="141" t="s">
        <v>311</v>
      </c>
      <c r="F25" s="143" t="s">
        <v>314</v>
      </c>
      <c r="G25" s="144" t="s">
        <v>318</v>
      </c>
      <c r="H25" s="143" t="s">
        <v>315</v>
      </c>
      <c r="I25" s="86" t="s">
        <v>127</v>
      </c>
      <c r="J25" s="138" t="s">
        <v>322</v>
      </c>
      <c r="K25" s="141" t="s">
        <v>324</v>
      </c>
      <c r="L25" s="146">
        <v>43831</v>
      </c>
      <c r="M25" s="146">
        <v>44195</v>
      </c>
      <c r="N25" s="95"/>
      <c r="O25" s="95"/>
      <c r="P25" s="34" t="e">
        <f t="shared" si="0"/>
        <v>#DIV/0!</v>
      </c>
      <c r="Q25" s="96"/>
      <c r="R25" s="96"/>
      <c r="S25" s="96"/>
      <c r="T25" s="96"/>
      <c r="U25" s="97"/>
      <c r="V25" s="97"/>
      <c r="W25" s="64" t="e">
        <f t="shared" si="1"/>
        <v>#DIV/0!</v>
      </c>
      <c r="X25" s="98"/>
      <c r="Y25" s="98"/>
      <c r="Z25" s="98"/>
      <c r="AA25" s="98"/>
      <c r="AB25" s="99"/>
      <c r="AC25" s="99"/>
      <c r="AD25" s="65" t="e">
        <f t="shared" si="2"/>
        <v>#DIV/0!</v>
      </c>
      <c r="AE25" s="100"/>
      <c r="AF25" s="100"/>
      <c r="AG25" s="100"/>
      <c r="AH25" s="100"/>
      <c r="AI25" s="101"/>
      <c r="AJ25" s="101"/>
      <c r="AK25" s="42" t="e">
        <f t="shared" si="3"/>
        <v>#DIV/0!</v>
      </c>
      <c r="AL25" s="102"/>
      <c r="AM25" s="102"/>
      <c r="AN25" s="102"/>
      <c r="AO25" s="102"/>
    </row>
    <row r="26" spans="1:48" s="85" customFormat="1" ht="31.5" customHeight="1" x14ac:dyDescent="0.2">
      <c r="B26" s="111"/>
      <c r="C26" s="111"/>
      <c r="D26" s="111"/>
      <c r="E26" s="111"/>
      <c r="F26" s="111"/>
      <c r="G26" s="111"/>
      <c r="H26" s="111"/>
      <c r="I26" s="111"/>
      <c r="J26" s="111"/>
      <c r="K26" s="111"/>
      <c r="L26" s="111"/>
      <c r="M26" s="111"/>
      <c r="N26" s="112"/>
      <c r="O26" s="112"/>
      <c r="P26" s="47"/>
      <c r="Q26" s="112"/>
      <c r="R26" s="112"/>
      <c r="S26" s="112"/>
      <c r="T26" s="112"/>
      <c r="U26" s="112"/>
      <c r="V26" s="112"/>
      <c r="W26" s="47"/>
      <c r="X26" s="112"/>
      <c r="Y26" s="112"/>
      <c r="Z26" s="112"/>
      <c r="AA26" s="112"/>
      <c r="AB26" s="112"/>
      <c r="AC26" s="112"/>
      <c r="AD26" s="47"/>
      <c r="AE26" s="112"/>
      <c r="AF26" s="112"/>
      <c r="AG26" s="112"/>
      <c r="AH26" s="112"/>
      <c r="AI26" s="112"/>
      <c r="AJ26" s="112"/>
      <c r="AK26" s="47"/>
      <c r="AL26" s="112"/>
      <c r="AM26" s="112"/>
      <c r="AN26" s="112"/>
      <c r="AO26" s="112"/>
    </row>
    <row r="27" spans="1:48" s="85" customFormat="1" ht="31.5" customHeight="1" x14ac:dyDescent="0.2">
      <c r="B27" s="69"/>
      <c r="C27" s="69"/>
      <c r="D27" s="69"/>
      <c r="E27" s="77"/>
      <c r="F27" s="77"/>
      <c r="G27" s="110"/>
      <c r="H27" s="110"/>
      <c r="I27" s="110"/>
      <c r="J27" s="110"/>
      <c r="K27" s="110"/>
      <c r="L27" s="110"/>
      <c r="M27" s="110"/>
      <c r="N27" s="69"/>
      <c r="O27" s="69"/>
      <c r="P27" s="4"/>
      <c r="Q27" s="69"/>
      <c r="R27" s="69"/>
      <c r="S27" s="69"/>
      <c r="T27" s="69"/>
      <c r="U27" s="69"/>
      <c r="V27" s="69"/>
      <c r="W27" s="4"/>
      <c r="X27" s="69"/>
      <c r="Y27" s="69"/>
      <c r="Z27" s="69"/>
      <c r="AA27" s="69"/>
      <c r="AB27" s="69"/>
      <c r="AC27" s="69"/>
      <c r="AD27" s="4"/>
      <c r="AE27" s="69"/>
      <c r="AF27" s="69"/>
      <c r="AG27" s="69"/>
      <c r="AH27" s="69"/>
      <c r="AI27" s="69"/>
      <c r="AJ27" s="69"/>
      <c r="AK27" s="4"/>
      <c r="AL27" s="69"/>
      <c r="AM27" s="69"/>
      <c r="AN27" s="69"/>
      <c r="AO27" s="69"/>
    </row>
    <row r="28" spans="1:48" s="85" customFormat="1" ht="46.5" customHeight="1" x14ac:dyDescent="0.2">
      <c r="A28" s="84"/>
      <c r="B28" s="247" t="s">
        <v>78</v>
      </c>
      <c r="C28" s="248"/>
      <c r="D28" s="248"/>
      <c r="E28" s="248"/>
      <c r="F28" s="248"/>
      <c r="G28" s="248"/>
      <c r="H28" s="248"/>
      <c r="I28" s="248"/>
      <c r="J28" s="248"/>
      <c r="K28" s="248"/>
      <c r="L28" s="248"/>
      <c r="M28" s="249"/>
      <c r="N28" s="69"/>
      <c r="O28" s="69"/>
      <c r="P28" s="4"/>
      <c r="Q28" s="69"/>
      <c r="R28" s="69"/>
      <c r="S28" s="69"/>
      <c r="T28" s="69"/>
      <c r="U28" s="69"/>
      <c r="V28" s="69"/>
      <c r="W28" s="4"/>
      <c r="X28" s="69"/>
      <c r="Y28" s="69"/>
      <c r="Z28" s="69"/>
      <c r="AA28" s="69"/>
      <c r="AB28" s="69"/>
      <c r="AC28" s="69"/>
      <c r="AD28" s="4"/>
      <c r="AE28" s="69"/>
      <c r="AF28" s="69"/>
      <c r="AG28" s="69"/>
      <c r="AH28" s="69"/>
      <c r="AI28" s="69"/>
      <c r="AJ28" s="69"/>
      <c r="AK28" s="4"/>
      <c r="AL28" s="69"/>
      <c r="AM28" s="69"/>
      <c r="AN28" s="69"/>
      <c r="AO28" s="69"/>
    </row>
    <row r="29" spans="1:48" s="85" customFormat="1" ht="60" customHeight="1" x14ac:dyDescent="0.2">
      <c r="B29" s="62" t="s">
        <v>4</v>
      </c>
      <c r="C29" s="62" t="s">
        <v>50</v>
      </c>
      <c r="D29" s="62" t="s">
        <v>15</v>
      </c>
      <c r="E29" s="62" t="s">
        <v>80</v>
      </c>
      <c r="F29" s="62" t="s">
        <v>37</v>
      </c>
      <c r="G29" s="26" t="s">
        <v>97</v>
      </c>
      <c r="H29" s="62" t="s">
        <v>24</v>
      </c>
      <c r="I29" s="62" t="s">
        <v>25</v>
      </c>
      <c r="J29" s="62" t="s">
        <v>5</v>
      </c>
      <c r="K29" s="62" t="s">
        <v>39</v>
      </c>
      <c r="L29" s="62" t="s">
        <v>6</v>
      </c>
      <c r="M29" s="62" t="s">
        <v>7</v>
      </c>
      <c r="N29" s="69"/>
      <c r="O29" s="69"/>
      <c r="P29" s="4"/>
      <c r="Q29" s="69"/>
      <c r="R29" s="69"/>
      <c r="S29" s="69"/>
      <c r="T29" s="69"/>
      <c r="U29" s="69"/>
      <c r="V29" s="69"/>
      <c r="W29" s="4"/>
      <c r="X29" s="69"/>
      <c r="Y29" s="69"/>
      <c r="Z29" s="69"/>
      <c r="AA29" s="69"/>
      <c r="AB29" s="69"/>
      <c r="AC29" s="69"/>
      <c r="AD29" s="4"/>
      <c r="AE29" s="69"/>
      <c r="AF29" s="69"/>
      <c r="AG29" s="69"/>
      <c r="AH29" s="69"/>
      <c r="AI29" s="69"/>
      <c r="AJ29" s="69"/>
      <c r="AK29" s="4"/>
      <c r="AL29" s="69"/>
      <c r="AM29" s="69"/>
      <c r="AN29" s="69"/>
      <c r="AO29" s="69"/>
    </row>
    <row r="30" spans="1:48" s="85" customFormat="1" ht="72" x14ac:dyDescent="0.2">
      <c r="B30" s="86" t="s">
        <v>47</v>
      </c>
      <c r="C30" s="87" t="s">
        <v>49</v>
      </c>
      <c r="D30" s="86" t="s">
        <v>96</v>
      </c>
      <c r="E30" s="88" t="s">
        <v>108</v>
      </c>
      <c r="F30" s="88" t="s">
        <v>109</v>
      </c>
      <c r="G30" s="89" t="s">
        <v>110</v>
      </c>
      <c r="H30" s="113" t="s">
        <v>111</v>
      </c>
      <c r="I30" s="91" t="s">
        <v>112</v>
      </c>
      <c r="J30" s="92" t="s">
        <v>113</v>
      </c>
      <c r="K30" s="93" t="s">
        <v>114</v>
      </c>
      <c r="L30" s="94" t="s">
        <v>115</v>
      </c>
      <c r="M30" s="94" t="s">
        <v>116</v>
      </c>
      <c r="N30" s="95"/>
      <c r="O30" s="95"/>
      <c r="P30" s="34" t="e">
        <f t="shared" ref="P30:P64" si="4">+O30/N30</f>
        <v>#DIV/0!</v>
      </c>
      <c r="Q30" s="96"/>
      <c r="R30" s="96"/>
      <c r="S30" s="96"/>
      <c r="T30" s="96"/>
      <c r="U30" s="97"/>
      <c r="V30" s="97"/>
      <c r="W30" s="64" t="e">
        <f t="shared" ref="W30:W66" si="5">+V30/U30</f>
        <v>#DIV/0!</v>
      </c>
      <c r="X30" s="98"/>
      <c r="Y30" s="98"/>
      <c r="Z30" s="98"/>
      <c r="AA30" s="98"/>
      <c r="AB30" s="115"/>
      <c r="AC30" s="99"/>
      <c r="AD30" s="65" t="e">
        <f t="shared" ref="AD30:AD66" si="6">+AC30/AB30</f>
        <v>#DIV/0!</v>
      </c>
      <c r="AE30" s="100"/>
      <c r="AF30" s="100"/>
      <c r="AG30" s="100"/>
      <c r="AH30" s="100"/>
      <c r="AI30" s="116"/>
      <c r="AJ30" s="101"/>
      <c r="AK30" s="42" t="e">
        <f>+AJ30/AI30</f>
        <v>#DIV/0!</v>
      </c>
      <c r="AL30" s="102"/>
      <c r="AM30" s="102"/>
      <c r="AN30" s="102"/>
      <c r="AO30" s="102"/>
    </row>
    <row r="31" spans="1:48" s="85" customFormat="1" ht="93.75" customHeight="1" x14ac:dyDescent="0.2">
      <c r="B31" s="86" t="s">
        <v>47</v>
      </c>
      <c r="C31" s="87" t="s">
        <v>49</v>
      </c>
      <c r="D31" s="86" t="s">
        <v>96</v>
      </c>
      <c r="E31" s="118" t="s">
        <v>117</v>
      </c>
      <c r="F31" s="88" t="s">
        <v>118</v>
      </c>
      <c r="G31" s="89" t="s">
        <v>110</v>
      </c>
      <c r="H31" s="114" t="s">
        <v>119</v>
      </c>
      <c r="I31" s="91" t="s">
        <v>120</v>
      </c>
      <c r="J31" s="92" t="s">
        <v>121</v>
      </c>
      <c r="K31" s="93" t="s">
        <v>122</v>
      </c>
      <c r="L31" s="94">
        <v>43832</v>
      </c>
      <c r="M31" s="94">
        <v>44104</v>
      </c>
      <c r="N31" s="95"/>
      <c r="O31" s="95"/>
      <c r="P31" s="34" t="e">
        <f t="shared" si="4"/>
        <v>#DIV/0!</v>
      </c>
      <c r="Q31" s="96"/>
      <c r="R31" s="96"/>
      <c r="S31" s="96"/>
      <c r="T31" s="96"/>
      <c r="U31" s="97"/>
      <c r="V31" s="97"/>
      <c r="W31" s="64" t="e">
        <f t="shared" si="5"/>
        <v>#DIV/0!</v>
      </c>
      <c r="X31" s="98"/>
      <c r="Y31" s="98"/>
      <c r="Z31" s="98"/>
      <c r="AA31" s="98"/>
      <c r="AB31" s="99"/>
      <c r="AC31" s="99"/>
      <c r="AD31" s="65" t="e">
        <f t="shared" si="6"/>
        <v>#DIV/0!</v>
      </c>
      <c r="AE31" s="100"/>
      <c r="AF31" s="100"/>
      <c r="AG31" s="100"/>
      <c r="AH31" s="100"/>
      <c r="AI31" s="101"/>
      <c r="AJ31" s="101"/>
      <c r="AK31" s="42" t="e">
        <f t="shared" ref="AK31:AK66" si="7">+AJ31/AI31</f>
        <v>#DIV/0!</v>
      </c>
      <c r="AL31" s="102"/>
      <c r="AM31" s="102"/>
      <c r="AN31" s="102"/>
      <c r="AO31" s="102"/>
      <c r="AP31" s="69"/>
      <c r="AQ31" s="69"/>
      <c r="AR31" s="69"/>
      <c r="AS31" s="69"/>
      <c r="AT31" s="69"/>
      <c r="AU31" s="69"/>
      <c r="AV31" s="69"/>
    </row>
    <row r="32" spans="1:48" ht="70.5" customHeight="1" x14ac:dyDescent="0.2">
      <c r="B32" s="86" t="s">
        <v>45</v>
      </c>
      <c r="C32" s="87" t="s">
        <v>49</v>
      </c>
      <c r="D32" s="86"/>
      <c r="E32" s="88" t="s">
        <v>123</v>
      </c>
      <c r="F32" s="88" t="s">
        <v>124</v>
      </c>
      <c r="G32" s="89" t="s">
        <v>125</v>
      </c>
      <c r="H32" s="113" t="s">
        <v>126</v>
      </c>
      <c r="I32" s="91" t="s">
        <v>127</v>
      </c>
      <c r="J32" s="92" t="s">
        <v>128</v>
      </c>
      <c r="K32" s="93" t="s">
        <v>129</v>
      </c>
      <c r="L32" s="103">
        <v>43837</v>
      </c>
      <c r="M32" s="103">
        <v>44180</v>
      </c>
      <c r="N32" s="95"/>
      <c r="O32" s="95"/>
      <c r="P32" s="34" t="e">
        <f t="shared" si="4"/>
        <v>#DIV/0!</v>
      </c>
      <c r="Q32" s="96"/>
      <c r="R32" s="96"/>
      <c r="S32" s="96"/>
      <c r="T32" s="96"/>
      <c r="U32" s="97"/>
      <c r="V32" s="97"/>
      <c r="W32" s="64" t="e">
        <f t="shared" si="5"/>
        <v>#DIV/0!</v>
      </c>
      <c r="X32" s="98"/>
      <c r="Y32" s="98"/>
      <c r="Z32" s="98"/>
      <c r="AA32" s="98"/>
      <c r="AB32" s="99"/>
      <c r="AC32" s="99"/>
      <c r="AD32" s="65" t="e">
        <f t="shared" si="6"/>
        <v>#DIV/0!</v>
      </c>
      <c r="AE32" s="100"/>
      <c r="AF32" s="100"/>
      <c r="AG32" s="100"/>
      <c r="AH32" s="100"/>
      <c r="AI32" s="101"/>
      <c r="AJ32" s="101"/>
      <c r="AK32" s="42" t="e">
        <f t="shared" si="7"/>
        <v>#DIV/0!</v>
      </c>
      <c r="AL32" s="102"/>
      <c r="AM32" s="102"/>
      <c r="AN32" s="102"/>
      <c r="AO32" s="102"/>
    </row>
    <row r="33" spans="2:48" ht="73.5" customHeight="1" x14ac:dyDescent="0.2">
      <c r="B33" s="86" t="s">
        <v>45</v>
      </c>
      <c r="C33" s="87" t="s">
        <v>49</v>
      </c>
      <c r="D33" s="86"/>
      <c r="E33" s="88" t="s">
        <v>123</v>
      </c>
      <c r="F33" s="88" t="s">
        <v>130</v>
      </c>
      <c r="G33" s="89" t="s">
        <v>125</v>
      </c>
      <c r="H33" s="113" t="s">
        <v>131</v>
      </c>
      <c r="I33" s="91" t="s">
        <v>127</v>
      </c>
      <c r="J33" s="92" t="s">
        <v>132</v>
      </c>
      <c r="K33" s="93" t="s">
        <v>129</v>
      </c>
      <c r="L33" s="103">
        <v>43837</v>
      </c>
      <c r="M33" s="103">
        <v>44180</v>
      </c>
      <c r="N33" s="95"/>
      <c r="O33" s="95"/>
      <c r="P33" s="34" t="e">
        <f t="shared" si="4"/>
        <v>#DIV/0!</v>
      </c>
      <c r="Q33" s="96"/>
      <c r="R33" s="96"/>
      <c r="S33" s="96"/>
      <c r="T33" s="96"/>
      <c r="U33" s="97"/>
      <c r="V33" s="97"/>
      <c r="W33" s="64" t="e">
        <f t="shared" si="5"/>
        <v>#DIV/0!</v>
      </c>
      <c r="X33" s="98"/>
      <c r="Y33" s="98"/>
      <c r="Z33" s="98"/>
      <c r="AA33" s="98"/>
      <c r="AB33" s="99"/>
      <c r="AC33" s="99"/>
      <c r="AD33" s="65" t="e">
        <f t="shared" si="6"/>
        <v>#DIV/0!</v>
      </c>
      <c r="AE33" s="100"/>
      <c r="AF33" s="100"/>
      <c r="AG33" s="100"/>
      <c r="AH33" s="100"/>
      <c r="AI33" s="101"/>
      <c r="AJ33" s="101"/>
      <c r="AK33" s="42" t="e">
        <f t="shared" si="7"/>
        <v>#DIV/0!</v>
      </c>
      <c r="AL33" s="102"/>
      <c r="AM33" s="102"/>
      <c r="AN33" s="102"/>
      <c r="AO33" s="102"/>
    </row>
    <row r="34" spans="2:48" ht="79.5" customHeight="1" x14ac:dyDescent="0.2">
      <c r="B34" s="86" t="s">
        <v>47</v>
      </c>
      <c r="C34" s="87" t="s">
        <v>49</v>
      </c>
      <c r="D34" s="86" t="s">
        <v>93</v>
      </c>
      <c r="E34" s="88" t="s">
        <v>138</v>
      </c>
      <c r="F34" s="88" t="s">
        <v>133</v>
      </c>
      <c r="G34" s="89" t="s">
        <v>125</v>
      </c>
      <c r="H34" s="113" t="s">
        <v>134</v>
      </c>
      <c r="I34" s="91" t="s">
        <v>120</v>
      </c>
      <c r="J34" s="92" t="s">
        <v>135</v>
      </c>
      <c r="K34" s="93" t="s">
        <v>136</v>
      </c>
      <c r="L34" s="103">
        <v>43832</v>
      </c>
      <c r="M34" s="103">
        <v>44172</v>
      </c>
      <c r="N34" s="95"/>
      <c r="O34" s="95"/>
      <c r="P34" s="34" t="e">
        <f t="shared" si="4"/>
        <v>#DIV/0!</v>
      </c>
      <c r="Q34" s="96"/>
      <c r="R34" s="96"/>
      <c r="S34" s="96"/>
      <c r="T34" s="96"/>
      <c r="U34" s="97"/>
      <c r="V34" s="97"/>
      <c r="W34" s="64" t="e">
        <f t="shared" si="5"/>
        <v>#DIV/0!</v>
      </c>
      <c r="X34" s="98"/>
      <c r="Y34" s="98"/>
      <c r="Z34" s="98"/>
      <c r="AA34" s="98"/>
      <c r="AB34" s="99"/>
      <c r="AC34" s="99"/>
      <c r="AD34" s="65" t="e">
        <f t="shared" si="6"/>
        <v>#DIV/0!</v>
      </c>
      <c r="AE34" s="100"/>
      <c r="AF34" s="104"/>
      <c r="AG34" s="100"/>
      <c r="AH34" s="100"/>
      <c r="AI34" s="101"/>
      <c r="AJ34" s="101"/>
      <c r="AK34" s="42" t="e">
        <f t="shared" si="7"/>
        <v>#DIV/0!</v>
      </c>
      <c r="AL34" s="102"/>
      <c r="AM34" s="102"/>
      <c r="AN34" s="102"/>
      <c r="AO34" s="102"/>
    </row>
    <row r="35" spans="2:48" ht="66" customHeight="1" x14ac:dyDescent="0.2">
      <c r="B35" s="86" t="s">
        <v>47</v>
      </c>
      <c r="C35" s="87" t="s">
        <v>49</v>
      </c>
      <c r="D35" s="86" t="s">
        <v>93</v>
      </c>
      <c r="E35" s="88" t="s">
        <v>137</v>
      </c>
      <c r="F35" s="88" t="s">
        <v>139</v>
      </c>
      <c r="G35" s="89" t="s">
        <v>125</v>
      </c>
      <c r="H35" s="113" t="s">
        <v>140</v>
      </c>
      <c r="I35" s="91" t="s">
        <v>120</v>
      </c>
      <c r="J35" s="92" t="s">
        <v>141</v>
      </c>
      <c r="K35" s="93" t="s">
        <v>142</v>
      </c>
      <c r="L35" s="103">
        <v>43832</v>
      </c>
      <c r="M35" s="103">
        <v>44172</v>
      </c>
      <c r="N35" s="95"/>
      <c r="O35" s="95"/>
      <c r="P35" s="34" t="e">
        <f t="shared" si="4"/>
        <v>#DIV/0!</v>
      </c>
      <c r="Q35" s="96"/>
      <c r="R35" s="96"/>
      <c r="S35" s="96"/>
      <c r="T35" s="96"/>
      <c r="U35" s="97"/>
      <c r="V35" s="97"/>
      <c r="W35" s="64" t="e">
        <f t="shared" si="5"/>
        <v>#DIV/0!</v>
      </c>
      <c r="X35" s="98"/>
      <c r="Y35" s="98"/>
      <c r="Z35" s="98"/>
      <c r="AA35" s="98"/>
      <c r="AB35" s="99"/>
      <c r="AC35" s="99"/>
      <c r="AD35" s="65" t="e">
        <f t="shared" si="6"/>
        <v>#DIV/0!</v>
      </c>
      <c r="AE35" s="100"/>
      <c r="AF35" s="100"/>
      <c r="AG35" s="100"/>
      <c r="AH35" s="100"/>
      <c r="AI35" s="101"/>
      <c r="AJ35" s="101"/>
      <c r="AK35" s="42" t="e">
        <f t="shared" si="7"/>
        <v>#DIV/0!</v>
      </c>
      <c r="AL35" s="102"/>
      <c r="AM35" s="102"/>
      <c r="AN35" s="102"/>
      <c r="AO35" s="102"/>
    </row>
    <row r="36" spans="2:48" ht="78" customHeight="1" x14ac:dyDescent="0.2">
      <c r="B36" s="86" t="s">
        <v>47</v>
      </c>
      <c r="C36" s="87" t="s">
        <v>49</v>
      </c>
      <c r="D36" s="86" t="s">
        <v>93</v>
      </c>
      <c r="E36" s="90" t="s">
        <v>143</v>
      </c>
      <c r="F36" s="88" t="s">
        <v>144</v>
      </c>
      <c r="G36" s="89" t="s">
        <v>125</v>
      </c>
      <c r="H36" s="114" t="s">
        <v>145</v>
      </c>
      <c r="I36" s="91" t="s">
        <v>120</v>
      </c>
      <c r="J36" s="92" t="s">
        <v>146</v>
      </c>
      <c r="K36" s="93" t="s">
        <v>147</v>
      </c>
      <c r="L36" s="103">
        <v>43832</v>
      </c>
      <c r="M36" s="103">
        <v>44172</v>
      </c>
      <c r="N36" s="95"/>
      <c r="O36" s="95"/>
      <c r="P36" s="34" t="e">
        <f t="shared" si="4"/>
        <v>#DIV/0!</v>
      </c>
      <c r="Q36" s="96"/>
      <c r="R36" s="96"/>
      <c r="S36" s="96"/>
      <c r="T36" s="96"/>
      <c r="U36" s="97"/>
      <c r="V36" s="97"/>
      <c r="W36" s="64" t="e">
        <f t="shared" si="5"/>
        <v>#DIV/0!</v>
      </c>
      <c r="X36" s="98"/>
      <c r="Y36" s="98"/>
      <c r="Z36" s="98"/>
      <c r="AA36" s="98"/>
      <c r="AB36" s="99"/>
      <c r="AC36" s="99"/>
      <c r="AD36" s="65" t="e">
        <f t="shared" si="6"/>
        <v>#DIV/0!</v>
      </c>
      <c r="AE36" s="100"/>
      <c r="AF36" s="100"/>
      <c r="AG36" s="100"/>
      <c r="AH36" s="100"/>
      <c r="AI36" s="101"/>
      <c r="AJ36" s="101"/>
      <c r="AK36" s="42" t="e">
        <f t="shared" si="7"/>
        <v>#DIV/0!</v>
      </c>
      <c r="AL36" s="102"/>
      <c r="AM36" s="102"/>
      <c r="AN36" s="102"/>
      <c r="AO36" s="102"/>
    </row>
    <row r="37" spans="2:48" s="85" customFormat="1" ht="70.5" customHeight="1" x14ac:dyDescent="0.2">
      <c r="B37" s="86" t="s">
        <v>47</v>
      </c>
      <c r="C37" s="87" t="s">
        <v>49</v>
      </c>
      <c r="D37" s="86" t="s">
        <v>93</v>
      </c>
      <c r="E37" s="88" t="s">
        <v>149</v>
      </c>
      <c r="F37" s="88" t="s">
        <v>148</v>
      </c>
      <c r="G37" s="89" t="s">
        <v>150</v>
      </c>
      <c r="H37" s="114" t="s">
        <v>151</v>
      </c>
      <c r="I37" s="91" t="s">
        <v>127</v>
      </c>
      <c r="J37" s="92" t="s">
        <v>146</v>
      </c>
      <c r="K37" s="93" t="s">
        <v>152</v>
      </c>
      <c r="L37" s="103">
        <v>43832</v>
      </c>
      <c r="M37" s="94">
        <v>44196</v>
      </c>
      <c r="N37" s="95"/>
      <c r="O37" s="95"/>
      <c r="P37" s="34" t="e">
        <f t="shared" si="4"/>
        <v>#DIV/0!</v>
      </c>
      <c r="Q37" s="96"/>
      <c r="R37" s="96"/>
      <c r="S37" s="96"/>
      <c r="T37" s="96"/>
      <c r="U37" s="97"/>
      <c r="V37" s="97"/>
      <c r="W37" s="64" t="e">
        <f t="shared" si="5"/>
        <v>#DIV/0!</v>
      </c>
      <c r="X37" s="98"/>
      <c r="Y37" s="98"/>
      <c r="Z37" s="98"/>
      <c r="AA37" s="98"/>
      <c r="AB37" s="99"/>
      <c r="AC37" s="99"/>
      <c r="AD37" s="65" t="e">
        <f t="shared" si="6"/>
        <v>#DIV/0!</v>
      </c>
      <c r="AE37" s="100"/>
      <c r="AF37" s="100"/>
      <c r="AG37" s="100"/>
      <c r="AH37" s="100"/>
      <c r="AI37" s="101"/>
      <c r="AJ37" s="101"/>
      <c r="AK37" s="42" t="e">
        <f t="shared" si="7"/>
        <v>#DIV/0!</v>
      </c>
      <c r="AL37" s="102"/>
      <c r="AM37" s="102"/>
      <c r="AN37" s="102"/>
      <c r="AO37" s="102"/>
    </row>
    <row r="38" spans="2:48" s="85" customFormat="1" ht="88.5" customHeight="1" x14ac:dyDescent="0.2">
      <c r="B38" s="86" t="s">
        <v>46</v>
      </c>
      <c r="C38" s="87" t="s">
        <v>49</v>
      </c>
      <c r="D38" s="86" t="s">
        <v>91</v>
      </c>
      <c r="E38" s="88" t="s">
        <v>153</v>
      </c>
      <c r="F38" s="88" t="s">
        <v>155</v>
      </c>
      <c r="G38" s="89" t="s">
        <v>150</v>
      </c>
      <c r="H38" s="117" t="s">
        <v>154</v>
      </c>
      <c r="I38" s="91" t="s">
        <v>156</v>
      </c>
      <c r="J38" s="92" t="s">
        <v>165</v>
      </c>
      <c r="K38" s="93" t="s">
        <v>157</v>
      </c>
      <c r="L38" s="94">
        <v>43832</v>
      </c>
      <c r="M38" s="94">
        <v>43861</v>
      </c>
      <c r="N38" s="95"/>
      <c r="O38" s="95"/>
      <c r="P38" s="34" t="e">
        <f t="shared" si="4"/>
        <v>#DIV/0!</v>
      </c>
      <c r="Q38" s="96"/>
      <c r="R38" s="96"/>
      <c r="S38" s="96"/>
      <c r="T38" s="96"/>
      <c r="U38" s="97"/>
      <c r="V38" s="97"/>
      <c r="W38" s="64" t="e">
        <f t="shared" si="5"/>
        <v>#DIV/0!</v>
      </c>
      <c r="X38" s="98"/>
      <c r="Y38" s="98"/>
      <c r="Z38" s="98"/>
      <c r="AA38" s="98"/>
      <c r="AB38" s="99"/>
      <c r="AC38" s="99"/>
      <c r="AD38" s="65" t="e">
        <f t="shared" si="6"/>
        <v>#DIV/0!</v>
      </c>
      <c r="AE38" s="100"/>
      <c r="AF38" s="100"/>
      <c r="AG38" s="100"/>
      <c r="AH38" s="100"/>
      <c r="AI38" s="101"/>
      <c r="AJ38" s="101"/>
      <c r="AK38" s="42" t="e">
        <f t="shared" si="7"/>
        <v>#DIV/0!</v>
      </c>
      <c r="AL38" s="102"/>
      <c r="AM38" s="102"/>
      <c r="AN38" s="102"/>
      <c r="AO38" s="102"/>
      <c r="AP38" s="69"/>
      <c r="AQ38" s="69"/>
      <c r="AR38" s="69"/>
      <c r="AS38" s="69"/>
      <c r="AT38" s="69"/>
      <c r="AU38" s="69"/>
      <c r="AV38" s="69"/>
    </row>
    <row r="39" spans="2:48" ht="123.75" customHeight="1" x14ac:dyDescent="0.2">
      <c r="B39" s="86" t="s">
        <v>46</v>
      </c>
      <c r="C39" s="87" t="s">
        <v>49</v>
      </c>
      <c r="D39" s="86" t="s">
        <v>91</v>
      </c>
      <c r="E39" s="118" t="s">
        <v>158</v>
      </c>
      <c r="F39" s="88" t="s">
        <v>159</v>
      </c>
      <c r="G39" s="89" t="s">
        <v>125</v>
      </c>
      <c r="H39" s="117" t="s">
        <v>160</v>
      </c>
      <c r="I39" s="91" t="s">
        <v>127</v>
      </c>
      <c r="J39" s="92" t="s">
        <v>162</v>
      </c>
      <c r="K39" s="92" t="s">
        <v>161</v>
      </c>
      <c r="L39" s="103">
        <v>43864</v>
      </c>
      <c r="M39" s="94">
        <v>44196</v>
      </c>
      <c r="N39" s="95"/>
      <c r="O39" s="95"/>
      <c r="P39" s="34" t="e">
        <f t="shared" si="4"/>
        <v>#DIV/0!</v>
      </c>
      <c r="Q39" s="96"/>
      <c r="R39" s="96"/>
      <c r="S39" s="96"/>
      <c r="T39" s="96"/>
      <c r="U39" s="97"/>
      <c r="V39" s="97"/>
      <c r="W39" s="64" t="e">
        <f t="shared" si="5"/>
        <v>#DIV/0!</v>
      </c>
      <c r="X39" s="98"/>
      <c r="Y39" s="98"/>
      <c r="Z39" s="98"/>
      <c r="AA39" s="98"/>
      <c r="AB39" s="99"/>
      <c r="AC39" s="99"/>
      <c r="AD39" s="65" t="e">
        <f t="shared" si="6"/>
        <v>#DIV/0!</v>
      </c>
      <c r="AE39" s="100"/>
      <c r="AF39" s="100"/>
      <c r="AG39" s="100"/>
      <c r="AH39" s="100"/>
      <c r="AI39" s="101"/>
      <c r="AJ39" s="101"/>
      <c r="AK39" s="42" t="e">
        <f t="shared" si="7"/>
        <v>#DIV/0!</v>
      </c>
      <c r="AL39" s="102"/>
      <c r="AM39" s="102"/>
      <c r="AN39" s="102"/>
      <c r="AO39" s="102"/>
    </row>
    <row r="40" spans="2:48" ht="63.75" customHeight="1" x14ac:dyDescent="0.2">
      <c r="B40" s="86" t="s">
        <v>46</v>
      </c>
      <c r="C40" s="87" t="s">
        <v>49</v>
      </c>
      <c r="D40" s="86" t="s">
        <v>91</v>
      </c>
      <c r="E40" s="88" t="s">
        <v>203</v>
      </c>
      <c r="F40" s="88" t="s">
        <v>163</v>
      </c>
      <c r="G40" s="89" t="s">
        <v>150</v>
      </c>
      <c r="H40" s="117" t="s">
        <v>164</v>
      </c>
      <c r="I40" s="91" t="s">
        <v>156</v>
      </c>
      <c r="J40" s="92" t="s">
        <v>165</v>
      </c>
      <c r="K40" s="92" t="s">
        <v>166</v>
      </c>
      <c r="L40" s="103">
        <v>43832</v>
      </c>
      <c r="M40" s="103">
        <v>43861</v>
      </c>
      <c r="N40" s="95"/>
      <c r="O40" s="95"/>
      <c r="P40" s="34" t="e">
        <f t="shared" si="4"/>
        <v>#DIV/0!</v>
      </c>
      <c r="Q40" s="96"/>
      <c r="R40" s="96"/>
      <c r="S40" s="96"/>
      <c r="T40" s="96"/>
      <c r="U40" s="97"/>
      <c r="V40" s="97"/>
      <c r="W40" s="64" t="e">
        <f t="shared" si="5"/>
        <v>#DIV/0!</v>
      </c>
      <c r="X40" s="98"/>
      <c r="Y40" s="98"/>
      <c r="Z40" s="98"/>
      <c r="AA40" s="98"/>
      <c r="AB40" s="99"/>
      <c r="AC40" s="99"/>
      <c r="AD40" s="65" t="e">
        <f t="shared" si="6"/>
        <v>#DIV/0!</v>
      </c>
      <c r="AE40" s="100"/>
      <c r="AF40" s="100"/>
      <c r="AG40" s="100"/>
      <c r="AH40" s="100"/>
      <c r="AI40" s="101"/>
      <c r="AJ40" s="101"/>
      <c r="AK40" s="42" t="e">
        <f t="shared" si="7"/>
        <v>#DIV/0!</v>
      </c>
      <c r="AL40" s="102"/>
      <c r="AM40" s="102"/>
      <c r="AN40" s="102"/>
      <c r="AO40" s="102"/>
    </row>
    <row r="41" spans="2:48" ht="101.25" customHeight="1" x14ac:dyDescent="0.2">
      <c r="B41" s="86" t="s">
        <v>46</v>
      </c>
      <c r="C41" s="87" t="s">
        <v>49</v>
      </c>
      <c r="D41" s="86" t="s">
        <v>91</v>
      </c>
      <c r="E41" s="88" t="s">
        <v>167</v>
      </c>
      <c r="F41" s="88" t="s">
        <v>168</v>
      </c>
      <c r="G41" s="89" t="s">
        <v>125</v>
      </c>
      <c r="H41" s="119" t="s">
        <v>190</v>
      </c>
      <c r="I41" s="91" t="s">
        <v>127</v>
      </c>
      <c r="J41" s="92" t="s">
        <v>174</v>
      </c>
      <c r="K41" s="92" t="s">
        <v>175</v>
      </c>
      <c r="L41" s="103">
        <v>43864</v>
      </c>
      <c r="M41" s="94">
        <v>44196</v>
      </c>
      <c r="N41" s="95"/>
      <c r="O41" s="95"/>
      <c r="P41" s="34" t="e">
        <f t="shared" si="4"/>
        <v>#DIV/0!</v>
      </c>
      <c r="Q41" s="96"/>
      <c r="R41" s="96"/>
      <c r="S41" s="96"/>
      <c r="T41" s="96"/>
      <c r="U41" s="97"/>
      <c r="V41" s="97"/>
      <c r="W41" s="64" t="e">
        <f t="shared" si="5"/>
        <v>#DIV/0!</v>
      </c>
      <c r="X41" s="98"/>
      <c r="Y41" s="98"/>
      <c r="Z41" s="98"/>
      <c r="AA41" s="98"/>
      <c r="AB41" s="99"/>
      <c r="AC41" s="99"/>
      <c r="AD41" s="65" t="e">
        <f t="shared" si="6"/>
        <v>#DIV/0!</v>
      </c>
      <c r="AE41" s="100"/>
      <c r="AF41" s="104"/>
      <c r="AG41" s="100"/>
      <c r="AH41" s="100"/>
      <c r="AI41" s="101"/>
      <c r="AJ41" s="101"/>
      <c r="AK41" s="42" t="e">
        <f t="shared" si="7"/>
        <v>#DIV/0!</v>
      </c>
      <c r="AL41" s="102"/>
      <c r="AM41" s="102"/>
      <c r="AN41" s="102"/>
      <c r="AO41" s="102"/>
    </row>
    <row r="42" spans="2:48" ht="74.25" customHeight="1" x14ac:dyDescent="0.2">
      <c r="B42" s="86" t="s">
        <v>46</v>
      </c>
      <c r="C42" s="87" t="s">
        <v>49</v>
      </c>
      <c r="D42" s="86" t="s">
        <v>91</v>
      </c>
      <c r="E42" s="88" t="s">
        <v>204</v>
      </c>
      <c r="F42" s="88" t="s">
        <v>169</v>
      </c>
      <c r="G42" s="89" t="s">
        <v>150</v>
      </c>
      <c r="H42" s="117" t="s">
        <v>170</v>
      </c>
      <c r="I42" s="91" t="s">
        <v>156</v>
      </c>
      <c r="J42" s="92" t="s">
        <v>165</v>
      </c>
      <c r="K42" s="92" t="s">
        <v>171</v>
      </c>
      <c r="L42" s="103">
        <v>43832</v>
      </c>
      <c r="M42" s="103">
        <v>43861</v>
      </c>
      <c r="N42" s="95"/>
      <c r="O42" s="95"/>
      <c r="P42" s="34"/>
      <c r="Q42" s="96"/>
      <c r="R42" s="96"/>
      <c r="S42" s="96"/>
      <c r="T42" s="96"/>
      <c r="U42" s="97"/>
      <c r="V42" s="97"/>
      <c r="W42" s="64"/>
      <c r="X42" s="98"/>
      <c r="Y42" s="98"/>
      <c r="Z42" s="98"/>
      <c r="AA42" s="98"/>
      <c r="AB42" s="99"/>
      <c r="AC42" s="99"/>
      <c r="AD42" s="65"/>
      <c r="AE42" s="100"/>
      <c r="AF42" s="104"/>
      <c r="AG42" s="100"/>
      <c r="AH42" s="100"/>
      <c r="AI42" s="101"/>
      <c r="AJ42" s="101"/>
      <c r="AK42" s="42"/>
      <c r="AL42" s="102"/>
      <c r="AM42" s="102"/>
      <c r="AN42" s="102"/>
      <c r="AO42" s="102"/>
    </row>
    <row r="43" spans="2:48" ht="100.5" customHeight="1" x14ac:dyDescent="0.2">
      <c r="B43" s="86" t="s">
        <v>46</v>
      </c>
      <c r="C43" s="87" t="s">
        <v>49</v>
      </c>
      <c r="D43" s="86" t="s">
        <v>91</v>
      </c>
      <c r="E43" s="88" t="s">
        <v>172</v>
      </c>
      <c r="F43" s="88" t="s">
        <v>173</v>
      </c>
      <c r="G43" s="89" t="s">
        <v>125</v>
      </c>
      <c r="H43" s="119" t="s">
        <v>189</v>
      </c>
      <c r="I43" s="91" t="s">
        <v>127</v>
      </c>
      <c r="J43" s="92" t="s">
        <v>174</v>
      </c>
      <c r="K43" s="92" t="s">
        <v>176</v>
      </c>
      <c r="L43" s="103">
        <v>43864</v>
      </c>
      <c r="M43" s="94">
        <v>44196</v>
      </c>
      <c r="N43" s="95"/>
      <c r="O43" s="95"/>
      <c r="P43" s="34"/>
      <c r="Q43" s="96"/>
      <c r="R43" s="96"/>
      <c r="S43" s="96"/>
      <c r="T43" s="96"/>
      <c r="U43" s="97"/>
      <c r="V43" s="97"/>
      <c r="W43" s="64"/>
      <c r="X43" s="98"/>
      <c r="Y43" s="98"/>
      <c r="Z43" s="98"/>
      <c r="AA43" s="98"/>
      <c r="AB43" s="99"/>
      <c r="AC43" s="99"/>
      <c r="AD43" s="65"/>
      <c r="AE43" s="100"/>
      <c r="AF43" s="104"/>
      <c r="AG43" s="100"/>
      <c r="AH43" s="100"/>
      <c r="AI43" s="101"/>
      <c r="AJ43" s="101"/>
      <c r="AK43" s="42"/>
      <c r="AL43" s="102"/>
      <c r="AM43" s="102"/>
      <c r="AN43" s="102"/>
      <c r="AO43" s="102"/>
    </row>
    <row r="44" spans="2:48" ht="65.25" customHeight="1" x14ac:dyDescent="0.2">
      <c r="B44" s="86" t="s">
        <v>46</v>
      </c>
      <c r="C44" s="87" t="s">
        <v>49</v>
      </c>
      <c r="D44" s="86" t="s">
        <v>91</v>
      </c>
      <c r="E44" s="88" t="s">
        <v>183</v>
      </c>
      <c r="F44" s="88" t="s">
        <v>184</v>
      </c>
      <c r="G44" s="89" t="s">
        <v>125</v>
      </c>
      <c r="H44" s="119" t="s">
        <v>187</v>
      </c>
      <c r="I44" s="91" t="s">
        <v>127</v>
      </c>
      <c r="J44" s="92" t="s">
        <v>185</v>
      </c>
      <c r="K44" s="92" t="s">
        <v>186</v>
      </c>
      <c r="L44" s="103">
        <v>43864</v>
      </c>
      <c r="M44" s="94">
        <v>44196</v>
      </c>
      <c r="N44" s="95"/>
      <c r="O44" s="95"/>
      <c r="P44" s="34"/>
      <c r="Q44" s="96"/>
      <c r="R44" s="96"/>
      <c r="S44" s="96"/>
      <c r="T44" s="96"/>
      <c r="U44" s="97"/>
      <c r="V44" s="97"/>
      <c r="W44" s="64"/>
      <c r="X44" s="98"/>
      <c r="Y44" s="98"/>
      <c r="Z44" s="98"/>
      <c r="AA44" s="98"/>
      <c r="AB44" s="99"/>
      <c r="AC44" s="99"/>
      <c r="AD44" s="65"/>
      <c r="AE44" s="100"/>
      <c r="AF44" s="104"/>
      <c r="AG44" s="100"/>
      <c r="AH44" s="100"/>
      <c r="AI44" s="101"/>
      <c r="AJ44" s="101"/>
      <c r="AK44" s="42"/>
      <c r="AL44" s="102"/>
      <c r="AM44" s="102"/>
      <c r="AN44" s="102"/>
      <c r="AO44" s="102"/>
    </row>
    <row r="45" spans="2:48" ht="120" x14ac:dyDescent="0.2">
      <c r="B45" s="86" t="s">
        <v>47</v>
      </c>
      <c r="C45" s="87" t="s">
        <v>49</v>
      </c>
      <c r="D45" s="86" t="s">
        <v>92</v>
      </c>
      <c r="E45" s="88" t="s">
        <v>188</v>
      </c>
      <c r="F45" s="88" t="s">
        <v>191</v>
      </c>
      <c r="G45" s="89" t="s">
        <v>125</v>
      </c>
      <c r="H45" s="119" t="s">
        <v>192</v>
      </c>
      <c r="I45" s="91" t="s">
        <v>127</v>
      </c>
      <c r="J45" s="92" t="s">
        <v>195</v>
      </c>
      <c r="K45" s="92" t="s">
        <v>196</v>
      </c>
      <c r="L45" s="103">
        <v>43863</v>
      </c>
      <c r="M45" s="94">
        <v>44196</v>
      </c>
      <c r="N45" s="95"/>
      <c r="O45" s="95"/>
      <c r="P45" s="34"/>
      <c r="Q45" s="96"/>
      <c r="R45" s="96"/>
      <c r="S45" s="96"/>
      <c r="T45" s="96"/>
      <c r="U45" s="97"/>
      <c r="V45" s="97"/>
      <c r="W45" s="64"/>
      <c r="X45" s="98"/>
      <c r="Y45" s="98"/>
      <c r="Z45" s="98"/>
      <c r="AA45" s="98"/>
      <c r="AB45" s="99"/>
      <c r="AC45" s="99"/>
      <c r="AD45" s="65"/>
      <c r="AE45" s="100"/>
      <c r="AF45" s="104"/>
      <c r="AG45" s="100"/>
      <c r="AH45" s="100"/>
      <c r="AI45" s="101"/>
      <c r="AJ45" s="101"/>
      <c r="AK45" s="42"/>
      <c r="AL45" s="102"/>
      <c r="AM45" s="102"/>
      <c r="AN45" s="102"/>
      <c r="AO45" s="102"/>
    </row>
    <row r="46" spans="2:48" ht="84" x14ac:dyDescent="0.2">
      <c r="B46" s="86" t="s">
        <v>46</v>
      </c>
      <c r="C46" s="87" t="s">
        <v>49</v>
      </c>
      <c r="D46" s="86" t="s">
        <v>92</v>
      </c>
      <c r="E46" s="88" t="s">
        <v>193</v>
      </c>
      <c r="F46" s="88" t="s">
        <v>194</v>
      </c>
      <c r="G46" s="89" t="s">
        <v>150</v>
      </c>
      <c r="H46" s="117" t="s">
        <v>170</v>
      </c>
      <c r="I46" s="91" t="s">
        <v>156</v>
      </c>
      <c r="J46" s="92" t="s">
        <v>200</v>
      </c>
      <c r="K46" s="92" t="s">
        <v>171</v>
      </c>
      <c r="L46" s="103">
        <v>43832</v>
      </c>
      <c r="M46" s="103">
        <v>43861</v>
      </c>
      <c r="N46" s="95"/>
      <c r="O46" s="95"/>
      <c r="P46" s="34"/>
      <c r="Q46" s="96"/>
      <c r="R46" s="96"/>
      <c r="S46" s="96"/>
      <c r="T46" s="96"/>
      <c r="U46" s="97"/>
      <c r="V46" s="97"/>
      <c r="W46" s="64"/>
      <c r="X46" s="98"/>
      <c r="Y46" s="98"/>
      <c r="Z46" s="98"/>
      <c r="AA46" s="98"/>
      <c r="AB46" s="99"/>
      <c r="AC46" s="99"/>
      <c r="AD46" s="65"/>
      <c r="AE46" s="100"/>
      <c r="AF46" s="104"/>
      <c r="AG46" s="100"/>
      <c r="AH46" s="100"/>
      <c r="AI46" s="101"/>
      <c r="AJ46" s="101"/>
      <c r="AK46" s="42"/>
      <c r="AL46" s="102"/>
      <c r="AM46" s="102"/>
      <c r="AN46" s="102"/>
      <c r="AO46" s="102"/>
    </row>
    <row r="47" spans="2:48" ht="108" x14ac:dyDescent="0.2">
      <c r="B47" s="86" t="s">
        <v>46</v>
      </c>
      <c r="C47" s="87" t="s">
        <v>49</v>
      </c>
      <c r="D47" s="86" t="s">
        <v>92</v>
      </c>
      <c r="E47" s="88" t="s">
        <v>197</v>
      </c>
      <c r="F47" s="88" t="s">
        <v>198</v>
      </c>
      <c r="G47" s="89" t="s">
        <v>125</v>
      </c>
      <c r="H47" s="119" t="s">
        <v>199</v>
      </c>
      <c r="I47" s="91" t="s">
        <v>127</v>
      </c>
      <c r="J47" s="92" t="s">
        <v>201</v>
      </c>
      <c r="K47" s="92" t="s">
        <v>202</v>
      </c>
      <c r="L47" s="103">
        <v>43863</v>
      </c>
      <c r="M47" s="94">
        <v>44196</v>
      </c>
      <c r="N47" s="95"/>
      <c r="O47" s="95"/>
      <c r="P47" s="34"/>
      <c r="Q47" s="96"/>
      <c r="R47" s="96"/>
      <c r="S47" s="96"/>
      <c r="T47" s="96"/>
      <c r="U47" s="97"/>
      <c r="V47" s="97"/>
      <c r="W47" s="64"/>
      <c r="X47" s="98"/>
      <c r="Y47" s="98"/>
      <c r="Z47" s="98"/>
      <c r="AA47" s="98"/>
      <c r="AB47" s="99"/>
      <c r="AC47" s="99"/>
      <c r="AD47" s="65"/>
      <c r="AE47" s="100"/>
      <c r="AF47" s="104"/>
      <c r="AG47" s="100"/>
      <c r="AH47" s="100"/>
      <c r="AI47" s="101"/>
      <c r="AJ47" s="101"/>
      <c r="AK47" s="42"/>
      <c r="AL47" s="102"/>
      <c r="AM47" s="102"/>
      <c r="AN47" s="102"/>
      <c r="AO47" s="102"/>
    </row>
    <row r="48" spans="2:48" ht="84" x14ac:dyDescent="0.2">
      <c r="B48" s="86" t="s">
        <v>46</v>
      </c>
      <c r="C48" s="87" t="s">
        <v>49</v>
      </c>
      <c r="D48" s="86" t="s">
        <v>86</v>
      </c>
      <c r="E48" s="88" t="s">
        <v>206</v>
      </c>
      <c r="F48" s="88" t="s">
        <v>213</v>
      </c>
      <c r="G48" s="89" t="s">
        <v>150</v>
      </c>
      <c r="H48" s="119" t="s">
        <v>221</v>
      </c>
      <c r="I48" s="91" t="s">
        <v>156</v>
      </c>
      <c r="J48" s="92" t="s">
        <v>205</v>
      </c>
      <c r="K48" s="92" t="s">
        <v>209</v>
      </c>
      <c r="L48" s="103">
        <v>43832</v>
      </c>
      <c r="M48" s="103">
        <v>43861</v>
      </c>
      <c r="N48" s="95"/>
      <c r="O48" s="95"/>
      <c r="P48" s="34"/>
      <c r="Q48" s="96"/>
      <c r="R48" s="96"/>
      <c r="S48" s="96"/>
      <c r="T48" s="96"/>
      <c r="U48" s="97"/>
      <c r="V48" s="97"/>
      <c r="W48" s="64"/>
      <c r="X48" s="98"/>
      <c r="Y48" s="98"/>
      <c r="Z48" s="98"/>
      <c r="AA48" s="98"/>
      <c r="AB48" s="99"/>
      <c r="AC48" s="99"/>
      <c r="AD48" s="65"/>
      <c r="AE48" s="100"/>
      <c r="AF48" s="104"/>
      <c r="AG48" s="100"/>
      <c r="AH48" s="100"/>
      <c r="AI48" s="101"/>
      <c r="AJ48" s="101"/>
      <c r="AK48" s="42"/>
      <c r="AL48" s="102"/>
      <c r="AM48" s="102"/>
      <c r="AN48" s="102"/>
      <c r="AO48" s="102"/>
    </row>
    <row r="49" spans="2:41" ht="84" x14ac:dyDescent="0.2">
      <c r="B49" s="86" t="s">
        <v>46</v>
      </c>
      <c r="C49" s="87" t="s">
        <v>49</v>
      </c>
      <c r="D49" s="86" t="s">
        <v>86</v>
      </c>
      <c r="E49" s="88" t="s">
        <v>207</v>
      </c>
      <c r="F49" s="88" t="s">
        <v>214</v>
      </c>
      <c r="G49" s="89" t="s">
        <v>150</v>
      </c>
      <c r="H49" s="119" t="s">
        <v>221</v>
      </c>
      <c r="I49" s="91" t="s">
        <v>156</v>
      </c>
      <c r="J49" s="92" t="s">
        <v>228</v>
      </c>
      <c r="K49" s="92" t="s">
        <v>210</v>
      </c>
      <c r="L49" s="103">
        <v>43832</v>
      </c>
      <c r="M49" s="103">
        <v>43861</v>
      </c>
      <c r="N49" s="95"/>
      <c r="O49" s="95"/>
      <c r="P49" s="34"/>
      <c r="Q49" s="96"/>
      <c r="R49" s="96"/>
      <c r="S49" s="96"/>
      <c r="T49" s="96"/>
      <c r="U49" s="97"/>
      <c r="V49" s="97"/>
      <c r="W49" s="64"/>
      <c r="X49" s="98"/>
      <c r="Y49" s="98"/>
      <c r="Z49" s="98"/>
      <c r="AA49" s="98"/>
      <c r="AB49" s="99"/>
      <c r="AC49" s="99"/>
      <c r="AD49" s="65"/>
      <c r="AE49" s="100"/>
      <c r="AF49" s="104"/>
      <c r="AG49" s="100"/>
      <c r="AH49" s="100"/>
      <c r="AI49" s="101"/>
      <c r="AJ49" s="101"/>
      <c r="AK49" s="42"/>
      <c r="AL49" s="102"/>
      <c r="AM49" s="102"/>
      <c r="AN49" s="102"/>
      <c r="AO49" s="102"/>
    </row>
    <row r="50" spans="2:41" ht="84" x14ac:dyDescent="0.2">
      <c r="B50" s="86" t="s">
        <v>46</v>
      </c>
      <c r="C50" s="87" t="s">
        <v>49</v>
      </c>
      <c r="D50" s="86" t="s">
        <v>86</v>
      </c>
      <c r="E50" s="88" t="s">
        <v>208</v>
      </c>
      <c r="F50" s="88" t="s">
        <v>215</v>
      </c>
      <c r="G50" s="89" t="s">
        <v>150</v>
      </c>
      <c r="H50" s="119" t="s">
        <v>221</v>
      </c>
      <c r="I50" s="91" t="s">
        <v>156</v>
      </c>
      <c r="J50" s="92" t="s">
        <v>217</v>
      </c>
      <c r="K50" s="92" t="s">
        <v>211</v>
      </c>
      <c r="L50" s="103">
        <v>43832</v>
      </c>
      <c r="M50" s="103">
        <v>43861</v>
      </c>
      <c r="N50" s="95"/>
      <c r="O50" s="95"/>
      <c r="P50" s="34"/>
      <c r="Q50" s="96"/>
      <c r="R50" s="96"/>
      <c r="S50" s="96"/>
      <c r="T50" s="96"/>
      <c r="U50" s="97"/>
      <c r="V50" s="97"/>
      <c r="W50" s="64"/>
      <c r="X50" s="98"/>
      <c r="Y50" s="98"/>
      <c r="Z50" s="98"/>
      <c r="AA50" s="98"/>
      <c r="AB50" s="99"/>
      <c r="AC50" s="99"/>
      <c r="AD50" s="65"/>
      <c r="AE50" s="100"/>
      <c r="AF50" s="104"/>
      <c r="AG50" s="100"/>
      <c r="AH50" s="100"/>
      <c r="AI50" s="101"/>
      <c r="AJ50" s="101"/>
      <c r="AK50" s="42"/>
      <c r="AL50" s="102"/>
      <c r="AM50" s="102"/>
      <c r="AN50" s="102"/>
      <c r="AO50" s="102"/>
    </row>
    <row r="51" spans="2:41" ht="84" x14ac:dyDescent="0.2">
      <c r="B51" s="86" t="s">
        <v>46</v>
      </c>
      <c r="C51" s="87" t="s">
        <v>49</v>
      </c>
      <c r="D51" s="86" t="s">
        <v>86</v>
      </c>
      <c r="E51" s="88" t="s">
        <v>212</v>
      </c>
      <c r="F51" s="88" t="s">
        <v>216</v>
      </c>
      <c r="G51" s="89" t="s">
        <v>150</v>
      </c>
      <c r="H51" s="119" t="s">
        <v>221</v>
      </c>
      <c r="I51" s="91" t="s">
        <v>156</v>
      </c>
      <c r="J51" s="92" t="s">
        <v>217</v>
      </c>
      <c r="K51" s="92" t="s">
        <v>218</v>
      </c>
      <c r="L51" s="103">
        <v>43832</v>
      </c>
      <c r="M51" s="103">
        <v>43861</v>
      </c>
      <c r="N51" s="95"/>
      <c r="O51" s="95"/>
      <c r="P51" s="34"/>
      <c r="Q51" s="96"/>
      <c r="R51" s="96"/>
      <c r="S51" s="96"/>
      <c r="T51" s="96"/>
      <c r="U51" s="97"/>
      <c r="V51" s="97"/>
      <c r="W51" s="64"/>
      <c r="X51" s="98"/>
      <c r="Y51" s="98"/>
      <c r="Z51" s="98"/>
      <c r="AA51" s="98"/>
      <c r="AB51" s="99"/>
      <c r="AC51" s="99"/>
      <c r="AD51" s="65"/>
      <c r="AE51" s="100"/>
      <c r="AF51" s="104"/>
      <c r="AG51" s="100"/>
      <c r="AH51" s="100"/>
      <c r="AI51" s="101"/>
      <c r="AJ51" s="101"/>
      <c r="AK51" s="42"/>
      <c r="AL51" s="102"/>
      <c r="AM51" s="102"/>
      <c r="AN51" s="102"/>
      <c r="AO51" s="102"/>
    </row>
    <row r="52" spans="2:41" ht="72" x14ac:dyDescent="0.2">
      <c r="B52" s="86" t="s">
        <v>46</v>
      </c>
      <c r="C52" s="87" t="s">
        <v>49</v>
      </c>
      <c r="D52" s="86" t="s">
        <v>86</v>
      </c>
      <c r="E52" s="88" t="s">
        <v>219</v>
      </c>
      <c r="F52" s="88" t="s">
        <v>220</v>
      </c>
      <c r="G52" s="89" t="s">
        <v>150</v>
      </c>
      <c r="H52" s="119" t="s">
        <v>221</v>
      </c>
      <c r="I52" s="91" t="s">
        <v>156</v>
      </c>
      <c r="J52" s="92" t="s">
        <v>217</v>
      </c>
      <c r="K52" s="92" t="s">
        <v>222</v>
      </c>
      <c r="L52" s="103">
        <v>43832</v>
      </c>
      <c r="M52" s="103">
        <v>43861</v>
      </c>
      <c r="N52" s="95"/>
      <c r="O52" s="95"/>
      <c r="P52" s="34"/>
      <c r="Q52" s="96"/>
      <c r="R52" s="96"/>
      <c r="S52" s="96"/>
      <c r="T52" s="96"/>
      <c r="U52" s="97"/>
      <c r="V52" s="97"/>
      <c r="W52" s="64"/>
      <c r="X52" s="98"/>
      <c r="Y52" s="98"/>
      <c r="Z52" s="98"/>
      <c r="AA52" s="98"/>
      <c r="AB52" s="99"/>
      <c r="AC52" s="99"/>
      <c r="AD52" s="65"/>
      <c r="AE52" s="100"/>
      <c r="AF52" s="104"/>
      <c r="AG52" s="100"/>
      <c r="AH52" s="100"/>
      <c r="AI52" s="101"/>
      <c r="AJ52" s="101"/>
      <c r="AK52" s="42"/>
      <c r="AL52" s="102"/>
      <c r="AM52" s="102"/>
      <c r="AN52" s="102"/>
      <c r="AO52" s="102"/>
    </row>
    <row r="53" spans="2:41" ht="96" x14ac:dyDescent="0.2">
      <c r="B53" s="86" t="s">
        <v>46</v>
      </c>
      <c r="C53" s="87" t="s">
        <v>49</v>
      </c>
      <c r="D53" s="86" t="s">
        <v>86</v>
      </c>
      <c r="E53" s="88" t="s">
        <v>224</v>
      </c>
      <c r="F53" s="88" t="s">
        <v>225</v>
      </c>
      <c r="G53" s="89" t="s">
        <v>150</v>
      </c>
      <c r="H53" s="119" t="s">
        <v>226</v>
      </c>
      <c r="I53" s="91" t="s">
        <v>156</v>
      </c>
      <c r="J53" s="92" t="s">
        <v>223</v>
      </c>
      <c r="K53" s="92" t="s">
        <v>227</v>
      </c>
      <c r="L53" s="103">
        <v>43832</v>
      </c>
      <c r="M53" s="103">
        <v>43861</v>
      </c>
      <c r="N53" s="95"/>
      <c r="O53" s="95"/>
      <c r="P53" s="34"/>
      <c r="Q53" s="96"/>
      <c r="R53" s="96"/>
      <c r="S53" s="96"/>
      <c r="T53" s="96"/>
      <c r="U53" s="97"/>
      <c r="V53" s="97"/>
      <c r="W53" s="64"/>
      <c r="X53" s="98"/>
      <c r="Y53" s="98"/>
      <c r="Z53" s="98"/>
      <c r="AA53" s="98"/>
      <c r="AB53" s="99"/>
      <c r="AC53" s="99"/>
      <c r="AD53" s="65"/>
      <c r="AE53" s="100"/>
      <c r="AF53" s="104"/>
      <c r="AG53" s="100"/>
      <c r="AH53" s="100"/>
      <c r="AI53" s="101"/>
      <c r="AJ53" s="101"/>
      <c r="AK53" s="42"/>
      <c r="AL53" s="102"/>
      <c r="AM53" s="102"/>
      <c r="AN53" s="102"/>
      <c r="AO53" s="102"/>
    </row>
    <row r="54" spans="2:41" ht="96" x14ac:dyDescent="0.2">
      <c r="B54" s="86" t="s">
        <v>46</v>
      </c>
      <c r="C54" s="87" t="s">
        <v>49</v>
      </c>
      <c r="D54" s="86" t="s">
        <v>86</v>
      </c>
      <c r="E54" s="88" t="s">
        <v>229</v>
      </c>
      <c r="F54" s="88" t="s">
        <v>230</v>
      </c>
      <c r="G54" s="89" t="s">
        <v>150</v>
      </c>
      <c r="H54" s="119" t="s">
        <v>231</v>
      </c>
      <c r="I54" s="91" t="s">
        <v>156</v>
      </c>
      <c r="J54" s="92" t="s">
        <v>232</v>
      </c>
      <c r="K54" s="92" t="s">
        <v>233</v>
      </c>
      <c r="L54" s="103">
        <v>43832</v>
      </c>
      <c r="M54" s="103">
        <v>43861</v>
      </c>
      <c r="N54" s="95"/>
      <c r="O54" s="95"/>
      <c r="P54" s="34"/>
      <c r="Q54" s="96"/>
      <c r="R54" s="96"/>
      <c r="S54" s="96"/>
      <c r="T54" s="96"/>
      <c r="U54" s="97"/>
      <c r="V54" s="97"/>
      <c r="W54" s="64"/>
      <c r="X54" s="98"/>
      <c r="Y54" s="98"/>
      <c r="Z54" s="98"/>
      <c r="AA54" s="98"/>
      <c r="AB54" s="99"/>
      <c r="AC54" s="99"/>
      <c r="AD54" s="65"/>
      <c r="AE54" s="100"/>
      <c r="AF54" s="104"/>
      <c r="AG54" s="100"/>
      <c r="AH54" s="100"/>
      <c r="AI54" s="101"/>
      <c r="AJ54" s="101"/>
      <c r="AK54" s="42"/>
      <c r="AL54" s="102"/>
      <c r="AM54" s="102"/>
      <c r="AN54" s="102"/>
      <c r="AO54" s="102"/>
    </row>
    <row r="55" spans="2:41" ht="72" x14ac:dyDescent="0.2">
      <c r="B55" s="86" t="s">
        <v>46</v>
      </c>
      <c r="C55" s="87" t="s">
        <v>49</v>
      </c>
      <c r="D55" s="86" t="s">
        <v>86</v>
      </c>
      <c r="E55" s="88" t="s">
        <v>234</v>
      </c>
      <c r="F55" s="88" t="s">
        <v>235</v>
      </c>
      <c r="G55" s="89" t="s">
        <v>150</v>
      </c>
      <c r="H55" s="119" t="s">
        <v>236</v>
      </c>
      <c r="I55" s="91" t="s">
        <v>156</v>
      </c>
      <c r="J55" s="92" t="s">
        <v>232</v>
      </c>
      <c r="K55" s="92" t="s">
        <v>237</v>
      </c>
      <c r="L55" s="103">
        <v>43865</v>
      </c>
      <c r="M55" s="103">
        <v>43938</v>
      </c>
      <c r="N55" s="95"/>
      <c r="O55" s="95"/>
      <c r="P55" s="34"/>
      <c r="Q55" s="96"/>
      <c r="R55" s="96"/>
      <c r="S55" s="96"/>
      <c r="T55" s="96"/>
      <c r="U55" s="97"/>
      <c r="V55" s="97"/>
      <c r="W55" s="64"/>
      <c r="X55" s="98"/>
      <c r="Y55" s="98"/>
      <c r="Z55" s="98"/>
      <c r="AA55" s="98"/>
      <c r="AB55" s="99"/>
      <c r="AC55" s="99"/>
      <c r="AD55" s="65"/>
      <c r="AE55" s="100"/>
      <c r="AF55" s="104"/>
      <c r="AG55" s="100"/>
      <c r="AH55" s="100"/>
      <c r="AI55" s="101"/>
      <c r="AJ55" s="101"/>
      <c r="AK55" s="42"/>
      <c r="AL55" s="102"/>
      <c r="AM55" s="102"/>
      <c r="AN55" s="102"/>
      <c r="AO55" s="102"/>
    </row>
    <row r="56" spans="2:41" ht="96" x14ac:dyDescent="0.2">
      <c r="B56" s="86" t="s">
        <v>46</v>
      </c>
      <c r="C56" s="87" t="s">
        <v>49</v>
      </c>
      <c r="D56" s="86" t="s">
        <v>86</v>
      </c>
      <c r="E56" s="88" t="s">
        <v>242</v>
      </c>
      <c r="F56" s="88" t="s">
        <v>244</v>
      </c>
      <c r="G56" s="89" t="s">
        <v>110</v>
      </c>
      <c r="H56" s="119" t="s">
        <v>238</v>
      </c>
      <c r="I56" s="91" t="s">
        <v>127</v>
      </c>
      <c r="J56" s="92" t="s">
        <v>239</v>
      </c>
      <c r="K56" s="92" t="s">
        <v>240</v>
      </c>
      <c r="L56" s="103">
        <v>43863</v>
      </c>
      <c r="M56" s="94">
        <v>44195</v>
      </c>
      <c r="N56" s="95"/>
      <c r="O56" s="95"/>
      <c r="P56" s="34"/>
      <c r="Q56" s="96"/>
      <c r="R56" s="96"/>
      <c r="S56" s="96"/>
      <c r="T56" s="96"/>
      <c r="U56" s="97"/>
      <c r="V56" s="97"/>
      <c r="W56" s="64"/>
      <c r="X56" s="98"/>
      <c r="Y56" s="98"/>
      <c r="Z56" s="98"/>
      <c r="AA56" s="98"/>
      <c r="AB56" s="99"/>
      <c r="AC56" s="99"/>
      <c r="AD56" s="65"/>
      <c r="AE56" s="100"/>
      <c r="AF56" s="104"/>
      <c r="AG56" s="100"/>
      <c r="AH56" s="100"/>
      <c r="AI56" s="101"/>
      <c r="AJ56" s="101"/>
      <c r="AK56" s="42"/>
      <c r="AL56" s="102"/>
      <c r="AM56" s="102"/>
      <c r="AN56" s="102"/>
      <c r="AO56" s="102"/>
    </row>
    <row r="57" spans="2:41" ht="96" x14ac:dyDescent="0.2">
      <c r="B57" s="86" t="s">
        <v>46</v>
      </c>
      <c r="C57" s="87" t="s">
        <v>49</v>
      </c>
      <c r="D57" s="86" t="s">
        <v>86</v>
      </c>
      <c r="E57" s="88" t="s">
        <v>241</v>
      </c>
      <c r="F57" s="88" t="s">
        <v>243</v>
      </c>
      <c r="G57" s="89" t="s">
        <v>110</v>
      </c>
      <c r="H57" s="119" t="s">
        <v>238</v>
      </c>
      <c r="I57" s="91" t="s">
        <v>127</v>
      </c>
      <c r="J57" s="92" t="s">
        <v>245</v>
      </c>
      <c r="K57" s="92" t="s">
        <v>246</v>
      </c>
      <c r="L57" s="103">
        <v>43863</v>
      </c>
      <c r="M57" s="94">
        <v>44195</v>
      </c>
      <c r="N57" s="95"/>
      <c r="O57" s="95"/>
      <c r="P57" s="34"/>
      <c r="Q57" s="96"/>
      <c r="R57" s="96"/>
      <c r="S57" s="96"/>
      <c r="T57" s="96"/>
      <c r="U57" s="97"/>
      <c r="V57" s="97"/>
      <c r="W57" s="64"/>
      <c r="X57" s="98"/>
      <c r="Y57" s="98"/>
      <c r="Z57" s="98"/>
      <c r="AA57" s="98"/>
      <c r="AB57" s="99"/>
      <c r="AC57" s="99"/>
      <c r="AD57" s="65"/>
      <c r="AE57" s="100"/>
      <c r="AF57" s="104"/>
      <c r="AG57" s="100"/>
      <c r="AH57" s="100"/>
      <c r="AI57" s="101"/>
      <c r="AJ57" s="101"/>
      <c r="AK57" s="42"/>
      <c r="AL57" s="102"/>
      <c r="AM57" s="102"/>
      <c r="AN57" s="102"/>
      <c r="AO57" s="102"/>
    </row>
    <row r="58" spans="2:41" ht="120" x14ac:dyDescent="0.2">
      <c r="B58" s="86" t="s">
        <v>46</v>
      </c>
      <c r="C58" s="87" t="s">
        <v>49</v>
      </c>
      <c r="D58" s="86" t="s">
        <v>86</v>
      </c>
      <c r="E58" s="88" t="s">
        <v>247</v>
      </c>
      <c r="F58" s="88" t="s">
        <v>248</v>
      </c>
      <c r="G58" s="89" t="s">
        <v>110</v>
      </c>
      <c r="H58" s="119" t="s">
        <v>249</v>
      </c>
      <c r="I58" s="91" t="s">
        <v>127</v>
      </c>
      <c r="J58" s="92" t="s">
        <v>232</v>
      </c>
      <c r="K58" s="92" t="s">
        <v>250</v>
      </c>
      <c r="L58" s="103">
        <v>43863</v>
      </c>
      <c r="M58" s="94">
        <v>44195</v>
      </c>
      <c r="N58" s="95"/>
      <c r="O58" s="95"/>
      <c r="P58" s="34"/>
      <c r="Q58" s="96"/>
      <c r="R58" s="96"/>
      <c r="S58" s="96"/>
      <c r="T58" s="96"/>
      <c r="U58" s="97"/>
      <c r="V58" s="97"/>
      <c r="W58" s="64"/>
      <c r="X58" s="98"/>
      <c r="Y58" s="98"/>
      <c r="Z58" s="98"/>
      <c r="AA58" s="98"/>
      <c r="AB58" s="99"/>
      <c r="AC58" s="99"/>
      <c r="AD58" s="65"/>
      <c r="AE58" s="100"/>
      <c r="AF58" s="104"/>
      <c r="AG58" s="100"/>
      <c r="AH58" s="100"/>
      <c r="AI58" s="101"/>
      <c r="AJ58" s="101"/>
      <c r="AK58" s="42"/>
      <c r="AL58" s="102"/>
      <c r="AM58" s="102"/>
      <c r="AN58" s="102"/>
      <c r="AO58" s="102"/>
    </row>
    <row r="59" spans="2:41" ht="63.75" x14ac:dyDescent="0.2">
      <c r="B59" s="86" t="s">
        <v>46</v>
      </c>
      <c r="C59" s="87" t="s">
        <v>49</v>
      </c>
      <c r="D59" s="86" t="s">
        <v>90</v>
      </c>
      <c r="E59" s="88" t="s">
        <v>251</v>
      </c>
      <c r="F59" s="88" t="s">
        <v>264</v>
      </c>
      <c r="G59" s="89" t="s">
        <v>150</v>
      </c>
      <c r="H59" s="119" t="s">
        <v>252</v>
      </c>
      <c r="I59" s="91" t="s">
        <v>156</v>
      </c>
      <c r="J59" s="127" t="s">
        <v>253</v>
      </c>
      <c r="K59" s="92" t="s">
        <v>258</v>
      </c>
      <c r="L59" s="103">
        <v>43831</v>
      </c>
      <c r="M59" s="94">
        <v>43861</v>
      </c>
      <c r="N59" s="95"/>
      <c r="O59" s="95"/>
      <c r="P59" s="34"/>
      <c r="Q59" s="96"/>
      <c r="R59" s="96"/>
      <c r="S59" s="96"/>
      <c r="T59" s="96"/>
      <c r="U59" s="97"/>
      <c r="V59" s="97"/>
      <c r="W59" s="64"/>
      <c r="X59" s="98"/>
      <c r="Y59" s="98"/>
      <c r="Z59" s="98"/>
      <c r="AA59" s="98"/>
      <c r="AB59" s="99"/>
      <c r="AC59" s="99"/>
      <c r="AD59" s="65"/>
      <c r="AE59" s="100"/>
      <c r="AF59" s="104"/>
      <c r="AG59" s="100"/>
      <c r="AH59" s="100"/>
      <c r="AI59" s="101"/>
      <c r="AJ59" s="101"/>
      <c r="AK59" s="42"/>
      <c r="AL59" s="102"/>
      <c r="AM59" s="102"/>
      <c r="AN59" s="102"/>
      <c r="AO59" s="102"/>
    </row>
    <row r="60" spans="2:41" ht="132" x14ac:dyDescent="0.2">
      <c r="B60" s="86" t="s">
        <v>46</v>
      </c>
      <c r="C60" s="87" t="s">
        <v>49</v>
      </c>
      <c r="D60" s="86" t="s">
        <v>90</v>
      </c>
      <c r="E60" s="88" t="s">
        <v>255</v>
      </c>
      <c r="F60" s="88" t="s">
        <v>256</v>
      </c>
      <c r="G60" s="89" t="s">
        <v>110</v>
      </c>
      <c r="H60" s="119" t="s">
        <v>257</v>
      </c>
      <c r="I60" s="91" t="s">
        <v>127</v>
      </c>
      <c r="J60" s="127" t="s">
        <v>253</v>
      </c>
      <c r="K60" s="92" t="s">
        <v>254</v>
      </c>
      <c r="L60" s="103">
        <v>43862</v>
      </c>
      <c r="M60" s="94">
        <v>44195</v>
      </c>
      <c r="N60" s="95"/>
      <c r="O60" s="95"/>
      <c r="P60" s="34"/>
      <c r="Q60" s="96"/>
      <c r="R60" s="96"/>
      <c r="S60" s="96"/>
      <c r="T60" s="96"/>
      <c r="U60" s="97"/>
      <c r="V60" s="97"/>
      <c r="W60" s="64"/>
      <c r="X60" s="98"/>
      <c r="Y60" s="98"/>
      <c r="Z60" s="98"/>
      <c r="AA60" s="98"/>
      <c r="AB60" s="99"/>
      <c r="AC60" s="99"/>
      <c r="AD60" s="65"/>
      <c r="AE60" s="100"/>
      <c r="AF60" s="104"/>
      <c r="AG60" s="100"/>
      <c r="AH60" s="100"/>
      <c r="AI60" s="101"/>
      <c r="AJ60" s="101"/>
      <c r="AK60" s="42"/>
      <c r="AL60" s="102"/>
      <c r="AM60" s="102"/>
      <c r="AN60" s="102"/>
      <c r="AO60" s="102"/>
    </row>
    <row r="61" spans="2:41" ht="63.75" x14ac:dyDescent="0.2">
      <c r="B61" s="86" t="s">
        <v>46</v>
      </c>
      <c r="C61" s="87" t="s">
        <v>49</v>
      </c>
      <c r="D61" s="86" t="s">
        <v>89</v>
      </c>
      <c r="E61" s="88" t="s">
        <v>259</v>
      </c>
      <c r="F61" s="88" t="s">
        <v>260</v>
      </c>
      <c r="G61" s="89" t="s">
        <v>150</v>
      </c>
      <c r="H61" s="119" t="s">
        <v>252</v>
      </c>
      <c r="I61" s="91" t="s">
        <v>156</v>
      </c>
      <c r="J61" s="127" t="s">
        <v>253</v>
      </c>
      <c r="K61" s="92" t="s">
        <v>258</v>
      </c>
      <c r="L61" s="103">
        <v>43831</v>
      </c>
      <c r="M61" s="94">
        <v>43861</v>
      </c>
      <c r="N61" s="95"/>
      <c r="O61" s="95"/>
      <c r="P61" s="34"/>
      <c r="Q61" s="96"/>
      <c r="R61" s="96"/>
      <c r="S61" s="96"/>
      <c r="T61" s="96"/>
      <c r="U61" s="97"/>
      <c r="V61" s="97"/>
      <c r="W61" s="64"/>
      <c r="X61" s="98"/>
      <c r="Y61" s="98"/>
      <c r="Z61" s="98"/>
      <c r="AA61" s="98"/>
      <c r="AB61" s="99"/>
      <c r="AC61" s="99"/>
      <c r="AD61" s="65"/>
      <c r="AE61" s="100"/>
      <c r="AF61" s="104"/>
      <c r="AG61" s="100"/>
      <c r="AH61" s="100"/>
      <c r="AI61" s="101"/>
      <c r="AJ61" s="101"/>
      <c r="AK61" s="42"/>
      <c r="AL61" s="102"/>
      <c r="AM61" s="102"/>
      <c r="AN61" s="102"/>
      <c r="AO61" s="102"/>
    </row>
    <row r="62" spans="2:41" ht="156" x14ac:dyDescent="0.2">
      <c r="B62" s="86" t="s">
        <v>46</v>
      </c>
      <c r="C62" s="87" t="s">
        <v>49</v>
      </c>
      <c r="D62" s="86" t="s">
        <v>89</v>
      </c>
      <c r="E62" s="88" t="s">
        <v>262</v>
      </c>
      <c r="F62" s="88" t="s">
        <v>261</v>
      </c>
      <c r="G62" s="89" t="s">
        <v>110</v>
      </c>
      <c r="H62" s="119" t="s">
        <v>263</v>
      </c>
      <c r="I62" s="91" t="s">
        <v>127</v>
      </c>
      <c r="J62" s="127" t="s">
        <v>253</v>
      </c>
      <c r="K62" s="92" t="s">
        <v>270</v>
      </c>
      <c r="L62" s="103">
        <v>43862</v>
      </c>
      <c r="M62" s="94">
        <v>44195</v>
      </c>
      <c r="N62" s="95"/>
      <c r="O62" s="95"/>
      <c r="P62" s="34"/>
      <c r="Q62" s="96"/>
      <c r="R62" s="96"/>
      <c r="S62" s="96"/>
      <c r="T62" s="96"/>
      <c r="U62" s="97"/>
      <c r="V62" s="97"/>
      <c r="W62" s="64"/>
      <c r="X62" s="98"/>
      <c r="Y62" s="98"/>
      <c r="Z62" s="98"/>
      <c r="AA62" s="98"/>
      <c r="AB62" s="99"/>
      <c r="AC62" s="99"/>
      <c r="AD62" s="65"/>
      <c r="AE62" s="100"/>
      <c r="AF62" s="104"/>
      <c r="AG62" s="100"/>
      <c r="AH62" s="100"/>
      <c r="AI62" s="101"/>
      <c r="AJ62" s="101"/>
      <c r="AK62" s="42"/>
      <c r="AL62" s="102"/>
      <c r="AM62" s="102"/>
      <c r="AN62" s="102"/>
      <c r="AO62" s="102"/>
    </row>
    <row r="63" spans="2:41" ht="180" x14ac:dyDescent="0.2">
      <c r="B63" s="86" t="s">
        <v>46</v>
      </c>
      <c r="C63" s="87" t="s">
        <v>49</v>
      </c>
      <c r="D63" s="86"/>
      <c r="E63" s="88" t="s">
        <v>265</v>
      </c>
      <c r="F63" s="88" t="s">
        <v>266</v>
      </c>
      <c r="G63" s="89" t="s">
        <v>110</v>
      </c>
      <c r="H63" s="119" t="s">
        <v>267</v>
      </c>
      <c r="I63" s="91" t="s">
        <v>268</v>
      </c>
      <c r="J63" s="127" t="s">
        <v>269</v>
      </c>
      <c r="K63" s="92" t="s">
        <v>271</v>
      </c>
      <c r="L63" s="103">
        <v>43892</v>
      </c>
      <c r="M63" s="94">
        <v>44165</v>
      </c>
      <c r="N63" s="95"/>
      <c r="O63" s="95"/>
      <c r="P63" s="34"/>
      <c r="Q63" s="96"/>
      <c r="R63" s="96"/>
      <c r="S63" s="96"/>
      <c r="T63" s="96"/>
      <c r="U63" s="97"/>
      <c r="V63" s="97"/>
      <c r="W63" s="64"/>
      <c r="X63" s="98"/>
      <c r="Y63" s="98"/>
      <c r="Z63" s="98"/>
      <c r="AA63" s="98"/>
      <c r="AB63" s="99"/>
      <c r="AC63" s="99"/>
      <c r="AD63" s="65"/>
      <c r="AE63" s="100"/>
      <c r="AF63" s="104"/>
      <c r="AG63" s="100"/>
      <c r="AH63" s="100"/>
      <c r="AI63" s="101"/>
      <c r="AJ63" s="101"/>
      <c r="AK63" s="42"/>
      <c r="AL63" s="102"/>
      <c r="AM63" s="102"/>
      <c r="AN63" s="102"/>
      <c r="AO63" s="102"/>
    </row>
    <row r="64" spans="2:41" ht="72" x14ac:dyDescent="0.2">
      <c r="B64" s="86" t="s">
        <v>46</v>
      </c>
      <c r="C64" s="87" t="s">
        <v>49</v>
      </c>
      <c r="D64" s="86"/>
      <c r="E64" s="88" t="s">
        <v>272</v>
      </c>
      <c r="F64" s="88" t="s">
        <v>273</v>
      </c>
      <c r="G64" s="89" t="s">
        <v>110</v>
      </c>
      <c r="H64" s="119" t="s">
        <v>274</v>
      </c>
      <c r="I64" s="91" t="s">
        <v>127</v>
      </c>
      <c r="J64" s="127" t="s">
        <v>269</v>
      </c>
      <c r="K64" s="92" t="s">
        <v>275</v>
      </c>
      <c r="L64" s="103">
        <v>43864</v>
      </c>
      <c r="M64" s="94">
        <v>44183</v>
      </c>
      <c r="N64" s="95"/>
      <c r="O64" s="95"/>
      <c r="P64" s="34" t="e">
        <f t="shared" si="4"/>
        <v>#DIV/0!</v>
      </c>
      <c r="Q64" s="96"/>
      <c r="R64" s="96"/>
      <c r="S64" s="96"/>
      <c r="T64" s="96"/>
      <c r="U64" s="97"/>
      <c r="V64" s="97"/>
      <c r="W64" s="64" t="e">
        <f t="shared" si="5"/>
        <v>#DIV/0!</v>
      </c>
      <c r="X64" s="98"/>
      <c r="Y64" s="98"/>
      <c r="Z64" s="98"/>
      <c r="AA64" s="98"/>
      <c r="AB64" s="99"/>
      <c r="AC64" s="99"/>
      <c r="AD64" s="65" t="e">
        <f t="shared" si="6"/>
        <v>#DIV/0!</v>
      </c>
      <c r="AE64" s="100"/>
      <c r="AF64" s="104"/>
      <c r="AG64" s="100"/>
      <c r="AH64" s="100"/>
      <c r="AI64" s="101"/>
      <c r="AJ64" s="101"/>
      <c r="AK64" s="42" t="e">
        <f t="shared" si="7"/>
        <v>#DIV/0!</v>
      </c>
      <c r="AL64" s="102"/>
      <c r="AM64" s="102"/>
      <c r="AN64" s="102"/>
      <c r="AO64" s="102"/>
    </row>
    <row r="65" spans="1:41" ht="96" x14ac:dyDescent="0.2">
      <c r="B65" s="86" t="s">
        <v>46</v>
      </c>
      <c r="C65" s="87" t="s">
        <v>49</v>
      </c>
      <c r="D65" s="86" t="s">
        <v>85</v>
      </c>
      <c r="E65" s="88" t="s">
        <v>276</v>
      </c>
      <c r="F65" s="88" t="s">
        <v>277</v>
      </c>
      <c r="G65" s="89" t="s">
        <v>150</v>
      </c>
      <c r="H65" s="119" t="s">
        <v>278</v>
      </c>
      <c r="I65" s="91" t="s">
        <v>156</v>
      </c>
      <c r="J65" s="127" t="s">
        <v>279</v>
      </c>
      <c r="K65" s="92" t="s">
        <v>280</v>
      </c>
      <c r="L65" s="103">
        <v>43832</v>
      </c>
      <c r="M65" s="94">
        <v>43861</v>
      </c>
      <c r="N65" s="95"/>
      <c r="O65" s="95"/>
      <c r="P65" s="34"/>
      <c r="Q65" s="96"/>
      <c r="R65" s="96"/>
      <c r="S65" s="96"/>
      <c r="T65" s="96"/>
      <c r="U65" s="97"/>
      <c r="V65" s="97"/>
      <c r="W65" s="64"/>
      <c r="X65" s="98"/>
      <c r="Y65" s="98"/>
      <c r="Z65" s="98"/>
      <c r="AA65" s="98"/>
      <c r="AB65" s="99"/>
      <c r="AC65" s="99"/>
      <c r="AD65" s="65"/>
      <c r="AE65" s="100"/>
      <c r="AF65" s="104"/>
      <c r="AG65" s="100"/>
      <c r="AH65" s="100"/>
      <c r="AI65" s="101"/>
      <c r="AJ65" s="101"/>
      <c r="AK65" s="42"/>
      <c r="AL65" s="102"/>
      <c r="AM65" s="102"/>
      <c r="AN65" s="102"/>
      <c r="AO65" s="102"/>
    </row>
    <row r="66" spans="1:41" ht="63.75" x14ac:dyDescent="0.2">
      <c r="B66" s="86" t="s">
        <v>46</v>
      </c>
      <c r="C66" s="87" t="s">
        <v>49</v>
      </c>
      <c r="D66" s="86" t="s">
        <v>85</v>
      </c>
      <c r="E66" s="88" t="s">
        <v>281</v>
      </c>
      <c r="F66" s="88" t="s">
        <v>282</v>
      </c>
      <c r="G66" s="89" t="s">
        <v>110</v>
      </c>
      <c r="H66" s="119"/>
      <c r="I66" s="91" t="s">
        <v>127</v>
      </c>
      <c r="J66" s="127" t="s">
        <v>283</v>
      </c>
      <c r="K66" s="92" t="s">
        <v>284</v>
      </c>
      <c r="L66" s="94" t="s">
        <v>285</v>
      </c>
      <c r="M66" s="94" t="s">
        <v>286</v>
      </c>
      <c r="N66" s="95"/>
      <c r="O66" s="95"/>
      <c r="P66" s="34" t="e">
        <f>+O66/N66</f>
        <v>#DIV/0!</v>
      </c>
      <c r="Q66" s="96"/>
      <c r="R66" s="96"/>
      <c r="S66" s="96"/>
      <c r="T66" s="96"/>
      <c r="U66" s="97"/>
      <c r="V66" s="97"/>
      <c r="W66" s="64" t="e">
        <f t="shared" si="5"/>
        <v>#DIV/0!</v>
      </c>
      <c r="X66" s="98"/>
      <c r="Y66" s="98"/>
      <c r="Z66" s="98"/>
      <c r="AA66" s="98"/>
      <c r="AB66" s="99"/>
      <c r="AC66" s="99"/>
      <c r="AD66" s="65" t="e">
        <f t="shared" si="6"/>
        <v>#DIV/0!</v>
      </c>
      <c r="AE66" s="100"/>
      <c r="AF66" s="104"/>
      <c r="AG66" s="100"/>
      <c r="AH66" s="100"/>
      <c r="AI66" s="101"/>
      <c r="AJ66" s="101"/>
      <c r="AK66" s="42" t="e">
        <f t="shared" si="7"/>
        <v>#DIV/0!</v>
      </c>
      <c r="AL66" s="102"/>
      <c r="AM66" s="102"/>
      <c r="AN66" s="102"/>
      <c r="AO66" s="102"/>
    </row>
    <row r="67" spans="1:41" ht="21.75" customHeight="1" x14ac:dyDescent="0.2">
      <c r="P67" s="4"/>
      <c r="W67" s="4"/>
      <c r="AD67" s="4"/>
      <c r="AK67" s="4"/>
    </row>
    <row r="68" spans="1:41" ht="27" customHeight="1" x14ac:dyDescent="0.2">
      <c r="G68" s="77"/>
      <c r="H68" s="77"/>
      <c r="I68" s="77"/>
      <c r="J68" s="77"/>
      <c r="K68" s="77"/>
      <c r="L68" s="77"/>
      <c r="M68" s="77"/>
      <c r="P68" s="4"/>
      <c r="W68" s="4"/>
      <c r="AD68" s="4"/>
      <c r="AK68" s="4"/>
    </row>
    <row r="69" spans="1:41" s="85" customFormat="1" ht="46.5" customHeight="1" x14ac:dyDescent="0.2">
      <c r="A69" s="84"/>
      <c r="B69" s="247" t="s">
        <v>79</v>
      </c>
      <c r="C69" s="248"/>
      <c r="D69" s="248"/>
      <c r="E69" s="248"/>
      <c r="F69" s="248"/>
      <c r="G69" s="248"/>
      <c r="H69" s="248"/>
      <c r="I69" s="248"/>
      <c r="J69" s="248"/>
      <c r="K69" s="248"/>
      <c r="L69" s="248"/>
      <c r="M69" s="249"/>
      <c r="N69" s="69"/>
      <c r="O69" s="69"/>
      <c r="P69" s="4"/>
      <c r="Q69" s="69"/>
      <c r="R69" s="69"/>
      <c r="S69" s="69"/>
      <c r="T69" s="69"/>
      <c r="U69" s="69"/>
      <c r="V69" s="69"/>
      <c r="W69" s="4"/>
      <c r="X69" s="69"/>
      <c r="Y69" s="69"/>
      <c r="Z69" s="69"/>
      <c r="AA69" s="69"/>
      <c r="AB69" s="69"/>
      <c r="AC69" s="69"/>
      <c r="AD69" s="4"/>
      <c r="AE69" s="69"/>
      <c r="AF69" s="69"/>
      <c r="AG69" s="69"/>
      <c r="AH69" s="69"/>
      <c r="AI69" s="69"/>
      <c r="AJ69" s="69"/>
      <c r="AK69" s="4"/>
      <c r="AL69" s="69"/>
      <c r="AM69" s="69"/>
      <c r="AN69" s="69"/>
      <c r="AO69" s="69"/>
    </row>
    <row r="70" spans="1:41" s="85" customFormat="1" ht="40.5" customHeight="1" x14ac:dyDescent="0.2">
      <c r="B70" s="62" t="s">
        <v>4</v>
      </c>
      <c r="C70" s="62" t="s">
        <v>50</v>
      </c>
      <c r="D70" s="62" t="s">
        <v>15</v>
      </c>
      <c r="E70" s="62" t="s">
        <v>80</v>
      </c>
      <c r="F70" s="62" t="s">
        <v>37</v>
      </c>
      <c r="G70" s="62" t="s">
        <v>23</v>
      </c>
      <c r="H70" s="62" t="s">
        <v>24</v>
      </c>
      <c r="I70" s="62" t="s">
        <v>25</v>
      </c>
      <c r="J70" s="62" t="s">
        <v>5</v>
      </c>
      <c r="K70" s="62" t="s">
        <v>39</v>
      </c>
      <c r="L70" s="62" t="s">
        <v>6</v>
      </c>
      <c r="M70" s="62" t="s">
        <v>7</v>
      </c>
      <c r="N70" s="69"/>
      <c r="O70" s="69"/>
      <c r="P70" s="4"/>
      <c r="Q70" s="69"/>
      <c r="R70" s="69"/>
      <c r="S70" s="69"/>
      <c r="T70" s="69"/>
      <c r="U70" s="69"/>
      <c r="V70" s="69"/>
      <c r="W70" s="4"/>
      <c r="X70" s="69"/>
      <c r="Y70" s="69"/>
      <c r="Z70" s="69"/>
      <c r="AA70" s="69"/>
      <c r="AB70" s="69"/>
      <c r="AC70" s="69"/>
      <c r="AD70" s="4"/>
      <c r="AE70" s="69"/>
      <c r="AF70" s="69"/>
      <c r="AG70" s="69"/>
      <c r="AH70" s="69"/>
      <c r="AI70" s="69"/>
      <c r="AJ70" s="69"/>
      <c r="AK70" s="4"/>
      <c r="AL70" s="69"/>
      <c r="AM70" s="69"/>
      <c r="AN70" s="69"/>
      <c r="AO70" s="69"/>
    </row>
    <row r="71" spans="1:41" s="85" customFormat="1" ht="106.5" customHeight="1" x14ac:dyDescent="0.2">
      <c r="B71" s="86" t="s">
        <v>46</v>
      </c>
      <c r="C71" s="87" t="s">
        <v>49</v>
      </c>
      <c r="D71" s="86" t="s">
        <v>288</v>
      </c>
      <c r="E71" s="132" t="s">
        <v>289</v>
      </c>
      <c r="F71" s="132" t="s">
        <v>287</v>
      </c>
      <c r="G71" s="133" t="s">
        <v>290</v>
      </c>
      <c r="H71" s="134" t="s">
        <v>291</v>
      </c>
      <c r="I71" s="91" t="s">
        <v>127</v>
      </c>
      <c r="J71" s="127" t="s">
        <v>292</v>
      </c>
      <c r="K71" s="135" t="s">
        <v>293</v>
      </c>
      <c r="L71" s="103">
        <v>43863</v>
      </c>
      <c r="M71" s="103">
        <v>40542</v>
      </c>
      <c r="N71" s="95"/>
      <c r="O71" s="95"/>
      <c r="P71" s="34" t="e">
        <f>+O71/N71</f>
        <v>#DIV/0!</v>
      </c>
      <c r="Q71" s="96"/>
      <c r="R71" s="96"/>
      <c r="S71" s="96"/>
      <c r="T71" s="96"/>
      <c r="U71" s="97"/>
      <c r="V71" s="97"/>
      <c r="W71" s="64" t="e">
        <f>+V71/U71</f>
        <v>#DIV/0!</v>
      </c>
      <c r="X71" s="98"/>
      <c r="Y71" s="98"/>
      <c r="Z71" s="98"/>
      <c r="AA71" s="98"/>
      <c r="AB71" s="99"/>
      <c r="AC71" s="99"/>
      <c r="AD71" s="65" t="e">
        <f>+AC71/AB71</f>
        <v>#DIV/0!</v>
      </c>
      <c r="AE71" s="100"/>
      <c r="AF71" s="100"/>
      <c r="AG71" s="100"/>
      <c r="AH71" s="100"/>
      <c r="AI71" s="101"/>
      <c r="AJ71" s="101"/>
      <c r="AK71" s="42" t="e">
        <f t="shared" ref="AK71:AK74" si="8">+AJ71/AI71</f>
        <v>#DIV/0!</v>
      </c>
      <c r="AL71" s="102"/>
      <c r="AM71" s="102"/>
      <c r="AN71" s="102"/>
      <c r="AO71" s="102"/>
    </row>
    <row r="72" spans="1:41" s="85" customFormat="1" ht="86.25" customHeight="1" x14ac:dyDescent="0.2">
      <c r="B72" s="86" t="s">
        <v>46</v>
      </c>
      <c r="C72" s="87" t="s">
        <v>49</v>
      </c>
      <c r="D72" s="86" t="s">
        <v>288</v>
      </c>
      <c r="E72" s="136" t="s">
        <v>294</v>
      </c>
      <c r="F72" s="137" t="s">
        <v>295</v>
      </c>
      <c r="G72" s="133" t="s">
        <v>290</v>
      </c>
      <c r="H72" s="138" t="s">
        <v>305</v>
      </c>
      <c r="I72" s="91" t="s">
        <v>127</v>
      </c>
      <c r="J72" s="127" t="s">
        <v>296</v>
      </c>
      <c r="K72" s="135" t="s">
        <v>293</v>
      </c>
      <c r="L72" s="103">
        <v>43863</v>
      </c>
      <c r="M72" s="103">
        <v>40542</v>
      </c>
      <c r="N72" s="95"/>
      <c r="O72" s="95"/>
      <c r="P72" s="34" t="e">
        <f t="shared" ref="P72:P74" si="9">+O72/N72</f>
        <v>#DIV/0!</v>
      </c>
      <c r="Q72" s="96"/>
      <c r="R72" s="96"/>
      <c r="S72" s="96"/>
      <c r="T72" s="96"/>
      <c r="U72" s="97"/>
      <c r="V72" s="97"/>
      <c r="W72" s="64" t="e">
        <f t="shared" ref="W72:W74" si="10">+V72/U72</f>
        <v>#DIV/0!</v>
      </c>
      <c r="X72" s="98"/>
      <c r="Y72" s="98"/>
      <c r="Z72" s="98"/>
      <c r="AA72" s="98"/>
      <c r="AB72" s="99"/>
      <c r="AC72" s="99"/>
      <c r="AD72" s="65" t="e">
        <f t="shared" ref="AD72:AD74" si="11">+AC72/AB72</f>
        <v>#DIV/0!</v>
      </c>
      <c r="AE72" s="100"/>
      <c r="AF72" s="100"/>
      <c r="AG72" s="100"/>
      <c r="AH72" s="100"/>
      <c r="AI72" s="101"/>
      <c r="AJ72" s="101"/>
      <c r="AK72" s="42" t="e">
        <f t="shared" si="8"/>
        <v>#DIV/0!</v>
      </c>
      <c r="AL72" s="102"/>
      <c r="AM72" s="102"/>
      <c r="AN72" s="102"/>
      <c r="AO72" s="102"/>
    </row>
    <row r="73" spans="1:41" ht="84.75" customHeight="1" x14ac:dyDescent="0.2">
      <c r="B73" s="86" t="s">
        <v>46</v>
      </c>
      <c r="C73" s="87" t="s">
        <v>49</v>
      </c>
      <c r="D73" s="86" t="s">
        <v>288</v>
      </c>
      <c r="E73" s="136" t="s">
        <v>297</v>
      </c>
      <c r="F73" s="88" t="s">
        <v>298</v>
      </c>
      <c r="G73" s="139" t="s">
        <v>299</v>
      </c>
      <c r="H73" s="138" t="s">
        <v>306</v>
      </c>
      <c r="I73" s="140" t="s">
        <v>127</v>
      </c>
      <c r="J73" s="127" t="s">
        <v>300</v>
      </c>
      <c r="K73" s="135" t="s">
        <v>301</v>
      </c>
      <c r="L73" s="103">
        <v>43863</v>
      </c>
      <c r="M73" s="103">
        <v>40542</v>
      </c>
      <c r="N73" s="95"/>
      <c r="O73" s="95"/>
      <c r="P73" s="34" t="e">
        <f t="shared" si="9"/>
        <v>#DIV/0!</v>
      </c>
      <c r="Q73" s="96"/>
      <c r="R73" s="96"/>
      <c r="S73" s="96"/>
      <c r="T73" s="96"/>
      <c r="U73" s="97"/>
      <c r="V73" s="97"/>
      <c r="W73" s="64" t="e">
        <f t="shared" si="10"/>
        <v>#DIV/0!</v>
      </c>
      <c r="X73" s="98"/>
      <c r="Y73" s="98"/>
      <c r="Z73" s="98"/>
      <c r="AA73" s="98"/>
      <c r="AB73" s="99"/>
      <c r="AC73" s="99"/>
      <c r="AD73" s="65" t="e">
        <f t="shared" si="11"/>
        <v>#DIV/0!</v>
      </c>
      <c r="AE73" s="100"/>
      <c r="AF73" s="100"/>
      <c r="AG73" s="100"/>
      <c r="AH73" s="100"/>
      <c r="AI73" s="101"/>
      <c r="AJ73" s="101"/>
      <c r="AK73" s="42" t="e">
        <f t="shared" si="8"/>
        <v>#DIV/0!</v>
      </c>
      <c r="AL73" s="102"/>
      <c r="AM73" s="102"/>
      <c r="AN73" s="102"/>
      <c r="AO73" s="102"/>
    </row>
    <row r="74" spans="1:41" ht="80.25" customHeight="1" x14ac:dyDescent="0.2">
      <c r="B74" s="86" t="s">
        <v>46</v>
      </c>
      <c r="C74" s="87" t="s">
        <v>49</v>
      </c>
      <c r="D74" s="86" t="s">
        <v>288</v>
      </c>
      <c r="E74" s="88" t="s">
        <v>302</v>
      </c>
      <c r="F74" s="88" t="s">
        <v>303</v>
      </c>
      <c r="G74" s="139" t="s">
        <v>304</v>
      </c>
      <c r="H74" s="138" t="s">
        <v>307</v>
      </c>
      <c r="I74" s="91"/>
      <c r="J74" s="92"/>
      <c r="K74" s="93"/>
      <c r="L74" s="103"/>
      <c r="M74" s="103"/>
      <c r="N74" s="95"/>
      <c r="O74" s="95"/>
      <c r="P74" s="34" t="e">
        <f t="shared" si="9"/>
        <v>#DIV/0!</v>
      </c>
      <c r="Q74" s="96"/>
      <c r="R74" s="96"/>
      <c r="S74" s="96"/>
      <c r="T74" s="96"/>
      <c r="U74" s="97"/>
      <c r="V74" s="97"/>
      <c r="W74" s="64" t="e">
        <f t="shared" si="10"/>
        <v>#DIV/0!</v>
      </c>
      <c r="X74" s="98"/>
      <c r="Y74" s="98"/>
      <c r="Z74" s="98"/>
      <c r="AA74" s="98"/>
      <c r="AB74" s="99"/>
      <c r="AC74" s="99"/>
      <c r="AD74" s="65" t="e">
        <f t="shared" si="11"/>
        <v>#DIV/0!</v>
      </c>
      <c r="AE74" s="100"/>
      <c r="AF74" s="100"/>
      <c r="AG74" s="100"/>
      <c r="AH74" s="100"/>
      <c r="AI74" s="101"/>
      <c r="AJ74" s="101"/>
      <c r="AK74" s="42" t="e">
        <f t="shared" si="8"/>
        <v>#DIV/0!</v>
      </c>
      <c r="AL74" s="102"/>
      <c r="AM74" s="102"/>
      <c r="AN74" s="102"/>
      <c r="AO74" s="102"/>
    </row>
    <row r="75" spans="1:41" x14ac:dyDescent="0.2">
      <c r="G75" s="77"/>
      <c r="H75" s="77"/>
      <c r="I75" s="77"/>
      <c r="J75" s="77"/>
      <c r="K75" s="77"/>
      <c r="L75" s="77"/>
      <c r="M75" s="77"/>
      <c r="P75" s="4"/>
    </row>
    <row r="76" spans="1:41" x14ac:dyDescent="0.2">
      <c r="G76" s="77"/>
      <c r="H76" s="77"/>
      <c r="I76" s="77"/>
      <c r="J76" s="77"/>
      <c r="K76" s="77"/>
      <c r="L76" s="77"/>
      <c r="M76" s="77"/>
    </row>
    <row r="77" spans="1:41" x14ac:dyDescent="0.2">
      <c r="G77" s="77"/>
      <c r="H77" s="77"/>
      <c r="I77" s="77"/>
      <c r="J77" s="77"/>
      <c r="K77" s="77"/>
      <c r="L77" s="77"/>
      <c r="M77" s="77"/>
    </row>
    <row r="78" spans="1:41" ht="36" x14ac:dyDescent="0.2">
      <c r="B78" s="69" t="s">
        <v>177</v>
      </c>
      <c r="C78" s="69" t="s">
        <v>178</v>
      </c>
      <c r="D78" s="124"/>
      <c r="G78" s="77"/>
      <c r="H78" s="77"/>
      <c r="I78" s="77"/>
      <c r="J78" s="77"/>
      <c r="K78" s="77"/>
      <c r="L78" s="77"/>
      <c r="M78" s="77"/>
    </row>
    <row r="79" spans="1:41" ht="72" x14ac:dyDescent="0.2">
      <c r="B79" s="69" t="s">
        <v>179</v>
      </c>
      <c r="C79" s="69" t="s">
        <v>180</v>
      </c>
    </row>
    <row r="80" spans="1:41" x14ac:dyDescent="0.2">
      <c r="B80" s="69" t="s">
        <v>181</v>
      </c>
    </row>
    <row r="81" spans="2:3" x14ac:dyDescent="0.2">
      <c r="C81" s="69" t="s">
        <v>328</v>
      </c>
    </row>
    <row r="82" spans="2:3" x14ac:dyDescent="0.2">
      <c r="B82" s="69" t="s">
        <v>182</v>
      </c>
      <c r="C82" s="147">
        <v>43854</v>
      </c>
    </row>
    <row r="84" spans="2:3" x14ac:dyDescent="0.2">
      <c r="B84" s="69" t="s">
        <v>329</v>
      </c>
      <c r="C84" s="147">
        <v>43857</v>
      </c>
    </row>
  </sheetData>
  <sheetProtection formatCells="0" formatColumns="0" formatRows="0"/>
  <mergeCells count="33">
    <mergeCell ref="C5:M5"/>
    <mergeCell ref="B1:C3"/>
    <mergeCell ref="E1:I1"/>
    <mergeCell ref="E2:I2"/>
    <mergeCell ref="E3:I3"/>
    <mergeCell ref="K1:M1"/>
    <mergeCell ref="K2:M2"/>
    <mergeCell ref="K3:M3"/>
    <mergeCell ref="B69:M69"/>
    <mergeCell ref="N18:T18"/>
    <mergeCell ref="U18:AA18"/>
    <mergeCell ref="AB18:AH18"/>
    <mergeCell ref="AI18:AO18"/>
    <mergeCell ref="B19:M19"/>
    <mergeCell ref="N19:R19"/>
    <mergeCell ref="S19:T19"/>
    <mergeCell ref="U19:Y19"/>
    <mergeCell ref="Z19:AA19"/>
    <mergeCell ref="AB19:AF19"/>
    <mergeCell ref="AG19:AH19"/>
    <mergeCell ref="AI19:AM19"/>
    <mergeCell ref="AN19:AO19"/>
    <mergeCell ref="B28:M28"/>
    <mergeCell ref="C6:M6"/>
    <mergeCell ref="B9:M9"/>
    <mergeCell ref="C10:I10"/>
    <mergeCell ref="J10:M10"/>
    <mergeCell ref="C11:I11"/>
    <mergeCell ref="J11:M15"/>
    <mergeCell ref="C12:I12"/>
    <mergeCell ref="C13:I13"/>
    <mergeCell ref="C14:I14"/>
    <mergeCell ref="C15:I15"/>
  </mergeCells>
  <hyperlinks>
    <hyperlink ref="C14" r:id="rId1"/>
  </hyperlinks>
  <pageMargins left="0.7" right="0.7" top="0.75" bottom="0.75" header="0.3" footer="0.3"/>
  <pageSetup orientation="portrait" r:id="rId2"/>
  <drawing r:id="rId3"/>
  <legacyDrawing r:id="rId4"/>
  <oleObjects>
    <mc:AlternateContent xmlns:mc="http://schemas.openxmlformats.org/markup-compatibility/2006">
      <mc:Choice Requires="x14">
        <oleObject shapeId="5121" r:id="rId5">
          <objectPr defaultSize="0" autoPict="0" r:id="rId6">
            <anchor moveWithCells="1" sizeWithCells="1">
              <from>
                <xdr:col>11</xdr:col>
                <xdr:colOff>0</xdr:colOff>
                <xdr:row>0</xdr:row>
                <xdr:rowOff>152400</xdr:rowOff>
              </from>
              <to>
                <xdr:col>11</xdr:col>
                <xdr:colOff>0</xdr:colOff>
                <xdr:row>1</xdr:row>
                <xdr:rowOff>0</xdr:rowOff>
              </to>
            </anchor>
          </objectPr>
        </oleObject>
      </mc:Choice>
      <mc:Fallback>
        <oleObject shapeId="5121" r:id="rId5"/>
      </mc:Fallback>
    </mc:AlternateContent>
    <mc:AlternateContent xmlns:mc="http://schemas.openxmlformats.org/markup-compatibility/2006">
      <mc:Choice Requires="x14">
        <oleObject shapeId="5133" r:id="rId7">
          <objectPr defaultSize="0" autoPict="0" r:id="rId6">
            <anchor moveWithCells="1" sizeWithCells="1">
              <from>
                <xdr:col>11</xdr:col>
                <xdr:colOff>0</xdr:colOff>
                <xdr:row>0</xdr:row>
                <xdr:rowOff>152400</xdr:rowOff>
              </from>
              <to>
                <xdr:col>11</xdr:col>
                <xdr:colOff>0</xdr:colOff>
                <xdr:row>1</xdr:row>
                <xdr:rowOff>0</xdr:rowOff>
              </to>
            </anchor>
          </objectPr>
        </oleObject>
      </mc:Choice>
      <mc:Fallback>
        <oleObject shapeId="5133" r:id="rId7"/>
      </mc:Fallback>
    </mc:AlternateContent>
  </oleObjects>
  <extLst>
    <ext xmlns:x14="http://schemas.microsoft.com/office/spreadsheetml/2009/9/main" uri="{78C0D931-6437-407d-A8EE-F0AAD7539E65}">
      <x14:conditionalFormattings>
        <x14:conditionalFormatting xmlns:xm="http://schemas.microsoft.com/office/excel/2006/main">
          <x14:cfRule type="containsText" priority="31" operator="containsText" id="{45179BA3-8A64-4315-BF86-96A8DFF0CF9A}">
            <xm:f>NOT(ISERROR(SEARCH(Hoja1!$B$5,T27)))</xm:f>
            <xm:f>Hoja1!$B$5</xm:f>
            <x14:dxf>
              <fill>
                <patternFill>
                  <bgColor rgb="FFFF0000"/>
                </patternFill>
              </fill>
            </x14:dxf>
          </x14:cfRule>
          <x14:cfRule type="containsText" priority="32" operator="containsText" id="{3CC7E4FC-6D00-4ECE-9ECC-5011E1E3F587}">
            <xm:f>NOT(ISERROR(SEARCH(Hoja1!$B$4,T27)))</xm:f>
            <xm:f>Hoja1!$B$4</xm:f>
            <x14:dxf>
              <fill>
                <patternFill>
                  <bgColor rgb="FFFFFF00"/>
                </patternFill>
              </fill>
            </x14:dxf>
          </x14:cfRule>
          <x14:cfRule type="containsText" priority="33" operator="containsText" id="{CDF6E641-7758-4F0F-A000-BA573E630191}">
            <xm:f>NOT(ISERROR(SEARCH(Hoja1!$B$3,T27)))</xm:f>
            <xm:f>Hoja1!$B$3</xm:f>
            <x14:dxf>
              <fill>
                <patternFill>
                  <bgColor rgb="FF92D050"/>
                </patternFill>
              </fill>
            </x14:dxf>
          </x14:cfRule>
          <xm:sqref>T27:T36 AA27:AA36 AH27:AH36 AO27:AO36</xm:sqref>
        </x14:conditionalFormatting>
        <x14:conditionalFormatting xmlns:xm="http://schemas.microsoft.com/office/excel/2006/main">
          <x14:cfRule type="containsText" priority="28" operator="containsText" id="{2925A9FE-FC75-4582-BD11-336EEC635B93}">
            <xm:f>NOT(ISERROR(SEARCH(Hoja1!$B$5,T21)))</xm:f>
            <xm:f>Hoja1!$B$5</xm:f>
            <x14:dxf>
              <fill>
                <patternFill>
                  <bgColor rgb="FFFF0000"/>
                </patternFill>
              </fill>
            </x14:dxf>
          </x14:cfRule>
          <x14:cfRule type="containsText" priority="29" operator="containsText" id="{3B6EDDD5-FC8B-4D48-97EE-E596CCE6BCD7}">
            <xm:f>NOT(ISERROR(SEARCH(Hoja1!$B$4,T21)))</xm:f>
            <xm:f>Hoja1!$B$4</xm:f>
            <x14:dxf>
              <fill>
                <patternFill>
                  <bgColor rgb="FFFFFF00"/>
                </patternFill>
              </fill>
            </x14:dxf>
          </x14:cfRule>
          <x14:cfRule type="containsText" priority="30" operator="containsText" id="{06307891-6FC2-4324-8A51-AFD72EA9E538}">
            <xm:f>NOT(ISERROR(SEARCH(Hoja1!$B$3,T21)))</xm:f>
            <xm:f>Hoja1!$B$3</xm:f>
            <x14:dxf>
              <fill>
                <patternFill>
                  <bgColor rgb="FF92D050"/>
                </patternFill>
              </fill>
            </x14:dxf>
          </x14:cfRule>
          <xm:sqref>T21:T24 AA21:AA24 AH21:AH24 AO21:AO24</xm:sqref>
        </x14:conditionalFormatting>
        <x14:conditionalFormatting xmlns:xm="http://schemas.microsoft.com/office/excel/2006/main">
          <x14:cfRule type="containsText" priority="25" operator="containsText" id="{1E1CCF4C-011F-4706-B6BA-5B623313E461}">
            <xm:f>NOT(ISERROR(SEARCH(Hoja1!$B$5,T37)))</xm:f>
            <xm:f>Hoja1!$B$5</xm:f>
            <x14:dxf>
              <fill>
                <patternFill>
                  <bgColor rgb="FFFF0000"/>
                </patternFill>
              </fill>
            </x14:dxf>
          </x14:cfRule>
          <x14:cfRule type="containsText" priority="26" operator="containsText" id="{A7168DB4-F7FF-4B0E-940A-0377E89329D0}">
            <xm:f>NOT(ISERROR(SEARCH(Hoja1!$B$4,T37)))</xm:f>
            <xm:f>Hoja1!$B$4</xm:f>
            <x14:dxf>
              <fill>
                <patternFill>
                  <bgColor rgb="FFFFFF00"/>
                </patternFill>
              </fill>
            </x14:dxf>
          </x14:cfRule>
          <x14:cfRule type="containsText" priority="27" operator="containsText" id="{6C786AE4-E0C2-46F5-99F5-B9184DFF98F7}">
            <xm:f>NOT(ISERROR(SEARCH(Hoja1!$B$3,T37)))</xm:f>
            <xm:f>Hoja1!$B$3</xm:f>
            <x14:dxf>
              <fill>
                <patternFill>
                  <bgColor rgb="FF92D050"/>
                </patternFill>
              </fill>
            </x14:dxf>
          </x14:cfRule>
          <xm:sqref>T37:T44 AA37:AA44 AH37:AH44 AO37:AO44</xm:sqref>
        </x14:conditionalFormatting>
        <x14:conditionalFormatting xmlns:xm="http://schemas.microsoft.com/office/excel/2006/main">
          <x14:cfRule type="containsText" priority="22" operator="containsText" id="{70E3FE19-D58C-43A2-B3B3-FD483AABAC24}">
            <xm:f>NOT(ISERROR(SEARCH(Hoja1!$B$5,T69)))</xm:f>
            <xm:f>Hoja1!$B$5</xm:f>
            <x14:dxf>
              <fill>
                <patternFill>
                  <bgColor rgb="FFFF0000"/>
                </patternFill>
              </fill>
            </x14:dxf>
          </x14:cfRule>
          <x14:cfRule type="containsText" priority="23" operator="containsText" id="{EE372962-8040-4234-BAC8-5F5AD95A714C}">
            <xm:f>NOT(ISERROR(SEARCH(Hoja1!$B$4,T69)))</xm:f>
            <xm:f>Hoja1!$B$4</xm:f>
            <x14:dxf>
              <fill>
                <patternFill>
                  <bgColor rgb="FFFFFF00"/>
                </patternFill>
              </fill>
            </x14:dxf>
          </x14:cfRule>
          <x14:cfRule type="containsText" priority="24" operator="containsText" id="{A1A6F9CC-FF29-461E-A18D-0D57B2A19876}">
            <xm:f>NOT(ISERROR(SEARCH(Hoja1!$B$3,T69)))</xm:f>
            <xm:f>Hoja1!$B$3</xm:f>
            <x14:dxf>
              <fill>
                <patternFill>
                  <bgColor rgb="FF92D050"/>
                </patternFill>
              </fill>
            </x14:dxf>
          </x14:cfRule>
          <xm:sqref>T69:T71 AA69:AA71 AH69:AH71 AO69:AO71 AO73:AO74 AH73:AH74 AA73:AA74 T73:T74</xm:sqref>
        </x14:conditionalFormatting>
        <x14:conditionalFormatting xmlns:xm="http://schemas.microsoft.com/office/excel/2006/main">
          <x14:cfRule type="containsText" priority="16" operator="containsText" id="{AF11BCB4-6AFC-4BF6-B197-52256F47A600}">
            <xm:f>NOT(ISERROR(SEARCH(Hoja1!$B$5,T72)))</xm:f>
            <xm:f>Hoja1!$B$5</xm:f>
            <x14:dxf>
              <fill>
                <patternFill>
                  <bgColor rgb="FFFF0000"/>
                </patternFill>
              </fill>
            </x14:dxf>
          </x14:cfRule>
          <x14:cfRule type="containsText" priority="17" operator="containsText" id="{0D1F2916-F65B-4115-A94C-1DE53E9110FD}">
            <xm:f>NOT(ISERROR(SEARCH(Hoja1!$B$4,T72)))</xm:f>
            <xm:f>Hoja1!$B$4</xm:f>
            <x14:dxf>
              <fill>
                <patternFill>
                  <bgColor rgb="FFFFFF00"/>
                </patternFill>
              </fill>
            </x14:dxf>
          </x14:cfRule>
          <x14:cfRule type="containsText" priority="18" operator="containsText" id="{BED0AD70-98C5-4736-B39E-473E39E9A7D6}">
            <xm:f>NOT(ISERROR(SEARCH(Hoja1!$B$3,T72)))</xm:f>
            <xm:f>Hoja1!$B$3</xm:f>
            <x14:dxf>
              <fill>
                <patternFill>
                  <bgColor rgb="FF92D050"/>
                </patternFill>
              </fill>
            </x14:dxf>
          </x14:cfRule>
          <xm:sqref>T72 AA72 AH72 AO72</xm:sqref>
        </x14:conditionalFormatting>
        <x14:conditionalFormatting xmlns:xm="http://schemas.microsoft.com/office/excel/2006/main">
          <x14:cfRule type="containsText" priority="13" operator="containsText" id="{D4534EA8-D9B2-4B55-840C-B780EE52BEC0}">
            <xm:f>NOT(ISERROR(SEARCH(Hoja1!$B$5,T45)))</xm:f>
            <xm:f>Hoja1!$B$5</xm:f>
            <x14:dxf>
              <fill>
                <patternFill>
                  <bgColor rgb="FFFF0000"/>
                </patternFill>
              </fill>
            </x14:dxf>
          </x14:cfRule>
          <x14:cfRule type="containsText" priority="14" operator="containsText" id="{07047C5F-3E9F-44B6-A1F1-780A2FF34329}">
            <xm:f>NOT(ISERROR(SEARCH(Hoja1!$B$4,T45)))</xm:f>
            <xm:f>Hoja1!$B$4</xm:f>
            <x14:dxf>
              <fill>
                <patternFill>
                  <bgColor rgb="FFFFFF00"/>
                </patternFill>
              </fill>
            </x14:dxf>
          </x14:cfRule>
          <x14:cfRule type="containsText" priority="15" operator="containsText" id="{C477E5E0-8DC5-4C16-9FB2-60143AC2BE88}">
            <xm:f>NOT(ISERROR(SEARCH(Hoja1!$B$3,T45)))</xm:f>
            <xm:f>Hoja1!$B$3</xm:f>
            <x14:dxf>
              <fill>
                <patternFill>
                  <bgColor rgb="FF92D050"/>
                </patternFill>
              </fill>
            </x14:dxf>
          </x14:cfRule>
          <xm:sqref>T45:T51 AA45:AA51 AH45:AH51 AO45:AO51 AO62 AH62 AA62 T62 T64 AA64 AH64 AO64</xm:sqref>
        </x14:conditionalFormatting>
        <x14:conditionalFormatting xmlns:xm="http://schemas.microsoft.com/office/excel/2006/main">
          <x14:cfRule type="containsText" priority="10" operator="containsText" id="{3BFC295C-2BB0-48B9-9574-75F4FC7D8DA4}">
            <xm:f>NOT(ISERROR(SEARCH(Hoja1!$B$5,T52)))</xm:f>
            <xm:f>Hoja1!$B$5</xm:f>
            <x14:dxf>
              <fill>
                <patternFill>
                  <bgColor rgb="FFFF0000"/>
                </patternFill>
              </fill>
            </x14:dxf>
          </x14:cfRule>
          <x14:cfRule type="containsText" priority="11" operator="containsText" id="{EC74B203-1B44-4DA0-92CA-A74D9664A963}">
            <xm:f>NOT(ISERROR(SEARCH(Hoja1!$B$4,T52)))</xm:f>
            <xm:f>Hoja1!$B$4</xm:f>
            <x14:dxf>
              <fill>
                <patternFill>
                  <bgColor rgb="FFFFFF00"/>
                </patternFill>
              </fill>
            </x14:dxf>
          </x14:cfRule>
          <x14:cfRule type="containsText" priority="12" operator="containsText" id="{BDC9A409-5E9E-49A7-B4E4-D612877766E2}">
            <xm:f>NOT(ISERROR(SEARCH(Hoja1!$B$3,T52)))</xm:f>
            <xm:f>Hoja1!$B$3</xm:f>
            <x14:dxf>
              <fill>
                <patternFill>
                  <bgColor rgb="FF92D050"/>
                </patternFill>
              </fill>
            </x14:dxf>
          </x14:cfRule>
          <xm:sqref>T52:T61 AA52:AA61 AH52:AH61 AO52:AO61</xm:sqref>
        </x14:conditionalFormatting>
        <x14:conditionalFormatting xmlns:xm="http://schemas.microsoft.com/office/excel/2006/main">
          <x14:cfRule type="containsText" priority="7" operator="containsText" id="{818645DE-E106-474F-A667-CBB2B74017C9}">
            <xm:f>NOT(ISERROR(SEARCH(Hoja1!$B$5,T63)))</xm:f>
            <xm:f>Hoja1!$B$5</xm:f>
            <x14:dxf>
              <fill>
                <patternFill>
                  <bgColor rgb="FFFF0000"/>
                </patternFill>
              </fill>
            </x14:dxf>
          </x14:cfRule>
          <x14:cfRule type="containsText" priority="8" operator="containsText" id="{31878175-7B7A-4C61-A618-8287D0A5191A}">
            <xm:f>NOT(ISERROR(SEARCH(Hoja1!$B$4,T63)))</xm:f>
            <xm:f>Hoja1!$B$4</xm:f>
            <x14:dxf>
              <fill>
                <patternFill>
                  <bgColor rgb="FFFFFF00"/>
                </patternFill>
              </fill>
            </x14:dxf>
          </x14:cfRule>
          <x14:cfRule type="containsText" priority="9" operator="containsText" id="{2CEFFC1A-6D81-4DE9-A306-F83ADDDB80C1}">
            <xm:f>NOT(ISERROR(SEARCH(Hoja1!$B$3,T63)))</xm:f>
            <xm:f>Hoja1!$B$3</xm:f>
            <x14:dxf>
              <fill>
                <patternFill>
                  <bgColor rgb="FF92D050"/>
                </patternFill>
              </fill>
            </x14:dxf>
          </x14:cfRule>
          <xm:sqref>AO63 AH63 AA63 T63</xm:sqref>
        </x14:conditionalFormatting>
        <x14:conditionalFormatting xmlns:xm="http://schemas.microsoft.com/office/excel/2006/main">
          <x14:cfRule type="containsText" priority="4" operator="containsText" id="{9D4BF642-5B78-42D8-A77B-EFF3129E1BA6}">
            <xm:f>NOT(ISERROR(SEARCH(Hoja1!$B$5,T65)))</xm:f>
            <xm:f>Hoja1!$B$5</xm:f>
            <x14:dxf>
              <fill>
                <patternFill>
                  <bgColor rgb="FFFF0000"/>
                </patternFill>
              </fill>
            </x14:dxf>
          </x14:cfRule>
          <x14:cfRule type="containsText" priority="5" operator="containsText" id="{5CFAB460-1E65-44F7-9E20-86E106465635}">
            <xm:f>NOT(ISERROR(SEARCH(Hoja1!$B$4,T65)))</xm:f>
            <xm:f>Hoja1!$B$4</xm:f>
            <x14:dxf>
              <fill>
                <patternFill>
                  <bgColor rgb="FFFFFF00"/>
                </patternFill>
              </fill>
            </x14:dxf>
          </x14:cfRule>
          <x14:cfRule type="containsText" priority="6" operator="containsText" id="{2E26D434-6DAE-4F26-90EE-5BD90B7D2FF3}">
            <xm:f>NOT(ISERROR(SEARCH(Hoja1!$B$3,T65)))</xm:f>
            <xm:f>Hoja1!$B$3</xm:f>
            <x14:dxf>
              <fill>
                <patternFill>
                  <bgColor rgb="FF92D050"/>
                </patternFill>
              </fill>
            </x14:dxf>
          </x14:cfRule>
          <xm:sqref>T65:T66 AA65:AA66 AH65:AH66 AO65:AO66</xm:sqref>
        </x14:conditionalFormatting>
        <x14:conditionalFormatting xmlns:xm="http://schemas.microsoft.com/office/excel/2006/main">
          <x14:cfRule type="containsText" priority="1" operator="containsText" id="{35393599-3DB0-42E1-B523-4E06E5DC7E67}">
            <xm:f>NOT(ISERROR(SEARCH(Hoja1!$B$5,T25)))</xm:f>
            <xm:f>Hoja1!$B$5</xm:f>
            <x14:dxf>
              <fill>
                <patternFill>
                  <bgColor rgb="FFFF0000"/>
                </patternFill>
              </fill>
            </x14:dxf>
          </x14:cfRule>
          <x14:cfRule type="containsText" priority="2" operator="containsText" id="{A7FAC8DF-96FE-47C9-BE10-3A2678990853}">
            <xm:f>NOT(ISERROR(SEARCH(Hoja1!$B$4,T25)))</xm:f>
            <xm:f>Hoja1!$B$4</xm:f>
            <x14:dxf>
              <fill>
                <patternFill>
                  <bgColor rgb="FFFFFF00"/>
                </patternFill>
              </fill>
            </x14:dxf>
          </x14:cfRule>
          <x14:cfRule type="containsText" priority="3" operator="containsText" id="{E43D7E30-6C2F-42AC-A29B-C524E5D9B408}">
            <xm:f>NOT(ISERROR(SEARCH(Hoja1!$B$3,T25)))</xm:f>
            <xm:f>Hoja1!$B$3</xm:f>
            <x14:dxf>
              <fill>
                <patternFill>
                  <bgColor rgb="FF92D050"/>
                </patternFill>
              </fill>
            </x14:dxf>
          </x14:cfRule>
          <xm:sqref>T25 AA25 AH25 AO25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'Listas PAD'!$D$2:$D$7</xm:f>
          </x14:formula1>
          <xm:sqref>C12:I12</xm:sqref>
        </x14:dataValidation>
        <x14:dataValidation type="list" allowBlank="1" showInputMessage="1" showErrorMessage="1">
          <x14:formula1>
            <xm:f>'Listas PAD'!$A$2:$A$9</xm:f>
          </x14:formula1>
          <xm:sqref>B71:B74 B30:B66 B21:B26</xm:sqref>
        </x14:dataValidation>
        <x14:dataValidation type="list" allowBlank="1" showInputMessage="1" showErrorMessage="1">
          <x14:formula1>
            <xm:f>Hoja1!$B$3:$B$5</xm:f>
          </x14:formula1>
          <xm:sqref>T21:T25 AO21:AO25 AH21:AH25 AA21:AA25 T69:T74 AO69:AO74 AH69:AH74 AA69:AA74 T27:T66 AO27:AO66 AH27:AH66 AA27:AA66</xm:sqref>
        </x14:dataValidation>
        <x14:dataValidation type="list" allowBlank="1" showInputMessage="1" showErrorMessage="1">
          <x14:formula1>
            <xm:f>'Listas PAD'!$C$2:$C$15</xm:f>
          </x14:formula1>
          <xm:sqref>D30:D66 D21:D25</xm:sqref>
        </x14:dataValidation>
        <x14:dataValidation type="list" allowBlank="1" showInputMessage="1" showErrorMessage="1">
          <x14:formula1>
            <xm:f>'Listas PAD'!$B$2:$B$9</xm:f>
          </x14:formula1>
          <xm:sqref>C21:C26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V47"/>
  <sheetViews>
    <sheetView showGridLines="0" topLeftCell="B10" zoomScale="70" zoomScaleNormal="70" workbookViewId="0">
      <selection activeCell="C10" sqref="C10:I10"/>
    </sheetView>
  </sheetViews>
  <sheetFormatPr baseColWidth="10" defaultRowHeight="12" x14ac:dyDescent="0.2"/>
  <cols>
    <col min="1" max="1" width="2.5703125" style="69" customWidth="1"/>
    <col min="2" max="2" width="22.85546875" style="69" customWidth="1"/>
    <col min="3" max="3" width="17.28515625" style="69" customWidth="1"/>
    <col min="4" max="4" width="21.140625" style="69" customWidth="1"/>
    <col min="5" max="5" width="23.28515625" style="77" customWidth="1"/>
    <col min="6" max="6" width="31.85546875" style="77" customWidth="1"/>
    <col min="7" max="7" width="22.5703125" style="110" customWidth="1"/>
    <col min="8" max="8" width="28.140625" style="110" customWidth="1"/>
    <col min="9" max="9" width="15.28515625" style="110" customWidth="1"/>
    <col min="10" max="10" width="24.5703125" style="110" customWidth="1"/>
    <col min="11" max="11" width="25.85546875" style="110" customWidth="1"/>
    <col min="12" max="12" width="14.28515625" style="110" customWidth="1"/>
    <col min="13" max="13" width="12" style="110" customWidth="1"/>
    <col min="14" max="14" width="10.28515625" style="69" hidden="1" customWidth="1"/>
    <col min="15" max="15" width="9.42578125" style="69" hidden="1" customWidth="1"/>
    <col min="16" max="16" width="10.42578125" style="69" hidden="1" customWidth="1"/>
    <col min="17" max="17" width="12.28515625" style="69" hidden="1" customWidth="1"/>
    <col min="18" max="18" width="10.140625" style="69" hidden="1" customWidth="1"/>
    <col min="19" max="19" width="13.42578125" style="69" hidden="1" customWidth="1"/>
    <col min="20" max="20" width="13" style="69" hidden="1" customWidth="1"/>
    <col min="21" max="21" width="8.140625" style="69" hidden="1" customWidth="1"/>
    <col min="22" max="23" width="8.42578125" style="69" hidden="1" customWidth="1"/>
    <col min="24" max="24" width="11" style="69" hidden="1" customWidth="1"/>
    <col min="25" max="25" width="9.140625" style="69" hidden="1" customWidth="1"/>
    <col min="26" max="26" width="8.7109375" style="69" hidden="1" customWidth="1"/>
    <col min="27" max="27" width="8.28515625" style="69" hidden="1" customWidth="1"/>
    <col min="28" max="28" width="7.5703125" style="69" hidden="1" customWidth="1"/>
    <col min="29" max="29" width="7.7109375" style="69" hidden="1" customWidth="1"/>
    <col min="30" max="30" width="8.5703125" style="69" hidden="1" customWidth="1"/>
    <col min="31" max="31" width="8.42578125" style="69" hidden="1" customWidth="1"/>
    <col min="32" max="32" width="7.85546875" style="69" hidden="1" customWidth="1"/>
    <col min="33" max="33" width="8.85546875" style="69" hidden="1" customWidth="1"/>
    <col min="34" max="34" width="11.42578125" style="69" hidden="1" customWidth="1"/>
    <col min="35" max="35" width="7.5703125" style="69" hidden="1" customWidth="1"/>
    <col min="36" max="37" width="0" style="69" hidden="1" customWidth="1"/>
    <col min="38" max="41" width="11.42578125" style="69" hidden="1" customWidth="1"/>
    <col min="42" max="16384" width="11.42578125" style="69"/>
  </cols>
  <sheetData>
    <row r="1" spans="1:13" ht="47.25" customHeight="1" x14ac:dyDescent="0.2">
      <c r="B1" s="297"/>
      <c r="C1" s="349"/>
      <c r="D1" s="70" t="s">
        <v>58</v>
      </c>
      <c r="E1" s="281" t="s">
        <v>16</v>
      </c>
      <c r="F1" s="282"/>
      <c r="G1" s="282"/>
      <c r="H1" s="282"/>
      <c r="I1" s="283"/>
      <c r="J1" s="71" t="s">
        <v>59</v>
      </c>
      <c r="K1" s="303"/>
      <c r="L1" s="304"/>
      <c r="M1" s="305"/>
    </row>
    <row r="2" spans="1:13" ht="47.25" customHeight="1" x14ac:dyDescent="0.2">
      <c r="B2" s="299"/>
      <c r="C2" s="350"/>
      <c r="D2" s="70" t="s">
        <v>60</v>
      </c>
      <c r="E2" s="284" t="s">
        <v>81</v>
      </c>
      <c r="F2" s="285"/>
      <c r="G2" s="285"/>
      <c r="H2" s="285"/>
      <c r="I2" s="286"/>
      <c r="J2" s="71" t="s">
        <v>61</v>
      </c>
      <c r="K2" s="306">
        <v>1</v>
      </c>
      <c r="L2" s="307"/>
      <c r="M2" s="308"/>
    </row>
    <row r="3" spans="1:13" ht="47.25" customHeight="1" x14ac:dyDescent="0.2">
      <c r="B3" s="301"/>
      <c r="C3" s="351"/>
      <c r="D3" s="70" t="s">
        <v>62</v>
      </c>
      <c r="E3" s="287"/>
      <c r="F3" s="288"/>
      <c r="G3" s="288"/>
      <c r="H3" s="288"/>
      <c r="I3" s="289"/>
      <c r="J3" s="71" t="s">
        <v>63</v>
      </c>
      <c r="K3" s="306" t="s">
        <v>64</v>
      </c>
      <c r="L3" s="307"/>
      <c r="M3" s="308"/>
    </row>
    <row r="4" spans="1:13" ht="20.25" customHeight="1" x14ac:dyDescent="0.25">
      <c r="B4" s="72"/>
      <c r="C4" s="72"/>
      <c r="D4" s="72"/>
      <c r="E4" s="72"/>
      <c r="F4" s="72"/>
      <c r="G4" s="72"/>
      <c r="H4" s="72"/>
      <c r="I4" s="72"/>
      <c r="J4" s="72"/>
      <c r="K4" s="72"/>
      <c r="L4" s="72"/>
      <c r="M4" s="72"/>
    </row>
    <row r="5" spans="1:13" ht="47.25" customHeight="1" x14ac:dyDescent="0.2">
      <c r="B5" s="73" t="s">
        <v>52</v>
      </c>
      <c r="C5" s="290" t="s">
        <v>53</v>
      </c>
      <c r="D5" s="290"/>
      <c r="E5" s="290"/>
      <c r="F5" s="290"/>
      <c r="G5" s="290"/>
      <c r="H5" s="290"/>
      <c r="I5" s="290"/>
      <c r="J5" s="290"/>
      <c r="K5" s="290"/>
      <c r="L5" s="290"/>
      <c r="M5" s="290"/>
    </row>
    <row r="6" spans="1:13" ht="47.25" customHeight="1" x14ac:dyDescent="0.2">
      <c r="B6" s="73" t="s">
        <v>54</v>
      </c>
      <c r="C6" s="290" t="s">
        <v>55</v>
      </c>
      <c r="D6" s="290"/>
      <c r="E6" s="290"/>
      <c r="F6" s="290"/>
      <c r="G6" s="290"/>
      <c r="H6" s="290"/>
      <c r="I6" s="290"/>
      <c r="J6" s="290"/>
      <c r="K6" s="290"/>
      <c r="L6" s="290"/>
      <c r="M6" s="290"/>
    </row>
    <row r="7" spans="1:13" ht="20.25" customHeight="1" x14ac:dyDescent="0.2">
      <c r="B7" s="153"/>
      <c r="C7" s="75"/>
      <c r="D7" s="75"/>
      <c r="E7" s="75"/>
      <c r="F7" s="75"/>
      <c r="G7" s="76"/>
      <c r="H7" s="76"/>
      <c r="I7" s="76"/>
      <c r="J7" s="77"/>
      <c r="K7" s="77"/>
      <c r="L7" s="77"/>
      <c r="M7" s="69"/>
    </row>
    <row r="8" spans="1:13" ht="18.75" customHeight="1" x14ac:dyDescent="0.25">
      <c r="B8" s="72"/>
      <c r="C8" s="72"/>
      <c r="D8" s="72"/>
      <c r="E8" s="72"/>
      <c r="F8" s="72"/>
      <c r="G8" s="72"/>
      <c r="H8" s="72"/>
      <c r="I8" s="72"/>
      <c r="J8" s="72"/>
      <c r="K8" s="72"/>
      <c r="L8" s="72"/>
      <c r="M8" s="72"/>
    </row>
    <row r="9" spans="1:13" ht="39" customHeight="1" x14ac:dyDescent="0.2">
      <c r="B9" s="321" t="s">
        <v>56</v>
      </c>
      <c r="C9" s="322"/>
      <c r="D9" s="322"/>
      <c r="E9" s="322"/>
      <c r="F9" s="322"/>
      <c r="G9" s="322"/>
      <c r="H9" s="322"/>
      <c r="I9" s="322"/>
      <c r="J9" s="322"/>
      <c r="K9" s="322"/>
      <c r="L9" s="322"/>
      <c r="M9" s="358"/>
    </row>
    <row r="10" spans="1:13" ht="32.25" customHeight="1" x14ac:dyDescent="0.2">
      <c r="B10" s="56" t="s">
        <v>66</v>
      </c>
      <c r="C10" s="312" t="s">
        <v>693</v>
      </c>
      <c r="D10" s="313"/>
      <c r="E10" s="313"/>
      <c r="F10" s="313"/>
      <c r="G10" s="313"/>
      <c r="H10" s="313"/>
      <c r="I10" s="325"/>
      <c r="J10" s="359" t="s">
        <v>70</v>
      </c>
      <c r="K10" s="360"/>
      <c r="L10" s="360"/>
      <c r="M10" s="361"/>
    </row>
    <row r="11" spans="1:13" ht="35.25" customHeight="1" x14ac:dyDescent="0.2">
      <c r="A11" s="153"/>
      <c r="B11" s="56" t="s">
        <v>57</v>
      </c>
      <c r="C11" s="312" t="s">
        <v>692</v>
      </c>
      <c r="D11" s="313"/>
      <c r="E11" s="313"/>
      <c r="F11" s="313"/>
      <c r="G11" s="313"/>
      <c r="H11" s="313"/>
      <c r="I11" s="313"/>
      <c r="J11" s="314" t="s">
        <v>531</v>
      </c>
      <c r="K11" s="315"/>
      <c r="L11" s="315"/>
      <c r="M11" s="316"/>
    </row>
    <row r="12" spans="1:13" ht="43.5" customHeight="1" x14ac:dyDescent="0.2">
      <c r="A12" s="153"/>
      <c r="B12" s="148" t="s">
        <v>67</v>
      </c>
      <c r="C12" s="321" t="s">
        <v>74</v>
      </c>
      <c r="D12" s="322"/>
      <c r="E12" s="322"/>
      <c r="F12" s="322"/>
      <c r="G12" s="322"/>
      <c r="H12" s="322"/>
      <c r="I12" s="322"/>
      <c r="J12" s="317"/>
      <c r="K12" s="315"/>
      <c r="L12" s="315"/>
      <c r="M12" s="316"/>
    </row>
    <row r="13" spans="1:13" ht="40.5" customHeight="1" x14ac:dyDescent="0.2">
      <c r="A13" s="153"/>
      <c r="B13" s="148" t="s">
        <v>99</v>
      </c>
      <c r="C13" s="312" t="s">
        <v>689</v>
      </c>
      <c r="D13" s="323"/>
      <c r="E13" s="323"/>
      <c r="F13" s="323"/>
      <c r="G13" s="323"/>
      <c r="H13" s="323"/>
      <c r="I13" s="323"/>
      <c r="J13" s="317"/>
      <c r="K13" s="315"/>
      <c r="L13" s="315"/>
      <c r="M13" s="316"/>
    </row>
    <row r="14" spans="1:13" ht="35.25" customHeight="1" x14ac:dyDescent="0.2">
      <c r="B14" s="56" t="s">
        <v>68</v>
      </c>
      <c r="C14" s="324" t="s">
        <v>105</v>
      </c>
      <c r="D14" s="322"/>
      <c r="E14" s="322"/>
      <c r="F14" s="322"/>
      <c r="G14" s="322"/>
      <c r="H14" s="322"/>
      <c r="I14" s="322"/>
      <c r="J14" s="317"/>
      <c r="K14" s="315"/>
      <c r="L14" s="315"/>
      <c r="M14" s="316"/>
    </row>
    <row r="15" spans="1:13" ht="47.25" customHeight="1" x14ac:dyDescent="0.2">
      <c r="B15" s="56" t="s">
        <v>69</v>
      </c>
      <c r="C15" s="321">
        <v>2020</v>
      </c>
      <c r="D15" s="322"/>
      <c r="E15" s="322"/>
      <c r="F15" s="322"/>
      <c r="G15" s="322"/>
      <c r="H15" s="322"/>
      <c r="I15" s="322"/>
      <c r="J15" s="318"/>
      <c r="K15" s="319"/>
      <c r="L15" s="319"/>
      <c r="M15" s="320"/>
    </row>
    <row r="16" spans="1:13" ht="47.25" customHeight="1" x14ac:dyDescent="0.2">
      <c r="B16" s="153"/>
      <c r="C16" s="153"/>
      <c r="D16" s="153"/>
      <c r="E16" s="153"/>
      <c r="F16" s="153"/>
      <c r="G16" s="153"/>
      <c r="H16" s="153"/>
      <c r="I16" s="153"/>
      <c r="J16" s="153"/>
      <c r="K16" s="153"/>
      <c r="L16" s="77"/>
      <c r="M16" s="69"/>
    </row>
    <row r="17" spans="1:48" ht="15" x14ac:dyDescent="0.2">
      <c r="B17" s="78"/>
      <c r="C17" s="79"/>
      <c r="D17" s="79"/>
      <c r="E17" s="80"/>
      <c r="F17" s="81"/>
      <c r="G17" s="82"/>
      <c r="H17" s="82"/>
      <c r="I17" s="82"/>
      <c r="J17" s="69"/>
      <c r="K17" s="69"/>
      <c r="L17" s="82"/>
      <c r="M17" s="69"/>
    </row>
    <row r="18" spans="1:48" ht="51" customHeight="1" x14ac:dyDescent="0.2">
      <c r="B18" s="78"/>
      <c r="C18" s="83"/>
      <c r="D18" s="83"/>
      <c r="E18" s="79"/>
      <c r="F18" s="81"/>
      <c r="G18" s="82"/>
      <c r="H18" s="82"/>
      <c r="I18" s="82"/>
      <c r="J18" s="69"/>
      <c r="K18" s="69"/>
      <c r="L18" s="82"/>
      <c r="M18" s="69"/>
      <c r="N18" s="326" t="s">
        <v>0</v>
      </c>
      <c r="O18" s="327"/>
      <c r="P18" s="327"/>
      <c r="Q18" s="327"/>
      <c r="R18" s="327"/>
      <c r="S18" s="327"/>
      <c r="T18" s="328"/>
      <c r="U18" s="329" t="s">
        <v>1</v>
      </c>
      <c r="V18" s="330"/>
      <c r="W18" s="330"/>
      <c r="X18" s="330"/>
      <c r="Y18" s="330"/>
      <c r="Z18" s="330"/>
      <c r="AA18" s="331"/>
      <c r="AB18" s="332" t="s">
        <v>2</v>
      </c>
      <c r="AC18" s="333"/>
      <c r="AD18" s="333"/>
      <c r="AE18" s="333"/>
      <c r="AF18" s="333"/>
      <c r="AG18" s="333"/>
      <c r="AH18" s="334"/>
      <c r="AI18" s="335" t="s">
        <v>51</v>
      </c>
      <c r="AJ18" s="336"/>
      <c r="AK18" s="336"/>
      <c r="AL18" s="336"/>
      <c r="AM18" s="336"/>
      <c r="AN18" s="336"/>
      <c r="AO18" s="337"/>
    </row>
    <row r="19" spans="1:48" s="85" customFormat="1" ht="46.5" customHeight="1" x14ac:dyDescent="0.2">
      <c r="A19" s="84"/>
      <c r="B19" s="247" t="s">
        <v>78</v>
      </c>
      <c r="C19" s="248"/>
      <c r="D19" s="248"/>
      <c r="E19" s="248"/>
      <c r="F19" s="248"/>
      <c r="G19" s="248"/>
      <c r="H19" s="248"/>
      <c r="I19" s="248"/>
      <c r="J19" s="248"/>
      <c r="K19" s="248"/>
      <c r="L19" s="248"/>
      <c r="M19" s="249"/>
      <c r="N19" s="341" t="s">
        <v>558</v>
      </c>
      <c r="O19" s="341"/>
      <c r="P19" s="341"/>
      <c r="Q19" s="341"/>
      <c r="R19" s="341"/>
      <c r="S19" s="341" t="s">
        <v>3</v>
      </c>
      <c r="T19" s="341"/>
      <c r="U19" s="329" t="s">
        <v>558</v>
      </c>
      <c r="V19" s="330"/>
      <c r="W19" s="330"/>
      <c r="X19" s="330"/>
      <c r="Y19" s="331"/>
      <c r="Z19" s="340" t="s">
        <v>3</v>
      </c>
      <c r="AA19" s="340"/>
      <c r="AB19" s="338" t="s">
        <v>558</v>
      </c>
      <c r="AC19" s="338"/>
      <c r="AD19" s="338"/>
      <c r="AE19" s="338"/>
      <c r="AF19" s="338"/>
      <c r="AG19" s="338" t="s">
        <v>3</v>
      </c>
      <c r="AH19" s="338"/>
      <c r="AI19" s="335" t="s">
        <v>558</v>
      </c>
      <c r="AJ19" s="336"/>
      <c r="AK19" s="336"/>
      <c r="AL19" s="336"/>
      <c r="AM19" s="337"/>
      <c r="AN19" s="339" t="s">
        <v>3</v>
      </c>
      <c r="AO19" s="339"/>
    </row>
    <row r="20" spans="1:48" s="85" customFormat="1" ht="60" customHeight="1" x14ac:dyDescent="0.2">
      <c r="B20" s="62" t="s">
        <v>4</v>
      </c>
      <c r="C20" s="62" t="s">
        <v>50</v>
      </c>
      <c r="D20" s="62" t="s">
        <v>15</v>
      </c>
      <c r="E20" s="62" t="s">
        <v>80</v>
      </c>
      <c r="F20" s="62" t="s">
        <v>37</v>
      </c>
      <c r="G20" s="26" t="s">
        <v>97</v>
      </c>
      <c r="H20" s="62" t="s">
        <v>24</v>
      </c>
      <c r="I20" s="62" t="s">
        <v>25</v>
      </c>
      <c r="J20" s="62" t="s">
        <v>5</v>
      </c>
      <c r="K20" s="62" t="s">
        <v>39</v>
      </c>
      <c r="L20" s="62" t="s">
        <v>6</v>
      </c>
      <c r="M20" s="62" t="s">
        <v>7</v>
      </c>
      <c r="N20" s="149" t="s">
        <v>8</v>
      </c>
      <c r="O20" s="149" t="s">
        <v>9</v>
      </c>
      <c r="P20" s="149" t="s">
        <v>10</v>
      </c>
      <c r="Q20" s="149" t="s">
        <v>11</v>
      </c>
      <c r="R20" s="149" t="s">
        <v>12</v>
      </c>
      <c r="S20" s="149" t="s">
        <v>13</v>
      </c>
      <c r="T20" s="149" t="s">
        <v>17</v>
      </c>
      <c r="U20" s="150" t="s">
        <v>8</v>
      </c>
      <c r="V20" s="150" t="s">
        <v>9</v>
      </c>
      <c r="W20" s="150" t="s">
        <v>10</v>
      </c>
      <c r="X20" s="150" t="s">
        <v>11</v>
      </c>
      <c r="Y20" s="150" t="s">
        <v>12</v>
      </c>
      <c r="Z20" s="150" t="s">
        <v>13</v>
      </c>
      <c r="AA20" s="150" t="s">
        <v>17</v>
      </c>
      <c r="AB20" s="151" t="s">
        <v>8</v>
      </c>
      <c r="AC20" s="151" t="s">
        <v>9</v>
      </c>
      <c r="AD20" s="151" t="s">
        <v>10</v>
      </c>
      <c r="AE20" s="151" t="s">
        <v>11</v>
      </c>
      <c r="AF20" s="151" t="s">
        <v>12</v>
      </c>
      <c r="AG20" s="151" t="s">
        <v>13</v>
      </c>
      <c r="AH20" s="151" t="s">
        <v>17</v>
      </c>
      <c r="AI20" s="152" t="s">
        <v>8</v>
      </c>
      <c r="AJ20" s="152" t="s">
        <v>9</v>
      </c>
      <c r="AK20" s="152" t="s">
        <v>10</v>
      </c>
      <c r="AL20" s="152" t="s">
        <v>11</v>
      </c>
      <c r="AM20" s="152" t="s">
        <v>12</v>
      </c>
      <c r="AN20" s="152" t="s">
        <v>13</v>
      </c>
      <c r="AO20" s="152" t="s">
        <v>17</v>
      </c>
    </row>
    <row r="21" spans="1:48" s="85" customFormat="1" ht="57" customHeight="1" x14ac:dyDescent="0.2">
      <c r="B21" s="86" t="s">
        <v>46</v>
      </c>
      <c r="C21" s="16" t="s">
        <v>49</v>
      </c>
      <c r="D21" s="86" t="s">
        <v>94</v>
      </c>
      <c r="E21" s="191" t="s">
        <v>532</v>
      </c>
      <c r="F21" s="192" t="s">
        <v>533</v>
      </c>
      <c r="G21" s="193" t="s">
        <v>534</v>
      </c>
      <c r="H21" s="194" t="s">
        <v>535</v>
      </c>
      <c r="I21" s="195" t="s">
        <v>536</v>
      </c>
      <c r="J21" s="196" t="s">
        <v>503</v>
      </c>
      <c r="K21" s="197" t="s">
        <v>537</v>
      </c>
      <c r="L21" s="198">
        <v>43831</v>
      </c>
      <c r="M21" s="198">
        <v>44196</v>
      </c>
      <c r="N21" s="95"/>
      <c r="O21" s="95"/>
      <c r="P21" s="34" t="e">
        <f t="shared" ref="P21:P25" si="0">+O21/N21</f>
        <v>#DIV/0!</v>
      </c>
      <c r="Q21" s="96"/>
      <c r="R21" s="96"/>
      <c r="S21" s="96"/>
      <c r="T21" s="96"/>
      <c r="U21" s="97"/>
      <c r="V21" s="97"/>
      <c r="W21" s="64" t="e">
        <f t="shared" ref="W21:W25" si="1">+V21/U21</f>
        <v>#DIV/0!</v>
      </c>
      <c r="X21" s="98"/>
      <c r="Y21" s="98"/>
      <c r="Z21" s="98"/>
      <c r="AA21" s="98"/>
      <c r="AB21" s="99"/>
      <c r="AC21" s="99"/>
      <c r="AD21" s="65" t="e">
        <f t="shared" ref="AD21:AD25" si="2">+AC21/AB21</f>
        <v>#DIV/0!</v>
      </c>
      <c r="AE21" s="100"/>
      <c r="AF21" s="100"/>
      <c r="AG21" s="100"/>
      <c r="AH21" s="100"/>
      <c r="AI21" s="101"/>
      <c r="AJ21" s="101"/>
      <c r="AK21" s="42" t="e">
        <f>+AJ21/AI21</f>
        <v>#DIV/0!</v>
      </c>
      <c r="AL21" s="102"/>
      <c r="AM21" s="102"/>
      <c r="AN21" s="102"/>
      <c r="AO21" s="102"/>
    </row>
    <row r="22" spans="1:48" s="85" customFormat="1" ht="88.5" customHeight="1" x14ac:dyDescent="0.2">
      <c r="B22" s="86" t="s">
        <v>46</v>
      </c>
      <c r="C22" s="16" t="s">
        <v>49</v>
      </c>
      <c r="D22" s="86" t="s">
        <v>94</v>
      </c>
      <c r="E22" s="199" t="s">
        <v>538</v>
      </c>
      <c r="F22" s="200" t="s">
        <v>539</v>
      </c>
      <c r="G22" s="193" t="s">
        <v>540</v>
      </c>
      <c r="H22" s="201" t="s">
        <v>541</v>
      </c>
      <c r="I22" s="195" t="s">
        <v>536</v>
      </c>
      <c r="J22" s="196" t="s">
        <v>542</v>
      </c>
      <c r="K22" s="197" t="s">
        <v>543</v>
      </c>
      <c r="L22" s="198">
        <v>43831</v>
      </c>
      <c r="M22" s="198">
        <v>44196</v>
      </c>
      <c r="N22" s="95"/>
      <c r="O22" s="95"/>
      <c r="P22" s="34" t="e">
        <f t="shared" si="0"/>
        <v>#DIV/0!</v>
      </c>
      <c r="Q22" s="96"/>
      <c r="R22" s="96"/>
      <c r="S22" s="96"/>
      <c r="T22" s="96"/>
      <c r="U22" s="97"/>
      <c r="V22" s="97"/>
      <c r="W22" s="64" t="e">
        <f t="shared" si="1"/>
        <v>#DIV/0!</v>
      </c>
      <c r="X22" s="98"/>
      <c r="Y22" s="98"/>
      <c r="Z22" s="98"/>
      <c r="AA22" s="98"/>
      <c r="AB22" s="99"/>
      <c r="AC22" s="99"/>
      <c r="AD22" s="65" t="e">
        <f t="shared" si="2"/>
        <v>#DIV/0!</v>
      </c>
      <c r="AE22" s="100"/>
      <c r="AF22" s="100"/>
      <c r="AG22" s="100"/>
      <c r="AH22" s="100"/>
      <c r="AI22" s="101"/>
      <c r="AJ22" s="101"/>
      <c r="AK22" s="42" t="e">
        <f t="shared" ref="AK22:AK25" si="3">+AJ22/AI22</f>
        <v>#DIV/0!</v>
      </c>
      <c r="AL22" s="102"/>
      <c r="AM22" s="102"/>
      <c r="AN22" s="102"/>
      <c r="AO22" s="102"/>
      <c r="AP22" s="69"/>
      <c r="AQ22" s="69"/>
      <c r="AR22" s="69"/>
      <c r="AS22" s="69"/>
      <c r="AT22" s="69"/>
      <c r="AU22" s="69"/>
      <c r="AV22" s="69"/>
    </row>
    <row r="23" spans="1:48" ht="75" customHeight="1" x14ac:dyDescent="0.2">
      <c r="B23" s="86" t="s">
        <v>46</v>
      </c>
      <c r="C23" s="16" t="s">
        <v>49</v>
      </c>
      <c r="D23" s="86" t="s">
        <v>94</v>
      </c>
      <c r="E23" s="199" t="s">
        <v>544</v>
      </c>
      <c r="F23" s="192" t="s">
        <v>545</v>
      </c>
      <c r="G23" s="193" t="s">
        <v>546</v>
      </c>
      <c r="H23" s="201" t="s">
        <v>547</v>
      </c>
      <c r="I23" s="195" t="s">
        <v>548</v>
      </c>
      <c r="J23" s="196" t="s">
        <v>542</v>
      </c>
      <c r="K23" s="197" t="s">
        <v>549</v>
      </c>
      <c r="L23" s="198">
        <v>43831</v>
      </c>
      <c r="M23" s="198">
        <v>44196</v>
      </c>
      <c r="N23" s="95"/>
      <c r="O23" s="95"/>
      <c r="P23" s="34" t="e">
        <f t="shared" si="0"/>
        <v>#DIV/0!</v>
      </c>
      <c r="Q23" s="96"/>
      <c r="R23" s="96"/>
      <c r="S23" s="96"/>
      <c r="T23" s="96"/>
      <c r="U23" s="97"/>
      <c r="V23" s="97"/>
      <c r="W23" s="64" t="e">
        <f t="shared" si="1"/>
        <v>#DIV/0!</v>
      </c>
      <c r="X23" s="98"/>
      <c r="Y23" s="98"/>
      <c r="Z23" s="98"/>
      <c r="AA23" s="98"/>
      <c r="AB23" s="99"/>
      <c r="AC23" s="99"/>
      <c r="AD23" s="65" t="e">
        <f t="shared" si="2"/>
        <v>#DIV/0!</v>
      </c>
      <c r="AE23" s="100"/>
      <c r="AF23" s="100"/>
      <c r="AG23" s="100"/>
      <c r="AH23" s="100"/>
      <c r="AI23" s="101"/>
      <c r="AJ23" s="101"/>
      <c r="AK23" s="42" t="e">
        <f t="shared" si="3"/>
        <v>#DIV/0!</v>
      </c>
      <c r="AL23" s="102"/>
      <c r="AM23" s="102"/>
      <c r="AN23" s="102"/>
      <c r="AO23" s="102"/>
    </row>
    <row r="24" spans="1:48" ht="97.5" customHeight="1" x14ac:dyDescent="0.2">
      <c r="B24" s="86" t="s">
        <v>46</v>
      </c>
      <c r="C24" s="16" t="s">
        <v>49</v>
      </c>
      <c r="D24" s="86" t="s">
        <v>94</v>
      </c>
      <c r="E24" s="199" t="s">
        <v>550</v>
      </c>
      <c r="F24" s="200" t="s">
        <v>551</v>
      </c>
      <c r="G24" s="193" t="s">
        <v>552</v>
      </c>
      <c r="H24" s="201" t="s">
        <v>553</v>
      </c>
      <c r="I24" s="195" t="s">
        <v>548</v>
      </c>
      <c r="J24" s="196" t="s">
        <v>542</v>
      </c>
      <c r="K24" s="197" t="s">
        <v>554</v>
      </c>
      <c r="L24" s="198">
        <v>43831</v>
      </c>
      <c r="M24" s="198">
        <v>44196</v>
      </c>
      <c r="N24" s="95"/>
      <c r="O24" s="95"/>
      <c r="P24" s="34" t="e">
        <f t="shared" si="0"/>
        <v>#DIV/0!</v>
      </c>
      <c r="Q24" s="96"/>
      <c r="R24" s="96"/>
      <c r="S24" s="96"/>
      <c r="T24" s="96"/>
      <c r="U24" s="97"/>
      <c r="V24" s="97"/>
      <c r="W24" s="64" t="e">
        <f t="shared" si="1"/>
        <v>#DIV/0!</v>
      </c>
      <c r="X24" s="98"/>
      <c r="Y24" s="98"/>
      <c r="Z24" s="98"/>
      <c r="AA24" s="98"/>
      <c r="AB24" s="99"/>
      <c r="AC24" s="99"/>
      <c r="AD24" s="65" t="e">
        <f t="shared" si="2"/>
        <v>#DIV/0!</v>
      </c>
      <c r="AE24" s="100"/>
      <c r="AF24" s="100"/>
      <c r="AG24" s="100"/>
      <c r="AH24" s="100"/>
      <c r="AI24" s="101"/>
      <c r="AJ24" s="101"/>
      <c r="AK24" s="42" t="e">
        <f t="shared" si="3"/>
        <v>#DIV/0!</v>
      </c>
      <c r="AL24" s="102"/>
      <c r="AM24" s="102"/>
      <c r="AN24" s="102"/>
      <c r="AO24" s="102"/>
    </row>
    <row r="25" spans="1:48" ht="63" customHeight="1" x14ac:dyDescent="0.2">
      <c r="B25" s="86" t="s">
        <v>46</v>
      </c>
      <c r="C25" s="16" t="s">
        <v>49</v>
      </c>
      <c r="D25" s="86" t="s">
        <v>94</v>
      </c>
      <c r="E25" s="199" t="s">
        <v>555</v>
      </c>
      <c r="F25" s="200" t="s">
        <v>556</v>
      </c>
      <c r="G25" s="193" t="s">
        <v>534</v>
      </c>
      <c r="H25" s="201" t="s">
        <v>557</v>
      </c>
      <c r="I25" s="202" t="s">
        <v>548</v>
      </c>
      <c r="J25" s="196" t="s">
        <v>503</v>
      </c>
      <c r="K25" s="197" t="s">
        <v>537</v>
      </c>
      <c r="L25" s="198">
        <v>43831</v>
      </c>
      <c r="M25" s="198">
        <v>44196</v>
      </c>
      <c r="N25" s="95"/>
      <c r="O25" s="95"/>
      <c r="P25" s="34" t="e">
        <f t="shared" si="0"/>
        <v>#DIV/0!</v>
      </c>
      <c r="Q25" s="96"/>
      <c r="R25" s="96"/>
      <c r="S25" s="96"/>
      <c r="T25" s="96"/>
      <c r="U25" s="97"/>
      <c r="V25" s="97"/>
      <c r="W25" s="64" t="e">
        <f t="shared" si="1"/>
        <v>#DIV/0!</v>
      </c>
      <c r="X25" s="98"/>
      <c r="Y25" s="98"/>
      <c r="Z25" s="98"/>
      <c r="AA25" s="98"/>
      <c r="AB25" s="99"/>
      <c r="AC25" s="99"/>
      <c r="AD25" s="65" t="e">
        <f t="shared" si="2"/>
        <v>#DIV/0!</v>
      </c>
      <c r="AE25" s="100"/>
      <c r="AF25" s="100"/>
      <c r="AG25" s="100"/>
      <c r="AH25" s="100"/>
      <c r="AI25" s="101"/>
      <c r="AJ25" s="101"/>
      <c r="AK25" s="42" t="e">
        <f t="shared" si="3"/>
        <v>#DIV/0!</v>
      </c>
      <c r="AL25" s="102"/>
      <c r="AM25" s="102"/>
      <c r="AN25" s="102"/>
      <c r="AO25" s="102"/>
    </row>
    <row r="26" spans="1:48" ht="21.75" customHeight="1" x14ac:dyDescent="0.2">
      <c r="P26" s="4"/>
      <c r="W26" s="4"/>
      <c r="AD26" s="4"/>
      <c r="AK26" s="4"/>
    </row>
    <row r="27" spans="1:48" ht="27" customHeight="1" x14ac:dyDescent="0.2">
      <c r="G27" s="77"/>
      <c r="H27" s="77"/>
      <c r="I27" s="77"/>
      <c r="J27" s="77"/>
      <c r="K27" s="77"/>
      <c r="L27" s="77"/>
      <c r="M27" s="77"/>
      <c r="P27" s="4"/>
      <c r="W27" s="4"/>
      <c r="AD27" s="4"/>
      <c r="AK27" s="4"/>
    </row>
    <row r="28" spans="1:48" s="85" customFormat="1" ht="46.5" customHeight="1" x14ac:dyDescent="0.2">
      <c r="A28" s="84"/>
      <c r="B28" s="247" t="s">
        <v>79</v>
      </c>
      <c r="C28" s="248"/>
      <c r="D28" s="248"/>
      <c r="E28" s="248"/>
      <c r="F28" s="248"/>
      <c r="G28" s="248"/>
      <c r="H28" s="248"/>
      <c r="I28" s="248"/>
      <c r="J28" s="248"/>
      <c r="K28" s="248"/>
      <c r="L28" s="248"/>
      <c r="M28" s="249"/>
      <c r="N28" s="69"/>
      <c r="O28" s="69"/>
      <c r="P28" s="4"/>
      <c r="Q28" s="69"/>
      <c r="R28" s="69"/>
      <c r="S28" s="69"/>
      <c r="T28" s="69"/>
      <c r="U28" s="69"/>
      <c r="V28" s="69"/>
      <c r="W28" s="4"/>
      <c r="X28" s="69"/>
      <c r="Y28" s="69"/>
      <c r="Z28" s="69"/>
      <c r="AA28" s="69"/>
      <c r="AB28" s="69"/>
      <c r="AC28" s="69"/>
      <c r="AD28" s="4"/>
      <c r="AE28" s="69"/>
      <c r="AF28" s="69"/>
      <c r="AG28" s="69"/>
      <c r="AH28" s="69"/>
      <c r="AI28" s="69"/>
      <c r="AJ28" s="69"/>
      <c r="AK28" s="4"/>
      <c r="AL28" s="69"/>
      <c r="AM28" s="69"/>
      <c r="AN28" s="69"/>
      <c r="AO28" s="69"/>
    </row>
    <row r="29" spans="1:48" s="85" customFormat="1" ht="31.5" customHeight="1" x14ac:dyDescent="0.2">
      <c r="B29" s="62" t="s">
        <v>4</v>
      </c>
      <c r="C29" s="62" t="s">
        <v>50</v>
      </c>
      <c r="D29" s="62" t="s">
        <v>15</v>
      </c>
      <c r="E29" s="62" t="s">
        <v>80</v>
      </c>
      <c r="F29" s="62" t="s">
        <v>37</v>
      </c>
      <c r="G29" s="26" t="s">
        <v>97</v>
      </c>
      <c r="H29" s="62" t="s">
        <v>24</v>
      </c>
      <c r="I29" s="62" t="s">
        <v>25</v>
      </c>
      <c r="J29" s="62" t="s">
        <v>5</v>
      </c>
      <c r="K29" s="62" t="s">
        <v>39</v>
      </c>
      <c r="L29" s="62" t="s">
        <v>6</v>
      </c>
      <c r="M29" s="62" t="s">
        <v>7</v>
      </c>
      <c r="N29" s="69"/>
      <c r="O29" s="69"/>
      <c r="P29" s="4"/>
      <c r="Q29" s="69"/>
      <c r="R29" s="69"/>
      <c r="S29" s="69"/>
      <c r="T29" s="69"/>
      <c r="U29" s="69"/>
      <c r="V29" s="69"/>
      <c r="W29" s="4"/>
      <c r="X29" s="69"/>
      <c r="Y29" s="69"/>
      <c r="Z29" s="69"/>
      <c r="AA29" s="69"/>
      <c r="AB29" s="69"/>
      <c r="AC29" s="69"/>
      <c r="AD29" s="4"/>
      <c r="AE29" s="69"/>
      <c r="AF29" s="69"/>
      <c r="AG29" s="69"/>
      <c r="AH29" s="69"/>
      <c r="AI29" s="69"/>
      <c r="AJ29" s="69"/>
      <c r="AK29" s="4"/>
      <c r="AL29" s="69"/>
      <c r="AM29" s="69"/>
      <c r="AN29" s="69"/>
      <c r="AO29" s="69"/>
    </row>
    <row r="30" spans="1:48" s="85" customFormat="1" ht="21.75" customHeight="1" x14ac:dyDescent="0.2">
      <c r="B30" s="86" t="s">
        <v>46</v>
      </c>
      <c r="C30" s="16" t="s">
        <v>49</v>
      </c>
      <c r="D30" s="86" t="s">
        <v>87</v>
      </c>
      <c r="E30" s="183" t="s">
        <v>484</v>
      </c>
      <c r="F30" s="183" t="s">
        <v>492</v>
      </c>
      <c r="G30" s="186" t="s">
        <v>500</v>
      </c>
      <c r="H30" s="184" t="s">
        <v>501</v>
      </c>
      <c r="I30" s="1" t="s">
        <v>502</v>
      </c>
      <c r="J30" s="12" t="s">
        <v>503</v>
      </c>
      <c r="K30" s="14" t="s">
        <v>519</v>
      </c>
      <c r="L30" s="188" t="s">
        <v>527</v>
      </c>
      <c r="M30" s="188" t="s">
        <v>528</v>
      </c>
      <c r="N30" s="95"/>
      <c r="O30" s="95"/>
      <c r="P30" s="34" t="e">
        <f>+O30/N30</f>
        <v>#DIV/0!</v>
      </c>
      <c r="Q30" s="96"/>
      <c r="R30" s="96"/>
      <c r="S30" s="96"/>
      <c r="T30" s="96"/>
      <c r="U30" s="97"/>
      <c r="V30" s="97"/>
      <c r="W30" s="64" t="e">
        <f>+V30/U30</f>
        <v>#DIV/0!</v>
      </c>
      <c r="X30" s="98"/>
      <c r="Y30" s="98"/>
      <c r="Z30" s="98"/>
      <c r="AA30" s="98"/>
      <c r="AB30" s="99"/>
      <c r="AC30" s="99"/>
      <c r="AD30" s="65" t="e">
        <f>+AC30/AB30</f>
        <v>#DIV/0!</v>
      </c>
      <c r="AE30" s="100"/>
      <c r="AF30" s="100"/>
      <c r="AG30" s="100"/>
      <c r="AH30" s="100"/>
      <c r="AI30" s="101"/>
      <c r="AJ30" s="101"/>
      <c r="AK30" s="42" t="e">
        <f t="shared" ref="AK30:AK42" si="4">+AJ30/AI30</f>
        <v>#DIV/0!</v>
      </c>
      <c r="AL30" s="102"/>
      <c r="AM30" s="102"/>
      <c r="AN30" s="102"/>
      <c r="AO30" s="102"/>
    </row>
    <row r="31" spans="1:48" s="85" customFormat="1" ht="20.25" customHeight="1" x14ac:dyDescent="0.2">
      <c r="B31" s="86" t="s">
        <v>46</v>
      </c>
      <c r="C31" s="16" t="s">
        <v>49</v>
      </c>
      <c r="D31" s="86" t="s">
        <v>87</v>
      </c>
      <c r="E31" s="183" t="s">
        <v>485</v>
      </c>
      <c r="F31" s="183" t="s">
        <v>493</v>
      </c>
      <c r="G31" s="186" t="s">
        <v>504</v>
      </c>
      <c r="H31" s="184" t="s">
        <v>505</v>
      </c>
      <c r="I31" s="1" t="s">
        <v>502</v>
      </c>
      <c r="J31" s="12" t="s">
        <v>503</v>
      </c>
      <c r="K31" s="14" t="s">
        <v>520</v>
      </c>
      <c r="L31" s="188" t="s">
        <v>527</v>
      </c>
      <c r="M31" s="188" t="s">
        <v>528</v>
      </c>
      <c r="N31" s="95"/>
      <c r="O31" s="95"/>
      <c r="P31" s="34" t="e">
        <f t="shared" ref="P31:P43" si="5">+O31/N31</f>
        <v>#DIV/0!</v>
      </c>
      <c r="Q31" s="96"/>
      <c r="R31" s="96"/>
      <c r="S31" s="96"/>
      <c r="T31" s="96"/>
      <c r="U31" s="97"/>
      <c r="V31" s="97"/>
      <c r="W31" s="64" t="e">
        <f t="shared" ref="W31:W43" si="6">+V31/U31</f>
        <v>#DIV/0!</v>
      </c>
      <c r="X31" s="98"/>
      <c r="Y31" s="98"/>
      <c r="Z31" s="98"/>
      <c r="AA31" s="98"/>
      <c r="AB31" s="99"/>
      <c r="AC31" s="99"/>
      <c r="AD31" s="65" t="e">
        <f t="shared" ref="AD31:AD43" si="7">+AC31/AB31</f>
        <v>#DIV/0!</v>
      </c>
      <c r="AE31" s="100"/>
      <c r="AF31" s="100"/>
      <c r="AG31" s="100"/>
      <c r="AH31" s="100"/>
      <c r="AI31" s="101"/>
      <c r="AJ31" s="101"/>
      <c r="AK31" s="42" t="e">
        <f t="shared" si="4"/>
        <v>#DIV/0!</v>
      </c>
      <c r="AL31" s="102"/>
      <c r="AM31" s="102"/>
      <c r="AN31" s="102"/>
      <c r="AO31" s="102"/>
      <c r="AP31" s="69"/>
      <c r="AQ31" s="69"/>
      <c r="AR31" s="69"/>
      <c r="AS31" s="69"/>
      <c r="AT31" s="69"/>
      <c r="AU31" s="69"/>
      <c r="AV31" s="69"/>
    </row>
    <row r="32" spans="1:48" ht="18" customHeight="1" x14ac:dyDescent="0.2">
      <c r="B32" s="86" t="s">
        <v>46</v>
      </c>
      <c r="C32" s="16" t="s">
        <v>49</v>
      </c>
      <c r="D32" s="86" t="s">
        <v>87</v>
      </c>
      <c r="E32" s="183" t="s">
        <v>486</v>
      </c>
      <c r="F32" s="185" t="s">
        <v>494</v>
      </c>
      <c r="G32" s="186" t="s">
        <v>506</v>
      </c>
      <c r="H32" s="184" t="s">
        <v>507</v>
      </c>
      <c r="I32" s="1" t="s">
        <v>127</v>
      </c>
      <c r="J32" s="12" t="s">
        <v>503</v>
      </c>
      <c r="K32" s="14" t="s">
        <v>521</v>
      </c>
      <c r="L32" s="189">
        <v>43831</v>
      </c>
      <c r="M32" s="189">
        <v>44178</v>
      </c>
      <c r="N32" s="95"/>
      <c r="O32" s="95"/>
      <c r="P32" s="34" t="e">
        <f t="shared" si="5"/>
        <v>#DIV/0!</v>
      </c>
      <c r="Q32" s="96"/>
      <c r="R32" s="96"/>
      <c r="S32" s="96"/>
      <c r="T32" s="96"/>
      <c r="U32" s="97"/>
      <c r="V32" s="97"/>
      <c r="W32" s="64" t="e">
        <f t="shared" si="6"/>
        <v>#DIV/0!</v>
      </c>
      <c r="X32" s="98"/>
      <c r="Y32" s="98"/>
      <c r="Z32" s="98"/>
      <c r="AA32" s="98"/>
      <c r="AB32" s="99"/>
      <c r="AC32" s="99"/>
      <c r="AD32" s="65" t="e">
        <f t="shared" si="7"/>
        <v>#DIV/0!</v>
      </c>
      <c r="AE32" s="100"/>
      <c r="AF32" s="100"/>
      <c r="AG32" s="100"/>
      <c r="AH32" s="100"/>
      <c r="AI32" s="101"/>
      <c r="AJ32" s="101"/>
      <c r="AK32" s="42" t="e">
        <f t="shared" si="4"/>
        <v>#DIV/0!</v>
      </c>
      <c r="AL32" s="102"/>
      <c r="AM32" s="102"/>
      <c r="AN32" s="102"/>
      <c r="AO32" s="102"/>
    </row>
    <row r="33" spans="2:48" ht="15.75" customHeight="1" x14ac:dyDescent="0.2">
      <c r="B33" s="86" t="s">
        <v>46</v>
      </c>
      <c r="C33" s="16" t="s">
        <v>49</v>
      </c>
      <c r="D33" s="86" t="s">
        <v>87</v>
      </c>
      <c r="E33" s="183" t="s">
        <v>487</v>
      </c>
      <c r="F33" s="183" t="s">
        <v>495</v>
      </c>
      <c r="G33" s="186" t="s">
        <v>508</v>
      </c>
      <c r="H33" s="186" t="s">
        <v>509</v>
      </c>
      <c r="I33" s="1" t="s">
        <v>127</v>
      </c>
      <c r="J33" s="12" t="s">
        <v>503</v>
      </c>
      <c r="K33" s="14" t="s">
        <v>522</v>
      </c>
      <c r="L33" s="189">
        <v>43831</v>
      </c>
      <c r="M33" s="189">
        <v>44178</v>
      </c>
      <c r="N33" s="95"/>
      <c r="O33" s="95"/>
      <c r="P33" s="34" t="e">
        <f t="shared" si="5"/>
        <v>#DIV/0!</v>
      </c>
      <c r="Q33" s="96"/>
      <c r="R33" s="96"/>
      <c r="S33" s="96"/>
      <c r="T33" s="96"/>
      <c r="U33" s="97"/>
      <c r="V33" s="97"/>
      <c r="W33" s="64" t="e">
        <f t="shared" si="6"/>
        <v>#DIV/0!</v>
      </c>
      <c r="X33" s="98"/>
      <c r="Y33" s="98"/>
      <c r="Z33" s="98"/>
      <c r="AA33" s="98"/>
      <c r="AB33" s="99"/>
      <c r="AC33" s="99"/>
      <c r="AD33" s="65" t="e">
        <f t="shared" si="7"/>
        <v>#DIV/0!</v>
      </c>
      <c r="AE33" s="100"/>
      <c r="AF33" s="100"/>
      <c r="AG33" s="100"/>
      <c r="AH33" s="100"/>
      <c r="AI33" s="101"/>
      <c r="AJ33" s="101"/>
      <c r="AK33" s="42" t="e">
        <f t="shared" si="4"/>
        <v>#DIV/0!</v>
      </c>
      <c r="AL33" s="102"/>
      <c r="AM33" s="102"/>
      <c r="AN33" s="102"/>
      <c r="AO33" s="102"/>
    </row>
    <row r="34" spans="2:48" ht="19.5" customHeight="1" x14ac:dyDescent="0.2">
      <c r="B34" s="86" t="s">
        <v>46</v>
      </c>
      <c r="C34" s="16" t="s">
        <v>49</v>
      </c>
      <c r="D34" s="86" t="s">
        <v>87</v>
      </c>
      <c r="E34" s="183" t="s">
        <v>488</v>
      </c>
      <c r="F34" s="183" t="s">
        <v>496</v>
      </c>
      <c r="G34" s="186" t="s">
        <v>510</v>
      </c>
      <c r="H34" s="186" t="s">
        <v>511</v>
      </c>
      <c r="I34" s="1" t="s">
        <v>127</v>
      </c>
      <c r="J34" s="12" t="s">
        <v>503</v>
      </c>
      <c r="K34" s="14" t="s">
        <v>523</v>
      </c>
      <c r="L34" s="189">
        <v>43831</v>
      </c>
      <c r="M34" s="189">
        <v>44178</v>
      </c>
      <c r="N34" s="95"/>
      <c r="O34" s="95"/>
      <c r="P34" s="34" t="e">
        <f t="shared" si="5"/>
        <v>#DIV/0!</v>
      </c>
      <c r="Q34" s="96"/>
      <c r="R34" s="96"/>
      <c r="S34" s="96"/>
      <c r="T34" s="96"/>
      <c r="U34" s="97"/>
      <c r="V34" s="97"/>
      <c r="W34" s="64" t="e">
        <f t="shared" si="6"/>
        <v>#DIV/0!</v>
      </c>
      <c r="X34" s="98"/>
      <c r="Y34" s="98"/>
      <c r="Z34" s="98"/>
      <c r="AA34" s="98"/>
      <c r="AB34" s="99"/>
      <c r="AC34" s="99"/>
      <c r="AD34" s="65" t="e">
        <f t="shared" si="7"/>
        <v>#DIV/0!</v>
      </c>
      <c r="AE34" s="100"/>
      <c r="AF34" s="104"/>
      <c r="AG34" s="100"/>
      <c r="AH34" s="100"/>
      <c r="AI34" s="101"/>
      <c r="AJ34" s="101"/>
      <c r="AK34" s="42" t="e">
        <f t="shared" si="4"/>
        <v>#DIV/0!</v>
      </c>
      <c r="AL34" s="102"/>
      <c r="AM34" s="102"/>
      <c r="AN34" s="102"/>
      <c r="AO34" s="102"/>
    </row>
    <row r="35" spans="2:48" ht="19.5" customHeight="1" x14ac:dyDescent="0.2">
      <c r="B35" s="86" t="s">
        <v>46</v>
      </c>
      <c r="C35" s="16" t="s">
        <v>49</v>
      </c>
      <c r="D35" s="86" t="s">
        <v>87</v>
      </c>
      <c r="E35" s="183" t="s">
        <v>489</v>
      </c>
      <c r="F35" s="183" t="s">
        <v>497</v>
      </c>
      <c r="G35" s="186" t="s">
        <v>512</v>
      </c>
      <c r="H35" s="2" t="s">
        <v>513</v>
      </c>
      <c r="I35" s="1" t="s">
        <v>502</v>
      </c>
      <c r="J35" s="14" t="s">
        <v>514</v>
      </c>
      <c r="K35" s="14" t="s">
        <v>524</v>
      </c>
      <c r="L35" s="188" t="s">
        <v>529</v>
      </c>
      <c r="M35" s="188" t="s">
        <v>530</v>
      </c>
      <c r="N35" s="95"/>
      <c r="O35" s="95"/>
      <c r="P35" s="34" t="e">
        <f t="shared" si="5"/>
        <v>#DIV/0!</v>
      </c>
      <c r="Q35" s="96"/>
      <c r="R35" s="96"/>
      <c r="S35" s="96"/>
      <c r="T35" s="96"/>
      <c r="U35" s="97"/>
      <c r="V35" s="97"/>
      <c r="W35" s="64" t="e">
        <f t="shared" si="6"/>
        <v>#DIV/0!</v>
      </c>
      <c r="X35" s="98"/>
      <c r="Y35" s="98"/>
      <c r="Z35" s="98"/>
      <c r="AA35" s="98"/>
      <c r="AB35" s="99"/>
      <c r="AC35" s="99"/>
      <c r="AD35" s="65" t="e">
        <f t="shared" si="7"/>
        <v>#DIV/0!</v>
      </c>
      <c r="AE35" s="100"/>
      <c r="AF35" s="100"/>
      <c r="AG35" s="100"/>
      <c r="AH35" s="100"/>
      <c r="AI35" s="101"/>
      <c r="AJ35" s="101"/>
      <c r="AK35" s="42" t="e">
        <f t="shared" si="4"/>
        <v>#DIV/0!</v>
      </c>
      <c r="AL35" s="102"/>
      <c r="AM35" s="102"/>
      <c r="AN35" s="102"/>
      <c r="AO35" s="102"/>
    </row>
    <row r="36" spans="2:48" ht="24" customHeight="1" x14ac:dyDescent="0.2">
      <c r="B36" s="86" t="s">
        <v>46</v>
      </c>
      <c r="C36" s="16" t="s">
        <v>49</v>
      </c>
      <c r="D36" s="86" t="s">
        <v>84</v>
      </c>
      <c r="E36" s="184" t="s">
        <v>490</v>
      </c>
      <c r="F36" s="184" t="s">
        <v>498</v>
      </c>
      <c r="G36" s="3" t="s">
        <v>515</v>
      </c>
      <c r="H36" s="15" t="s">
        <v>516</v>
      </c>
      <c r="I36" s="16" t="s">
        <v>120</v>
      </c>
      <c r="J36" s="17" t="s">
        <v>503</v>
      </c>
      <c r="K36" s="190" t="s">
        <v>525</v>
      </c>
      <c r="L36" s="189">
        <v>43831</v>
      </c>
      <c r="M36" s="189">
        <v>44178</v>
      </c>
      <c r="N36" s="95"/>
      <c r="O36" s="95"/>
      <c r="P36" s="34" t="e">
        <f t="shared" si="5"/>
        <v>#DIV/0!</v>
      </c>
      <c r="Q36" s="96"/>
      <c r="R36" s="96"/>
      <c r="S36" s="96"/>
      <c r="T36" s="96"/>
      <c r="U36" s="97"/>
      <c r="V36" s="97"/>
      <c r="W36" s="64" t="e">
        <f t="shared" si="6"/>
        <v>#DIV/0!</v>
      </c>
      <c r="X36" s="98"/>
      <c r="Y36" s="98"/>
      <c r="Z36" s="98"/>
      <c r="AA36" s="98"/>
      <c r="AB36" s="99"/>
      <c r="AC36" s="99"/>
      <c r="AD36" s="65" t="e">
        <f t="shared" si="7"/>
        <v>#DIV/0!</v>
      </c>
      <c r="AE36" s="100"/>
      <c r="AF36" s="100"/>
      <c r="AG36" s="100"/>
      <c r="AH36" s="100"/>
      <c r="AI36" s="101"/>
      <c r="AJ36" s="101"/>
      <c r="AK36" s="42" t="e">
        <f t="shared" si="4"/>
        <v>#DIV/0!</v>
      </c>
      <c r="AL36" s="102"/>
      <c r="AM36" s="102"/>
      <c r="AN36" s="102"/>
      <c r="AO36" s="102"/>
    </row>
    <row r="37" spans="2:48" s="85" customFormat="1" ht="21.75" customHeight="1" x14ac:dyDescent="0.2">
      <c r="B37" s="86" t="s">
        <v>46</v>
      </c>
      <c r="C37" s="16" t="s">
        <v>49</v>
      </c>
      <c r="D37" s="86" t="s">
        <v>84</v>
      </c>
      <c r="E37" s="165" t="s">
        <v>491</v>
      </c>
      <c r="F37" s="184" t="s">
        <v>499</v>
      </c>
      <c r="G37" s="187" t="s">
        <v>517</v>
      </c>
      <c r="H37" s="165" t="s">
        <v>518</v>
      </c>
      <c r="I37" s="166" t="s">
        <v>156</v>
      </c>
      <c r="J37" s="167" t="s">
        <v>335</v>
      </c>
      <c r="K37" s="168" t="s">
        <v>526</v>
      </c>
      <c r="L37" s="189">
        <v>44136</v>
      </c>
      <c r="M37" s="189">
        <v>44178</v>
      </c>
      <c r="N37" s="95"/>
      <c r="O37" s="95"/>
      <c r="P37" s="34" t="e">
        <f t="shared" si="5"/>
        <v>#DIV/0!</v>
      </c>
      <c r="Q37" s="96"/>
      <c r="R37" s="96"/>
      <c r="S37" s="96"/>
      <c r="T37" s="96"/>
      <c r="U37" s="97"/>
      <c r="V37" s="97"/>
      <c r="W37" s="64" t="e">
        <f t="shared" si="6"/>
        <v>#DIV/0!</v>
      </c>
      <c r="X37" s="98"/>
      <c r="Y37" s="98"/>
      <c r="Z37" s="98"/>
      <c r="AA37" s="98"/>
      <c r="AB37" s="99"/>
      <c r="AC37" s="99"/>
      <c r="AD37" s="65" t="e">
        <f t="shared" si="7"/>
        <v>#DIV/0!</v>
      </c>
      <c r="AE37" s="100"/>
      <c r="AF37" s="100"/>
      <c r="AG37" s="100"/>
      <c r="AH37" s="100"/>
      <c r="AI37" s="101"/>
      <c r="AJ37" s="101"/>
      <c r="AK37" s="42" t="e">
        <f t="shared" si="4"/>
        <v>#DIV/0!</v>
      </c>
      <c r="AL37" s="102"/>
      <c r="AM37" s="102"/>
      <c r="AN37" s="102"/>
      <c r="AO37" s="102"/>
    </row>
    <row r="38" spans="2:48" s="85" customFormat="1" ht="20.25" customHeight="1" x14ac:dyDescent="0.2">
      <c r="B38" s="86"/>
      <c r="C38" s="16" t="s">
        <v>49</v>
      </c>
      <c r="D38" s="86"/>
      <c r="E38" s="88"/>
      <c r="F38" s="88"/>
      <c r="G38" s="89"/>
      <c r="H38" s="90"/>
      <c r="I38" s="91"/>
      <c r="J38" s="92"/>
      <c r="K38" s="93"/>
      <c r="L38" s="94"/>
      <c r="M38" s="94"/>
      <c r="N38" s="95"/>
      <c r="O38" s="95"/>
      <c r="P38" s="34" t="e">
        <f t="shared" si="5"/>
        <v>#DIV/0!</v>
      </c>
      <c r="Q38" s="96"/>
      <c r="R38" s="96"/>
      <c r="S38" s="96"/>
      <c r="T38" s="96"/>
      <c r="U38" s="97"/>
      <c r="V38" s="97"/>
      <c r="W38" s="64" t="e">
        <f t="shared" si="6"/>
        <v>#DIV/0!</v>
      </c>
      <c r="X38" s="98"/>
      <c r="Y38" s="98"/>
      <c r="Z38" s="98"/>
      <c r="AA38" s="98"/>
      <c r="AB38" s="99"/>
      <c r="AC38" s="99"/>
      <c r="AD38" s="65" t="e">
        <f t="shared" si="7"/>
        <v>#DIV/0!</v>
      </c>
      <c r="AE38" s="100"/>
      <c r="AF38" s="100"/>
      <c r="AG38" s="100"/>
      <c r="AH38" s="100"/>
      <c r="AI38" s="101"/>
      <c r="AJ38" s="101"/>
      <c r="AK38" s="42" t="e">
        <f t="shared" si="4"/>
        <v>#DIV/0!</v>
      </c>
      <c r="AL38" s="102"/>
      <c r="AM38" s="102"/>
      <c r="AN38" s="102"/>
      <c r="AO38" s="102"/>
      <c r="AP38" s="69"/>
      <c r="AQ38" s="69"/>
      <c r="AR38" s="69"/>
      <c r="AS38" s="69"/>
      <c r="AT38" s="69"/>
      <c r="AU38" s="69"/>
      <c r="AV38" s="69"/>
    </row>
    <row r="39" spans="2:48" ht="18" customHeight="1" x14ac:dyDescent="0.2">
      <c r="B39" s="86"/>
      <c r="C39" s="16" t="s">
        <v>49</v>
      </c>
      <c r="D39" s="86"/>
      <c r="E39" s="88"/>
      <c r="F39" s="88"/>
      <c r="G39" s="89"/>
      <c r="H39" s="90"/>
      <c r="I39" s="91"/>
      <c r="J39" s="92"/>
      <c r="K39" s="93"/>
      <c r="L39" s="103"/>
      <c r="M39" s="103"/>
      <c r="N39" s="95"/>
      <c r="O39" s="95"/>
      <c r="P39" s="34" t="e">
        <f t="shared" si="5"/>
        <v>#DIV/0!</v>
      </c>
      <c r="Q39" s="96"/>
      <c r="R39" s="96"/>
      <c r="S39" s="96"/>
      <c r="T39" s="96"/>
      <c r="U39" s="97"/>
      <c r="V39" s="97"/>
      <c r="W39" s="64" t="e">
        <f t="shared" si="6"/>
        <v>#DIV/0!</v>
      </c>
      <c r="X39" s="98"/>
      <c r="Y39" s="98"/>
      <c r="Z39" s="98"/>
      <c r="AA39" s="98"/>
      <c r="AB39" s="99"/>
      <c r="AC39" s="99"/>
      <c r="AD39" s="65" t="e">
        <f t="shared" si="7"/>
        <v>#DIV/0!</v>
      </c>
      <c r="AE39" s="100"/>
      <c r="AF39" s="100"/>
      <c r="AG39" s="100"/>
      <c r="AH39" s="100"/>
      <c r="AI39" s="101"/>
      <c r="AJ39" s="101"/>
      <c r="AK39" s="42" t="e">
        <f t="shared" si="4"/>
        <v>#DIV/0!</v>
      </c>
      <c r="AL39" s="102"/>
      <c r="AM39" s="102"/>
      <c r="AN39" s="102"/>
      <c r="AO39" s="102"/>
    </row>
    <row r="40" spans="2:48" ht="15.75" customHeight="1" x14ac:dyDescent="0.2">
      <c r="B40" s="86"/>
      <c r="C40" s="16" t="s">
        <v>49</v>
      </c>
      <c r="D40" s="86"/>
      <c r="E40" s="88"/>
      <c r="F40" s="88"/>
      <c r="G40" s="89"/>
      <c r="H40" s="89"/>
      <c r="I40" s="91"/>
      <c r="J40" s="92"/>
      <c r="K40" s="93"/>
      <c r="L40" s="103"/>
      <c r="M40" s="103"/>
      <c r="N40" s="95"/>
      <c r="O40" s="95"/>
      <c r="P40" s="34" t="e">
        <f t="shared" si="5"/>
        <v>#DIV/0!</v>
      </c>
      <c r="Q40" s="96"/>
      <c r="R40" s="96"/>
      <c r="S40" s="96"/>
      <c r="T40" s="96"/>
      <c r="U40" s="97"/>
      <c r="V40" s="97"/>
      <c r="W40" s="64" t="e">
        <f t="shared" si="6"/>
        <v>#DIV/0!</v>
      </c>
      <c r="X40" s="98"/>
      <c r="Y40" s="98"/>
      <c r="Z40" s="98"/>
      <c r="AA40" s="98"/>
      <c r="AB40" s="99"/>
      <c r="AC40" s="99"/>
      <c r="AD40" s="65" t="e">
        <f t="shared" si="7"/>
        <v>#DIV/0!</v>
      </c>
      <c r="AE40" s="100"/>
      <c r="AF40" s="100"/>
      <c r="AG40" s="100"/>
      <c r="AH40" s="100"/>
      <c r="AI40" s="101"/>
      <c r="AJ40" s="101"/>
      <c r="AK40" s="42" t="e">
        <f t="shared" si="4"/>
        <v>#DIV/0!</v>
      </c>
      <c r="AL40" s="102"/>
      <c r="AM40" s="102"/>
      <c r="AN40" s="102"/>
      <c r="AO40" s="102"/>
    </row>
    <row r="41" spans="2:48" ht="19.5" customHeight="1" x14ac:dyDescent="0.2">
      <c r="B41" s="86"/>
      <c r="C41" s="16" t="s">
        <v>49</v>
      </c>
      <c r="D41" s="86"/>
      <c r="E41" s="88"/>
      <c r="F41" s="88"/>
      <c r="G41" s="89"/>
      <c r="H41" s="89"/>
      <c r="I41" s="91"/>
      <c r="J41" s="92"/>
      <c r="K41" s="93"/>
      <c r="L41" s="103"/>
      <c r="M41" s="103"/>
      <c r="N41" s="95"/>
      <c r="O41" s="95"/>
      <c r="P41" s="34" t="e">
        <f t="shared" si="5"/>
        <v>#DIV/0!</v>
      </c>
      <c r="Q41" s="96"/>
      <c r="R41" s="96"/>
      <c r="S41" s="96"/>
      <c r="T41" s="96"/>
      <c r="U41" s="97"/>
      <c r="V41" s="97"/>
      <c r="W41" s="64" t="e">
        <f t="shared" si="6"/>
        <v>#DIV/0!</v>
      </c>
      <c r="X41" s="98"/>
      <c r="Y41" s="98"/>
      <c r="Z41" s="98"/>
      <c r="AA41" s="98"/>
      <c r="AB41" s="99"/>
      <c r="AC41" s="99"/>
      <c r="AD41" s="65" t="e">
        <f t="shared" si="7"/>
        <v>#DIV/0!</v>
      </c>
      <c r="AE41" s="100"/>
      <c r="AF41" s="104"/>
      <c r="AG41" s="100"/>
      <c r="AH41" s="100"/>
      <c r="AI41" s="101"/>
      <c r="AJ41" s="101"/>
      <c r="AK41" s="42" t="e">
        <f t="shared" si="4"/>
        <v>#DIV/0!</v>
      </c>
      <c r="AL41" s="102"/>
      <c r="AM41" s="102"/>
      <c r="AN41" s="102"/>
      <c r="AO41" s="102"/>
    </row>
    <row r="42" spans="2:48" ht="19.5" customHeight="1" x14ac:dyDescent="0.2">
      <c r="B42" s="86"/>
      <c r="C42" s="16" t="s">
        <v>49</v>
      </c>
      <c r="D42" s="86"/>
      <c r="E42" s="88"/>
      <c r="F42" s="88"/>
      <c r="G42" s="89"/>
      <c r="H42" s="105"/>
      <c r="I42" s="91"/>
      <c r="J42" s="93"/>
      <c r="K42" s="93"/>
      <c r="L42" s="94"/>
      <c r="M42" s="94"/>
      <c r="N42" s="95"/>
      <c r="O42" s="95"/>
      <c r="P42" s="34" t="e">
        <f t="shared" si="5"/>
        <v>#DIV/0!</v>
      </c>
      <c r="Q42" s="96"/>
      <c r="R42" s="96"/>
      <c r="S42" s="96"/>
      <c r="T42" s="96"/>
      <c r="U42" s="97"/>
      <c r="V42" s="97"/>
      <c r="W42" s="64" t="e">
        <f t="shared" si="6"/>
        <v>#DIV/0!</v>
      </c>
      <c r="X42" s="98"/>
      <c r="Y42" s="98"/>
      <c r="Z42" s="98"/>
      <c r="AA42" s="98"/>
      <c r="AB42" s="99"/>
      <c r="AC42" s="99"/>
      <c r="AD42" s="65" t="e">
        <f t="shared" si="7"/>
        <v>#DIV/0!</v>
      </c>
      <c r="AE42" s="100"/>
      <c r="AF42" s="100"/>
      <c r="AG42" s="100"/>
      <c r="AH42" s="100"/>
      <c r="AI42" s="101"/>
      <c r="AJ42" s="101"/>
      <c r="AK42" s="42" t="e">
        <f t="shared" si="4"/>
        <v>#DIV/0!</v>
      </c>
      <c r="AL42" s="102"/>
      <c r="AM42" s="102"/>
      <c r="AN42" s="102"/>
      <c r="AO42" s="102"/>
    </row>
    <row r="43" spans="2:48" ht="24" customHeight="1" x14ac:dyDescent="0.2">
      <c r="B43" s="86"/>
      <c r="C43" s="16" t="s">
        <v>49</v>
      </c>
      <c r="D43" s="86"/>
      <c r="E43" s="90"/>
      <c r="F43" s="90"/>
      <c r="G43" s="106"/>
      <c r="H43" s="107"/>
      <c r="I43" s="87"/>
      <c r="J43" s="108"/>
      <c r="K43" s="109"/>
      <c r="L43" s="103"/>
      <c r="M43" s="103"/>
      <c r="N43" s="95"/>
      <c r="O43" s="95"/>
      <c r="P43" s="34" t="e">
        <f t="shared" si="5"/>
        <v>#DIV/0!</v>
      </c>
      <c r="Q43" s="96"/>
      <c r="R43" s="96"/>
      <c r="S43" s="96"/>
      <c r="T43" s="96"/>
      <c r="U43" s="97"/>
      <c r="V43" s="97"/>
      <c r="W43" s="64" t="e">
        <f t="shared" si="6"/>
        <v>#DIV/0!</v>
      </c>
      <c r="X43" s="98"/>
      <c r="Y43" s="98"/>
      <c r="Z43" s="98"/>
      <c r="AA43" s="98"/>
      <c r="AB43" s="99"/>
      <c r="AC43" s="99"/>
      <c r="AD43" s="65" t="e">
        <f t="shared" si="7"/>
        <v>#DIV/0!</v>
      </c>
      <c r="AE43" s="100"/>
      <c r="AF43" s="100"/>
      <c r="AG43" s="100"/>
      <c r="AH43" s="100"/>
      <c r="AI43" s="101"/>
      <c r="AJ43" s="101"/>
      <c r="AK43" s="42" t="e">
        <f>+AJ43/AI43</f>
        <v>#DIV/0!</v>
      </c>
      <c r="AL43" s="102"/>
      <c r="AM43" s="102"/>
      <c r="AN43" s="102"/>
      <c r="AO43" s="102"/>
    </row>
    <row r="44" spans="2:48" x14ac:dyDescent="0.2">
      <c r="G44" s="77"/>
      <c r="H44" s="77"/>
      <c r="I44" s="77"/>
      <c r="J44" s="77"/>
      <c r="K44" s="77"/>
      <c r="L44" s="77"/>
      <c r="M44" s="77"/>
      <c r="P44" s="4"/>
    </row>
    <row r="45" spans="2:48" x14ac:dyDescent="0.2">
      <c r="G45" s="77"/>
      <c r="H45" s="77"/>
      <c r="I45" s="77"/>
      <c r="J45" s="77"/>
      <c r="K45" s="77"/>
      <c r="L45" s="77"/>
      <c r="M45" s="77"/>
    </row>
    <row r="46" spans="2:48" x14ac:dyDescent="0.2">
      <c r="G46" s="77"/>
      <c r="H46" s="77"/>
      <c r="I46" s="77"/>
      <c r="J46" s="77"/>
      <c r="K46" s="77"/>
      <c r="L46" s="77"/>
      <c r="M46" s="77"/>
    </row>
    <row r="47" spans="2:48" x14ac:dyDescent="0.2">
      <c r="G47" s="77"/>
      <c r="H47" s="77"/>
      <c r="I47" s="77"/>
      <c r="J47" s="77"/>
      <c r="K47" s="77"/>
      <c r="L47" s="77"/>
      <c r="M47" s="77"/>
    </row>
  </sheetData>
  <sheetProtection formatCells="0" formatColumns="0" formatRows="0"/>
  <mergeCells count="32">
    <mergeCell ref="B28:M28"/>
    <mergeCell ref="B19:M19"/>
    <mergeCell ref="N19:R19"/>
    <mergeCell ref="S19:T19"/>
    <mergeCell ref="U19:Y19"/>
    <mergeCell ref="N18:T18"/>
    <mergeCell ref="U18:AA18"/>
    <mergeCell ref="AB18:AH18"/>
    <mergeCell ref="AI18:AO18"/>
    <mergeCell ref="AB19:AF19"/>
    <mergeCell ref="AG19:AH19"/>
    <mergeCell ref="AI19:AM19"/>
    <mergeCell ref="AN19:AO19"/>
    <mergeCell ref="Z19:AA19"/>
    <mergeCell ref="C5:M5"/>
    <mergeCell ref="C6:M6"/>
    <mergeCell ref="B9:M9"/>
    <mergeCell ref="C10:I10"/>
    <mergeCell ref="J10:M10"/>
    <mergeCell ref="C11:I11"/>
    <mergeCell ref="J11:M15"/>
    <mergeCell ref="C12:I12"/>
    <mergeCell ref="C13:I13"/>
    <mergeCell ref="C14:I14"/>
    <mergeCell ref="C15:I15"/>
    <mergeCell ref="B1:C3"/>
    <mergeCell ref="E1:I1"/>
    <mergeCell ref="K1:M1"/>
    <mergeCell ref="E2:I2"/>
    <mergeCell ref="K2:M2"/>
    <mergeCell ref="E3:I3"/>
    <mergeCell ref="K3:M3"/>
  </mergeCells>
  <hyperlinks>
    <hyperlink ref="C14" r:id="rId1"/>
  </hyperlinks>
  <pageMargins left="0.7" right="0.7" top="0.75" bottom="0.75" header="0.3" footer="0.3"/>
  <pageSetup orientation="portrait" r:id="rId2"/>
  <drawing r:id="rId3"/>
  <legacyDrawing r:id="rId4"/>
  <oleObjects>
    <mc:AlternateContent xmlns:mc="http://schemas.openxmlformats.org/markup-compatibility/2006">
      <mc:Choice Requires="x14">
        <oleObject shapeId="13313" r:id="rId5">
          <objectPr defaultSize="0" autoPict="0" r:id="rId6">
            <anchor moveWithCells="1" sizeWithCells="1">
              <from>
                <xdr:col>11</xdr:col>
                <xdr:colOff>0</xdr:colOff>
                <xdr:row>0</xdr:row>
                <xdr:rowOff>152400</xdr:rowOff>
              </from>
              <to>
                <xdr:col>11</xdr:col>
                <xdr:colOff>0</xdr:colOff>
                <xdr:row>1</xdr:row>
                <xdr:rowOff>0</xdr:rowOff>
              </to>
            </anchor>
          </objectPr>
        </oleObject>
      </mc:Choice>
      <mc:Fallback>
        <oleObject shapeId="13313" r:id="rId5"/>
      </mc:Fallback>
    </mc:AlternateContent>
    <mc:AlternateContent xmlns:mc="http://schemas.openxmlformats.org/markup-compatibility/2006">
      <mc:Choice Requires="x14">
        <oleObject shapeId="13314" r:id="rId7">
          <objectPr defaultSize="0" autoPict="0" r:id="rId6">
            <anchor moveWithCells="1" sizeWithCells="1">
              <from>
                <xdr:col>11</xdr:col>
                <xdr:colOff>0</xdr:colOff>
                <xdr:row>0</xdr:row>
                <xdr:rowOff>152400</xdr:rowOff>
              </from>
              <to>
                <xdr:col>11</xdr:col>
                <xdr:colOff>0</xdr:colOff>
                <xdr:row>1</xdr:row>
                <xdr:rowOff>0</xdr:rowOff>
              </to>
            </anchor>
          </objectPr>
        </oleObject>
      </mc:Choice>
      <mc:Fallback>
        <oleObject shapeId="13314" r:id="rId7"/>
      </mc:Fallback>
    </mc:AlternateContent>
    <mc:AlternateContent xmlns:mc="http://schemas.openxmlformats.org/markup-compatibility/2006">
      <mc:Choice Requires="x14">
        <oleObject shapeId="13315" r:id="rId8">
          <objectPr defaultSize="0" autoPict="0" r:id="rId6">
            <anchor moveWithCells="1" sizeWithCells="1">
              <from>
                <xdr:col>11</xdr:col>
                <xdr:colOff>0</xdr:colOff>
                <xdr:row>0</xdr:row>
                <xdr:rowOff>152400</xdr:rowOff>
              </from>
              <to>
                <xdr:col>11</xdr:col>
                <xdr:colOff>0</xdr:colOff>
                <xdr:row>1</xdr:row>
                <xdr:rowOff>0</xdr:rowOff>
              </to>
            </anchor>
          </objectPr>
        </oleObject>
      </mc:Choice>
      <mc:Fallback>
        <oleObject shapeId="13315" r:id="rId8"/>
      </mc:Fallback>
    </mc:AlternateContent>
  </oleObjects>
  <extLst>
    <ext xmlns:x14="http://schemas.microsoft.com/office/spreadsheetml/2009/9/main" uri="{78C0D931-6437-407d-A8EE-F0AAD7539E65}">
      <x14:conditionalFormattings>
        <x14:conditionalFormatting xmlns:xm="http://schemas.microsoft.com/office/excel/2006/main">
          <x14:cfRule type="containsText" priority="7" operator="containsText" id="{3C075142-0F94-4581-A1BF-5E48484FEA30}">
            <xm:f>NOT(ISERROR(SEARCH('\\192.168.0.34\Documentos\Users\Carolina\Documents\TRABAJO\universidad rosario\2019_Metodos\Sesión 6\Downloads\[Formato Plan de Acción por Dependencias Juridica  2020 (2).xlsx]Hoja1'!#REF!,T21)))</xm:f>
            <xm:f>'\\192.168.0.34\Documentos\Users\Carolina\Documents\TRABAJO\universidad rosario\2019_Metodos\Sesión 6\Downloads\[Formato Plan de Acción por Dependencias Juridica  2020 (2).xlsx]Hoja1'!#REF!</xm:f>
            <x14:dxf>
              <fill>
                <patternFill>
                  <bgColor rgb="FFFF0000"/>
                </patternFill>
              </fill>
            </x14:dxf>
          </x14:cfRule>
          <x14:cfRule type="containsText" priority="8" operator="containsText" id="{07C7A8FE-2BDB-4D99-A0B2-9A2D781384B6}">
            <xm:f>NOT(ISERROR(SEARCH('\\192.168.0.34\Documentos\Users\Carolina\Documents\TRABAJO\universidad rosario\2019_Metodos\Sesión 6\Downloads\[Formato Plan de Acción por Dependencias Juridica  2020 (2).xlsx]Hoja1'!#REF!,T21)))</xm:f>
            <xm:f>'\\192.168.0.34\Documentos\Users\Carolina\Documents\TRABAJO\universidad rosario\2019_Metodos\Sesión 6\Downloads\[Formato Plan de Acción por Dependencias Juridica  2020 (2).xlsx]Hoja1'!#REF!</xm:f>
            <x14:dxf>
              <fill>
                <patternFill>
                  <bgColor rgb="FFFFFF00"/>
                </patternFill>
              </fill>
            </x14:dxf>
          </x14:cfRule>
          <x14:cfRule type="containsText" priority="9" operator="containsText" id="{793411AB-90A4-4A96-8732-AE4016B93F21}">
            <xm:f>NOT(ISERROR(SEARCH('\\192.168.0.34\Documentos\Users\Carolina\Documents\TRABAJO\universidad rosario\2019_Metodos\Sesión 6\Downloads\[Formato Plan de Acción por Dependencias Juridica  2020 (2).xlsx]Hoja1'!#REF!,T21)))</xm:f>
            <xm:f>'\\192.168.0.34\Documentos\Users\Carolina\Documents\TRABAJO\universidad rosario\2019_Metodos\Sesión 6\Downloads\[Formato Plan de Acción por Dependencias Juridica  2020 (2).xlsx]Hoja1'!#REF!</xm:f>
            <x14:dxf>
              <fill>
                <patternFill>
                  <bgColor rgb="FF92D050"/>
                </patternFill>
              </fill>
            </x14:dxf>
          </x14:cfRule>
          <xm:sqref>T21:T25 AA21:AA25 AH21:AH25 AO21:AO25</xm:sqref>
        </x14:conditionalFormatting>
        <x14:conditionalFormatting xmlns:xm="http://schemas.microsoft.com/office/excel/2006/main">
          <x14:cfRule type="containsText" priority="4" operator="containsText" id="{D8B93819-0F73-4424-898D-78D50ED20F74}">
            <xm:f>NOT(ISERROR(SEARCH('\\192.168.0.34\Documentos\Users\Carolina\Documents\TRABAJO\universidad rosario\2019_Metodos\Sesión 6\Downloads\[Formato Plan de Acción por Dependencias Juridica  2020 (2).xlsx]Hoja1'!#REF!,T28)))</xm:f>
            <xm:f>'\\192.168.0.34\Documentos\Users\Carolina\Documents\TRABAJO\universidad rosario\2019_Metodos\Sesión 6\Downloads\[Formato Plan de Acción por Dependencias Juridica  2020 (2).xlsx]Hoja1'!#REF!</xm:f>
            <x14:dxf>
              <fill>
                <patternFill>
                  <bgColor rgb="FFFF0000"/>
                </patternFill>
              </fill>
            </x14:dxf>
          </x14:cfRule>
          <x14:cfRule type="containsText" priority="5" operator="containsText" id="{6EA593B5-62E0-4B6E-8561-E0325076FA2C}">
            <xm:f>NOT(ISERROR(SEARCH('\\192.168.0.34\Documentos\Users\Carolina\Documents\TRABAJO\universidad rosario\2019_Metodos\Sesión 6\Downloads\[Formato Plan de Acción por Dependencias Juridica  2020 (2).xlsx]Hoja1'!#REF!,T28)))</xm:f>
            <xm:f>'\\192.168.0.34\Documentos\Users\Carolina\Documents\TRABAJO\universidad rosario\2019_Metodos\Sesión 6\Downloads\[Formato Plan de Acción por Dependencias Juridica  2020 (2).xlsx]Hoja1'!#REF!</xm:f>
            <x14:dxf>
              <fill>
                <patternFill>
                  <bgColor rgb="FFFFFF00"/>
                </patternFill>
              </fill>
            </x14:dxf>
          </x14:cfRule>
          <x14:cfRule type="containsText" priority="6" operator="containsText" id="{1675C691-1CE0-4AC5-8990-0EFCAFC0EFD2}">
            <xm:f>NOT(ISERROR(SEARCH('\\192.168.0.34\Documentos\Users\Carolina\Documents\TRABAJO\universidad rosario\2019_Metodos\Sesión 6\Downloads\[Formato Plan de Acción por Dependencias Juridica  2020 (2).xlsx]Hoja1'!#REF!,T28)))</xm:f>
            <xm:f>'\\192.168.0.34\Documentos\Users\Carolina\Documents\TRABAJO\universidad rosario\2019_Metodos\Sesión 6\Downloads\[Formato Plan de Acción por Dependencias Juridica  2020 (2).xlsx]Hoja1'!#REF!</xm:f>
            <x14:dxf>
              <fill>
                <patternFill>
                  <bgColor rgb="FF92D050"/>
                </patternFill>
              </fill>
            </x14:dxf>
          </x14:cfRule>
          <xm:sqref>T28:T36 AA28:AA36 AH28:AH36 AO28:AO36</xm:sqref>
        </x14:conditionalFormatting>
        <x14:conditionalFormatting xmlns:xm="http://schemas.microsoft.com/office/excel/2006/main">
          <x14:cfRule type="containsText" priority="1" operator="containsText" id="{953CB31D-9239-421F-91D2-D64C50E8D685}">
            <xm:f>NOT(ISERROR(SEARCH('\\192.168.0.34\Documentos\Users\Carolina\Documents\TRABAJO\universidad rosario\2019_Metodos\Sesión 6\Downloads\[Formato Plan de Acción por Dependencias Juridica  2020 (2).xlsx]Hoja1'!#REF!,T37)))</xm:f>
            <xm:f>'\\192.168.0.34\Documentos\Users\Carolina\Documents\TRABAJO\universidad rosario\2019_Metodos\Sesión 6\Downloads\[Formato Plan de Acción por Dependencias Juridica  2020 (2).xlsx]Hoja1'!#REF!</xm:f>
            <x14:dxf>
              <fill>
                <patternFill>
                  <bgColor rgb="FFFF0000"/>
                </patternFill>
              </fill>
            </x14:dxf>
          </x14:cfRule>
          <x14:cfRule type="containsText" priority="2" operator="containsText" id="{3F9C0976-CAC5-4645-8F2D-18FDB57A7677}">
            <xm:f>NOT(ISERROR(SEARCH('\\192.168.0.34\Documentos\Users\Carolina\Documents\TRABAJO\universidad rosario\2019_Metodos\Sesión 6\Downloads\[Formato Plan de Acción por Dependencias Juridica  2020 (2).xlsx]Hoja1'!#REF!,T37)))</xm:f>
            <xm:f>'\\192.168.0.34\Documentos\Users\Carolina\Documents\TRABAJO\universidad rosario\2019_Metodos\Sesión 6\Downloads\[Formato Plan de Acción por Dependencias Juridica  2020 (2).xlsx]Hoja1'!#REF!</xm:f>
            <x14:dxf>
              <fill>
                <patternFill>
                  <bgColor rgb="FFFFFF00"/>
                </patternFill>
              </fill>
            </x14:dxf>
          </x14:cfRule>
          <x14:cfRule type="containsText" priority="3" operator="containsText" id="{5679BACE-EE32-48A7-AACF-45E917F59826}">
            <xm:f>NOT(ISERROR(SEARCH('\\192.168.0.34\Documentos\Users\Carolina\Documents\TRABAJO\universidad rosario\2019_Metodos\Sesión 6\Downloads\[Formato Plan de Acción por Dependencias Juridica  2020 (2).xlsx]Hoja1'!#REF!,T37)))</xm:f>
            <xm:f>'\\192.168.0.34\Documentos\Users\Carolina\Documents\TRABAJO\universidad rosario\2019_Metodos\Sesión 6\Downloads\[Formato Plan de Acción por Dependencias Juridica  2020 (2).xlsx]Hoja1'!#REF!</xm:f>
            <x14:dxf>
              <fill>
                <patternFill>
                  <bgColor rgb="FF92D050"/>
                </patternFill>
              </fill>
            </x14:dxf>
          </x14:cfRule>
          <xm:sqref>T37:T43 AA37:AA43 AH37:AH43 AO37:AO43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'[3]Listas PAD'!#REF!</xm:f>
          </x14:formula1>
          <xm:sqref>D30:D37</xm:sqref>
        </x14:dataValidation>
        <x14:dataValidation type="list" allowBlank="1" showInputMessage="1" showErrorMessage="1">
          <x14:formula1>
            <xm:f>'[3]Listas PAD'!#REF!</xm:f>
          </x14:formula1>
          <xm:sqref>B30:B37</xm:sqref>
        </x14:dataValidation>
        <x14:dataValidation type="list" allowBlank="1" showInputMessage="1" showErrorMessage="1">
          <x14:formula1>
            <xm:f>'[8]Listas PAD'!#REF!</xm:f>
          </x14:formula1>
          <xm:sqref>D21:D25 D38:D43</xm:sqref>
        </x14:dataValidation>
        <x14:dataValidation type="list" allowBlank="1" showInputMessage="1" showErrorMessage="1">
          <x14:formula1>
            <xm:f>'[8]Listas PAD'!#REF!</xm:f>
          </x14:formula1>
          <xm:sqref>C12:I12</xm:sqref>
        </x14:dataValidation>
        <x14:dataValidation type="list" allowBlank="1" showInputMessage="1" showErrorMessage="1">
          <x14:formula1>
            <xm:f>'[8]Listas PAD'!#REF!</xm:f>
          </x14:formula1>
          <xm:sqref>B21:B25 B38:B43</xm:sqref>
        </x14:dataValidation>
        <x14:dataValidation type="list" allowBlank="1" showInputMessage="1" showErrorMessage="1">
          <x14:formula1>
            <xm:f>[8]Hoja1!#REF!</xm:f>
          </x14:formula1>
          <xm:sqref>T28:T43 AO28:AO43 AH28:AH43 AA28:AA43 T21:T25 AA21:AA25 AH21:AH25 AO21:AO25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V68"/>
  <sheetViews>
    <sheetView showGridLines="0" topLeftCell="A7" zoomScale="77" zoomScaleNormal="77" workbookViewId="0">
      <selection activeCell="A15" sqref="A15"/>
    </sheetView>
  </sheetViews>
  <sheetFormatPr baseColWidth="10" defaultRowHeight="12" x14ac:dyDescent="0.2"/>
  <cols>
    <col min="1" max="1" width="2.5703125" style="69" customWidth="1"/>
    <col min="2" max="2" width="56.85546875" style="69" customWidth="1"/>
    <col min="3" max="3" width="17.28515625" style="69" customWidth="1"/>
    <col min="4" max="4" width="13.140625" style="69" customWidth="1"/>
    <col min="5" max="5" width="23.28515625" style="77" customWidth="1"/>
    <col min="6" max="6" width="40.42578125" style="77" customWidth="1"/>
    <col min="7" max="7" width="18" style="110" customWidth="1"/>
    <col min="8" max="8" width="22.85546875" style="110" customWidth="1"/>
    <col min="9" max="9" width="24.28515625" style="110" customWidth="1"/>
    <col min="10" max="10" width="24.5703125" style="110" customWidth="1"/>
    <col min="11" max="11" width="25.85546875" style="110" customWidth="1"/>
    <col min="12" max="12" width="14.28515625" style="110" customWidth="1"/>
    <col min="13" max="13" width="14.85546875" style="110" customWidth="1"/>
    <col min="14" max="14" width="10.28515625" style="69" hidden="1" customWidth="1"/>
    <col min="15" max="15" width="9.42578125" style="69" hidden="1" customWidth="1"/>
    <col min="16" max="16" width="10.42578125" style="69" hidden="1" customWidth="1"/>
    <col min="17" max="17" width="12.28515625" style="69" hidden="1" customWidth="1"/>
    <col min="18" max="18" width="10.140625" style="69" hidden="1" customWidth="1"/>
    <col min="19" max="19" width="13.42578125" style="69" hidden="1" customWidth="1"/>
    <col min="20" max="20" width="13" style="69" hidden="1" customWidth="1"/>
    <col min="21" max="21" width="8.140625" style="69" hidden="1" customWidth="1"/>
    <col min="22" max="23" width="8.42578125" style="69" hidden="1" customWidth="1"/>
    <col min="24" max="24" width="11" style="69" hidden="1" customWidth="1"/>
    <col min="25" max="25" width="9.140625" style="69" hidden="1" customWidth="1"/>
    <col min="26" max="26" width="8.7109375" style="69" hidden="1" customWidth="1"/>
    <col min="27" max="27" width="8.28515625" style="69" hidden="1" customWidth="1"/>
    <col min="28" max="28" width="7.5703125" style="69" hidden="1" customWidth="1"/>
    <col min="29" max="29" width="7.7109375" style="69" hidden="1" customWidth="1"/>
    <col min="30" max="30" width="8.5703125" style="69" hidden="1" customWidth="1"/>
    <col min="31" max="31" width="8.42578125" style="69" hidden="1" customWidth="1"/>
    <col min="32" max="32" width="7.85546875" style="69" hidden="1" customWidth="1"/>
    <col min="33" max="33" width="8.85546875" style="69" hidden="1" customWidth="1"/>
    <col min="34" max="34" width="11.42578125" style="69" hidden="1" customWidth="1"/>
    <col min="35" max="35" width="7.5703125" style="69" hidden="1" customWidth="1"/>
    <col min="36" max="37" width="0" style="69" hidden="1" customWidth="1"/>
    <col min="38" max="41" width="11.42578125" style="69" hidden="1" customWidth="1"/>
    <col min="42" max="16384" width="11.42578125" style="69"/>
  </cols>
  <sheetData>
    <row r="1" spans="1:13" ht="47.25" customHeight="1" x14ac:dyDescent="0.2">
      <c r="B1" s="297"/>
      <c r="C1" s="349"/>
      <c r="D1" s="70" t="s">
        <v>58</v>
      </c>
      <c r="E1" s="281" t="s">
        <v>16</v>
      </c>
      <c r="F1" s="282"/>
      <c r="G1" s="282"/>
      <c r="H1" s="282"/>
      <c r="I1" s="283"/>
      <c r="J1" s="71" t="s">
        <v>59</v>
      </c>
      <c r="K1" s="303"/>
      <c r="L1" s="304"/>
      <c r="M1" s="305"/>
    </row>
    <row r="2" spans="1:13" ht="47.25" customHeight="1" x14ac:dyDescent="0.2">
      <c r="B2" s="299"/>
      <c r="C2" s="350"/>
      <c r="D2" s="70" t="s">
        <v>60</v>
      </c>
      <c r="E2" s="284" t="s">
        <v>81</v>
      </c>
      <c r="F2" s="285"/>
      <c r="G2" s="285"/>
      <c r="H2" s="285"/>
      <c r="I2" s="286"/>
      <c r="J2" s="71" t="s">
        <v>61</v>
      </c>
      <c r="K2" s="306">
        <v>1</v>
      </c>
      <c r="L2" s="307"/>
      <c r="M2" s="308"/>
    </row>
    <row r="3" spans="1:13" ht="47.25" customHeight="1" x14ac:dyDescent="0.2">
      <c r="B3" s="301"/>
      <c r="C3" s="351"/>
      <c r="D3" s="70" t="s">
        <v>62</v>
      </c>
      <c r="E3" s="287"/>
      <c r="F3" s="288"/>
      <c r="G3" s="288"/>
      <c r="H3" s="288"/>
      <c r="I3" s="289"/>
      <c r="J3" s="71" t="s">
        <v>63</v>
      </c>
      <c r="K3" s="306" t="s">
        <v>64</v>
      </c>
      <c r="L3" s="307"/>
      <c r="M3" s="308"/>
    </row>
    <row r="4" spans="1:13" ht="20.25" customHeight="1" x14ac:dyDescent="0.25">
      <c r="B4" s="72"/>
      <c r="C4" s="72"/>
      <c r="D4" s="72"/>
      <c r="E4" s="72"/>
      <c r="F4" s="72"/>
      <c r="G4" s="72"/>
      <c r="H4" s="72"/>
      <c r="I4" s="72"/>
      <c r="J4" s="72"/>
      <c r="K4" s="72"/>
      <c r="L4" s="72"/>
      <c r="M4" s="72"/>
    </row>
    <row r="5" spans="1:13" ht="47.25" customHeight="1" x14ac:dyDescent="0.2">
      <c r="B5" s="73" t="s">
        <v>52</v>
      </c>
      <c r="C5" s="290" t="s">
        <v>53</v>
      </c>
      <c r="D5" s="290"/>
      <c r="E5" s="290"/>
      <c r="F5" s="290"/>
      <c r="G5" s="290"/>
      <c r="H5" s="290"/>
      <c r="I5" s="290"/>
      <c r="J5" s="290"/>
      <c r="K5" s="290"/>
      <c r="L5" s="290"/>
      <c r="M5" s="290"/>
    </row>
    <row r="6" spans="1:13" ht="47.25" customHeight="1" x14ac:dyDescent="0.2">
      <c r="B6" s="73" t="s">
        <v>54</v>
      </c>
      <c r="C6" s="290" t="s">
        <v>55</v>
      </c>
      <c r="D6" s="290"/>
      <c r="E6" s="290"/>
      <c r="F6" s="290"/>
      <c r="G6" s="290"/>
      <c r="H6" s="290"/>
      <c r="I6" s="290"/>
      <c r="J6" s="290"/>
      <c r="K6" s="290"/>
      <c r="L6" s="290"/>
      <c r="M6" s="290"/>
    </row>
    <row r="7" spans="1:13" ht="20.25" customHeight="1" x14ac:dyDescent="0.2">
      <c r="B7" s="153"/>
      <c r="C7" s="75"/>
      <c r="D7" s="75"/>
      <c r="E7" s="75"/>
      <c r="F7" s="75"/>
      <c r="G7" s="76"/>
      <c r="H7" s="76"/>
      <c r="I7" s="76"/>
      <c r="J7" s="77"/>
      <c r="K7" s="77"/>
      <c r="L7" s="77"/>
      <c r="M7" s="69"/>
    </row>
    <row r="8" spans="1:13" ht="18.75" customHeight="1" x14ac:dyDescent="0.25">
      <c r="B8" s="72"/>
      <c r="C8" s="72"/>
      <c r="D8" s="72"/>
      <c r="E8" s="72"/>
      <c r="F8" s="72"/>
      <c r="G8" s="72"/>
      <c r="H8" s="72"/>
      <c r="I8" s="72"/>
      <c r="J8" s="72"/>
      <c r="K8" s="72"/>
      <c r="L8" s="72"/>
      <c r="M8" s="72"/>
    </row>
    <row r="9" spans="1:13" ht="39" customHeight="1" x14ac:dyDescent="0.2">
      <c r="B9" s="321" t="s">
        <v>56</v>
      </c>
      <c r="C9" s="322"/>
      <c r="D9" s="322"/>
      <c r="E9" s="322"/>
      <c r="F9" s="322"/>
      <c r="G9" s="322"/>
      <c r="H9" s="322"/>
      <c r="I9" s="322"/>
      <c r="J9" s="322"/>
      <c r="K9" s="322"/>
      <c r="L9" s="322"/>
      <c r="M9" s="358"/>
    </row>
    <row r="10" spans="1:13" ht="48" customHeight="1" x14ac:dyDescent="0.2">
      <c r="B10" s="56" t="s">
        <v>66</v>
      </c>
      <c r="C10" s="312" t="s">
        <v>694</v>
      </c>
      <c r="D10" s="313"/>
      <c r="E10" s="313"/>
      <c r="F10" s="313"/>
      <c r="G10" s="313"/>
      <c r="H10" s="313"/>
      <c r="I10" s="325"/>
      <c r="J10" s="359" t="s">
        <v>70</v>
      </c>
      <c r="K10" s="360"/>
      <c r="L10" s="360"/>
      <c r="M10" s="361"/>
    </row>
    <row r="11" spans="1:13" ht="60" customHeight="1" x14ac:dyDescent="0.2">
      <c r="A11" s="153"/>
      <c r="B11" s="56" t="s">
        <v>57</v>
      </c>
      <c r="C11" s="312" t="s">
        <v>695</v>
      </c>
      <c r="D11" s="313"/>
      <c r="E11" s="313"/>
      <c r="F11" s="313"/>
      <c r="G11" s="313"/>
      <c r="H11" s="313"/>
      <c r="I11" s="313"/>
      <c r="J11" s="368" t="s">
        <v>455</v>
      </c>
      <c r="K11" s="369"/>
      <c r="L11" s="369"/>
      <c r="M11" s="370"/>
    </row>
    <row r="12" spans="1:13" ht="60" customHeight="1" x14ac:dyDescent="0.2">
      <c r="A12" s="153"/>
      <c r="B12" s="148" t="s">
        <v>67</v>
      </c>
      <c r="C12" s="321" t="s">
        <v>75</v>
      </c>
      <c r="D12" s="322"/>
      <c r="E12" s="322"/>
      <c r="F12" s="322"/>
      <c r="G12" s="322"/>
      <c r="H12" s="322"/>
      <c r="I12" s="322"/>
      <c r="J12" s="371"/>
      <c r="K12" s="369"/>
      <c r="L12" s="369"/>
      <c r="M12" s="370"/>
    </row>
    <row r="13" spans="1:13" ht="60" customHeight="1" x14ac:dyDescent="0.2">
      <c r="A13" s="153"/>
      <c r="B13" s="148" t="s">
        <v>99</v>
      </c>
      <c r="C13" s="312" t="s">
        <v>689</v>
      </c>
      <c r="D13" s="323"/>
      <c r="E13" s="323"/>
      <c r="F13" s="323"/>
      <c r="G13" s="323"/>
      <c r="H13" s="323"/>
      <c r="I13" s="323"/>
      <c r="J13" s="371"/>
      <c r="K13" s="369"/>
      <c r="L13" s="369"/>
      <c r="M13" s="370"/>
    </row>
    <row r="14" spans="1:13" ht="60" customHeight="1" x14ac:dyDescent="0.2">
      <c r="B14" s="56" t="s">
        <v>68</v>
      </c>
      <c r="C14" s="324" t="s">
        <v>105</v>
      </c>
      <c r="D14" s="322"/>
      <c r="E14" s="322"/>
      <c r="F14" s="322"/>
      <c r="G14" s="322"/>
      <c r="H14" s="322"/>
      <c r="I14" s="322"/>
      <c r="J14" s="371"/>
      <c r="K14" s="369"/>
      <c r="L14" s="369"/>
      <c r="M14" s="370"/>
    </row>
    <row r="15" spans="1:13" ht="60" customHeight="1" x14ac:dyDescent="0.2">
      <c r="B15" s="56" t="s">
        <v>69</v>
      </c>
      <c r="C15" s="321">
        <v>2020</v>
      </c>
      <c r="D15" s="322"/>
      <c r="E15" s="322"/>
      <c r="F15" s="322"/>
      <c r="G15" s="322"/>
      <c r="H15" s="322"/>
      <c r="I15" s="322"/>
      <c r="J15" s="372"/>
      <c r="K15" s="373"/>
      <c r="L15" s="373"/>
      <c r="M15" s="374"/>
    </row>
    <row r="16" spans="1:13" ht="47.25" customHeight="1" x14ac:dyDescent="0.2">
      <c r="B16" s="153"/>
      <c r="C16" s="153"/>
      <c r="D16" s="153"/>
      <c r="E16" s="153"/>
      <c r="F16" s="153"/>
      <c r="G16" s="153"/>
      <c r="H16" s="153"/>
      <c r="I16" s="153"/>
      <c r="J16" s="153" t="s">
        <v>454</v>
      </c>
      <c r="K16" s="153"/>
      <c r="L16" s="77"/>
      <c r="M16" s="69"/>
    </row>
    <row r="17" spans="1:48" ht="15" x14ac:dyDescent="0.2">
      <c r="B17" s="78"/>
      <c r="C17" s="79"/>
      <c r="D17" s="79"/>
      <c r="E17" s="80"/>
      <c r="F17" s="81"/>
      <c r="G17" s="82"/>
      <c r="H17" s="82"/>
      <c r="I17" s="82"/>
      <c r="J17" s="69"/>
      <c r="K17" s="69"/>
      <c r="L17" s="82"/>
      <c r="M17" s="69"/>
    </row>
    <row r="18" spans="1:48" ht="51" customHeight="1" x14ac:dyDescent="0.2">
      <c r="B18" s="78"/>
      <c r="C18" s="83"/>
      <c r="D18" s="83"/>
      <c r="E18" s="79"/>
      <c r="F18" s="81"/>
      <c r="G18" s="82"/>
      <c r="H18" s="82"/>
      <c r="I18" s="82"/>
      <c r="J18" s="69"/>
      <c r="K18" s="69"/>
      <c r="L18" s="82"/>
      <c r="M18" s="69"/>
      <c r="N18" s="326" t="s">
        <v>0</v>
      </c>
      <c r="O18" s="327"/>
      <c r="P18" s="327"/>
      <c r="Q18" s="327"/>
      <c r="R18" s="327"/>
      <c r="S18" s="327"/>
      <c r="T18" s="328"/>
      <c r="U18" s="329" t="s">
        <v>1</v>
      </c>
      <c r="V18" s="330"/>
      <c r="W18" s="330"/>
      <c r="X18" s="330"/>
      <c r="Y18" s="330"/>
      <c r="Z18" s="330"/>
      <c r="AA18" s="331"/>
      <c r="AB18" s="332" t="s">
        <v>2</v>
      </c>
      <c r="AC18" s="333"/>
      <c r="AD18" s="333"/>
      <c r="AE18" s="333"/>
      <c r="AF18" s="333"/>
      <c r="AG18" s="333"/>
      <c r="AH18" s="334"/>
      <c r="AI18" s="335" t="s">
        <v>51</v>
      </c>
      <c r="AJ18" s="336"/>
      <c r="AK18" s="336"/>
      <c r="AL18" s="336"/>
      <c r="AM18" s="336"/>
      <c r="AN18" s="336"/>
      <c r="AO18" s="337"/>
    </row>
    <row r="19" spans="1:48" s="85" customFormat="1" ht="46.5" customHeight="1" x14ac:dyDescent="0.2">
      <c r="A19" s="84"/>
      <c r="B19" s="247" t="s">
        <v>78</v>
      </c>
      <c r="C19" s="248"/>
      <c r="D19" s="248"/>
      <c r="E19" s="248"/>
      <c r="F19" s="248"/>
      <c r="G19" s="248"/>
      <c r="H19" s="248"/>
      <c r="I19" s="248"/>
      <c r="J19" s="248"/>
      <c r="K19" s="248"/>
      <c r="L19" s="248"/>
      <c r="M19" s="249"/>
      <c r="N19" s="341" t="s">
        <v>456</v>
      </c>
      <c r="O19" s="341"/>
      <c r="P19" s="341"/>
      <c r="Q19" s="341"/>
      <c r="R19" s="341"/>
      <c r="S19" s="341" t="s">
        <v>3</v>
      </c>
      <c r="T19" s="341"/>
      <c r="U19" s="340" t="s">
        <v>456</v>
      </c>
      <c r="V19" s="340"/>
      <c r="W19" s="340"/>
      <c r="X19" s="340"/>
      <c r="Y19" s="340"/>
      <c r="Z19" s="340" t="s">
        <v>3</v>
      </c>
      <c r="AA19" s="340"/>
      <c r="AB19" s="338" t="s">
        <v>457</v>
      </c>
      <c r="AC19" s="338"/>
      <c r="AD19" s="338"/>
      <c r="AE19" s="338"/>
      <c r="AF19" s="338"/>
      <c r="AG19" s="338" t="s">
        <v>3</v>
      </c>
      <c r="AH19" s="338"/>
      <c r="AI19" s="335" t="s">
        <v>456</v>
      </c>
      <c r="AJ19" s="336"/>
      <c r="AK19" s="336"/>
      <c r="AL19" s="336"/>
      <c r="AM19" s="337"/>
      <c r="AN19" s="339" t="s">
        <v>3</v>
      </c>
      <c r="AO19" s="339"/>
    </row>
    <row r="20" spans="1:48" s="85" customFormat="1" ht="60" customHeight="1" x14ac:dyDescent="0.2">
      <c r="B20" s="62" t="s">
        <v>4</v>
      </c>
      <c r="C20" s="62" t="s">
        <v>50</v>
      </c>
      <c r="D20" s="62" t="s">
        <v>15</v>
      </c>
      <c r="E20" s="62" t="s">
        <v>80</v>
      </c>
      <c r="F20" s="62" t="s">
        <v>37</v>
      </c>
      <c r="G20" s="26" t="s">
        <v>97</v>
      </c>
      <c r="H20" s="62" t="s">
        <v>24</v>
      </c>
      <c r="I20" s="62" t="s">
        <v>25</v>
      </c>
      <c r="J20" s="62" t="s">
        <v>5</v>
      </c>
      <c r="K20" s="62" t="s">
        <v>39</v>
      </c>
      <c r="L20" s="62" t="s">
        <v>6</v>
      </c>
      <c r="M20" s="62" t="s">
        <v>7</v>
      </c>
      <c r="N20" s="149" t="s">
        <v>8</v>
      </c>
      <c r="O20" s="149" t="s">
        <v>9</v>
      </c>
      <c r="P20" s="149" t="s">
        <v>10</v>
      </c>
      <c r="Q20" s="149" t="s">
        <v>11</v>
      </c>
      <c r="R20" s="149" t="s">
        <v>12</v>
      </c>
      <c r="S20" s="149" t="s">
        <v>13</v>
      </c>
      <c r="T20" s="149" t="s">
        <v>17</v>
      </c>
      <c r="U20" s="150" t="s">
        <v>8</v>
      </c>
      <c r="V20" s="150" t="s">
        <v>9</v>
      </c>
      <c r="W20" s="150" t="s">
        <v>10</v>
      </c>
      <c r="X20" s="150" t="s">
        <v>11</v>
      </c>
      <c r="Y20" s="150" t="s">
        <v>12</v>
      </c>
      <c r="Z20" s="150" t="s">
        <v>13</v>
      </c>
      <c r="AA20" s="150" t="s">
        <v>17</v>
      </c>
      <c r="AB20" s="151" t="s">
        <v>8</v>
      </c>
      <c r="AC20" s="151" t="s">
        <v>9</v>
      </c>
      <c r="AD20" s="151" t="s">
        <v>10</v>
      </c>
      <c r="AE20" s="151" t="s">
        <v>11</v>
      </c>
      <c r="AF20" s="151" t="s">
        <v>12</v>
      </c>
      <c r="AG20" s="151" t="s">
        <v>13</v>
      </c>
      <c r="AH20" s="151" t="s">
        <v>17</v>
      </c>
      <c r="AI20" s="152" t="s">
        <v>8</v>
      </c>
      <c r="AJ20" s="152" t="s">
        <v>9</v>
      </c>
      <c r="AK20" s="152" t="s">
        <v>10</v>
      </c>
      <c r="AL20" s="152" t="s">
        <v>11</v>
      </c>
      <c r="AM20" s="152" t="s">
        <v>12</v>
      </c>
      <c r="AN20" s="152" t="s">
        <v>13</v>
      </c>
      <c r="AO20" s="152" t="s">
        <v>17</v>
      </c>
    </row>
    <row r="21" spans="1:48" s="85" customFormat="1" ht="60.75" customHeight="1" x14ac:dyDescent="0.2">
      <c r="B21" s="86" t="s">
        <v>40</v>
      </c>
      <c r="C21" s="16" t="s">
        <v>49</v>
      </c>
      <c r="D21" s="86" t="s">
        <v>84</v>
      </c>
      <c r="E21" s="154" t="s">
        <v>331</v>
      </c>
      <c r="F21" s="88" t="s">
        <v>332</v>
      </c>
      <c r="G21" s="155" t="s">
        <v>333</v>
      </c>
      <c r="H21" s="156" t="s">
        <v>334</v>
      </c>
      <c r="I21" s="157" t="s">
        <v>127</v>
      </c>
      <c r="J21" s="158" t="s">
        <v>335</v>
      </c>
      <c r="K21" s="159" t="s">
        <v>336</v>
      </c>
      <c r="L21" s="179" t="s">
        <v>460</v>
      </c>
      <c r="M21" s="179" t="s">
        <v>461</v>
      </c>
      <c r="N21" s="95"/>
      <c r="O21" s="95"/>
      <c r="P21" s="34" t="e">
        <f t="shared" ref="P21:P25" si="0">+O21/N21</f>
        <v>#DIV/0!</v>
      </c>
      <c r="Q21" s="96"/>
      <c r="R21" s="96"/>
      <c r="S21" s="96"/>
      <c r="T21" s="96"/>
      <c r="U21" s="97"/>
      <c r="V21" s="97"/>
      <c r="W21" s="64" t="e">
        <f t="shared" ref="W21:W25" si="1">+V21/U21</f>
        <v>#DIV/0!</v>
      </c>
      <c r="X21" s="98"/>
      <c r="Y21" s="98"/>
      <c r="Z21" s="98"/>
      <c r="AA21" s="98"/>
      <c r="AB21" s="99"/>
      <c r="AC21" s="99"/>
      <c r="AD21" s="65" t="e">
        <f t="shared" ref="AD21:AD25" si="2">+AC21/AB21</f>
        <v>#DIV/0!</v>
      </c>
      <c r="AE21" s="100"/>
      <c r="AF21" s="100"/>
      <c r="AG21" s="100"/>
      <c r="AH21" s="100"/>
      <c r="AI21" s="101"/>
      <c r="AJ21" s="101"/>
      <c r="AK21" s="42" t="e">
        <f>+AJ21/AI21</f>
        <v>#DIV/0!</v>
      </c>
      <c r="AL21" s="102"/>
      <c r="AM21" s="102"/>
      <c r="AN21" s="102"/>
      <c r="AO21" s="102"/>
    </row>
    <row r="22" spans="1:48" s="85" customFormat="1" ht="34.5" customHeight="1" x14ac:dyDescent="0.2">
      <c r="B22" s="86" t="s">
        <v>40</v>
      </c>
      <c r="C22" s="16" t="s">
        <v>49</v>
      </c>
      <c r="D22" s="86" t="s">
        <v>84</v>
      </c>
      <c r="E22" s="154" t="s">
        <v>331</v>
      </c>
      <c r="F22" s="88" t="s">
        <v>337</v>
      </c>
      <c r="G22" s="155" t="s">
        <v>333</v>
      </c>
      <c r="H22" s="156" t="s">
        <v>338</v>
      </c>
      <c r="I22" s="157" t="s">
        <v>127</v>
      </c>
      <c r="J22" s="158" t="s">
        <v>335</v>
      </c>
      <c r="K22" s="159" t="s">
        <v>339</v>
      </c>
      <c r="L22" s="179" t="s">
        <v>460</v>
      </c>
      <c r="M22" s="179" t="s">
        <v>461</v>
      </c>
      <c r="N22" s="95"/>
      <c r="O22" s="95"/>
      <c r="P22" s="34" t="e">
        <f t="shared" si="0"/>
        <v>#DIV/0!</v>
      </c>
      <c r="Q22" s="96"/>
      <c r="R22" s="96"/>
      <c r="S22" s="96"/>
      <c r="T22" s="96"/>
      <c r="U22" s="97"/>
      <c r="V22" s="97"/>
      <c r="W22" s="64" t="e">
        <f t="shared" si="1"/>
        <v>#DIV/0!</v>
      </c>
      <c r="X22" s="98"/>
      <c r="Y22" s="98"/>
      <c r="Z22" s="98"/>
      <c r="AA22" s="98"/>
      <c r="AB22" s="99"/>
      <c r="AC22" s="99"/>
      <c r="AD22" s="65" t="e">
        <f t="shared" si="2"/>
        <v>#DIV/0!</v>
      </c>
      <c r="AE22" s="100"/>
      <c r="AF22" s="100"/>
      <c r="AG22" s="100"/>
      <c r="AH22" s="100"/>
      <c r="AI22" s="101"/>
      <c r="AJ22" s="101"/>
      <c r="AK22" s="42" t="e">
        <f t="shared" ref="AK22:AK25" si="3">+AJ22/AI22</f>
        <v>#DIV/0!</v>
      </c>
      <c r="AL22" s="102"/>
      <c r="AM22" s="102"/>
      <c r="AN22" s="102"/>
      <c r="AO22" s="102"/>
      <c r="AP22" s="69"/>
      <c r="AQ22" s="69"/>
      <c r="AR22" s="69"/>
      <c r="AS22" s="69"/>
      <c r="AT22" s="69"/>
      <c r="AU22" s="69"/>
      <c r="AV22" s="69"/>
    </row>
    <row r="23" spans="1:48" ht="71.25" customHeight="1" x14ac:dyDescent="0.2">
      <c r="B23" s="86" t="s">
        <v>40</v>
      </c>
      <c r="C23" s="16" t="s">
        <v>49</v>
      </c>
      <c r="D23" s="86" t="s">
        <v>84</v>
      </c>
      <c r="E23" s="154" t="s">
        <v>331</v>
      </c>
      <c r="F23" s="88" t="s">
        <v>340</v>
      </c>
      <c r="G23" s="155" t="s">
        <v>333</v>
      </c>
      <c r="H23" s="160" t="s">
        <v>341</v>
      </c>
      <c r="I23" s="157" t="s">
        <v>127</v>
      </c>
      <c r="J23" s="158" t="s">
        <v>335</v>
      </c>
      <c r="K23" s="159" t="s">
        <v>342</v>
      </c>
      <c r="L23" s="179" t="s">
        <v>462</v>
      </c>
      <c r="M23" s="179" t="s">
        <v>463</v>
      </c>
      <c r="N23" s="95"/>
      <c r="O23" s="95"/>
      <c r="P23" s="34" t="e">
        <f t="shared" si="0"/>
        <v>#DIV/0!</v>
      </c>
      <c r="Q23" s="96"/>
      <c r="R23" s="96"/>
      <c r="S23" s="96"/>
      <c r="T23" s="96"/>
      <c r="U23" s="97"/>
      <c r="V23" s="97"/>
      <c r="W23" s="64" t="e">
        <f t="shared" si="1"/>
        <v>#DIV/0!</v>
      </c>
      <c r="X23" s="98"/>
      <c r="Y23" s="98"/>
      <c r="Z23" s="98"/>
      <c r="AA23" s="98"/>
      <c r="AB23" s="99"/>
      <c r="AC23" s="99"/>
      <c r="AD23" s="65" t="e">
        <f t="shared" si="2"/>
        <v>#DIV/0!</v>
      </c>
      <c r="AE23" s="100"/>
      <c r="AF23" s="100"/>
      <c r="AG23" s="100"/>
      <c r="AH23" s="100"/>
      <c r="AI23" s="101"/>
      <c r="AJ23" s="101"/>
      <c r="AK23" s="42" t="e">
        <f t="shared" si="3"/>
        <v>#DIV/0!</v>
      </c>
      <c r="AL23" s="102"/>
      <c r="AM23" s="102"/>
      <c r="AN23" s="102"/>
      <c r="AO23" s="102"/>
    </row>
    <row r="24" spans="1:48" ht="50.25" customHeight="1" x14ac:dyDescent="0.2">
      <c r="B24" s="86" t="s">
        <v>46</v>
      </c>
      <c r="C24" s="16" t="s">
        <v>49</v>
      </c>
      <c r="D24" s="86" t="s">
        <v>84</v>
      </c>
      <c r="E24" s="154" t="s">
        <v>343</v>
      </c>
      <c r="F24" s="154" t="s">
        <v>344</v>
      </c>
      <c r="G24" s="155" t="s">
        <v>345</v>
      </c>
      <c r="H24" s="156" t="s">
        <v>346</v>
      </c>
      <c r="I24" s="161" t="s">
        <v>156</v>
      </c>
      <c r="J24" s="158" t="s">
        <v>335</v>
      </c>
      <c r="K24" s="159" t="s">
        <v>347</v>
      </c>
      <c r="L24" s="179" t="s">
        <v>458</v>
      </c>
      <c r="M24" s="179" t="s">
        <v>459</v>
      </c>
      <c r="N24" s="95"/>
      <c r="O24" s="95"/>
      <c r="P24" s="34" t="e">
        <f t="shared" si="0"/>
        <v>#DIV/0!</v>
      </c>
      <c r="Q24" s="96"/>
      <c r="R24" s="96"/>
      <c r="S24" s="96"/>
      <c r="T24" s="96"/>
      <c r="U24" s="97"/>
      <c r="V24" s="97"/>
      <c r="W24" s="64" t="e">
        <f t="shared" si="1"/>
        <v>#DIV/0!</v>
      </c>
      <c r="X24" s="98"/>
      <c r="Y24" s="98"/>
      <c r="Z24" s="98"/>
      <c r="AA24" s="98"/>
      <c r="AB24" s="99"/>
      <c r="AC24" s="99"/>
      <c r="AD24" s="65" t="e">
        <f t="shared" si="2"/>
        <v>#DIV/0!</v>
      </c>
      <c r="AE24" s="100"/>
      <c r="AF24" s="100"/>
      <c r="AG24" s="100"/>
      <c r="AH24" s="100"/>
      <c r="AI24" s="101"/>
      <c r="AJ24" s="101"/>
      <c r="AK24" s="42" t="e">
        <f t="shared" si="3"/>
        <v>#DIV/0!</v>
      </c>
      <c r="AL24" s="102"/>
      <c r="AM24" s="102"/>
      <c r="AN24" s="102"/>
      <c r="AO24" s="102"/>
    </row>
    <row r="25" spans="1:48" ht="19.5" customHeight="1" x14ac:dyDescent="0.2">
      <c r="B25" s="86" t="s">
        <v>46</v>
      </c>
      <c r="C25" s="16" t="s">
        <v>49</v>
      </c>
      <c r="D25" s="86" t="s">
        <v>84</v>
      </c>
      <c r="E25" s="88" t="s">
        <v>348</v>
      </c>
      <c r="F25" s="154" t="s">
        <v>349</v>
      </c>
      <c r="G25" s="155" t="s">
        <v>350</v>
      </c>
      <c r="H25" s="162" t="s">
        <v>334</v>
      </c>
      <c r="I25" s="163" t="s">
        <v>156</v>
      </c>
      <c r="J25" s="158" t="s">
        <v>335</v>
      </c>
      <c r="K25" s="164" t="s">
        <v>351</v>
      </c>
      <c r="L25" s="180">
        <v>44013</v>
      </c>
      <c r="M25" s="180">
        <v>44178</v>
      </c>
      <c r="N25" s="95"/>
      <c r="O25" s="95"/>
      <c r="P25" s="34" t="e">
        <f t="shared" si="0"/>
        <v>#DIV/0!</v>
      </c>
      <c r="Q25" s="96"/>
      <c r="R25" s="96"/>
      <c r="S25" s="96"/>
      <c r="T25" s="96"/>
      <c r="U25" s="97"/>
      <c r="V25" s="97"/>
      <c r="W25" s="64" t="e">
        <f t="shared" si="1"/>
        <v>#DIV/0!</v>
      </c>
      <c r="X25" s="98"/>
      <c r="Y25" s="98"/>
      <c r="Z25" s="98"/>
      <c r="AA25" s="98"/>
      <c r="AB25" s="99"/>
      <c r="AC25" s="99"/>
      <c r="AD25" s="65" t="e">
        <f t="shared" si="2"/>
        <v>#DIV/0!</v>
      </c>
      <c r="AE25" s="100"/>
      <c r="AF25" s="104"/>
      <c r="AG25" s="100"/>
      <c r="AH25" s="100"/>
      <c r="AI25" s="101"/>
      <c r="AJ25" s="101"/>
      <c r="AK25" s="42" t="e">
        <f t="shared" si="3"/>
        <v>#DIV/0!</v>
      </c>
      <c r="AL25" s="102"/>
      <c r="AM25" s="102"/>
      <c r="AN25" s="102"/>
      <c r="AO25" s="102"/>
    </row>
    <row r="26" spans="1:48" ht="19.5" customHeight="1" x14ac:dyDescent="0.2">
      <c r="B26" s="86" t="s">
        <v>46</v>
      </c>
      <c r="C26" s="16" t="s">
        <v>49</v>
      </c>
      <c r="D26" s="86" t="s">
        <v>84</v>
      </c>
      <c r="E26" s="165" t="s">
        <v>352</v>
      </c>
      <c r="F26" s="165" t="s">
        <v>353</v>
      </c>
      <c r="G26" s="15" t="s">
        <v>354</v>
      </c>
      <c r="H26" s="165" t="s">
        <v>355</v>
      </c>
      <c r="I26" s="166" t="s">
        <v>120</v>
      </c>
      <c r="J26" s="167" t="s">
        <v>335</v>
      </c>
      <c r="K26" s="168" t="s">
        <v>356</v>
      </c>
      <c r="L26" s="181">
        <v>43831</v>
      </c>
      <c r="M26" s="181">
        <v>44195</v>
      </c>
      <c r="N26" s="95"/>
      <c r="O26" s="95"/>
      <c r="P26" s="34" t="e">
        <f t="shared" ref="P26:P46" si="4">+O26/N26</f>
        <v>#DIV/0!</v>
      </c>
      <c r="Q26" s="96"/>
      <c r="R26" s="96"/>
      <c r="S26" s="96"/>
      <c r="T26" s="96"/>
      <c r="U26" s="97"/>
      <c r="V26" s="97"/>
      <c r="W26" s="64" t="e">
        <f t="shared" ref="W26:W46" si="5">+V26/U26</f>
        <v>#DIV/0!</v>
      </c>
      <c r="X26" s="98"/>
      <c r="Y26" s="98"/>
      <c r="Z26" s="98"/>
      <c r="AA26" s="98"/>
      <c r="AB26" s="99"/>
      <c r="AC26" s="99"/>
      <c r="AD26" s="65" t="e">
        <f t="shared" ref="AD26:AD46" si="6">+AC26/AB26</f>
        <v>#DIV/0!</v>
      </c>
      <c r="AE26" s="100"/>
      <c r="AF26" s="104"/>
      <c r="AG26" s="100"/>
      <c r="AH26" s="100"/>
      <c r="AI26" s="101"/>
      <c r="AJ26" s="101"/>
      <c r="AK26" s="42" t="e">
        <f t="shared" ref="AK26:AK46" si="7">+AJ26/AI26</f>
        <v>#DIV/0!</v>
      </c>
      <c r="AL26" s="102"/>
      <c r="AM26" s="102"/>
      <c r="AN26" s="102"/>
      <c r="AO26" s="102"/>
    </row>
    <row r="27" spans="1:48" ht="19.5" customHeight="1" x14ac:dyDescent="0.2">
      <c r="B27" s="86" t="s">
        <v>46</v>
      </c>
      <c r="C27" s="16" t="s">
        <v>49</v>
      </c>
      <c r="D27" s="86" t="s">
        <v>84</v>
      </c>
      <c r="E27" s="165" t="s">
        <v>357</v>
      </c>
      <c r="F27" s="165" t="s">
        <v>358</v>
      </c>
      <c r="G27" s="169" t="s">
        <v>359</v>
      </c>
      <c r="H27" s="165" t="s">
        <v>360</v>
      </c>
      <c r="I27" s="166" t="s">
        <v>361</v>
      </c>
      <c r="J27" s="170" t="s">
        <v>335</v>
      </c>
      <c r="K27" s="168" t="s">
        <v>362</v>
      </c>
      <c r="L27" s="179" t="s">
        <v>464</v>
      </c>
      <c r="M27" s="179" t="s">
        <v>465</v>
      </c>
      <c r="N27" s="95"/>
      <c r="O27" s="95"/>
      <c r="P27" s="34" t="e">
        <f t="shared" si="4"/>
        <v>#DIV/0!</v>
      </c>
      <c r="Q27" s="96"/>
      <c r="R27" s="96"/>
      <c r="S27" s="96"/>
      <c r="T27" s="96"/>
      <c r="U27" s="97"/>
      <c r="V27" s="97"/>
      <c r="W27" s="64" t="e">
        <f t="shared" si="5"/>
        <v>#DIV/0!</v>
      </c>
      <c r="X27" s="98"/>
      <c r="Y27" s="98"/>
      <c r="Z27" s="98"/>
      <c r="AA27" s="98"/>
      <c r="AB27" s="99"/>
      <c r="AC27" s="99"/>
      <c r="AD27" s="65" t="e">
        <f t="shared" si="6"/>
        <v>#DIV/0!</v>
      </c>
      <c r="AE27" s="100"/>
      <c r="AF27" s="104"/>
      <c r="AG27" s="100"/>
      <c r="AH27" s="100"/>
      <c r="AI27" s="101"/>
      <c r="AJ27" s="101"/>
      <c r="AK27" s="42" t="e">
        <f t="shared" si="7"/>
        <v>#DIV/0!</v>
      </c>
      <c r="AL27" s="102"/>
      <c r="AM27" s="102"/>
      <c r="AN27" s="102"/>
      <c r="AO27" s="102"/>
    </row>
    <row r="28" spans="1:48" ht="19.5" customHeight="1" x14ac:dyDescent="0.2">
      <c r="B28" s="86" t="s">
        <v>46</v>
      </c>
      <c r="C28" s="16" t="s">
        <v>49</v>
      </c>
      <c r="D28" s="86" t="s">
        <v>84</v>
      </c>
      <c r="E28" s="160" t="s">
        <v>363</v>
      </c>
      <c r="F28" s="160" t="s">
        <v>364</v>
      </c>
      <c r="G28" s="171" t="s">
        <v>365</v>
      </c>
      <c r="H28" s="160" t="s">
        <v>366</v>
      </c>
      <c r="I28" s="172" t="s">
        <v>361</v>
      </c>
      <c r="J28" s="173" t="s">
        <v>335</v>
      </c>
      <c r="K28" s="168" t="s">
        <v>367</v>
      </c>
      <c r="L28" s="180">
        <v>43831</v>
      </c>
      <c r="M28" s="180">
        <v>44196</v>
      </c>
      <c r="N28" s="95"/>
      <c r="O28" s="95"/>
      <c r="P28" s="34" t="e">
        <f t="shared" si="4"/>
        <v>#DIV/0!</v>
      </c>
      <c r="Q28" s="96"/>
      <c r="R28" s="96"/>
      <c r="S28" s="96"/>
      <c r="T28" s="96"/>
      <c r="U28" s="97"/>
      <c r="V28" s="97"/>
      <c r="W28" s="64" t="e">
        <f t="shared" si="5"/>
        <v>#DIV/0!</v>
      </c>
      <c r="X28" s="98"/>
      <c r="Y28" s="98"/>
      <c r="Z28" s="98"/>
      <c r="AA28" s="98"/>
      <c r="AB28" s="99"/>
      <c r="AC28" s="99"/>
      <c r="AD28" s="65" t="e">
        <f t="shared" si="6"/>
        <v>#DIV/0!</v>
      </c>
      <c r="AE28" s="100"/>
      <c r="AF28" s="104"/>
      <c r="AG28" s="100"/>
      <c r="AH28" s="100"/>
      <c r="AI28" s="101"/>
      <c r="AJ28" s="101"/>
      <c r="AK28" s="42" t="e">
        <f t="shared" si="7"/>
        <v>#DIV/0!</v>
      </c>
      <c r="AL28" s="102"/>
      <c r="AM28" s="102"/>
      <c r="AN28" s="102"/>
      <c r="AO28" s="102"/>
    </row>
    <row r="29" spans="1:48" ht="19.5" customHeight="1" x14ac:dyDescent="0.2">
      <c r="B29" s="86" t="s">
        <v>46</v>
      </c>
      <c r="C29" s="16" t="s">
        <v>49</v>
      </c>
      <c r="D29" s="86" t="s">
        <v>84</v>
      </c>
      <c r="E29" s="160" t="s">
        <v>368</v>
      </c>
      <c r="F29" s="160" t="s">
        <v>369</v>
      </c>
      <c r="G29" s="171" t="s">
        <v>370</v>
      </c>
      <c r="H29" s="165" t="s">
        <v>371</v>
      </c>
      <c r="I29" s="172" t="s">
        <v>361</v>
      </c>
      <c r="J29" s="158" t="s">
        <v>335</v>
      </c>
      <c r="K29" s="174" t="s">
        <v>372</v>
      </c>
      <c r="L29" s="181">
        <v>43831</v>
      </c>
      <c r="M29" s="181">
        <v>44196</v>
      </c>
      <c r="N29" s="95"/>
      <c r="O29" s="95"/>
      <c r="P29" s="34" t="e">
        <f t="shared" si="4"/>
        <v>#DIV/0!</v>
      </c>
      <c r="Q29" s="96"/>
      <c r="R29" s="96"/>
      <c r="S29" s="96"/>
      <c r="T29" s="96"/>
      <c r="U29" s="97"/>
      <c r="V29" s="97"/>
      <c r="W29" s="64" t="e">
        <f t="shared" si="5"/>
        <v>#DIV/0!</v>
      </c>
      <c r="X29" s="98"/>
      <c r="Y29" s="98"/>
      <c r="Z29" s="98"/>
      <c r="AA29" s="98"/>
      <c r="AB29" s="99"/>
      <c r="AC29" s="99"/>
      <c r="AD29" s="65" t="e">
        <f t="shared" si="6"/>
        <v>#DIV/0!</v>
      </c>
      <c r="AE29" s="100"/>
      <c r="AF29" s="104"/>
      <c r="AG29" s="100"/>
      <c r="AH29" s="100"/>
      <c r="AI29" s="101"/>
      <c r="AJ29" s="101"/>
      <c r="AK29" s="42" t="e">
        <f t="shared" si="7"/>
        <v>#DIV/0!</v>
      </c>
      <c r="AL29" s="102"/>
      <c r="AM29" s="102"/>
      <c r="AN29" s="102"/>
      <c r="AO29" s="102"/>
    </row>
    <row r="30" spans="1:48" ht="19.5" customHeight="1" x14ac:dyDescent="0.2">
      <c r="B30" s="86" t="s">
        <v>46</v>
      </c>
      <c r="C30" s="16" t="s">
        <v>49</v>
      </c>
      <c r="D30" s="86" t="s">
        <v>84</v>
      </c>
      <c r="E30" s="160" t="s">
        <v>373</v>
      </c>
      <c r="F30" s="160" t="s">
        <v>374</v>
      </c>
      <c r="G30" s="171" t="s">
        <v>375</v>
      </c>
      <c r="H30" s="160" t="s">
        <v>376</v>
      </c>
      <c r="I30" s="172" t="s">
        <v>156</v>
      </c>
      <c r="J30" s="158" t="s">
        <v>335</v>
      </c>
      <c r="K30" s="174" t="s">
        <v>377</v>
      </c>
      <c r="L30" s="180">
        <v>43831</v>
      </c>
      <c r="M30" s="180">
        <v>43861</v>
      </c>
      <c r="N30" s="95"/>
      <c r="O30" s="95"/>
      <c r="P30" s="34" t="e">
        <f t="shared" si="4"/>
        <v>#DIV/0!</v>
      </c>
      <c r="Q30" s="96"/>
      <c r="R30" s="96"/>
      <c r="S30" s="96"/>
      <c r="T30" s="96"/>
      <c r="U30" s="97"/>
      <c r="V30" s="97"/>
      <c r="W30" s="64" t="e">
        <f t="shared" si="5"/>
        <v>#DIV/0!</v>
      </c>
      <c r="X30" s="98"/>
      <c r="Y30" s="98"/>
      <c r="Z30" s="98"/>
      <c r="AA30" s="98"/>
      <c r="AB30" s="99"/>
      <c r="AC30" s="99"/>
      <c r="AD30" s="65" t="e">
        <f t="shared" si="6"/>
        <v>#DIV/0!</v>
      </c>
      <c r="AE30" s="100"/>
      <c r="AF30" s="104"/>
      <c r="AG30" s="100"/>
      <c r="AH30" s="100"/>
      <c r="AI30" s="101"/>
      <c r="AJ30" s="101"/>
      <c r="AK30" s="42" t="e">
        <f t="shared" si="7"/>
        <v>#DIV/0!</v>
      </c>
      <c r="AL30" s="102"/>
      <c r="AM30" s="102"/>
      <c r="AN30" s="102"/>
      <c r="AO30" s="102"/>
    </row>
    <row r="31" spans="1:48" ht="19.5" customHeight="1" x14ac:dyDescent="0.2">
      <c r="B31" s="86" t="s">
        <v>46</v>
      </c>
      <c r="C31" s="16" t="s">
        <v>49</v>
      </c>
      <c r="D31" s="86" t="s">
        <v>84</v>
      </c>
      <c r="E31" s="175" t="s">
        <v>378</v>
      </c>
      <c r="F31" s="160" t="s">
        <v>379</v>
      </c>
      <c r="G31" s="176" t="s">
        <v>380</v>
      </c>
      <c r="H31" s="160" t="s">
        <v>381</v>
      </c>
      <c r="I31" s="172" t="s">
        <v>382</v>
      </c>
      <c r="J31" s="158" t="s">
        <v>335</v>
      </c>
      <c r="K31" s="174" t="s">
        <v>383</v>
      </c>
      <c r="L31" s="182" t="s">
        <v>466</v>
      </c>
      <c r="M31" s="182" t="s">
        <v>467</v>
      </c>
      <c r="N31" s="95"/>
      <c r="O31" s="95"/>
      <c r="P31" s="34" t="e">
        <f t="shared" si="4"/>
        <v>#DIV/0!</v>
      </c>
      <c r="Q31" s="96"/>
      <c r="R31" s="96"/>
      <c r="S31" s="96"/>
      <c r="T31" s="96"/>
      <c r="U31" s="97"/>
      <c r="V31" s="97"/>
      <c r="W31" s="64" t="e">
        <f t="shared" si="5"/>
        <v>#DIV/0!</v>
      </c>
      <c r="X31" s="98"/>
      <c r="Y31" s="98"/>
      <c r="Z31" s="98"/>
      <c r="AA31" s="98"/>
      <c r="AB31" s="99"/>
      <c r="AC31" s="99"/>
      <c r="AD31" s="65" t="e">
        <f t="shared" si="6"/>
        <v>#DIV/0!</v>
      </c>
      <c r="AE31" s="100"/>
      <c r="AF31" s="104"/>
      <c r="AG31" s="100"/>
      <c r="AH31" s="100"/>
      <c r="AI31" s="101"/>
      <c r="AJ31" s="101"/>
      <c r="AK31" s="42" t="e">
        <f t="shared" si="7"/>
        <v>#DIV/0!</v>
      </c>
      <c r="AL31" s="102"/>
      <c r="AM31" s="102"/>
      <c r="AN31" s="102"/>
      <c r="AO31" s="102"/>
    </row>
    <row r="32" spans="1:48" ht="19.5" customHeight="1" x14ac:dyDescent="0.2">
      <c r="B32" s="86" t="s">
        <v>46</v>
      </c>
      <c r="C32" s="16" t="s">
        <v>49</v>
      </c>
      <c r="D32" s="86" t="s">
        <v>84</v>
      </c>
      <c r="E32" s="175" t="s">
        <v>384</v>
      </c>
      <c r="F32" s="160" t="s">
        <v>385</v>
      </c>
      <c r="G32" s="176" t="s">
        <v>386</v>
      </c>
      <c r="H32" s="160" t="s">
        <v>381</v>
      </c>
      <c r="I32" s="172" t="s">
        <v>382</v>
      </c>
      <c r="J32" s="158" t="s">
        <v>335</v>
      </c>
      <c r="K32" s="174" t="s">
        <v>383</v>
      </c>
      <c r="L32" s="179" t="s">
        <v>468</v>
      </c>
      <c r="M32" s="179" t="s">
        <v>469</v>
      </c>
      <c r="N32" s="95"/>
      <c r="O32" s="95"/>
      <c r="P32" s="34" t="e">
        <f t="shared" si="4"/>
        <v>#DIV/0!</v>
      </c>
      <c r="Q32" s="96"/>
      <c r="R32" s="96"/>
      <c r="S32" s="96"/>
      <c r="T32" s="96"/>
      <c r="U32" s="97"/>
      <c r="V32" s="97"/>
      <c r="W32" s="64" t="e">
        <f t="shared" si="5"/>
        <v>#DIV/0!</v>
      </c>
      <c r="X32" s="98"/>
      <c r="Y32" s="98"/>
      <c r="Z32" s="98"/>
      <c r="AA32" s="98"/>
      <c r="AB32" s="99"/>
      <c r="AC32" s="99"/>
      <c r="AD32" s="65" t="e">
        <f t="shared" si="6"/>
        <v>#DIV/0!</v>
      </c>
      <c r="AE32" s="100"/>
      <c r="AF32" s="104"/>
      <c r="AG32" s="100"/>
      <c r="AH32" s="100"/>
      <c r="AI32" s="101"/>
      <c r="AJ32" s="101"/>
      <c r="AK32" s="42" t="e">
        <f t="shared" si="7"/>
        <v>#DIV/0!</v>
      </c>
      <c r="AL32" s="102"/>
      <c r="AM32" s="102"/>
      <c r="AN32" s="102"/>
      <c r="AO32" s="102"/>
    </row>
    <row r="33" spans="2:41" ht="19.5" customHeight="1" x14ac:dyDescent="0.2">
      <c r="B33" s="86" t="s">
        <v>46</v>
      </c>
      <c r="C33" s="16" t="s">
        <v>49</v>
      </c>
      <c r="D33" s="86" t="s">
        <v>84</v>
      </c>
      <c r="E33" s="165" t="s">
        <v>387</v>
      </c>
      <c r="F33" s="160" t="s">
        <v>388</v>
      </c>
      <c r="G33" s="169" t="s">
        <v>389</v>
      </c>
      <c r="H33" s="165" t="s">
        <v>390</v>
      </c>
      <c r="I33" s="166" t="s">
        <v>156</v>
      </c>
      <c r="J33" s="167" t="s">
        <v>335</v>
      </c>
      <c r="K33" s="168" t="s">
        <v>391</v>
      </c>
      <c r="L33" s="179">
        <v>43831</v>
      </c>
      <c r="M33" s="179">
        <v>43861</v>
      </c>
      <c r="N33" s="95"/>
      <c r="O33" s="95"/>
      <c r="P33" s="34" t="e">
        <f t="shared" si="4"/>
        <v>#DIV/0!</v>
      </c>
      <c r="Q33" s="96"/>
      <c r="R33" s="96"/>
      <c r="S33" s="96"/>
      <c r="T33" s="96"/>
      <c r="U33" s="97"/>
      <c r="V33" s="97"/>
      <c r="W33" s="64" t="e">
        <f t="shared" si="5"/>
        <v>#DIV/0!</v>
      </c>
      <c r="X33" s="98"/>
      <c r="Y33" s="98"/>
      <c r="Z33" s="98"/>
      <c r="AA33" s="98"/>
      <c r="AB33" s="99"/>
      <c r="AC33" s="99"/>
      <c r="AD33" s="65" t="e">
        <f t="shared" si="6"/>
        <v>#DIV/0!</v>
      </c>
      <c r="AE33" s="100"/>
      <c r="AF33" s="104"/>
      <c r="AG33" s="100"/>
      <c r="AH33" s="100"/>
      <c r="AI33" s="101"/>
      <c r="AJ33" s="101"/>
      <c r="AK33" s="42" t="e">
        <f t="shared" si="7"/>
        <v>#DIV/0!</v>
      </c>
      <c r="AL33" s="102"/>
      <c r="AM33" s="102"/>
      <c r="AN33" s="102"/>
      <c r="AO33" s="102"/>
    </row>
    <row r="34" spans="2:41" ht="19.5" customHeight="1" x14ac:dyDescent="0.2">
      <c r="B34" s="86" t="s">
        <v>46</v>
      </c>
      <c r="C34" s="16" t="s">
        <v>49</v>
      </c>
      <c r="D34" s="86" t="s">
        <v>84</v>
      </c>
      <c r="E34" s="165" t="s">
        <v>392</v>
      </c>
      <c r="F34" s="160" t="s">
        <v>393</v>
      </c>
      <c r="G34" s="176" t="s">
        <v>394</v>
      </c>
      <c r="H34" s="165" t="s">
        <v>395</v>
      </c>
      <c r="I34" s="166" t="s">
        <v>127</v>
      </c>
      <c r="J34" s="12" t="s">
        <v>335</v>
      </c>
      <c r="K34" s="168" t="s">
        <v>396</v>
      </c>
      <c r="L34" s="179" t="s">
        <v>462</v>
      </c>
      <c r="M34" s="179" t="s">
        <v>463</v>
      </c>
      <c r="N34" s="95"/>
      <c r="O34" s="95"/>
      <c r="P34" s="34" t="e">
        <f t="shared" si="4"/>
        <v>#DIV/0!</v>
      </c>
      <c r="Q34" s="96"/>
      <c r="R34" s="96"/>
      <c r="S34" s="96"/>
      <c r="T34" s="96"/>
      <c r="U34" s="97"/>
      <c r="V34" s="97"/>
      <c r="W34" s="64" t="e">
        <f t="shared" si="5"/>
        <v>#DIV/0!</v>
      </c>
      <c r="X34" s="98"/>
      <c r="Y34" s="98"/>
      <c r="Z34" s="98"/>
      <c r="AA34" s="98"/>
      <c r="AB34" s="99"/>
      <c r="AC34" s="99"/>
      <c r="AD34" s="65" t="e">
        <f t="shared" si="6"/>
        <v>#DIV/0!</v>
      </c>
      <c r="AE34" s="100"/>
      <c r="AF34" s="104"/>
      <c r="AG34" s="100"/>
      <c r="AH34" s="100"/>
      <c r="AI34" s="101"/>
      <c r="AJ34" s="101"/>
      <c r="AK34" s="42" t="e">
        <f t="shared" si="7"/>
        <v>#DIV/0!</v>
      </c>
      <c r="AL34" s="102"/>
      <c r="AM34" s="102"/>
      <c r="AN34" s="102"/>
      <c r="AO34" s="102"/>
    </row>
    <row r="35" spans="2:41" ht="19.5" customHeight="1" x14ac:dyDescent="0.2">
      <c r="B35" s="86" t="s">
        <v>46</v>
      </c>
      <c r="C35" s="16" t="s">
        <v>49</v>
      </c>
      <c r="D35" s="86" t="s">
        <v>84</v>
      </c>
      <c r="E35" s="165" t="s">
        <v>397</v>
      </c>
      <c r="F35" s="160" t="s">
        <v>398</v>
      </c>
      <c r="G35" s="176" t="s">
        <v>399</v>
      </c>
      <c r="H35" s="165" t="s">
        <v>400</v>
      </c>
      <c r="I35" s="166" t="s">
        <v>127</v>
      </c>
      <c r="J35" s="12" t="s">
        <v>335</v>
      </c>
      <c r="K35" s="168" t="s">
        <v>396</v>
      </c>
      <c r="L35" s="179" t="s">
        <v>470</v>
      </c>
      <c r="M35" s="179" t="s">
        <v>471</v>
      </c>
      <c r="N35" s="95"/>
      <c r="O35" s="95"/>
      <c r="P35" s="34" t="e">
        <f t="shared" si="4"/>
        <v>#DIV/0!</v>
      </c>
      <c r="Q35" s="96"/>
      <c r="R35" s="96"/>
      <c r="S35" s="96"/>
      <c r="T35" s="96"/>
      <c r="U35" s="97"/>
      <c r="V35" s="97"/>
      <c r="W35" s="64" t="e">
        <f t="shared" si="5"/>
        <v>#DIV/0!</v>
      </c>
      <c r="X35" s="98"/>
      <c r="Y35" s="98"/>
      <c r="Z35" s="98"/>
      <c r="AA35" s="98"/>
      <c r="AB35" s="99"/>
      <c r="AC35" s="99"/>
      <c r="AD35" s="65" t="e">
        <f t="shared" si="6"/>
        <v>#DIV/0!</v>
      </c>
      <c r="AE35" s="100"/>
      <c r="AF35" s="104"/>
      <c r="AG35" s="100"/>
      <c r="AH35" s="100"/>
      <c r="AI35" s="101"/>
      <c r="AJ35" s="101"/>
      <c r="AK35" s="42" t="e">
        <f t="shared" si="7"/>
        <v>#DIV/0!</v>
      </c>
      <c r="AL35" s="102"/>
      <c r="AM35" s="102"/>
      <c r="AN35" s="102"/>
      <c r="AO35" s="102"/>
    </row>
    <row r="36" spans="2:41" ht="19.5" customHeight="1" x14ac:dyDescent="0.2">
      <c r="B36" s="86" t="s">
        <v>46</v>
      </c>
      <c r="C36" s="16" t="s">
        <v>49</v>
      </c>
      <c r="D36" s="86" t="s">
        <v>84</v>
      </c>
      <c r="E36" s="160" t="s">
        <v>401</v>
      </c>
      <c r="F36" s="160" t="s">
        <v>402</v>
      </c>
      <c r="G36" s="171" t="s">
        <v>403</v>
      </c>
      <c r="H36" s="160" t="s">
        <v>404</v>
      </c>
      <c r="I36" s="172" t="s">
        <v>156</v>
      </c>
      <c r="J36" s="173" t="s">
        <v>335</v>
      </c>
      <c r="K36" s="174" t="s">
        <v>405</v>
      </c>
      <c r="L36" s="180">
        <v>43831</v>
      </c>
      <c r="M36" s="180">
        <v>43861</v>
      </c>
      <c r="N36" s="95"/>
      <c r="O36" s="95"/>
      <c r="P36" s="34" t="e">
        <f t="shared" si="4"/>
        <v>#DIV/0!</v>
      </c>
      <c r="Q36" s="96"/>
      <c r="R36" s="96"/>
      <c r="S36" s="96"/>
      <c r="T36" s="96"/>
      <c r="U36" s="97"/>
      <c r="V36" s="97"/>
      <c r="W36" s="64" t="e">
        <f t="shared" si="5"/>
        <v>#DIV/0!</v>
      </c>
      <c r="X36" s="98"/>
      <c r="Y36" s="98"/>
      <c r="Z36" s="98"/>
      <c r="AA36" s="98"/>
      <c r="AB36" s="99"/>
      <c r="AC36" s="99"/>
      <c r="AD36" s="65" t="e">
        <f t="shared" si="6"/>
        <v>#DIV/0!</v>
      </c>
      <c r="AE36" s="100"/>
      <c r="AF36" s="104"/>
      <c r="AG36" s="100"/>
      <c r="AH36" s="100"/>
      <c r="AI36" s="101"/>
      <c r="AJ36" s="101"/>
      <c r="AK36" s="42" t="e">
        <f t="shared" si="7"/>
        <v>#DIV/0!</v>
      </c>
      <c r="AL36" s="102"/>
      <c r="AM36" s="102"/>
      <c r="AN36" s="102"/>
      <c r="AO36" s="102"/>
    </row>
    <row r="37" spans="2:41" ht="19.5" customHeight="1" x14ac:dyDescent="0.2">
      <c r="B37" s="86" t="s">
        <v>46</v>
      </c>
      <c r="C37" s="16" t="s">
        <v>49</v>
      </c>
      <c r="D37" s="86" t="s">
        <v>84</v>
      </c>
      <c r="E37" s="160" t="s">
        <v>406</v>
      </c>
      <c r="F37" s="160" t="s">
        <v>407</v>
      </c>
      <c r="G37" s="177" t="s">
        <v>408</v>
      </c>
      <c r="H37" s="160" t="s">
        <v>409</v>
      </c>
      <c r="I37" s="172" t="s">
        <v>382</v>
      </c>
      <c r="J37" s="173" t="s">
        <v>335</v>
      </c>
      <c r="K37" s="174" t="s">
        <v>410</v>
      </c>
      <c r="L37" s="182" t="s">
        <v>470</v>
      </c>
      <c r="M37" s="182" t="s">
        <v>471</v>
      </c>
      <c r="N37" s="95"/>
      <c r="O37" s="95"/>
      <c r="P37" s="34" t="e">
        <f t="shared" si="4"/>
        <v>#DIV/0!</v>
      </c>
      <c r="Q37" s="96"/>
      <c r="R37" s="96"/>
      <c r="S37" s="96"/>
      <c r="T37" s="96"/>
      <c r="U37" s="97"/>
      <c r="V37" s="97"/>
      <c r="W37" s="64" t="e">
        <f t="shared" si="5"/>
        <v>#DIV/0!</v>
      </c>
      <c r="X37" s="98"/>
      <c r="Y37" s="98"/>
      <c r="Z37" s="98"/>
      <c r="AA37" s="98"/>
      <c r="AB37" s="99"/>
      <c r="AC37" s="99"/>
      <c r="AD37" s="65" t="e">
        <f t="shared" si="6"/>
        <v>#DIV/0!</v>
      </c>
      <c r="AE37" s="100"/>
      <c r="AF37" s="104"/>
      <c r="AG37" s="100"/>
      <c r="AH37" s="100"/>
      <c r="AI37" s="101"/>
      <c r="AJ37" s="101"/>
      <c r="AK37" s="42" t="e">
        <f t="shared" si="7"/>
        <v>#DIV/0!</v>
      </c>
      <c r="AL37" s="102"/>
      <c r="AM37" s="102"/>
      <c r="AN37" s="102"/>
      <c r="AO37" s="102"/>
    </row>
    <row r="38" spans="2:41" ht="19.5" customHeight="1" x14ac:dyDescent="0.2">
      <c r="B38" s="86" t="s">
        <v>46</v>
      </c>
      <c r="C38" s="16" t="s">
        <v>49</v>
      </c>
      <c r="D38" s="86" t="s">
        <v>84</v>
      </c>
      <c r="E38" s="160" t="s">
        <v>411</v>
      </c>
      <c r="F38" s="160" t="s">
        <v>412</v>
      </c>
      <c r="G38" s="177" t="s">
        <v>413</v>
      </c>
      <c r="H38" s="160" t="s">
        <v>414</v>
      </c>
      <c r="I38" s="172" t="s">
        <v>268</v>
      </c>
      <c r="J38" s="173" t="s">
        <v>335</v>
      </c>
      <c r="K38" s="174" t="s">
        <v>415</v>
      </c>
      <c r="L38" s="182" t="s">
        <v>472</v>
      </c>
      <c r="M38" s="182" t="s">
        <v>473</v>
      </c>
      <c r="N38" s="95"/>
      <c r="O38" s="95"/>
      <c r="P38" s="34" t="e">
        <f t="shared" si="4"/>
        <v>#DIV/0!</v>
      </c>
      <c r="Q38" s="96"/>
      <c r="R38" s="96"/>
      <c r="S38" s="96"/>
      <c r="T38" s="96"/>
      <c r="U38" s="97"/>
      <c r="V38" s="97"/>
      <c r="W38" s="64" t="e">
        <f t="shared" si="5"/>
        <v>#DIV/0!</v>
      </c>
      <c r="X38" s="98"/>
      <c r="Y38" s="98"/>
      <c r="Z38" s="98"/>
      <c r="AA38" s="98"/>
      <c r="AB38" s="99"/>
      <c r="AC38" s="99"/>
      <c r="AD38" s="65" t="e">
        <f t="shared" si="6"/>
        <v>#DIV/0!</v>
      </c>
      <c r="AE38" s="100"/>
      <c r="AF38" s="104"/>
      <c r="AG38" s="100"/>
      <c r="AH38" s="100"/>
      <c r="AI38" s="101"/>
      <c r="AJ38" s="101"/>
      <c r="AK38" s="42" t="e">
        <f t="shared" si="7"/>
        <v>#DIV/0!</v>
      </c>
      <c r="AL38" s="102"/>
      <c r="AM38" s="102"/>
      <c r="AN38" s="102"/>
      <c r="AO38" s="102"/>
    </row>
    <row r="39" spans="2:41" ht="19.5" customHeight="1" x14ac:dyDescent="0.2">
      <c r="B39" s="86" t="s">
        <v>46</v>
      </c>
      <c r="C39" s="16" t="s">
        <v>49</v>
      </c>
      <c r="D39" s="86" t="s">
        <v>84</v>
      </c>
      <c r="E39" s="160" t="s">
        <v>416</v>
      </c>
      <c r="F39" s="160" t="s">
        <v>417</v>
      </c>
      <c r="G39" s="177" t="s">
        <v>418</v>
      </c>
      <c r="H39" s="160" t="s">
        <v>419</v>
      </c>
      <c r="I39" s="172" t="s">
        <v>156</v>
      </c>
      <c r="J39" s="173" t="s">
        <v>335</v>
      </c>
      <c r="K39" s="174" t="s">
        <v>420</v>
      </c>
      <c r="L39" s="180">
        <v>43922</v>
      </c>
      <c r="M39" s="182">
        <v>43981</v>
      </c>
      <c r="N39" s="95"/>
      <c r="O39" s="95"/>
      <c r="P39" s="34" t="e">
        <f t="shared" si="4"/>
        <v>#DIV/0!</v>
      </c>
      <c r="Q39" s="96"/>
      <c r="R39" s="96"/>
      <c r="S39" s="96"/>
      <c r="T39" s="96"/>
      <c r="U39" s="97"/>
      <c r="V39" s="97"/>
      <c r="W39" s="64" t="e">
        <f t="shared" si="5"/>
        <v>#DIV/0!</v>
      </c>
      <c r="X39" s="98"/>
      <c r="Y39" s="98"/>
      <c r="Z39" s="98"/>
      <c r="AA39" s="98"/>
      <c r="AB39" s="99"/>
      <c r="AC39" s="99"/>
      <c r="AD39" s="65" t="e">
        <f t="shared" si="6"/>
        <v>#DIV/0!</v>
      </c>
      <c r="AE39" s="100"/>
      <c r="AF39" s="104"/>
      <c r="AG39" s="100"/>
      <c r="AH39" s="100"/>
      <c r="AI39" s="101"/>
      <c r="AJ39" s="101"/>
      <c r="AK39" s="42" t="e">
        <f t="shared" si="7"/>
        <v>#DIV/0!</v>
      </c>
      <c r="AL39" s="102"/>
      <c r="AM39" s="102"/>
      <c r="AN39" s="102"/>
      <c r="AO39" s="102"/>
    </row>
    <row r="40" spans="2:41" ht="19.5" customHeight="1" x14ac:dyDescent="0.2">
      <c r="B40" s="86" t="s">
        <v>46</v>
      </c>
      <c r="C40" s="16" t="s">
        <v>49</v>
      </c>
      <c r="D40" s="86" t="s">
        <v>84</v>
      </c>
      <c r="E40" s="160" t="s">
        <v>421</v>
      </c>
      <c r="F40" s="160" t="s">
        <v>422</v>
      </c>
      <c r="G40" s="176" t="s">
        <v>423</v>
      </c>
      <c r="H40" s="165" t="s">
        <v>424</v>
      </c>
      <c r="I40" s="166" t="s">
        <v>425</v>
      </c>
      <c r="J40" s="12" t="s">
        <v>335</v>
      </c>
      <c r="K40" s="168" t="s">
        <v>426</v>
      </c>
      <c r="L40" s="179" t="s">
        <v>474</v>
      </c>
      <c r="M40" s="179" t="s">
        <v>475</v>
      </c>
      <c r="N40" s="95"/>
      <c r="O40" s="95"/>
      <c r="P40" s="34" t="e">
        <f t="shared" si="4"/>
        <v>#DIV/0!</v>
      </c>
      <c r="Q40" s="96"/>
      <c r="R40" s="96"/>
      <c r="S40" s="96"/>
      <c r="T40" s="96"/>
      <c r="U40" s="97"/>
      <c r="V40" s="97"/>
      <c r="W40" s="64" t="e">
        <f t="shared" si="5"/>
        <v>#DIV/0!</v>
      </c>
      <c r="X40" s="98"/>
      <c r="Y40" s="98"/>
      <c r="Z40" s="98"/>
      <c r="AA40" s="98"/>
      <c r="AB40" s="99"/>
      <c r="AC40" s="99"/>
      <c r="AD40" s="65" t="e">
        <f t="shared" si="6"/>
        <v>#DIV/0!</v>
      </c>
      <c r="AE40" s="100"/>
      <c r="AF40" s="104"/>
      <c r="AG40" s="100"/>
      <c r="AH40" s="100"/>
      <c r="AI40" s="101"/>
      <c r="AJ40" s="101"/>
      <c r="AK40" s="42" t="e">
        <f t="shared" si="7"/>
        <v>#DIV/0!</v>
      </c>
      <c r="AL40" s="102"/>
      <c r="AM40" s="102"/>
      <c r="AN40" s="102"/>
      <c r="AO40" s="102"/>
    </row>
    <row r="41" spans="2:41" ht="19.5" customHeight="1" x14ac:dyDescent="0.2">
      <c r="B41" s="86" t="s">
        <v>46</v>
      </c>
      <c r="C41" s="16" t="s">
        <v>49</v>
      </c>
      <c r="D41" s="86" t="s">
        <v>84</v>
      </c>
      <c r="E41" s="165" t="s">
        <v>427</v>
      </c>
      <c r="F41" s="160" t="s">
        <v>428</v>
      </c>
      <c r="G41" s="178" t="s">
        <v>429</v>
      </c>
      <c r="H41" s="165" t="s">
        <v>430</v>
      </c>
      <c r="I41" s="166" t="s">
        <v>268</v>
      </c>
      <c r="J41" s="170" t="s">
        <v>335</v>
      </c>
      <c r="K41" s="168" t="s">
        <v>431</v>
      </c>
      <c r="L41" s="181">
        <v>43891</v>
      </c>
      <c r="M41" s="181">
        <v>44178</v>
      </c>
      <c r="N41" s="95"/>
      <c r="O41" s="95"/>
      <c r="P41" s="34" t="e">
        <f t="shared" si="4"/>
        <v>#DIV/0!</v>
      </c>
      <c r="Q41" s="96"/>
      <c r="R41" s="96"/>
      <c r="S41" s="96"/>
      <c r="T41" s="96"/>
      <c r="U41" s="97"/>
      <c r="V41" s="97"/>
      <c r="W41" s="64" t="e">
        <f t="shared" si="5"/>
        <v>#DIV/0!</v>
      </c>
      <c r="X41" s="98"/>
      <c r="Y41" s="98"/>
      <c r="Z41" s="98"/>
      <c r="AA41" s="98"/>
      <c r="AB41" s="99"/>
      <c r="AC41" s="99"/>
      <c r="AD41" s="65" t="e">
        <f t="shared" si="6"/>
        <v>#DIV/0!</v>
      </c>
      <c r="AE41" s="100"/>
      <c r="AF41" s="104"/>
      <c r="AG41" s="100"/>
      <c r="AH41" s="100"/>
      <c r="AI41" s="101"/>
      <c r="AJ41" s="101"/>
      <c r="AK41" s="42" t="e">
        <f t="shared" si="7"/>
        <v>#DIV/0!</v>
      </c>
      <c r="AL41" s="102"/>
      <c r="AM41" s="102"/>
      <c r="AN41" s="102"/>
      <c r="AO41" s="102"/>
    </row>
    <row r="42" spans="2:41" ht="19.5" customHeight="1" x14ac:dyDescent="0.2">
      <c r="B42" s="86" t="s">
        <v>46</v>
      </c>
      <c r="C42" s="16" t="s">
        <v>49</v>
      </c>
      <c r="D42" s="86" t="s">
        <v>87</v>
      </c>
      <c r="E42" s="160" t="s">
        <v>432</v>
      </c>
      <c r="F42" s="160" t="s">
        <v>433</v>
      </c>
      <c r="G42" s="176" t="s">
        <v>434</v>
      </c>
      <c r="H42" s="165" t="s">
        <v>435</v>
      </c>
      <c r="I42" s="166" t="s">
        <v>382</v>
      </c>
      <c r="J42" s="12" t="s">
        <v>335</v>
      </c>
      <c r="K42" s="168" t="s">
        <v>436</v>
      </c>
      <c r="L42" s="179" t="s">
        <v>476</v>
      </c>
      <c r="M42" s="179" t="s">
        <v>477</v>
      </c>
      <c r="N42" s="95"/>
      <c r="O42" s="95"/>
      <c r="P42" s="34" t="e">
        <f t="shared" si="4"/>
        <v>#DIV/0!</v>
      </c>
      <c r="Q42" s="96"/>
      <c r="R42" s="96"/>
      <c r="S42" s="96"/>
      <c r="T42" s="96"/>
      <c r="U42" s="97"/>
      <c r="V42" s="97"/>
      <c r="W42" s="64" t="e">
        <f t="shared" si="5"/>
        <v>#DIV/0!</v>
      </c>
      <c r="X42" s="98"/>
      <c r="Y42" s="98"/>
      <c r="Z42" s="98"/>
      <c r="AA42" s="98"/>
      <c r="AB42" s="99"/>
      <c r="AC42" s="99"/>
      <c r="AD42" s="65" t="e">
        <f t="shared" si="6"/>
        <v>#DIV/0!</v>
      </c>
      <c r="AE42" s="100"/>
      <c r="AF42" s="104"/>
      <c r="AG42" s="100"/>
      <c r="AH42" s="100"/>
      <c r="AI42" s="101"/>
      <c r="AJ42" s="101"/>
      <c r="AK42" s="42" t="e">
        <f t="shared" si="7"/>
        <v>#DIV/0!</v>
      </c>
      <c r="AL42" s="102"/>
      <c r="AM42" s="102"/>
      <c r="AN42" s="102"/>
      <c r="AO42" s="102"/>
    </row>
    <row r="43" spans="2:41" ht="19.5" customHeight="1" x14ac:dyDescent="0.2">
      <c r="B43" s="86" t="s">
        <v>46</v>
      </c>
      <c r="C43" s="16" t="s">
        <v>49</v>
      </c>
      <c r="D43" s="86" t="s">
        <v>87</v>
      </c>
      <c r="E43" s="160" t="s">
        <v>437</v>
      </c>
      <c r="F43" s="160" t="s">
        <v>438</v>
      </c>
      <c r="G43" s="176" t="s">
        <v>439</v>
      </c>
      <c r="H43" s="165" t="s">
        <v>440</v>
      </c>
      <c r="I43" s="166" t="s">
        <v>268</v>
      </c>
      <c r="J43" s="12" t="s">
        <v>335</v>
      </c>
      <c r="K43" s="168" t="s">
        <v>441</v>
      </c>
      <c r="L43" s="179" t="s">
        <v>478</v>
      </c>
      <c r="M43" s="179" t="s">
        <v>479</v>
      </c>
      <c r="N43" s="95"/>
      <c r="O43" s="95"/>
      <c r="P43" s="34" t="e">
        <f t="shared" si="4"/>
        <v>#DIV/0!</v>
      </c>
      <c r="Q43" s="96"/>
      <c r="R43" s="96"/>
      <c r="S43" s="96"/>
      <c r="T43" s="96"/>
      <c r="U43" s="97"/>
      <c r="V43" s="97"/>
      <c r="W43" s="64" t="e">
        <f t="shared" si="5"/>
        <v>#DIV/0!</v>
      </c>
      <c r="X43" s="98"/>
      <c r="Y43" s="98"/>
      <c r="Z43" s="98"/>
      <c r="AA43" s="98"/>
      <c r="AB43" s="99"/>
      <c r="AC43" s="99"/>
      <c r="AD43" s="65" t="e">
        <f t="shared" si="6"/>
        <v>#DIV/0!</v>
      </c>
      <c r="AE43" s="100"/>
      <c r="AF43" s="104"/>
      <c r="AG43" s="100"/>
      <c r="AH43" s="100"/>
      <c r="AI43" s="101"/>
      <c r="AJ43" s="101"/>
      <c r="AK43" s="42" t="e">
        <f t="shared" si="7"/>
        <v>#DIV/0!</v>
      </c>
      <c r="AL43" s="102"/>
      <c r="AM43" s="102"/>
      <c r="AN43" s="102"/>
      <c r="AO43" s="102"/>
    </row>
    <row r="44" spans="2:41" ht="19.5" customHeight="1" x14ac:dyDescent="0.2">
      <c r="B44" s="86" t="s">
        <v>46</v>
      </c>
      <c r="C44" s="16" t="s">
        <v>49</v>
      </c>
      <c r="D44" s="86" t="s">
        <v>87</v>
      </c>
      <c r="E44" s="165" t="s">
        <v>442</v>
      </c>
      <c r="F44" s="160" t="s">
        <v>443</v>
      </c>
      <c r="G44" s="176" t="s">
        <v>444</v>
      </c>
      <c r="H44" s="165" t="s">
        <v>445</v>
      </c>
      <c r="I44" s="166" t="s">
        <v>268</v>
      </c>
      <c r="J44" s="12" t="s">
        <v>335</v>
      </c>
      <c r="K44" s="168" t="s">
        <v>446</v>
      </c>
      <c r="L44" s="179" t="s">
        <v>480</v>
      </c>
      <c r="M44" s="179" t="s">
        <v>481</v>
      </c>
      <c r="N44" s="95"/>
      <c r="O44" s="95"/>
      <c r="P44" s="34" t="e">
        <f t="shared" si="4"/>
        <v>#DIV/0!</v>
      </c>
      <c r="Q44" s="96"/>
      <c r="R44" s="96"/>
      <c r="S44" s="96"/>
      <c r="T44" s="96"/>
      <c r="U44" s="97"/>
      <c r="V44" s="97"/>
      <c r="W44" s="64" t="e">
        <f t="shared" si="5"/>
        <v>#DIV/0!</v>
      </c>
      <c r="X44" s="98"/>
      <c r="Y44" s="98"/>
      <c r="Z44" s="98"/>
      <c r="AA44" s="98"/>
      <c r="AB44" s="99"/>
      <c r="AC44" s="99"/>
      <c r="AD44" s="65" t="e">
        <f t="shared" si="6"/>
        <v>#DIV/0!</v>
      </c>
      <c r="AE44" s="100"/>
      <c r="AF44" s="104"/>
      <c r="AG44" s="100"/>
      <c r="AH44" s="100"/>
      <c r="AI44" s="101"/>
      <c r="AJ44" s="101"/>
      <c r="AK44" s="42" t="e">
        <f t="shared" si="7"/>
        <v>#DIV/0!</v>
      </c>
      <c r="AL44" s="102"/>
      <c r="AM44" s="102"/>
      <c r="AN44" s="102"/>
      <c r="AO44" s="102"/>
    </row>
    <row r="45" spans="2:41" ht="20.25" customHeight="1" x14ac:dyDescent="0.2">
      <c r="B45" s="86" t="s">
        <v>46</v>
      </c>
      <c r="C45" s="16" t="s">
        <v>49</v>
      </c>
      <c r="D45" s="86" t="s">
        <v>87</v>
      </c>
      <c r="E45" s="165" t="s">
        <v>447</v>
      </c>
      <c r="F45" s="160" t="s">
        <v>448</v>
      </c>
      <c r="G45" s="176" t="s">
        <v>444</v>
      </c>
      <c r="H45" s="165" t="s">
        <v>445</v>
      </c>
      <c r="I45" s="166" t="s">
        <v>268</v>
      </c>
      <c r="J45" s="12" t="s">
        <v>335</v>
      </c>
      <c r="K45" s="168" t="s">
        <v>446</v>
      </c>
      <c r="L45" s="179" t="s">
        <v>482</v>
      </c>
      <c r="M45" s="179" t="s">
        <v>483</v>
      </c>
      <c r="N45" s="95"/>
      <c r="O45" s="95"/>
      <c r="P45" s="34" t="e">
        <f t="shared" si="4"/>
        <v>#DIV/0!</v>
      </c>
      <c r="Q45" s="96"/>
      <c r="R45" s="96"/>
      <c r="S45" s="96"/>
      <c r="T45" s="96"/>
      <c r="U45" s="97"/>
      <c r="V45" s="97"/>
      <c r="W45" s="64" t="e">
        <f t="shared" si="5"/>
        <v>#DIV/0!</v>
      </c>
      <c r="X45" s="98"/>
      <c r="Y45" s="98"/>
      <c r="Z45" s="98"/>
      <c r="AA45" s="98"/>
      <c r="AB45" s="99"/>
      <c r="AC45" s="99"/>
      <c r="AD45" s="65" t="e">
        <f t="shared" si="6"/>
        <v>#DIV/0!</v>
      </c>
      <c r="AE45" s="100"/>
      <c r="AF45" s="104"/>
      <c r="AG45" s="100"/>
      <c r="AH45" s="100"/>
      <c r="AI45" s="101"/>
      <c r="AJ45" s="101"/>
      <c r="AK45" s="42" t="e">
        <f t="shared" si="7"/>
        <v>#DIV/0!</v>
      </c>
      <c r="AL45" s="102"/>
      <c r="AM45" s="102"/>
      <c r="AN45" s="102"/>
      <c r="AO45" s="102"/>
    </row>
    <row r="46" spans="2:41" s="85" customFormat="1" ht="21.75" customHeight="1" x14ac:dyDescent="0.2">
      <c r="B46" s="86" t="s">
        <v>46</v>
      </c>
      <c r="C46" s="16" t="s">
        <v>49</v>
      </c>
      <c r="D46" s="86" t="s">
        <v>84</v>
      </c>
      <c r="E46" s="160" t="s">
        <v>449</v>
      </c>
      <c r="F46" s="172" t="s">
        <v>450</v>
      </c>
      <c r="G46" s="176" t="s">
        <v>451</v>
      </c>
      <c r="H46" s="160" t="s">
        <v>452</v>
      </c>
      <c r="I46" s="172" t="s">
        <v>156</v>
      </c>
      <c r="J46" s="158" t="s">
        <v>335</v>
      </c>
      <c r="K46" s="174" t="s">
        <v>453</v>
      </c>
      <c r="L46" s="180">
        <v>44136</v>
      </c>
      <c r="M46" s="180">
        <v>44178</v>
      </c>
      <c r="N46" s="95"/>
      <c r="O46" s="95"/>
      <c r="P46" s="34" t="e">
        <f t="shared" si="4"/>
        <v>#DIV/0!</v>
      </c>
      <c r="Q46" s="96"/>
      <c r="R46" s="96"/>
      <c r="S46" s="96"/>
      <c r="T46" s="96"/>
      <c r="U46" s="97"/>
      <c r="V46" s="97"/>
      <c r="W46" s="64" t="e">
        <f t="shared" si="5"/>
        <v>#DIV/0!</v>
      </c>
      <c r="X46" s="98"/>
      <c r="Y46" s="98"/>
      <c r="Z46" s="98"/>
      <c r="AA46" s="98"/>
      <c r="AB46" s="99"/>
      <c r="AC46" s="99"/>
      <c r="AD46" s="65" t="e">
        <f t="shared" si="6"/>
        <v>#DIV/0!</v>
      </c>
      <c r="AE46" s="100"/>
      <c r="AF46" s="104"/>
      <c r="AG46" s="100"/>
      <c r="AH46" s="100"/>
      <c r="AI46" s="101"/>
      <c r="AJ46" s="101"/>
      <c r="AK46" s="42" t="e">
        <f t="shared" si="7"/>
        <v>#DIV/0!</v>
      </c>
      <c r="AL46" s="102"/>
      <c r="AM46" s="102"/>
      <c r="AN46" s="102"/>
      <c r="AO46" s="102"/>
    </row>
    <row r="47" spans="2:41" ht="21.75" customHeight="1" x14ac:dyDescent="0.2">
      <c r="P47" s="4"/>
      <c r="W47" s="4"/>
      <c r="AD47" s="4"/>
      <c r="AK47" s="4"/>
    </row>
    <row r="48" spans="2:41" ht="27" customHeight="1" x14ac:dyDescent="0.2">
      <c r="G48" s="77"/>
      <c r="H48" s="77"/>
      <c r="I48" s="77"/>
      <c r="J48" s="77"/>
      <c r="K48" s="77"/>
      <c r="L48" s="77"/>
      <c r="M48" s="77"/>
      <c r="P48" s="4"/>
      <c r="W48" s="4"/>
      <c r="AD48" s="4"/>
      <c r="AK48" s="4"/>
    </row>
    <row r="49" spans="1:48" s="85" customFormat="1" ht="46.5" customHeight="1" x14ac:dyDescent="0.2">
      <c r="A49" s="84"/>
      <c r="B49" s="247" t="s">
        <v>79</v>
      </c>
      <c r="C49" s="248"/>
      <c r="D49" s="248"/>
      <c r="E49" s="248"/>
      <c r="F49" s="248"/>
      <c r="G49" s="248"/>
      <c r="H49" s="248"/>
      <c r="I49" s="248"/>
      <c r="J49" s="248"/>
      <c r="K49" s="248"/>
      <c r="L49" s="248"/>
      <c r="M49" s="249"/>
      <c r="N49" s="69"/>
      <c r="O49" s="69"/>
      <c r="P49" s="4"/>
      <c r="Q49" s="69"/>
      <c r="R49" s="69"/>
      <c r="S49" s="69"/>
      <c r="T49" s="69"/>
      <c r="U49" s="69"/>
      <c r="V49" s="69"/>
      <c r="W49" s="4"/>
      <c r="X49" s="69"/>
      <c r="Y49" s="69"/>
      <c r="Z49" s="69"/>
      <c r="AA49" s="69"/>
      <c r="AB49" s="69"/>
      <c r="AC49" s="69"/>
      <c r="AD49" s="4"/>
      <c r="AE49" s="69"/>
      <c r="AF49" s="69"/>
      <c r="AG49" s="69"/>
      <c r="AH49" s="69"/>
      <c r="AI49" s="69"/>
      <c r="AJ49" s="69"/>
      <c r="AK49" s="4"/>
      <c r="AL49" s="69"/>
      <c r="AM49" s="69"/>
      <c r="AN49" s="69"/>
      <c r="AO49" s="69"/>
    </row>
    <row r="50" spans="1:48" s="85" customFormat="1" ht="31.5" customHeight="1" x14ac:dyDescent="0.2">
      <c r="B50" s="62" t="s">
        <v>4</v>
      </c>
      <c r="C50" s="62" t="s">
        <v>50</v>
      </c>
      <c r="D50" s="62" t="s">
        <v>15</v>
      </c>
      <c r="E50" s="62" t="s">
        <v>80</v>
      </c>
      <c r="F50" s="62" t="s">
        <v>37</v>
      </c>
      <c r="G50" s="26" t="s">
        <v>97</v>
      </c>
      <c r="H50" s="62" t="s">
        <v>24</v>
      </c>
      <c r="I50" s="62" t="s">
        <v>25</v>
      </c>
      <c r="J50" s="62" t="s">
        <v>5</v>
      </c>
      <c r="K50" s="62" t="s">
        <v>39</v>
      </c>
      <c r="L50" s="62" t="s">
        <v>6</v>
      </c>
      <c r="M50" s="62" t="s">
        <v>7</v>
      </c>
      <c r="N50" s="69"/>
      <c r="O50" s="69"/>
      <c r="P50" s="4"/>
      <c r="Q50" s="69"/>
      <c r="R50" s="69"/>
      <c r="S50" s="69"/>
      <c r="T50" s="69"/>
      <c r="U50" s="69"/>
      <c r="V50" s="69"/>
      <c r="W50" s="4"/>
      <c r="X50" s="69"/>
      <c r="Y50" s="69"/>
      <c r="Z50" s="69"/>
      <c r="AA50" s="69"/>
      <c r="AB50" s="69"/>
      <c r="AC50" s="69"/>
      <c r="AD50" s="4"/>
      <c r="AE50" s="69"/>
      <c r="AF50" s="69"/>
      <c r="AG50" s="69"/>
      <c r="AH50" s="69"/>
      <c r="AI50" s="69"/>
      <c r="AJ50" s="69"/>
      <c r="AK50" s="4"/>
      <c r="AL50" s="69"/>
      <c r="AM50" s="69"/>
      <c r="AN50" s="69"/>
      <c r="AO50" s="69"/>
    </row>
    <row r="51" spans="1:48" s="85" customFormat="1" ht="21.75" customHeight="1" x14ac:dyDescent="0.2">
      <c r="B51" s="86" t="s">
        <v>46</v>
      </c>
      <c r="C51" s="16" t="s">
        <v>49</v>
      </c>
      <c r="D51" s="86" t="s">
        <v>87</v>
      </c>
      <c r="E51" s="183" t="s">
        <v>484</v>
      </c>
      <c r="F51" s="183" t="s">
        <v>492</v>
      </c>
      <c r="G51" s="186" t="s">
        <v>500</v>
      </c>
      <c r="H51" s="184" t="s">
        <v>501</v>
      </c>
      <c r="I51" s="1" t="s">
        <v>502</v>
      </c>
      <c r="J51" s="12" t="s">
        <v>503</v>
      </c>
      <c r="K51" s="14" t="s">
        <v>519</v>
      </c>
      <c r="L51" s="188" t="s">
        <v>527</v>
      </c>
      <c r="M51" s="188" t="s">
        <v>528</v>
      </c>
      <c r="N51" s="95"/>
      <c r="O51" s="95"/>
      <c r="P51" s="34" t="e">
        <f>+O51/N51</f>
        <v>#DIV/0!</v>
      </c>
      <c r="Q51" s="96"/>
      <c r="R51" s="96"/>
      <c r="S51" s="96"/>
      <c r="T51" s="96"/>
      <c r="U51" s="97"/>
      <c r="V51" s="97"/>
      <c r="W51" s="64" t="e">
        <f>+V51/U51</f>
        <v>#DIV/0!</v>
      </c>
      <c r="X51" s="98"/>
      <c r="Y51" s="98"/>
      <c r="Z51" s="98"/>
      <c r="AA51" s="98"/>
      <c r="AB51" s="99"/>
      <c r="AC51" s="99"/>
      <c r="AD51" s="65" t="e">
        <f>+AC51/AB51</f>
        <v>#DIV/0!</v>
      </c>
      <c r="AE51" s="100"/>
      <c r="AF51" s="100"/>
      <c r="AG51" s="100"/>
      <c r="AH51" s="100"/>
      <c r="AI51" s="101"/>
      <c r="AJ51" s="101"/>
      <c r="AK51" s="42" t="e">
        <f t="shared" ref="AK51:AK63" si="8">+AJ51/AI51</f>
        <v>#DIV/0!</v>
      </c>
      <c r="AL51" s="102"/>
      <c r="AM51" s="102"/>
      <c r="AN51" s="102"/>
      <c r="AO51" s="102"/>
    </row>
    <row r="52" spans="1:48" s="85" customFormat="1" ht="20.25" customHeight="1" x14ac:dyDescent="0.2">
      <c r="B52" s="86" t="s">
        <v>46</v>
      </c>
      <c r="C52" s="16" t="s">
        <v>49</v>
      </c>
      <c r="D52" s="86" t="s">
        <v>87</v>
      </c>
      <c r="E52" s="183" t="s">
        <v>485</v>
      </c>
      <c r="F52" s="183" t="s">
        <v>493</v>
      </c>
      <c r="G52" s="186" t="s">
        <v>504</v>
      </c>
      <c r="H52" s="184" t="s">
        <v>505</v>
      </c>
      <c r="I52" s="1" t="s">
        <v>502</v>
      </c>
      <c r="J52" s="12" t="s">
        <v>503</v>
      </c>
      <c r="K52" s="14" t="s">
        <v>520</v>
      </c>
      <c r="L52" s="188" t="s">
        <v>527</v>
      </c>
      <c r="M52" s="188" t="s">
        <v>528</v>
      </c>
      <c r="N52" s="95"/>
      <c r="O52" s="95"/>
      <c r="P52" s="34" t="e">
        <f t="shared" ref="P52:P64" si="9">+O52/N52</f>
        <v>#DIV/0!</v>
      </c>
      <c r="Q52" s="96"/>
      <c r="R52" s="96"/>
      <c r="S52" s="96"/>
      <c r="T52" s="96"/>
      <c r="U52" s="97"/>
      <c r="V52" s="97"/>
      <c r="W52" s="64" t="e">
        <f t="shared" ref="W52:W64" si="10">+V52/U52</f>
        <v>#DIV/0!</v>
      </c>
      <c r="X52" s="98"/>
      <c r="Y52" s="98"/>
      <c r="Z52" s="98"/>
      <c r="AA52" s="98"/>
      <c r="AB52" s="99"/>
      <c r="AC52" s="99"/>
      <c r="AD52" s="65" t="e">
        <f t="shared" ref="AD52:AD64" si="11">+AC52/AB52</f>
        <v>#DIV/0!</v>
      </c>
      <c r="AE52" s="100"/>
      <c r="AF52" s="100"/>
      <c r="AG52" s="100"/>
      <c r="AH52" s="100"/>
      <c r="AI52" s="101"/>
      <c r="AJ52" s="101"/>
      <c r="AK52" s="42" t="e">
        <f t="shared" si="8"/>
        <v>#DIV/0!</v>
      </c>
      <c r="AL52" s="102"/>
      <c r="AM52" s="102"/>
      <c r="AN52" s="102"/>
      <c r="AO52" s="102"/>
      <c r="AP52" s="69"/>
      <c r="AQ52" s="69"/>
      <c r="AR52" s="69"/>
      <c r="AS52" s="69"/>
      <c r="AT52" s="69"/>
      <c r="AU52" s="69"/>
      <c r="AV52" s="69"/>
    </row>
    <row r="53" spans="1:48" ht="18" customHeight="1" x14ac:dyDescent="0.2">
      <c r="B53" s="86" t="s">
        <v>46</v>
      </c>
      <c r="C53" s="16" t="s">
        <v>49</v>
      </c>
      <c r="D53" s="86" t="s">
        <v>87</v>
      </c>
      <c r="E53" s="183" t="s">
        <v>486</v>
      </c>
      <c r="F53" s="185" t="s">
        <v>494</v>
      </c>
      <c r="G53" s="186" t="s">
        <v>506</v>
      </c>
      <c r="H53" s="184" t="s">
        <v>507</v>
      </c>
      <c r="I53" s="1" t="s">
        <v>127</v>
      </c>
      <c r="J53" s="12" t="s">
        <v>503</v>
      </c>
      <c r="K53" s="14" t="s">
        <v>521</v>
      </c>
      <c r="L53" s="189">
        <v>43831</v>
      </c>
      <c r="M53" s="189">
        <v>44178</v>
      </c>
      <c r="N53" s="95"/>
      <c r="O53" s="95"/>
      <c r="P53" s="34" t="e">
        <f t="shared" si="9"/>
        <v>#DIV/0!</v>
      </c>
      <c r="Q53" s="96"/>
      <c r="R53" s="96"/>
      <c r="S53" s="96"/>
      <c r="T53" s="96"/>
      <c r="U53" s="97"/>
      <c r="V53" s="97"/>
      <c r="W53" s="64" t="e">
        <f t="shared" si="10"/>
        <v>#DIV/0!</v>
      </c>
      <c r="X53" s="98"/>
      <c r="Y53" s="98"/>
      <c r="Z53" s="98"/>
      <c r="AA53" s="98"/>
      <c r="AB53" s="99"/>
      <c r="AC53" s="99"/>
      <c r="AD53" s="65" t="e">
        <f t="shared" si="11"/>
        <v>#DIV/0!</v>
      </c>
      <c r="AE53" s="100"/>
      <c r="AF53" s="100"/>
      <c r="AG53" s="100"/>
      <c r="AH53" s="100"/>
      <c r="AI53" s="101"/>
      <c r="AJ53" s="101"/>
      <c r="AK53" s="42" t="e">
        <f t="shared" si="8"/>
        <v>#DIV/0!</v>
      </c>
      <c r="AL53" s="102"/>
      <c r="AM53" s="102"/>
      <c r="AN53" s="102"/>
      <c r="AO53" s="102"/>
    </row>
    <row r="54" spans="1:48" ht="15.75" customHeight="1" x14ac:dyDescent="0.2">
      <c r="B54" s="86" t="s">
        <v>46</v>
      </c>
      <c r="C54" s="16" t="s">
        <v>49</v>
      </c>
      <c r="D54" s="86" t="s">
        <v>87</v>
      </c>
      <c r="E54" s="183" t="s">
        <v>487</v>
      </c>
      <c r="F54" s="183" t="s">
        <v>495</v>
      </c>
      <c r="G54" s="186" t="s">
        <v>508</v>
      </c>
      <c r="H54" s="186" t="s">
        <v>509</v>
      </c>
      <c r="I54" s="1" t="s">
        <v>127</v>
      </c>
      <c r="J54" s="12" t="s">
        <v>503</v>
      </c>
      <c r="K54" s="14" t="s">
        <v>522</v>
      </c>
      <c r="L54" s="189">
        <v>43831</v>
      </c>
      <c r="M54" s="189">
        <v>44178</v>
      </c>
      <c r="N54" s="95"/>
      <c r="O54" s="95"/>
      <c r="P54" s="34" t="e">
        <f t="shared" si="9"/>
        <v>#DIV/0!</v>
      </c>
      <c r="Q54" s="96"/>
      <c r="R54" s="96"/>
      <c r="S54" s="96"/>
      <c r="T54" s="96"/>
      <c r="U54" s="97"/>
      <c r="V54" s="97"/>
      <c r="W54" s="64" t="e">
        <f t="shared" si="10"/>
        <v>#DIV/0!</v>
      </c>
      <c r="X54" s="98"/>
      <c r="Y54" s="98"/>
      <c r="Z54" s="98"/>
      <c r="AA54" s="98"/>
      <c r="AB54" s="99"/>
      <c r="AC54" s="99"/>
      <c r="AD54" s="65" t="e">
        <f t="shared" si="11"/>
        <v>#DIV/0!</v>
      </c>
      <c r="AE54" s="100"/>
      <c r="AF54" s="100"/>
      <c r="AG54" s="100"/>
      <c r="AH54" s="100"/>
      <c r="AI54" s="101"/>
      <c r="AJ54" s="101"/>
      <c r="AK54" s="42" t="e">
        <f t="shared" si="8"/>
        <v>#DIV/0!</v>
      </c>
      <c r="AL54" s="102"/>
      <c r="AM54" s="102"/>
      <c r="AN54" s="102"/>
      <c r="AO54" s="102"/>
    </row>
    <row r="55" spans="1:48" ht="19.5" customHeight="1" x14ac:dyDescent="0.2">
      <c r="B55" s="86" t="s">
        <v>46</v>
      </c>
      <c r="C55" s="16" t="s">
        <v>49</v>
      </c>
      <c r="D55" s="86" t="s">
        <v>87</v>
      </c>
      <c r="E55" s="183" t="s">
        <v>488</v>
      </c>
      <c r="F55" s="183" t="s">
        <v>496</v>
      </c>
      <c r="G55" s="186" t="s">
        <v>510</v>
      </c>
      <c r="H55" s="186" t="s">
        <v>511</v>
      </c>
      <c r="I55" s="1" t="s">
        <v>127</v>
      </c>
      <c r="J55" s="12" t="s">
        <v>503</v>
      </c>
      <c r="K55" s="14" t="s">
        <v>523</v>
      </c>
      <c r="L55" s="189">
        <v>43831</v>
      </c>
      <c r="M55" s="189">
        <v>44178</v>
      </c>
      <c r="N55" s="95"/>
      <c r="O55" s="95"/>
      <c r="P55" s="34" t="e">
        <f t="shared" si="9"/>
        <v>#DIV/0!</v>
      </c>
      <c r="Q55" s="96"/>
      <c r="R55" s="96"/>
      <c r="S55" s="96"/>
      <c r="T55" s="96"/>
      <c r="U55" s="97"/>
      <c r="V55" s="97"/>
      <c r="W55" s="64" t="e">
        <f t="shared" si="10"/>
        <v>#DIV/0!</v>
      </c>
      <c r="X55" s="98"/>
      <c r="Y55" s="98"/>
      <c r="Z55" s="98"/>
      <c r="AA55" s="98"/>
      <c r="AB55" s="99"/>
      <c r="AC55" s="99"/>
      <c r="AD55" s="65" t="e">
        <f t="shared" si="11"/>
        <v>#DIV/0!</v>
      </c>
      <c r="AE55" s="100"/>
      <c r="AF55" s="104"/>
      <c r="AG55" s="100"/>
      <c r="AH55" s="100"/>
      <c r="AI55" s="101"/>
      <c r="AJ55" s="101"/>
      <c r="AK55" s="42" t="e">
        <f t="shared" si="8"/>
        <v>#DIV/0!</v>
      </c>
      <c r="AL55" s="102"/>
      <c r="AM55" s="102"/>
      <c r="AN55" s="102"/>
      <c r="AO55" s="102"/>
    </row>
    <row r="56" spans="1:48" ht="19.5" customHeight="1" x14ac:dyDescent="0.2">
      <c r="B56" s="86" t="s">
        <v>46</v>
      </c>
      <c r="C56" s="16" t="s">
        <v>49</v>
      </c>
      <c r="D56" s="86" t="s">
        <v>87</v>
      </c>
      <c r="E56" s="183" t="s">
        <v>489</v>
      </c>
      <c r="F56" s="183" t="s">
        <v>497</v>
      </c>
      <c r="G56" s="186" t="s">
        <v>512</v>
      </c>
      <c r="H56" s="2" t="s">
        <v>513</v>
      </c>
      <c r="I56" s="1" t="s">
        <v>502</v>
      </c>
      <c r="J56" s="14" t="s">
        <v>514</v>
      </c>
      <c r="K56" s="14" t="s">
        <v>524</v>
      </c>
      <c r="L56" s="188" t="s">
        <v>529</v>
      </c>
      <c r="M56" s="188" t="s">
        <v>530</v>
      </c>
      <c r="N56" s="95"/>
      <c r="O56" s="95"/>
      <c r="P56" s="34" t="e">
        <f t="shared" si="9"/>
        <v>#DIV/0!</v>
      </c>
      <c r="Q56" s="96"/>
      <c r="R56" s="96"/>
      <c r="S56" s="96"/>
      <c r="T56" s="96"/>
      <c r="U56" s="97"/>
      <c r="V56" s="97"/>
      <c r="W56" s="64" t="e">
        <f t="shared" si="10"/>
        <v>#DIV/0!</v>
      </c>
      <c r="X56" s="98"/>
      <c r="Y56" s="98"/>
      <c r="Z56" s="98"/>
      <c r="AA56" s="98"/>
      <c r="AB56" s="99"/>
      <c r="AC56" s="99"/>
      <c r="AD56" s="65" t="e">
        <f t="shared" si="11"/>
        <v>#DIV/0!</v>
      </c>
      <c r="AE56" s="100"/>
      <c r="AF56" s="100"/>
      <c r="AG56" s="100"/>
      <c r="AH56" s="100"/>
      <c r="AI56" s="101"/>
      <c r="AJ56" s="101"/>
      <c r="AK56" s="42" t="e">
        <f t="shared" si="8"/>
        <v>#DIV/0!</v>
      </c>
      <c r="AL56" s="102"/>
      <c r="AM56" s="102"/>
      <c r="AN56" s="102"/>
      <c r="AO56" s="102"/>
    </row>
    <row r="57" spans="1:48" ht="24" customHeight="1" x14ac:dyDescent="0.2">
      <c r="B57" s="86" t="s">
        <v>46</v>
      </c>
      <c r="C57" s="16" t="s">
        <v>49</v>
      </c>
      <c r="D57" s="86" t="s">
        <v>84</v>
      </c>
      <c r="E57" s="184" t="s">
        <v>490</v>
      </c>
      <c r="F57" s="184" t="s">
        <v>498</v>
      </c>
      <c r="G57" s="3" t="s">
        <v>515</v>
      </c>
      <c r="H57" s="15" t="s">
        <v>516</v>
      </c>
      <c r="I57" s="16" t="s">
        <v>120</v>
      </c>
      <c r="J57" s="17" t="s">
        <v>503</v>
      </c>
      <c r="K57" s="190" t="s">
        <v>525</v>
      </c>
      <c r="L57" s="189">
        <v>43831</v>
      </c>
      <c r="M57" s="189">
        <v>44178</v>
      </c>
      <c r="N57" s="95"/>
      <c r="O57" s="95"/>
      <c r="P57" s="34" t="e">
        <f t="shared" si="9"/>
        <v>#DIV/0!</v>
      </c>
      <c r="Q57" s="96"/>
      <c r="R57" s="96"/>
      <c r="S57" s="96"/>
      <c r="T57" s="96"/>
      <c r="U57" s="97"/>
      <c r="V57" s="97"/>
      <c r="W57" s="64" t="e">
        <f t="shared" si="10"/>
        <v>#DIV/0!</v>
      </c>
      <c r="X57" s="98"/>
      <c r="Y57" s="98"/>
      <c r="Z57" s="98"/>
      <c r="AA57" s="98"/>
      <c r="AB57" s="99"/>
      <c r="AC57" s="99"/>
      <c r="AD57" s="65" t="e">
        <f t="shared" si="11"/>
        <v>#DIV/0!</v>
      </c>
      <c r="AE57" s="100"/>
      <c r="AF57" s="100"/>
      <c r="AG57" s="100"/>
      <c r="AH57" s="100"/>
      <c r="AI57" s="101"/>
      <c r="AJ57" s="101"/>
      <c r="AK57" s="42" t="e">
        <f t="shared" si="8"/>
        <v>#DIV/0!</v>
      </c>
      <c r="AL57" s="102"/>
      <c r="AM57" s="102"/>
      <c r="AN57" s="102"/>
      <c r="AO57" s="102"/>
    </row>
    <row r="58" spans="1:48" s="85" customFormat="1" ht="21.75" customHeight="1" x14ac:dyDescent="0.2">
      <c r="B58" s="86" t="s">
        <v>46</v>
      </c>
      <c r="C58" s="16" t="s">
        <v>49</v>
      </c>
      <c r="D58" s="86" t="s">
        <v>84</v>
      </c>
      <c r="E58" s="165" t="s">
        <v>491</v>
      </c>
      <c r="F58" s="184" t="s">
        <v>499</v>
      </c>
      <c r="G58" s="187" t="s">
        <v>517</v>
      </c>
      <c r="H58" s="165" t="s">
        <v>518</v>
      </c>
      <c r="I58" s="166" t="s">
        <v>156</v>
      </c>
      <c r="J58" s="167" t="s">
        <v>335</v>
      </c>
      <c r="K58" s="168" t="s">
        <v>526</v>
      </c>
      <c r="L58" s="189">
        <v>44136</v>
      </c>
      <c r="M58" s="189">
        <v>44178</v>
      </c>
      <c r="N58" s="95"/>
      <c r="O58" s="95"/>
      <c r="P58" s="34" t="e">
        <f t="shared" si="9"/>
        <v>#DIV/0!</v>
      </c>
      <c r="Q58" s="96"/>
      <c r="R58" s="96"/>
      <c r="S58" s="96"/>
      <c r="T58" s="96"/>
      <c r="U58" s="97"/>
      <c r="V58" s="97"/>
      <c r="W58" s="64" t="e">
        <f t="shared" si="10"/>
        <v>#DIV/0!</v>
      </c>
      <c r="X58" s="98"/>
      <c r="Y58" s="98"/>
      <c r="Z58" s="98"/>
      <c r="AA58" s="98"/>
      <c r="AB58" s="99"/>
      <c r="AC58" s="99"/>
      <c r="AD58" s="65" t="e">
        <f t="shared" si="11"/>
        <v>#DIV/0!</v>
      </c>
      <c r="AE58" s="100"/>
      <c r="AF58" s="100"/>
      <c r="AG58" s="100"/>
      <c r="AH58" s="100"/>
      <c r="AI58" s="101"/>
      <c r="AJ58" s="101"/>
      <c r="AK58" s="42" t="e">
        <f t="shared" si="8"/>
        <v>#DIV/0!</v>
      </c>
      <c r="AL58" s="102"/>
      <c r="AM58" s="102"/>
      <c r="AN58" s="102"/>
      <c r="AO58" s="102"/>
    </row>
    <row r="59" spans="1:48" s="85" customFormat="1" ht="20.25" customHeight="1" x14ac:dyDescent="0.2">
      <c r="B59" s="86"/>
      <c r="C59" s="16" t="s">
        <v>49</v>
      </c>
      <c r="D59" s="86"/>
      <c r="E59" s="88"/>
      <c r="F59" s="88"/>
      <c r="G59" s="89"/>
      <c r="H59" s="90"/>
      <c r="I59" s="91"/>
      <c r="J59" s="92"/>
      <c r="K59" s="93"/>
      <c r="L59" s="94"/>
      <c r="M59" s="94"/>
      <c r="N59" s="95"/>
      <c r="O59" s="95"/>
      <c r="P59" s="34" t="e">
        <f t="shared" si="9"/>
        <v>#DIV/0!</v>
      </c>
      <c r="Q59" s="96"/>
      <c r="R59" s="96"/>
      <c r="S59" s="96"/>
      <c r="T59" s="96"/>
      <c r="U59" s="97"/>
      <c r="V59" s="97"/>
      <c r="W59" s="64" t="e">
        <f t="shared" si="10"/>
        <v>#DIV/0!</v>
      </c>
      <c r="X59" s="98"/>
      <c r="Y59" s="98"/>
      <c r="Z59" s="98"/>
      <c r="AA59" s="98"/>
      <c r="AB59" s="99"/>
      <c r="AC59" s="99"/>
      <c r="AD59" s="65" t="e">
        <f t="shared" si="11"/>
        <v>#DIV/0!</v>
      </c>
      <c r="AE59" s="100"/>
      <c r="AF59" s="100"/>
      <c r="AG59" s="100"/>
      <c r="AH59" s="100"/>
      <c r="AI59" s="101"/>
      <c r="AJ59" s="101"/>
      <c r="AK59" s="42" t="e">
        <f t="shared" si="8"/>
        <v>#DIV/0!</v>
      </c>
      <c r="AL59" s="102"/>
      <c r="AM59" s="102"/>
      <c r="AN59" s="102"/>
      <c r="AO59" s="102"/>
      <c r="AP59" s="69"/>
      <c r="AQ59" s="69"/>
      <c r="AR59" s="69"/>
      <c r="AS59" s="69"/>
      <c r="AT59" s="69"/>
      <c r="AU59" s="69"/>
      <c r="AV59" s="69"/>
    </row>
    <row r="60" spans="1:48" ht="18" customHeight="1" x14ac:dyDescent="0.2">
      <c r="B60" s="86"/>
      <c r="C60" s="16" t="s">
        <v>49</v>
      </c>
      <c r="D60" s="86"/>
      <c r="E60" s="88"/>
      <c r="F60" s="88"/>
      <c r="G60" s="89"/>
      <c r="H60" s="90"/>
      <c r="I60" s="91"/>
      <c r="J60" s="92"/>
      <c r="K60" s="93"/>
      <c r="L60" s="103"/>
      <c r="M60" s="103"/>
      <c r="N60" s="95"/>
      <c r="O60" s="95"/>
      <c r="P60" s="34" t="e">
        <f t="shared" si="9"/>
        <v>#DIV/0!</v>
      </c>
      <c r="Q60" s="96"/>
      <c r="R60" s="96"/>
      <c r="S60" s="96"/>
      <c r="T60" s="96"/>
      <c r="U60" s="97"/>
      <c r="V60" s="97"/>
      <c r="W60" s="64" t="e">
        <f t="shared" si="10"/>
        <v>#DIV/0!</v>
      </c>
      <c r="X60" s="98"/>
      <c r="Y60" s="98"/>
      <c r="Z60" s="98"/>
      <c r="AA60" s="98"/>
      <c r="AB60" s="99"/>
      <c r="AC60" s="99"/>
      <c r="AD60" s="65" t="e">
        <f t="shared" si="11"/>
        <v>#DIV/0!</v>
      </c>
      <c r="AE60" s="100"/>
      <c r="AF60" s="100"/>
      <c r="AG60" s="100"/>
      <c r="AH60" s="100"/>
      <c r="AI60" s="101"/>
      <c r="AJ60" s="101"/>
      <c r="AK60" s="42" t="e">
        <f t="shared" si="8"/>
        <v>#DIV/0!</v>
      </c>
      <c r="AL60" s="102"/>
      <c r="AM60" s="102"/>
      <c r="AN60" s="102"/>
      <c r="AO60" s="102"/>
    </row>
    <row r="61" spans="1:48" ht="15.75" customHeight="1" x14ac:dyDescent="0.2">
      <c r="B61" s="86"/>
      <c r="C61" s="16" t="s">
        <v>49</v>
      </c>
      <c r="D61" s="86"/>
      <c r="E61" s="88"/>
      <c r="F61" s="88"/>
      <c r="G61" s="89"/>
      <c r="H61" s="89"/>
      <c r="I61" s="91"/>
      <c r="J61" s="92"/>
      <c r="K61" s="93"/>
      <c r="L61" s="103"/>
      <c r="M61" s="103"/>
      <c r="N61" s="95"/>
      <c r="O61" s="95"/>
      <c r="P61" s="34" t="e">
        <f t="shared" si="9"/>
        <v>#DIV/0!</v>
      </c>
      <c r="Q61" s="96"/>
      <c r="R61" s="96"/>
      <c r="S61" s="96"/>
      <c r="T61" s="96"/>
      <c r="U61" s="97"/>
      <c r="V61" s="97"/>
      <c r="W61" s="64" t="e">
        <f t="shared" si="10"/>
        <v>#DIV/0!</v>
      </c>
      <c r="X61" s="98"/>
      <c r="Y61" s="98"/>
      <c r="Z61" s="98"/>
      <c r="AA61" s="98"/>
      <c r="AB61" s="99"/>
      <c r="AC61" s="99"/>
      <c r="AD61" s="65" t="e">
        <f t="shared" si="11"/>
        <v>#DIV/0!</v>
      </c>
      <c r="AE61" s="100"/>
      <c r="AF61" s="100"/>
      <c r="AG61" s="100"/>
      <c r="AH61" s="100"/>
      <c r="AI61" s="101"/>
      <c r="AJ61" s="101"/>
      <c r="AK61" s="42" t="e">
        <f t="shared" si="8"/>
        <v>#DIV/0!</v>
      </c>
      <c r="AL61" s="102"/>
      <c r="AM61" s="102"/>
      <c r="AN61" s="102"/>
      <c r="AO61" s="102"/>
    </row>
    <row r="62" spans="1:48" ht="19.5" customHeight="1" x14ac:dyDescent="0.2">
      <c r="B62" s="86"/>
      <c r="C62" s="16" t="s">
        <v>49</v>
      </c>
      <c r="D62" s="86"/>
      <c r="E62" s="88"/>
      <c r="F62" s="88"/>
      <c r="G62" s="89"/>
      <c r="H62" s="89"/>
      <c r="I62" s="91"/>
      <c r="J62" s="92"/>
      <c r="K62" s="93"/>
      <c r="L62" s="103"/>
      <c r="M62" s="103"/>
      <c r="N62" s="95"/>
      <c r="O62" s="95"/>
      <c r="P62" s="34" t="e">
        <f t="shared" si="9"/>
        <v>#DIV/0!</v>
      </c>
      <c r="Q62" s="96"/>
      <c r="R62" s="96"/>
      <c r="S62" s="96"/>
      <c r="T62" s="96"/>
      <c r="U62" s="97"/>
      <c r="V62" s="97"/>
      <c r="W62" s="64" t="e">
        <f t="shared" si="10"/>
        <v>#DIV/0!</v>
      </c>
      <c r="X62" s="98"/>
      <c r="Y62" s="98"/>
      <c r="Z62" s="98"/>
      <c r="AA62" s="98"/>
      <c r="AB62" s="99"/>
      <c r="AC62" s="99"/>
      <c r="AD62" s="65" t="e">
        <f t="shared" si="11"/>
        <v>#DIV/0!</v>
      </c>
      <c r="AE62" s="100"/>
      <c r="AF62" s="104"/>
      <c r="AG62" s="100"/>
      <c r="AH62" s="100"/>
      <c r="AI62" s="101"/>
      <c r="AJ62" s="101"/>
      <c r="AK62" s="42" t="e">
        <f t="shared" si="8"/>
        <v>#DIV/0!</v>
      </c>
      <c r="AL62" s="102"/>
      <c r="AM62" s="102"/>
      <c r="AN62" s="102"/>
      <c r="AO62" s="102"/>
    </row>
    <row r="63" spans="1:48" ht="19.5" customHeight="1" x14ac:dyDescent="0.2">
      <c r="B63" s="86"/>
      <c r="C63" s="16" t="s">
        <v>49</v>
      </c>
      <c r="D63" s="86"/>
      <c r="E63" s="88"/>
      <c r="F63" s="88"/>
      <c r="G63" s="89"/>
      <c r="H63" s="105"/>
      <c r="I63" s="91"/>
      <c r="J63" s="93"/>
      <c r="K63" s="93"/>
      <c r="L63" s="94"/>
      <c r="M63" s="94"/>
      <c r="N63" s="95"/>
      <c r="O63" s="95"/>
      <c r="P63" s="34" t="e">
        <f t="shared" si="9"/>
        <v>#DIV/0!</v>
      </c>
      <c r="Q63" s="96"/>
      <c r="R63" s="96"/>
      <c r="S63" s="96"/>
      <c r="T63" s="96"/>
      <c r="U63" s="97"/>
      <c r="V63" s="97"/>
      <c r="W63" s="64" t="e">
        <f t="shared" si="10"/>
        <v>#DIV/0!</v>
      </c>
      <c r="X63" s="98"/>
      <c r="Y63" s="98"/>
      <c r="Z63" s="98"/>
      <c r="AA63" s="98"/>
      <c r="AB63" s="99"/>
      <c r="AC63" s="99"/>
      <c r="AD63" s="65" t="e">
        <f t="shared" si="11"/>
        <v>#DIV/0!</v>
      </c>
      <c r="AE63" s="100"/>
      <c r="AF63" s="100"/>
      <c r="AG63" s="100"/>
      <c r="AH63" s="100"/>
      <c r="AI63" s="101"/>
      <c r="AJ63" s="101"/>
      <c r="AK63" s="42" t="e">
        <f t="shared" si="8"/>
        <v>#DIV/0!</v>
      </c>
      <c r="AL63" s="102"/>
      <c r="AM63" s="102"/>
      <c r="AN63" s="102"/>
      <c r="AO63" s="102"/>
    </row>
    <row r="64" spans="1:48" ht="24" customHeight="1" x14ac:dyDescent="0.2">
      <c r="B64" s="86"/>
      <c r="C64" s="16" t="s">
        <v>49</v>
      </c>
      <c r="D64" s="86"/>
      <c r="E64" s="90"/>
      <c r="F64" s="90"/>
      <c r="G64" s="106"/>
      <c r="H64" s="107"/>
      <c r="I64" s="87"/>
      <c r="J64" s="108"/>
      <c r="K64" s="109"/>
      <c r="L64" s="103"/>
      <c r="M64" s="103"/>
      <c r="N64" s="95"/>
      <c r="O64" s="95"/>
      <c r="P64" s="34" t="e">
        <f t="shared" si="9"/>
        <v>#DIV/0!</v>
      </c>
      <c r="Q64" s="96"/>
      <c r="R64" s="96"/>
      <c r="S64" s="96"/>
      <c r="T64" s="96"/>
      <c r="U64" s="97"/>
      <c r="V64" s="97"/>
      <c r="W64" s="64" t="e">
        <f t="shared" si="10"/>
        <v>#DIV/0!</v>
      </c>
      <c r="X64" s="98"/>
      <c r="Y64" s="98"/>
      <c r="Z64" s="98"/>
      <c r="AA64" s="98"/>
      <c r="AB64" s="99"/>
      <c r="AC64" s="99"/>
      <c r="AD64" s="65" t="e">
        <f t="shared" si="11"/>
        <v>#DIV/0!</v>
      </c>
      <c r="AE64" s="100"/>
      <c r="AF64" s="100"/>
      <c r="AG64" s="100"/>
      <c r="AH64" s="100"/>
      <c r="AI64" s="101"/>
      <c r="AJ64" s="101"/>
      <c r="AK64" s="42" t="e">
        <f>+AJ64/AI64</f>
        <v>#DIV/0!</v>
      </c>
      <c r="AL64" s="102"/>
      <c r="AM64" s="102"/>
      <c r="AN64" s="102"/>
      <c r="AO64" s="102"/>
    </row>
    <row r="65" spans="7:16" x14ac:dyDescent="0.2">
      <c r="G65" s="77"/>
      <c r="H65" s="77"/>
      <c r="I65" s="77"/>
      <c r="J65" s="77"/>
      <c r="K65" s="77"/>
      <c r="L65" s="77"/>
      <c r="M65" s="77"/>
      <c r="P65" s="4"/>
    </row>
    <row r="66" spans="7:16" x14ac:dyDescent="0.2">
      <c r="G66" s="77"/>
      <c r="H66" s="77"/>
      <c r="I66" s="77"/>
      <c r="J66" s="77"/>
      <c r="K66" s="77"/>
      <c r="L66" s="77"/>
      <c r="M66" s="77"/>
    </row>
    <row r="67" spans="7:16" x14ac:dyDescent="0.2">
      <c r="G67" s="77"/>
      <c r="H67" s="77"/>
      <c r="I67" s="77"/>
      <c r="J67" s="77"/>
      <c r="K67" s="77"/>
      <c r="L67" s="77"/>
      <c r="M67" s="77"/>
    </row>
    <row r="68" spans="7:16" x14ac:dyDescent="0.2">
      <c r="G68" s="77"/>
      <c r="H68" s="77"/>
      <c r="I68" s="77"/>
      <c r="J68" s="77"/>
      <c r="K68" s="77"/>
      <c r="L68" s="77"/>
      <c r="M68" s="77"/>
    </row>
  </sheetData>
  <sheetProtection formatCells="0" formatColumns="0" formatRows="0"/>
  <mergeCells count="32">
    <mergeCell ref="B49:M49"/>
    <mergeCell ref="B19:M19"/>
    <mergeCell ref="N19:R19"/>
    <mergeCell ref="S19:T19"/>
    <mergeCell ref="U19:Y19"/>
    <mergeCell ref="N18:T18"/>
    <mergeCell ref="U18:AA18"/>
    <mergeCell ref="AB18:AH18"/>
    <mergeCell ref="AI18:AO18"/>
    <mergeCell ref="AB19:AF19"/>
    <mergeCell ref="AG19:AH19"/>
    <mergeCell ref="AI19:AM19"/>
    <mergeCell ref="AN19:AO19"/>
    <mergeCell ref="Z19:AA19"/>
    <mergeCell ref="C5:M5"/>
    <mergeCell ref="C6:M6"/>
    <mergeCell ref="B9:M9"/>
    <mergeCell ref="C10:I10"/>
    <mergeCell ref="J10:M10"/>
    <mergeCell ref="C11:I11"/>
    <mergeCell ref="J11:M15"/>
    <mergeCell ref="C12:I12"/>
    <mergeCell ref="C13:I13"/>
    <mergeCell ref="C14:I14"/>
    <mergeCell ref="C15:I15"/>
    <mergeCell ref="B1:C3"/>
    <mergeCell ref="E1:I1"/>
    <mergeCell ref="K1:M1"/>
    <mergeCell ref="E2:I2"/>
    <mergeCell ref="K2:M2"/>
    <mergeCell ref="E3:I3"/>
    <mergeCell ref="K3:M3"/>
  </mergeCells>
  <hyperlinks>
    <hyperlink ref="C14" r:id="rId1"/>
  </hyperlinks>
  <pageMargins left="0.7" right="0.7" top="0.75" bottom="0.75" header="0.3" footer="0.3"/>
  <pageSetup orientation="portrait" r:id="rId2"/>
  <drawing r:id="rId3"/>
  <legacyDrawing r:id="rId4"/>
  <oleObjects>
    <mc:AlternateContent xmlns:mc="http://schemas.openxmlformats.org/markup-compatibility/2006">
      <mc:Choice Requires="x14">
        <oleObject shapeId="8193" r:id="rId5">
          <objectPr defaultSize="0" autoPict="0" r:id="rId6">
            <anchor moveWithCells="1" sizeWithCells="1">
              <from>
                <xdr:col>11</xdr:col>
                <xdr:colOff>0</xdr:colOff>
                <xdr:row>0</xdr:row>
                <xdr:rowOff>152400</xdr:rowOff>
              </from>
              <to>
                <xdr:col>11</xdr:col>
                <xdr:colOff>0</xdr:colOff>
                <xdr:row>1</xdr:row>
                <xdr:rowOff>0</xdr:rowOff>
              </to>
            </anchor>
          </objectPr>
        </oleObject>
      </mc:Choice>
      <mc:Fallback>
        <oleObject shapeId="8193" r:id="rId5"/>
      </mc:Fallback>
    </mc:AlternateContent>
    <mc:AlternateContent xmlns:mc="http://schemas.openxmlformats.org/markup-compatibility/2006">
      <mc:Choice Requires="x14">
        <oleObject shapeId="8194" r:id="rId7">
          <objectPr defaultSize="0" autoPict="0" r:id="rId6">
            <anchor moveWithCells="1" sizeWithCells="1">
              <from>
                <xdr:col>11</xdr:col>
                <xdr:colOff>0</xdr:colOff>
                <xdr:row>0</xdr:row>
                <xdr:rowOff>152400</xdr:rowOff>
              </from>
              <to>
                <xdr:col>11</xdr:col>
                <xdr:colOff>0</xdr:colOff>
                <xdr:row>1</xdr:row>
                <xdr:rowOff>0</xdr:rowOff>
              </to>
            </anchor>
          </objectPr>
        </oleObject>
      </mc:Choice>
      <mc:Fallback>
        <oleObject shapeId="8194" r:id="rId7"/>
      </mc:Fallback>
    </mc:AlternateContent>
    <mc:AlternateContent xmlns:mc="http://schemas.openxmlformats.org/markup-compatibility/2006">
      <mc:Choice Requires="x14">
        <oleObject shapeId="8195" r:id="rId8">
          <objectPr defaultSize="0" autoPict="0" r:id="rId6">
            <anchor moveWithCells="1" sizeWithCells="1">
              <from>
                <xdr:col>11</xdr:col>
                <xdr:colOff>0</xdr:colOff>
                <xdr:row>0</xdr:row>
                <xdr:rowOff>152400</xdr:rowOff>
              </from>
              <to>
                <xdr:col>11</xdr:col>
                <xdr:colOff>0</xdr:colOff>
                <xdr:row>1</xdr:row>
                <xdr:rowOff>0</xdr:rowOff>
              </to>
            </anchor>
          </objectPr>
        </oleObject>
      </mc:Choice>
      <mc:Fallback>
        <oleObject shapeId="8195" r:id="rId8"/>
      </mc:Fallback>
    </mc:AlternateContent>
  </oleObjects>
  <extLst>
    <ext xmlns:x14="http://schemas.microsoft.com/office/spreadsheetml/2009/9/main" uri="{78C0D931-6437-407d-A8EE-F0AAD7539E65}">
      <x14:conditionalFormattings>
        <x14:conditionalFormatting xmlns:xm="http://schemas.microsoft.com/office/excel/2006/main">
          <x14:cfRule type="containsText" priority="10" operator="containsText" id="{D6906447-4687-4A1A-AB3C-572F8B50C614}">
            <xm:f>NOT(ISERROR(SEARCH('C:\Users\Anggie Lorena\Desktop\PAD publicar 2020\[Formato PAD 2020  PlaneaciónV0.xlsx]Hoja1'!#REF!,T21)))</xm:f>
            <xm:f>'C:\Users\Anggie Lorena\Desktop\PAD publicar 2020\[Formato PAD 2020  PlaneaciónV0.xlsx]Hoja1'!#REF!</xm:f>
            <x14:dxf>
              <fill>
                <patternFill>
                  <bgColor rgb="FFFF0000"/>
                </patternFill>
              </fill>
            </x14:dxf>
          </x14:cfRule>
          <x14:cfRule type="containsText" priority="11" operator="containsText" id="{92EC5688-8B60-4B45-80C7-3947DE1EAD04}">
            <xm:f>NOT(ISERROR(SEARCH('C:\Users\Anggie Lorena\Desktop\PAD publicar 2020\[Formato PAD 2020  PlaneaciónV0.xlsx]Hoja1'!#REF!,T21)))</xm:f>
            <xm:f>'C:\Users\Anggie Lorena\Desktop\PAD publicar 2020\[Formato PAD 2020  PlaneaciónV0.xlsx]Hoja1'!#REF!</xm:f>
            <x14:dxf>
              <fill>
                <patternFill>
                  <bgColor rgb="FFFFFF00"/>
                </patternFill>
              </fill>
            </x14:dxf>
          </x14:cfRule>
          <x14:cfRule type="containsText" priority="12" operator="containsText" id="{334BD133-BE4E-4808-B987-24407EB65F66}">
            <xm:f>NOT(ISERROR(SEARCH('C:\Users\Anggie Lorena\Desktop\PAD publicar 2020\[Formato PAD 2020  PlaneaciónV0.xlsx]Hoja1'!#REF!,T21)))</xm:f>
            <xm:f>'C:\Users\Anggie Lorena\Desktop\PAD publicar 2020\[Formato PAD 2020  PlaneaciónV0.xlsx]Hoja1'!#REF!</xm:f>
            <x14:dxf>
              <fill>
                <patternFill>
                  <bgColor rgb="FF92D050"/>
                </patternFill>
              </fill>
            </x14:dxf>
          </x14:cfRule>
          <xm:sqref>T21:T46 AA21:AA46 AH21:AH46 AO21:AO46</xm:sqref>
        </x14:conditionalFormatting>
        <x14:conditionalFormatting xmlns:xm="http://schemas.microsoft.com/office/excel/2006/main">
          <x14:cfRule type="containsText" priority="4" operator="containsText" id="{2393FECD-9654-4AC7-8306-82C83EBA537A}">
            <xm:f>NOT(ISERROR(SEARCH('C:\Users\Anggie Lorena\Desktop\PAD publicar 2020\[Formato PAD 2020  PlaneaciónV0.xlsx]Hoja1'!#REF!,T49)))</xm:f>
            <xm:f>'C:\Users\Anggie Lorena\Desktop\PAD publicar 2020\[Formato PAD 2020  PlaneaciónV0.xlsx]Hoja1'!#REF!</xm:f>
            <x14:dxf>
              <fill>
                <patternFill>
                  <bgColor rgb="FFFF0000"/>
                </patternFill>
              </fill>
            </x14:dxf>
          </x14:cfRule>
          <x14:cfRule type="containsText" priority="5" operator="containsText" id="{835C79D9-A5A3-4FC1-A310-DA24ED0FB8E4}">
            <xm:f>NOT(ISERROR(SEARCH('C:\Users\Anggie Lorena\Desktop\PAD publicar 2020\[Formato PAD 2020  PlaneaciónV0.xlsx]Hoja1'!#REF!,T49)))</xm:f>
            <xm:f>'C:\Users\Anggie Lorena\Desktop\PAD publicar 2020\[Formato PAD 2020  PlaneaciónV0.xlsx]Hoja1'!#REF!</xm:f>
            <x14:dxf>
              <fill>
                <patternFill>
                  <bgColor rgb="FFFFFF00"/>
                </patternFill>
              </fill>
            </x14:dxf>
          </x14:cfRule>
          <x14:cfRule type="containsText" priority="6" operator="containsText" id="{35336E30-1F1B-4AA7-8690-0B330C6CC9DB}">
            <xm:f>NOT(ISERROR(SEARCH('C:\Users\Anggie Lorena\Desktop\PAD publicar 2020\[Formato PAD 2020  PlaneaciónV0.xlsx]Hoja1'!#REF!,T49)))</xm:f>
            <xm:f>'C:\Users\Anggie Lorena\Desktop\PAD publicar 2020\[Formato PAD 2020  PlaneaciónV0.xlsx]Hoja1'!#REF!</xm:f>
            <x14:dxf>
              <fill>
                <patternFill>
                  <bgColor rgb="FF92D050"/>
                </patternFill>
              </fill>
            </x14:dxf>
          </x14:cfRule>
          <xm:sqref>T49:T57 AA49:AA57 AH49:AH57 AO49:AO57</xm:sqref>
        </x14:conditionalFormatting>
        <x14:conditionalFormatting xmlns:xm="http://schemas.microsoft.com/office/excel/2006/main">
          <x14:cfRule type="containsText" priority="1" operator="containsText" id="{D7A49681-F8CC-4776-AE6A-A2BA9DA398D8}">
            <xm:f>NOT(ISERROR(SEARCH('C:\Users\Anggie Lorena\Desktop\PAD publicar 2020\[Formato PAD 2020  PlaneaciónV0.xlsx]Hoja1'!#REF!,T58)))</xm:f>
            <xm:f>'C:\Users\Anggie Lorena\Desktop\PAD publicar 2020\[Formato PAD 2020  PlaneaciónV0.xlsx]Hoja1'!#REF!</xm:f>
            <x14:dxf>
              <fill>
                <patternFill>
                  <bgColor rgb="FFFF0000"/>
                </patternFill>
              </fill>
            </x14:dxf>
          </x14:cfRule>
          <x14:cfRule type="containsText" priority="2" operator="containsText" id="{6804A982-6D03-4982-9CC9-AB3FD4A546D4}">
            <xm:f>NOT(ISERROR(SEARCH('C:\Users\Anggie Lorena\Desktop\PAD publicar 2020\[Formato PAD 2020  PlaneaciónV0.xlsx]Hoja1'!#REF!,T58)))</xm:f>
            <xm:f>'C:\Users\Anggie Lorena\Desktop\PAD publicar 2020\[Formato PAD 2020  PlaneaciónV0.xlsx]Hoja1'!#REF!</xm:f>
            <x14:dxf>
              <fill>
                <patternFill>
                  <bgColor rgb="FFFFFF00"/>
                </patternFill>
              </fill>
            </x14:dxf>
          </x14:cfRule>
          <x14:cfRule type="containsText" priority="3" operator="containsText" id="{29C0E7C7-A778-44F9-8C22-585C9EDAF912}">
            <xm:f>NOT(ISERROR(SEARCH('C:\Users\Anggie Lorena\Desktop\PAD publicar 2020\[Formato PAD 2020  PlaneaciónV0.xlsx]Hoja1'!#REF!,T58)))</xm:f>
            <xm:f>'C:\Users\Anggie Lorena\Desktop\PAD publicar 2020\[Formato PAD 2020  PlaneaciónV0.xlsx]Hoja1'!#REF!</xm:f>
            <x14:dxf>
              <fill>
                <patternFill>
                  <bgColor rgb="FF92D050"/>
                </patternFill>
              </fill>
            </x14:dxf>
          </x14:cfRule>
          <xm:sqref>T58:T64 AA58:AA64 AH58:AH64 AO58:AO64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'[3]Listas PAD'!#REF!</xm:f>
          </x14:formula1>
          <xm:sqref>D21:D46 D51:D64</xm:sqref>
        </x14:dataValidation>
        <x14:dataValidation type="list" allowBlank="1" showInputMessage="1" showErrorMessage="1">
          <x14:formula1>
            <xm:f>'[3]Listas PAD'!#REF!</xm:f>
          </x14:formula1>
          <xm:sqref>C12:I12</xm:sqref>
        </x14:dataValidation>
        <x14:dataValidation type="list" allowBlank="1" showInputMessage="1" showErrorMessage="1">
          <x14:formula1>
            <xm:f>'[3]Listas PAD'!#REF!</xm:f>
          </x14:formula1>
          <xm:sqref>B21:B46 B51:B64</xm:sqref>
        </x14:dataValidation>
        <x14:dataValidation type="list" allowBlank="1" showInputMessage="1" showErrorMessage="1">
          <x14:formula1>
            <xm:f>[3]Hoja1!#REF!</xm:f>
          </x14:formula1>
          <xm:sqref>T49:T64 AO49:AO64 AH49:AH64 AA49:AA64 AH21:AH46 AA21:AA46 T21:T46 AO21:AO46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baseColWidth="10" defaultRowHeight="12.7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election activeCell="B5" sqref="B5"/>
    </sheetView>
  </sheetViews>
  <sheetFormatPr baseColWidth="10" defaultRowHeight="12.75" x14ac:dyDescent="0.2"/>
  <cols>
    <col min="1" max="1" width="13.7109375" bestFit="1" customWidth="1"/>
    <col min="5" max="5" width="11.85546875" bestFit="1" customWidth="1"/>
  </cols>
  <sheetData>
    <row r="1" spans="1:8" x14ac:dyDescent="0.2">
      <c r="A1" s="126"/>
    </row>
    <row r="2" spans="1:8" x14ac:dyDescent="0.2">
      <c r="A2" s="126"/>
    </row>
    <row r="3" spans="1:8" x14ac:dyDescent="0.2">
      <c r="A3" s="126"/>
    </row>
    <row r="4" spans="1:8" x14ac:dyDescent="0.2">
      <c r="A4" s="129">
        <v>0.9</v>
      </c>
      <c r="B4" s="130">
        <v>1</v>
      </c>
    </row>
    <row r="5" spans="1:8" x14ac:dyDescent="0.2">
      <c r="A5" s="128">
        <v>0.84599999999999997</v>
      </c>
      <c r="B5" s="131">
        <f>+A5*B4/A4</f>
        <v>0.94</v>
      </c>
    </row>
    <row r="10" spans="1:8" x14ac:dyDescent="0.2">
      <c r="H10" s="125"/>
    </row>
    <row r="11" spans="1:8" x14ac:dyDescent="0.2">
      <c r="E11" s="120"/>
    </row>
    <row r="12" spans="1:8" x14ac:dyDescent="0.2">
      <c r="E12" s="120"/>
      <c r="G12" s="121"/>
    </row>
    <row r="13" spans="1:8" x14ac:dyDescent="0.2">
      <c r="E13" s="120"/>
    </row>
    <row r="14" spans="1:8" x14ac:dyDescent="0.2">
      <c r="E14" s="120"/>
      <c r="G14" s="121"/>
    </row>
    <row r="15" spans="1:8" x14ac:dyDescent="0.2">
      <c r="E15" s="123"/>
    </row>
    <row r="16" spans="1:8" x14ac:dyDescent="0.2">
      <c r="E16" s="123"/>
      <c r="G16" s="121"/>
    </row>
    <row r="17" spans="5:9" x14ac:dyDescent="0.2">
      <c r="E17" s="123"/>
      <c r="I17" s="122"/>
    </row>
    <row r="18" spans="5:9" x14ac:dyDescent="0.2">
      <c r="E18" s="123"/>
      <c r="G18" s="121"/>
    </row>
    <row r="19" spans="5:9" x14ac:dyDescent="0.2">
      <c r="E19" s="123"/>
    </row>
    <row r="20" spans="5:9" x14ac:dyDescent="0.2">
      <c r="E20" s="123"/>
      <c r="G20" s="121"/>
    </row>
    <row r="22" spans="5:9" x14ac:dyDescent="0.2">
      <c r="G22" s="121"/>
    </row>
    <row r="23" spans="5:9" x14ac:dyDescent="0.2">
      <c r="E23" s="123"/>
    </row>
    <row r="24" spans="5:9" x14ac:dyDescent="0.2">
      <c r="E24" s="12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PAD 2020</vt:lpstr>
      <vt:lpstr>Sub. Artística y Cultural</vt:lpstr>
      <vt:lpstr>Sub. Centro</vt:lpstr>
      <vt:lpstr>Comunicaciones</vt:lpstr>
      <vt:lpstr>Sub. Corporativa</vt:lpstr>
      <vt:lpstr>Of. Asesora Jurídica</vt:lpstr>
      <vt:lpstr>Of. Asesora Planeación</vt:lpstr>
      <vt:lpstr>Hoja2</vt:lpstr>
      <vt:lpstr>Hoja3</vt:lpstr>
      <vt:lpstr>Listas PAD</vt:lpstr>
      <vt:lpstr>Hoja1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Anggie Lorena</dc:creator>
  <cp:lastModifiedBy>Sonia Cordoba</cp:lastModifiedBy>
  <dcterms:created xsi:type="dcterms:W3CDTF">2019-04-08T14:16:35Z</dcterms:created>
  <dcterms:modified xsi:type="dcterms:W3CDTF">2020-01-31T17:02:38Z</dcterms:modified>
</cp:coreProperties>
</file>