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15" windowHeight="7650" activeTab="0"/>
  </bookViews>
  <sheets>
    <sheet name="Hoja1" sheetId="1" r:id="rId1"/>
  </sheets>
  <definedNames/>
  <calcPr fullCalcOnLoad="1"/>
</workbook>
</file>

<file path=xl/sharedStrings.xml><?xml version="1.0" encoding="utf-8"?>
<sst xmlns="http://schemas.openxmlformats.org/spreadsheetml/2006/main" count="294" uniqueCount="135">
  <si>
    <t>Año</t>
  </si>
  <si>
    <t>Número Contrato</t>
  </si>
  <si>
    <t xml:space="preserve">Tipo de Contrato*  Empleo, Cargo o Actividadque Desempeñe        </t>
  </si>
  <si>
    <t>Dependencia Asignada</t>
  </si>
  <si>
    <t>Objeto</t>
  </si>
  <si>
    <t>Licitación Pública</t>
  </si>
  <si>
    <t>Selección Abreviada</t>
  </si>
  <si>
    <t>Concurso de Méritos</t>
  </si>
  <si>
    <t>Contratación Directa</t>
  </si>
  <si>
    <t>Mínima Cuantía</t>
  </si>
  <si>
    <t>Nombre del contratista</t>
  </si>
  <si>
    <t>NIT / C.C</t>
  </si>
  <si>
    <t>Numero de Identificacion</t>
  </si>
  <si>
    <t>Correro Electronico</t>
  </si>
  <si>
    <t>Naturaleza Juridica</t>
  </si>
  <si>
    <t>Nacionalidad</t>
  </si>
  <si>
    <t>Tipo de Persona Juridica</t>
  </si>
  <si>
    <t>Funcionamiento</t>
  </si>
  <si>
    <t>Inversion</t>
  </si>
  <si>
    <t>Fecha de Suscripcion</t>
  </si>
  <si>
    <t>Fecha de Inicio</t>
  </si>
  <si>
    <t>Fecha de Terminacion Inicial</t>
  </si>
  <si>
    <t xml:space="preserve">Plazo Meses </t>
  </si>
  <si>
    <t>Plazo Dias</t>
  </si>
  <si>
    <t>Porroga en Dias</t>
  </si>
  <si>
    <t>Fecha de Terminacion Final</t>
  </si>
  <si>
    <t>Valor del Contrato Solo Arrendamientos</t>
  </si>
  <si>
    <t>Valor Inicial del Contrato</t>
  </si>
  <si>
    <t>Reducciones (En valor negativo)</t>
  </si>
  <si>
    <t xml:space="preserve">Adiciones </t>
  </si>
  <si>
    <t>Valor Final del Contrato (10+11+12)</t>
  </si>
  <si>
    <t>Tipo de Supervisión ó Interventoria</t>
  </si>
  <si>
    <t>Nombre del Supervisor</t>
  </si>
  <si>
    <t>X</t>
  </si>
  <si>
    <t>N/A</t>
  </si>
  <si>
    <t>JURIDICA</t>
  </si>
  <si>
    <t>COLOMBIANA</t>
  </si>
  <si>
    <t>INTERNA</t>
  </si>
  <si>
    <t>SOCIEDAD ANONIMA</t>
  </si>
  <si>
    <t>PRESTACION DE SERVICIOS</t>
  </si>
  <si>
    <t xml:space="preserve">Servicio especializado de traslados, depósito y custodia a los documentos y archivos de conservación temporal de la fundación Gilberto Álzate Avendaño. </t>
  </si>
  <si>
    <t>GESTION DOCUMENTAL</t>
  </si>
  <si>
    <t xml:space="preserve">NIT  </t>
  </si>
  <si>
    <t>TANDEM S.A.</t>
  </si>
  <si>
    <t>860.090.247-7</t>
  </si>
  <si>
    <t>Modalidad de Selección</t>
  </si>
  <si>
    <t>Contratista</t>
  </si>
  <si>
    <t>Presupuesto</t>
  </si>
  <si>
    <t xml:space="preserve">Tiempos de la Ejecución </t>
  </si>
  <si>
    <t>Valor de la Ejecucion</t>
  </si>
  <si>
    <t>Controles</t>
  </si>
  <si>
    <t>Estado del Contrato</t>
  </si>
  <si>
    <t>Fecha de Radicacion</t>
  </si>
  <si>
    <t xml:space="preserve">Tipo de Contrato*  No.       </t>
  </si>
  <si>
    <t>Formacion Academica</t>
  </si>
  <si>
    <t>Experiencia Laboral y Profesional</t>
  </si>
  <si>
    <t>Lugar de Nacimiento</t>
  </si>
  <si>
    <t>Domicio y Telefono</t>
  </si>
  <si>
    <t>No. CDP</t>
  </si>
  <si>
    <t>Fecha CDP</t>
  </si>
  <si>
    <t>Valor CDP</t>
  </si>
  <si>
    <t>Numero de Proyecto</t>
  </si>
  <si>
    <t>Nombre del Proyecto</t>
  </si>
  <si>
    <t>Concepto de Gasto</t>
  </si>
  <si>
    <t>Codigo Presupuestal</t>
  </si>
  <si>
    <t>No CRP</t>
  </si>
  <si>
    <t>Fecha CRP</t>
  </si>
  <si>
    <t>Valor CRP</t>
  </si>
  <si>
    <t>Total plazo en dias</t>
  </si>
  <si>
    <t>Poliza</t>
  </si>
  <si>
    <t xml:space="preserve">Publicación </t>
  </si>
  <si>
    <t>Liquidación</t>
  </si>
  <si>
    <t>Fecha de Liquidación</t>
  </si>
  <si>
    <t>Por Iniciar</t>
  </si>
  <si>
    <t>En Ejecución</t>
  </si>
  <si>
    <t>Terminado</t>
  </si>
  <si>
    <t>Liquidado</t>
  </si>
  <si>
    <t>% Avance y/o Cumplimiento</t>
  </si>
  <si>
    <t>FUGA-PMC-001-2016</t>
  </si>
  <si>
    <t>DOTACION, ADECUACION Y MANTENIMIENTO DE LA INFRAESTRUCTURA FISICA, TECNICA E INFORMATICA</t>
  </si>
  <si>
    <t>03-04-001</t>
  </si>
  <si>
    <t>3-3-1-14-03-31-7032-235</t>
  </si>
  <si>
    <t>SI</t>
  </si>
  <si>
    <t>JUAN ALFONSO URIBE</t>
  </si>
  <si>
    <t>FUGA-PMC-002-2016</t>
  </si>
  <si>
    <t>SUBDIRECCION ADMINISTRATIVA</t>
  </si>
  <si>
    <t>Prestar los servicios de fumigación, desinfección y desratización de las sedes de la Fundación Gilberto Alzate Avendaño</t>
  </si>
  <si>
    <t>PRADO ALEMAN S.A.S</t>
  </si>
  <si>
    <t>NIT</t>
  </si>
  <si>
    <t>900636775-4</t>
  </si>
  <si>
    <t>SOCIEDAD DE ACCIONES SIMPLIFICADAS</t>
  </si>
  <si>
    <t>MANTENIMIENTO ENTIDAD</t>
  </si>
  <si>
    <t>3-1-2-02-05-01-0000-00</t>
  </si>
  <si>
    <t xml:space="preserve"> $ - </t>
  </si>
  <si>
    <t>DORA HELENA BENITEZ</t>
  </si>
  <si>
    <t>Prestar el servicio de aseo y cafetería con personal debidamente entrenado, capacitado y uniformado a las instalaciones de las sedes de la fuga a través de 3 operarios, en los términos, plazos y condiciones que se indican en los pliegos de condiciones</t>
  </si>
  <si>
    <t>SERVILIMPIEZA S.A</t>
  </si>
  <si>
    <t>MATERIALES Y SUMINISTRO- MANTENIMIENTO ENTIDAD</t>
  </si>
  <si>
    <t>3-1-02-01-04-00-000-00 * 3-1-2-02-05-01-0000-00</t>
  </si>
  <si>
    <t>MARIA CECILIA QUIASUA</t>
  </si>
  <si>
    <t>CPS-014</t>
  </si>
  <si>
    <t>FUGA-PMC-006-7427-2016</t>
  </si>
  <si>
    <t>CONTRATAR EL SERVICIO DE CORREO ELECTRONICO GOOGLE APPS</t>
  </si>
  <si>
    <t xml:space="preserve">EFORCERS S.A. </t>
  </si>
  <si>
    <t>96 *112</t>
  </si>
  <si>
    <t>18/03/2016*09/03/2016</t>
  </si>
  <si>
    <t>125*126</t>
  </si>
  <si>
    <t>CARLOS CAÑON</t>
  </si>
  <si>
    <t>FUGA-PMC-007-2016</t>
  </si>
  <si>
    <t>GERENCIA DE PRODUCCION</t>
  </si>
  <si>
    <t>PRESTAR LOS SERVICIOS DE VENTA DE BOLETERIA ON LINE Y PRESENCIAL PARA LOS EVENTOS QUE REALIZA LA FUGA</t>
  </si>
  <si>
    <t>DESIERTO</t>
  </si>
  <si>
    <t>FUGA-PMC-008-2016</t>
  </si>
  <si>
    <t>Prestar con plena autonomía, técnica y administrativa los servicios de apoyo logístico incluyendo tramite de permisos para la programación de los eventos que desarrolla la Fundación Gilberto Álzate Avendaño, en el marco de la programación artística permanente que ofrece la entidad</t>
  </si>
  <si>
    <t>ARGOS LOGISTICA SAS</t>
  </si>
  <si>
    <t>900294703-5</t>
  </si>
  <si>
    <t>CULTURAS EN LA DIVERSIDAD</t>
  </si>
  <si>
    <t>03-01-0066</t>
  </si>
  <si>
    <t>3-3-1-14-01-05-0912-128</t>
  </si>
  <si>
    <t>GINA PATRICIA AGUDELO</t>
  </si>
  <si>
    <t>REALIZACION DE ACTIVIDADES ARTISTICAS Y CULTURALES</t>
  </si>
  <si>
    <t>3-3-1-14-01-08-0656-144</t>
  </si>
  <si>
    <t>FUGA-PMC-010-2016</t>
  </si>
  <si>
    <t>Prestar los servicios de mantenimiento de las impresoras y fotocopiadoras propiedad de la Fundación Gilberto Alzate Avendaño, incluyendo los repuestos para su normal funcionamiento.</t>
  </si>
  <si>
    <t>B &amp; M CANON LTDA</t>
  </si>
  <si>
    <t>830.122.584-4</t>
  </si>
  <si>
    <t>LIMITADA</t>
  </si>
  <si>
    <t>PROCESOS DE SELECCIÓN ADJUDICADOS Y SUSCRITOS A 30 DE ABRIL DE 2016</t>
  </si>
  <si>
    <t>Prestar servicios de vigilancia con personal debidamente entrenado, capacitado y uniformado a las diferentes sedes de la Fundación Gilberto Álzate Avendaño.</t>
  </si>
  <si>
    <t>UNION TEMPORAL NH</t>
  </si>
  <si>
    <t>CL 52 A  22-34 TEL. 7426390</t>
  </si>
  <si>
    <t>UNION TEMPORAL</t>
  </si>
  <si>
    <t>DORA HELENA BENITA</t>
  </si>
  <si>
    <t>*</t>
  </si>
  <si>
    <t>CPS-28</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</si>
</sst>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0.0"/>
    <numFmt numFmtId="166" formatCode="&quot;$&quot;\ #,##0"/>
    <numFmt numFmtId="167" formatCode="_([$$-240A]\ * #,##0.00_);_([$$-240A]\ * \(#,##0.00\);_([$$-240A]\ * &quot;-&quot;??_);_(@_)"/>
  </numFmts>
  <fonts count="41">
    <font>
      <sz val="11"/>
      <color theme="1"/>
      <name val="Calibri"/>
      <family val="2"/>
    </font>
    <font>
      <sz val="11"/>
      <color indexed="8"/>
      <name val="Calibri"/>
      <family val="2"/>
    </font>
    <font>
      <b/>
      <sz val="10"/>
      <name val="Arial Narrow"/>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99FF"/>
        <bgColor indexed="64"/>
      </patternFill>
    </fill>
    <fill>
      <patternFill patternType="solid">
        <fgColor rgb="FF66CCFF"/>
        <bgColor indexed="64"/>
      </patternFill>
    </fill>
    <fill>
      <patternFill patternType="solid">
        <fgColor rgb="FFCCCC00"/>
        <bgColor indexed="64"/>
      </patternFill>
    </fill>
    <fill>
      <patternFill patternType="solid">
        <fgColor rgb="FFFFCCFF"/>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1">
    <xf numFmtId="0" fontId="0" fillId="0" borderId="0" xfId="0" applyFont="1" applyAlignment="1">
      <alignment/>
    </xf>
    <xf numFmtId="0" fontId="0" fillId="0" borderId="0" xfId="0" applyAlignment="1">
      <alignment horizontal="right"/>
    </xf>
    <xf numFmtId="0" fontId="0" fillId="0" borderId="10" xfId="0" applyNumberFormat="1" applyBorder="1" applyAlignment="1">
      <alignment/>
    </xf>
    <xf numFmtId="0" fontId="0" fillId="0" borderId="10" xfId="0" applyBorder="1" applyAlignment="1">
      <alignment/>
    </xf>
    <xf numFmtId="14" fontId="0" fillId="0" borderId="10" xfId="0" applyNumberFormat="1" applyBorder="1" applyAlignment="1">
      <alignment/>
    </xf>
    <xf numFmtId="14" fontId="0" fillId="33" borderId="10" xfId="0" applyNumberFormat="1" applyFill="1" applyBorder="1" applyAlignment="1">
      <alignment/>
    </xf>
    <xf numFmtId="4" fontId="0" fillId="33" borderId="10" xfId="0" applyNumberFormat="1" applyFill="1" applyBorder="1" applyAlignment="1">
      <alignment/>
    </xf>
    <xf numFmtId="3" fontId="0" fillId="33" borderId="10" xfId="0" applyNumberFormat="1" applyFill="1" applyBorder="1" applyAlignment="1">
      <alignment/>
    </xf>
    <xf numFmtId="14" fontId="0" fillId="0" borderId="10" xfId="0" applyNumberFormat="1" applyBorder="1" applyAlignment="1">
      <alignment horizontal="right"/>
    </xf>
    <xf numFmtId="0" fontId="0" fillId="33" borderId="0" xfId="0" applyFill="1" applyAlignment="1">
      <alignment/>
    </xf>
    <xf numFmtId="0" fontId="0" fillId="0" borderId="10" xfId="0" applyBorder="1" applyAlignment="1">
      <alignment/>
    </xf>
    <xf numFmtId="0" fontId="0" fillId="0" borderId="10" xfId="0" applyBorder="1" applyAlignment="1">
      <alignment horizontal="right"/>
    </xf>
    <xf numFmtId="0" fontId="0" fillId="0" borderId="10" xfId="0" applyBorder="1" applyAlignment="1">
      <alignment horizontal="center"/>
    </xf>
    <xf numFmtId="14" fontId="0" fillId="0" borderId="10" xfId="0" applyNumberFormat="1" applyBorder="1" applyAlignment="1">
      <alignment/>
    </xf>
    <xf numFmtId="14" fontId="0" fillId="0" borderId="10" xfId="0" applyNumberFormat="1" applyFill="1" applyBorder="1" applyAlignment="1">
      <alignment/>
    </xf>
    <xf numFmtId="14" fontId="0" fillId="0" borderId="10" xfId="0" applyNumberFormat="1" applyFill="1" applyBorder="1" applyAlignment="1">
      <alignment horizontal="right"/>
    </xf>
    <xf numFmtId="0" fontId="0" fillId="0" borderId="0" xfId="0" applyFill="1" applyAlignment="1">
      <alignment/>
    </xf>
    <xf numFmtId="0" fontId="2" fillId="34" borderId="11" xfId="0" applyFont="1" applyFill="1" applyBorder="1" applyAlignment="1" applyProtection="1">
      <alignment vertical="center" wrapText="1"/>
      <protection locked="0"/>
    </xf>
    <xf numFmtId="0" fontId="2" fillId="34" borderId="11" xfId="0"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wrapText="1"/>
      <protection locked="0"/>
    </xf>
    <xf numFmtId="0" fontId="2" fillId="36" borderId="11" xfId="0" applyFont="1" applyFill="1" applyBorder="1" applyAlignment="1" applyProtection="1">
      <alignment horizontal="center" vertical="center" wrapText="1"/>
      <protection locked="0"/>
    </xf>
    <xf numFmtId="0" fontId="2" fillId="36" borderId="11" xfId="0" applyFont="1" applyFill="1" applyBorder="1" applyAlignment="1" applyProtection="1">
      <alignment vertical="center" wrapText="1"/>
      <protection locked="0"/>
    </xf>
    <xf numFmtId="0" fontId="2" fillId="19" borderId="11" xfId="0"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wrapText="1"/>
      <protection locked="0"/>
    </xf>
    <xf numFmtId="0" fontId="2" fillId="38" borderId="11" xfId="0" applyFont="1" applyFill="1" applyBorder="1" applyAlignment="1" applyProtection="1">
      <alignment horizontal="center" vertical="center" wrapText="1"/>
      <protection locked="0"/>
    </xf>
    <xf numFmtId="4" fontId="2" fillId="38" borderId="11" xfId="0" applyNumberFormat="1" applyFont="1" applyFill="1" applyBorder="1" applyAlignment="1" applyProtection="1">
      <alignment vertical="center" wrapText="1"/>
      <protection locked="0"/>
    </xf>
    <xf numFmtId="4" fontId="2" fillId="38" borderId="11" xfId="0" applyNumberFormat="1"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3" fontId="2" fillId="39" borderId="11" xfId="0" applyNumberFormat="1" applyFont="1" applyFill="1" applyBorder="1" applyAlignment="1" applyProtection="1">
      <alignment horizontal="center" vertical="center" wrapText="1"/>
      <protection locked="0"/>
    </xf>
    <xf numFmtId="0" fontId="2" fillId="40" borderId="11" xfId="0" applyFont="1" applyFill="1" applyBorder="1" applyAlignment="1" applyProtection="1">
      <alignment horizontal="center" vertical="center" wrapText="1"/>
      <protection locked="0"/>
    </xf>
    <xf numFmtId="0" fontId="2" fillId="40" borderId="11" xfId="0" applyFont="1" applyFill="1" applyBorder="1" applyAlignment="1" applyProtection="1">
      <alignment vertical="center" wrapText="1"/>
      <protection locked="0"/>
    </xf>
    <xf numFmtId="42" fontId="0" fillId="0" borderId="10" xfId="49" applyNumberFormat="1" applyFont="1" applyBorder="1" applyAlignment="1">
      <alignment/>
    </xf>
    <xf numFmtId="42" fontId="0" fillId="0" borderId="10" xfId="0" applyNumberFormat="1" applyBorder="1" applyAlignment="1">
      <alignment/>
    </xf>
    <xf numFmtId="164" fontId="0" fillId="0" borderId="10" xfId="0" applyNumberFormat="1" applyBorder="1" applyAlignment="1">
      <alignment/>
    </xf>
    <xf numFmtId="6" fontId="0" fillId="0" borderId="10" xfId="0" applyNumberFormat="1" applyBorder="1" applyAlignment="1">
      <alignment/>
    </xf>
    <xf numFmtId="0" fontId="23" fillId="0" borderId="10" xfId="0" applyFont="1" applyBorder="1" applyAlignment="1">
      <alignment/>
    </xf>
    <xf numFmtId="14" fontId="0" fillId="0" borderId="10" xfId="0" applyNumberFormat="1" applyBorder="1" applyAlignment="1">
      <alignment horizontal="right" wrapText="1"/>
    </xf>
    <xf numFmtId="14" fontId="0" fillId="0" borderId="10" xfId="0" applyNumberFormat="1" applyBorder="1" applyAlignment="1">
      <alignment horizontal="right" vertical="center" wrapText="1"/>
    </xf>
    <xf numFmtId="0" fontId="0" fillId="0" borderId="12" xfId="0" applyBorder="1" applyAlignment="1">
      <alignment/>
    </xf>
    <xf numFmtId="0" fontId="0" fillId="0" borderId="0" xfId="0" applyBorder="1" applyAlignment="1">
      <alignment/>
    </xf>
    <xf numFmtId="1"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horizontal="right"/>
    </xf>
    <xf numFmtId="14" fontId="0" fillId="0" borderId="0" xfId="0" applyNumberFormat="1" applyBorder="1" applyAlignment="1">
      <alignment/>
    </xf>
    <xf numFmtId="0" fontId="0" fillId="0" borderId="0" xfId="0" applyBorder="1" applyAlignment="1">
      <alignment wrapText="1"/>
    </xf>
    <xf numFmtId="0" fontId="0" fillId="0" borderId="0" xfId="0" applyFill="1" applyBorder="1" applyAlignment="1">
      <alignment horizontal="center"/>
    </xf>
    <xf numFmtId="14" fontId="0" fillId="0" borderId="0" xfId="0" applyNumberFormat="1" applyBorder="1" applyAlignment="1">
      <alignment horizontal="right"/>
    </xf>
    <xf numFmtId="4" fontId="0" fillId="0" borderId="0" xfId="0" applyNumberFormat="1" applyFill="1" applyBorder="1" applyAlignment="1">
      <alignment horizontal="right"/>
    </xf>
    <xf numFmtId="3" fontId="0" fillId="0" borderId="0" xfId="0" applyNumberFormat="1" applyBorder="1" applyAlignment="1">
      <alignment horizontal="right"/>
    </xf>
    <xf numFmtId="0" fontId="0" fillId="0" borderId="0" xfId="0" applyBorder="1" applyAlignment="1">
      <alignment horizontal="left" wrapText="1"/>
    </xf>
    <xf numFmtId="1" fontId="0" fillId="0" borderId="0" xfId="0" applyNumberFormat="1" applyFill="1" applyBorder="1" applyAlignment="1">
      <alignment horizontal="center"/>
    </xf>
    <xf numFmtId="0" fontId="0" fillId="0" borderId="0" xfId="0" applyFill="1" applyBorder="1" applyAlignment="1">
      <alignment/>
    </xf>
    <xf numFmtId="0" fontId="0" fillId="0" borderId="0" xfId="0" applyFill="1" applyBorder="1" applyAlignment="1">
      <alignment horizontal="right"/>
    </xf>
    <xf numFmtId="14" fontId="0" fillId="0" borderId="0" xfId="0" applyNumberFormat="1" applyFill="1" applyBorder="1" applyAlignment="1">
      <alignment horizontal="right"/>
    </xf>
    <xf numFmtId="3" fontId="0" fillId="0" borderId="0" xfId="0" applyNumberFormat="1" applyFill="1" applyBorder="1" applyAlignment="1">
      <alignment horizontal="right"/>
    </xf>
    <xf numFmtId="0" fontId="0" fillId="0" borderId="0" xfId="0" applyFill="1" applyBorder="1" applyAlignment="1">
      <alignment horizontal="center" wrapText="1"/>
    </xf>
    <xf numFmtId="0" fontId="0" fillId="0" borderId="0" xfId="0" applyFill="1" applyBorder="1" applyAlignment="1">
      <alignment wrapText="1"/>
    </xf>
    <xf numFmtId="14" fontId="0" fillId="0" borderId="0" xfId="0" applyNumberFormat="1" applyFill="1" applyBorder="1" applyAlignment="1">
      <alignment/>
    </xf>
    <xf numFmtId="3" fontId="0" fillId="0" borderId="0" xfId="0" applyNumberFormat="1" applyFill="1" applyBorder="1" applyAlignment="1">
      <alignment/>
    </xf>
    <xf numFmtId="0" fontId="0" fillId="0" borderId="0" xfId="0" applyFill="1" applyBorder="1" applyAlignment="1">
      <alignment horizontal="left" wrapText="1"/>
    </xf>
    <xf numFmtId="0" fontId="21" fillId="0" borderId="0" xfId="0" applyFont="1" applyFill="1" applyBorder="1" applyAlignment="1">
      <alignment/>
    </xf>
    <xf numFmtId="0" fontId="0" fillId="0" borderId="0" xfId="0" applyNumberFormat="1" applyBorder="1" applyAlignment="1">
      <alignment/>
    </xf>
    <xf numFmtId="166" fontId="0" fillId="0" borderId="0" xfId="0" applyNumberFormat="1" applyBorder="1" applyAlignment="1">
      <alignment/>
    </xf>
    <xf numFmtId="166" fontId="0" fillId="0" borderId="0" xfId="0" applyNumberFormat="1" applyBorder="1" applyAlignment="1">
      <alignment/>
    </xf>
    <xf numFmtId="0" fontId="0" fillId="0" borderId="0" xfId="0" applyFill="1" applyBorder="1" applyAlignment="1">
      <alignment horizontal="left"/>
    </xf>
    <xf numFmtId="0" fontId="0" fillId="33" borderId="0" xfId="0" applyFill="1" applyBorder="1" applyAlignment="1">
      <alignment horizontal="center"/>
    </xf>
    <xf numFmtId="42" fontId="0" fillId="0" borderId="10" xfId="0" applyNumberFormat="1" applyFill="1" applyBorder="1" applyAlignment="1">
      <alignment/>
    </xf>
    <xf numFmtId="0" fontId="0" fillId="0" borderId="10" xfId="0" applyFill="1" applyBorder="1" applyAlignment="1">
      <alignment horizontal="right"/>
    </xf>
    <xf numFmtId="0" fontId="0" fillId="41" borderId="10" xfId="0" applyFill="1" applyBorder="1" applyAlignment="1">
      <alignment/>
    </xf>
    <xf numFmtId="0" fontId="23" fillId="0" borderId="10" xfId="0" applyFont="1" applyFill="1" applyBorder="1" applyAlignment="1">
      <alignment horizontal="center"/>
    </xf>
    <xf numFmtId="1" fontId="0" fillId="0" borderId="10" xfId="0" applyNumberFormat="1" applyBorder="1" applyAlignment="1">
      <alignment/>
    </xf>
    <xf numFmtId="0" fontId="0" fillId="0" borderId="10" xfId="0" applyBorder="1" applyAlignment="1">
      <alignment horizontal="center"/>
    </xf>
    <xf numFmtId="14" fontId="0" fillId="0" borderId="10" xfId="0" applyNumberFormat="1" applyBorder="1" applyAlignment="1">
      <alignment/>
    </xf>
    <xf numFmtId="2" fontId="0" fillId="0" borderId="10" xfId="0" applyNumberFormat="1" applyBorder="1" applyAlignment="1">
      <alignment/>
    </xf>
    <xf numFmtId="0" fontId="0" fillId="0" borderId="10" xfId="0" applyBorder="1" applyAlignment="1">
      <alignment/>
    </xf>
    <xf numFmtId="42" fontId="0" fillId="0" borderId="10" xfId="0" applyNumberFormat="1" applyBorder="1" applyAlignment="1">
      <alignment/>
    </xf>
    <xf numFmtId="0" fontId="0" fillId="0" borderId="10" xfId="0" applyBorder="1" applyAlignment="1">
      <alignment horizontal="right"/>
    </xf>
    <xf numFmtId="42" fontId="0" fillId="0" borderId="10" xfId="49" applyNumberFormat="1" applyFont="1" applyBorder="1" applyAlignment="1">
      <alignment/>
    </xf>
    <xf numFmtId="0" fontId="0" fillId="0" borderId="10" xfId="0" applyFill="1" applyBorder="1" applyAlignment="1">
      <alignment/>
    </xf>
    <xf numFmtId="0" fontId="0" fillId="0" borderId="10" xfId="0" applyNumberFormat="1" applyBorder="1" applyAlignment="1">
      <alignment/>
    </xf>
    <xf numFmtId="0" fontId="0" fillId="0" borderId="10" xfId="0" applyFill="1" applyBorder="1" applyAlignment="1">
      <alignment horizontal="center"/>
    </xf>
    <xf numFmtId="0" fontId="30" fillId="0" borderId="10" xfId="45" applyBorder="1" applyAlignment="1" applyProtection="1">
      <alignment/>
      <protection/>
    </xf>
    <xf numFmtId="0" fontId="0" fillId="33" borderId="10" xfId="0" applyFill="1" applyBorder="1" applyAlignment="1">
      <alignment horizontal="center"/>
    </xf>
    <xf numFmtId="0" fontId="0" fillId="33" borderId="10" xfId="0"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4" fontId="2" fillId="38" borderId="13" xfId="0" applyNumberFormat="1" applyFont="1" applyFill="1" applyBorder="1" applyAlignment="1" applyProtection="1">
      <alignment horizontal="center" vertical="center" wrapText="1"/>
      <protection locked="0"/>
    </xf>
    <xf numFmtId="4" fontId="2" fillId="38" borderId="14" xfId="0" applyNumberFormat="1" applyFont="1" applyFill="1" applyBorder="1" applyAlignment="1" applyProtection="1">
      <alignment horizontal="center" vertical="center" wrapText="1"/>
      <protection locked="0"/>
    </xf>
    <xf numFmtId="0" fontId="0" fillId="0" borderId="15" xfId="0" applyBorder="1" applyAlignment="1">
      <alignment horizontal="center"/>
    </xf>
    <xf numFmtId="0" fontId="40" fillId="0" borderId="12" xfId="0" applyFont="1" applyBorder="1" applyAlignment="1">
      <alignment horizontal="left" vertical="center"/>
    </xf>
    <xf numFmtId="0" fontId="40" fillId="0" borderId="16" xfId="0" applyFont="1" applyBorder="1" applyAlignment="1">
      <alignment horizontal="left" vertical="center"/>
    </xf>
    <xf numFmtId="0" fontId="2" fillId="39" borderId="17" xfId="0" applyFont="1" applyFill="1" applyBorder="1" applyAlignment="1" applyProtection="1">
      <alignment horizontal="center" vertical="center" wrapText="1"/>
      <protection locked="0"/>
    </xf>
    <xf numFmtId="0" fontId="2" fillId="39" borderId="18" xfId="0" applyFont="1" applyFill="1" applyBorder="1" applyAlignment="1" applyProtection="1">
      <alignment horizontal="center" vertical="center" wrapText="1"/>
      <protection locked="0"/>
    </xf>
    <xf numFmtId="0" fontId="2" fillId="40" borderId="17" xfId="0" applyFont="1" applyFill="1" applyBorder="1" applyAlignment="1" applyProtection="1">
      <alignment horizontal="center" vertical="center" wrapText="1"/>
      <protection locked="0"/>
    </xf>
    <xf numFmtId="0" fontId="2" fillId="40" borderId="18" xfId="0" applyFont="1" applyFill="1" applyBorder="1" applyAlignment="1" applyProtection="1">
      <alignment horizontal="center" vertical="center" wrapText="1"/>
      <protection locked="0"/>
    </xf>
    <xf numFmtId="0" fontId="2" fillId="40" borderId="19" xfId="0" applyFont="1" applyFill="1" applyBorder="1" applyAlignment="1" applyProtection="1">
      <alignment horizontal="center" vertical="center" wrapText="1"/>
      <protection locked="0"/>
    </xf>
    <xf numFmtId="0" fontId="2" fillId="34" borderId="17" xfId="0" applyFont="1" applyFill="1" applyBorder="1" applyAlignment="1" applyProtection="1">
      <alignment horizontal="center" vertical="center" wrapText="1"/>
      <protection locked="0"/>
    </xf>
    <xf numFmtId="0" fontId="2" fillId="34" borderId="18" xfId="0" applyFont="1" applyFill="1" applyBorder="1" applyAlignment="1" applyProtection="1">
      <alignment horizontal="center" vertical="center" wrapText="1"/>
      <protection locked="0"/>
    </xf>
    <xf numFmtId="0" fontId="2" fillId="34" borderId="19" xfId="0" applyFont="1" applyFill="1" applyBorder="1" applyAlignment="1" applyProtection="1">
      <alignment horizontal="center" vertical="center" wrapText="1"/>
      <protection locked="0"/>
    </xf>
    <xf numFmtId="0" fontId="2" fillId="35" borderId="17" xfId="0" applyFont="1" applyFill="1" applyBorder="1" applyAlignment="1" applyProtection="1">
      <alignment horizontal="center" vertical="center" wrapText="1"/>
      <protection locked="0"/>
    </xf>
    <xf numFmtId="0" fontId="2" fillId="35" borderId="18"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6" borderId="17" xfId="0" applyFont="1" applyFill="1" applyBorder="1" applyAlignment="1" applyProtection="1">
      <alignment horizontal="center" vertical="center" wrapText="1"/>
      <protection locked="0"/>
    </xf>
    <xf numFmtId="0" fontId="2" fillId="36" borderId="18" xfId="0" applyFont="1" applyFill="1" applyBorder="1" applyAlignment="1" applyProtection="1">
      <alignment horizontal="center" vertical="center" wrapText="1"/>
      <protection locked="0"/>
    </xf>
    <xf numFmtId="0" fontId="2" fillId="36" borderId="19" xfId="0" applyFont="1" applyFill="1" applyBorder="1" applyAlignment="1" applyProtection="1">
      <alignment horizontal="center" vertical="center" wrapText="1"/>
      <protection locked="0"/>
    </xf>
    <xf numFmtId="0" fontId="2" fillId="19" borderId="17" xfId="0" applyFont="1" applyFill="1" applyBorder="1" applyAlignment="1" applyProtection="1">
      <alignment horizontal="center" vertical="center" wrapText="1"/>
      <protection locked="0"/>
    </xf>
    <xf numFmtId="0" fontId="2" fillId="19" borderId="18" xfId="0" applyFont="1" applyFill="1" applyBorder="1" applyAlignment="1" applyProtection="1">
      <alignment horizontal="center" vertical="center" wrapText="1"/>
      <protection locked="0"/>
    </xf>
    <xf numFmtId="0" fontId="2" fillId="19" borderId="19" xfId="0" applyFont="1" applyFill="1" applyBorder="1" applyAlignment="1" applyProtection="1">
      <alignment horizontal="center" vertical="center" wrapText="1"/>
      <protection locked="0"/>
    </xf>
    <xf numFmtId="0" fontId="2" fillId="37" borderId="13" xfId="0" applyFont="1" applyFill="1" applyBorder="1" applyAlignment="1" applyProtection="1">
      <alignment horizontal="center" vertical="center" wrapText="1"/>
      <protection locked="0"/>
    </xf>
    <xf numFmtId="0" fontId="2" fillId="37" borderId="14" xfId="0" applyFont="1" applyFill="1" applyBorder="1" applyAlignment="1" applyProtection="1">
      <alignment horizontal="center" vertical="center" wrapText="1"/>
      <protection locked="0"/>
    </xf>
    <xf numFmtId="0" fontId="2" fillId="37" borderId="20"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4" xfId="52"/>
    <cellStyle name="Normal 4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257175</xdr:colOff>
      <xdr:row>1</xdr:row>
      <xdr:rowOff>28575</xdr:rowOff>
    </xdr:to>
    <xdr:pic>
      <xdr:nvPicPr>
        <xdr:cNvPr id="1" name="1 Imagen" descr="FUGA-01.png"/>
        <xdr:cNvPicPr preferRelativeResize="1">
          <a:picLocks noChangeAspect="1"/>
        </xdr:cNvPicPr>
      </xdr:nvPicPr>
      <xdr:blipFill>
        <a:blip r:embed="rId1"/>
        <a:stretch>
          <a:fillRect/>
        </a:stretch>
      </xdr:blipFill>
      <xdr:spPr>
        <a:xfrm>
          <a:off x="0" y="0"/>
          <a:ext cx="367665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43"/>
  <sheetViews>
    <sheetView tabSelected="1" zoomScalePageLayoutView="0" workbookViewId="0" topLeftCell="A1">
      <selection activeCell="C16" sqref="C16"/>
    </sheetView>
  </sheetViews>
  <sheetFormatPr defaultColWidth="11.421875" defaultRowHeight="15"/>
  <cols>
    <col min="2" max="2" width="17.00390625" style="0" customWidth="1"/>
    <col min="5" max="5" width="14.00390625" style="0" customWidth="1"/>
    <col min="11" max="11" width="14.57421875" style="0" customWidth="1"/>
    <col min="13" max="13" width="13.7109375" style="0" customWidth="1"/>
    <col min="26" max="26" width="18.140625" style="0" customWidth="1"/>
    <col min="32" max="32" width="11.57421875" style="0" bestFit="1" customWidth="1"/>
    <col min="34" max="34" width="13.140625" style="0" customWidth="1"/>
    <col min="35" max="35" width="14.140625" style="0" customWidth="1"/>
    <col min="45" max="45" width="15.28125" style="0" customWidth="1"/>
    <col min="48" max="48" width="15.140625" style="0" customWidth="1"/>
  </cols>
  <sheetData>
    <row r="1" spans="1:34" ht="86.25"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row>
    <row r="2" spans="1:34" ht="68.25" customHeight="1" thickBot="1">
      <c r="A2" s="89" t="s">
        <v>127</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row>
    <row r="3" spans="1:59" ht="15.75" thickBot="1">
      <c r="A3" s="96"/>
      <c r="B3" s="97"/>
      <c r="C3" s="97"/>
      <c r="D3" s="97"/>
      <c r="E3" s="97"/>
      <c r="F3" s="97"/>
      <c r="G3" s="97"/>
      <c r="H3" s="97"/>
      <c r="I3" s="98"/>
      <c r="J3" s="99" t="s">
        <v>45</v>
      </c>
      <c r="K3" s="100"/>
      <c r="L3" s="100"/>
      <c r="M3" s="100"/>
      <c r="N3" s="101"/>
      <c r="O3" s="102" t="s">
        <v>46</v>
      </c>
      <c r="P3" s="103"/>
      <c r="Q3" s="103"/>
      <c r="R3" s="103"/>
      <c r="S3" s="103"/>
      <c r="T3" s="103"/>
      <c r="U3" s="103"/>
      <c r="V3" s="103"/>
      <c r="W3" s="104"/>
      <c r="X3" s="105" t="s">
        <v>47</v>
      </c>
      <c r="Y3" s="106"/>
      <c r="Z3" s="106"/>
      <c r="AA3" s="106"/>
      <c r="AB3" s="106"/>
      <c r="AC3" s="106"/>
      <c r="AD3" s="106"/>
      <c r="AE3" s="106"/>
      <c r="AF3" s="106"/>
      <c r="AG3" s="106"/>
      <c r="AH3" s="106"/>
      <c r="AI3" s="107"/>
      <c r="AJ3" s="108" t="s">
        <v>48</v>
      </c>
      <c r="AK3" s="109"/>
      <c r="AL3" s="109"/>
      <c r="AM3" s="109"/>
      <c r="AN3" s="109"/>
      <c r="AO3" s="109"/>
      <c r="AP3" s="109"/>
      <c r="AQ3" s="110"/>
      <c r="AR3" s="86" t="s">
        <v>49</v>
      </c>
      <c r="AS3" s="87"/>
      <c r="AT3" s="87"/>
      <c r="AU3" s="87"/>
      <c r="AV3" s="87"/>
      <c r="AW3" s="91" t="s">
        <v>50</v>
      </c>
      <c r="AX3" s="92"/>
      <c r="AY3" s="92"/>
      <c r="AZ3" s="92"/>
      <c r="BA3" s="92"/>
      <c r="BB3" s="92"/>
      <c r="BC3" s="93" t="s">
        <v>51</v>
      </c>
      <c r="BD3" s="94"/>
      <c r="BE3" s="94"/>
      <c r="BF3" s="94"/>
      <c r="BG3" s="95"/>
    </row>
    <row r="4" spans="1:59" s="9" customFormat="1" ht="63.75">
      <c r="A4" s="17" t="s">
        <v>52</v>
      </c>
      <c r="B4" s="17" t="s">
        <v>0</v>
      </c>
      <c r="C4" s="17" t="s">
        <v>1</v>
      </c>
      <c r="D4" s="17" t="s">
        <v>53</v>
      </c>
      <c r="E4" s="17" t="s">
        <v>2</v>
      </c>
      <c r="F4" s="18" t="s">
        <v>54</v>
      </c>
      <c r="G4" s="18" t="s">
        <v>55</v>
      </c>
      <c r="H4" s="18" t="s">
        <v>3</v>
      </c>
      <c r="I4" s="18" t="s">
        <v>4</v>
      </c>
      <c r="J4" s="19" t="s">
        <v>5</v>
      </c>
      <c r="K4" s="19" t="s">
        <v>6</v>
      </c>
      <c r="L4" s="19" t="s">
        <v>7</v>
      </c>
      <c r="M4" s="19" t="s">
        <v>8</v>
      </c>
      <c r="N4" s="19" t="s">
        <v>9</v>
      </c>
      <c r="O4" s="20" t="s">
        <v>10</v>
      </c>
      <c r="P4" s="21" t="s">
        <v>11</v>
      </c>
      <c r="Q4" s="20" t="s">
        <v>12</v>
      </c>
      <c r="R4" s="20" t="s">
        <v>56</v>
      </c>
      <c r="S4" s="20" t="s">
        <v>57</v>
      </c>
      <c r="T4" s="20" t="s">
        <v>13</v>
      </c>
      <c r="U4" s="20" t="s">
        <v>14</v>
      </c>
      <c r="V4" s="21" t="s">
        <v>15</v>
      </c>
      <c r="W4" s="20" t="s">
        <v>16</v>
      </c>
      <c r="X4" s="22" t="s">
        <v>58</v>
      </c>
      <c r="Y4" s="22" t="s">
        <v>59</v>
      </c>
      <c r="Z4" s="22" t="s">
        <v>60</v>
      </c>
      <c r="AA4" s="22" t="s">
        <v>61</v>
      </c>
      <c r="AB4" s="22" t="s">
        <v>62</v>
      </c>
      <c r="AC4" s="22" t="s">
        <v>63</v>
      </c>
      <c r="AD4" s="22" t="s">
        <v>64</v>
      </c>
      <c r="AE4" s="22" t="s">
        <v>17</v>
      </c>
      <c r="AF4" s="22" t="s">
        <v>18</v>
      </c>
      <c r="AG4" s="22" t="s">
        <v>65</v>
      </c>
      <c r="AH4" s="22" t="s">
        <v>66</v>
      </c>
      <c r="AI4" s="22" t="s">
        <v>67</v>
      </c>
      <c r="AJ4" s="23" t="s">
        <v>19</v>
      </c>
      <c r="AK4" s="23" t="s">
        <v>20</v>
      </c>
      <c r="AL4" s="23" t="s">
        <v>21</v>
      </c>
      <c r="AM4" s="23" t="s">
        <v>22</v>
      </c>
      <c r="AN4" s="23" t="s">
        <v>23</v>
      </c>
      <c r="AO4" s="23" t="s">
        <v>24</v>
      </c>
      <c r="AP4" s="23" t="s">
        <v>68</v>
      </c>
      <c r="AQ4" s="23" t="s">
        <v>25</v>
      </c>
      <c r="AR4" s="24" t="s">
        <v>26</v>
      </c>
      <c r="AS4" s="25" t="s">
        <v>27</v>
      </c>
      <c r="AT4" s="26" t="s">
        <v>28</v>
      </c>
      <c r="AU4" s="24" t="s">
        <v>29</v>
      </c>
      <c r="AV4" s="26" t="s">
        <v>30</v>
      </c>
      <c r="AW4" s="27" t="s">
        <v>69</v>
      </c>
      <c r="AX4" s="27" t="s">
        <v>70</v>
      </c>
      <c r="AY4" s="27" t="s">
        <v>71</v>
      </c>
      <c r="AZ4" s="27" t="s">
        <v>72</v>
      </c>
      <c r="BA4" s="27" t="s">
        <v>31</v>
      </c>
      <c r="BB4" s="28" t="s">
        <v>32</v>
      </c>
      <c r="BC4" s="29" t="s">
        <v>73</v>
      </c>
      <c r="BD4" s="29" t="s">
        <v>74</v>
      </c>
      <c r="BE4" s="29" t="s">
        <v>75</v>
      </c>
      <c r="BF4" s="29" t="s">
        <v>76</v>
      </c>
      <c r="BG4" s="30" t="s">
        <v>77</v>
      </c>
    </row>
    <row r="5" spans="1:70" s="10" customFormat="1" ht="15">
      <c r="A5" s="76" t="s">
        <v>34</v>
      </c>
      <c r="B5" s="11">
        <v>2016</v>
      </c>
      <c r="C5" s="10" t="s">
        <v>78</v>
      </c>
      <c r="D5" s="10">
        <v>4</v>
      </c>
      <c r="E5" s="10" t="s">
        <v>39</v>
      </c>
      <c r="F5" s="12" t="s">
        <v>34</v>
      </c>
      <c r="G5" s="12" t="s">
        <v>34</v>
      </c>
      <c r="H5" s="10" t="s">
        <v>41</v>
      </c>
      <c r="I5" s="10" t="s">
        <v>40</v>
      </c>
      <c r="J5" s="11">
        <v>0</v>
      </c>
      <c r="K5" s="11">
        <v>0</v>
      </c>
      <c r="L5" s="11">
        <v>0</v>
      </c>
      <c r="M5" s="11">
        <v>0</v>
      </c>
      <c r="N5" s="11" t="s">
        <v>33</v>
      </c>
      <c r="O5" s="10" t="s">
        <v>43</v>
      </c>
      <c r="P5" s="10" t="s">
        <v>42</v>
      </c>
      <c r="Q5" s="10" t="s">
        <v>44</v>
      </c>
      <c r="R5" s="10" t="s">
        <v>34</v>
      </c>
      <c r="S5" s="10" t="s">
        <v>34</v>
      </c>
      <c r="T5" s="10" t="s">
        <v>34</v>
      </c>
      <c r="U5" s="10" t="s">
        <v>35</v>
      </c>
      <c r="V5" s="10" t="s">
        <v>36</v>
      </c>
      <c r="W5" s="10" t="s">
        <v>38</v>
      </c>
      <c r="X5" s="10">
        <v>46</v>
      </c>
      <c r="Y5" s="13">
        <v>42401</v>
      </c>
      <c r="Z5" s="31">
        <v>7900000</v>
      </c>
      <c r="AA5" s="10">
        <v>7032</v>
      </c>
      <c r="AB5" s="10" t="s">
        <v>79</v>
      </c>
      <c r="AC5" s="10" t="s">
        <v>80</v>
      </c>
      <c r="AD5" s="10" t="s">
        <v>81</v>
      </c>
      <c r="AE5" s="71">
        <v>0</v>
      </c>
      <c r="AF5" s="71" t="s">
        <v>33</v>
      </c>
      <c r="AG5" s="11">
        <v>66</v>
      </c>
      <c r="AH5" s="8">
        <v>42422</v>
      </c>
      <c r="AI5" s="31">
        <v>5440336</v>
      </c>
      <c r="AJ5" s="13">
        <v>42418</v>
      </c>
      <c r="AK5" s="15">
        <v>42426</v>
      </c>
      <c r="AL5" s="14">
        <v>42735</v>
      </c>
      <c r="AM5" s="10">
        <v>10.5</v>
      </c>
      <c r="AN5" s="10">
        <v>305</v>
      </c>
      <c r="AQ5" s="13">
        <v>42735</v>
      </c>
      <c r="AS5" s="32">
        <v>5440336</v>
      </c>
      <c r="AT5" s="32">
        <v>0</v>
      </c>
      <c r="AU5" s="32">
        <v>0</v>
      </c>
      <c r="AV5" s="32">
        <v>5440336</v>
      </c>
      <c r="AW5" s="10" t="s">
        <v>82</v>
      </c>
      <c r="AX5" s="10" t="s">
        <v>82</v>
      </c>
      <c r="AY5" s="10" t="s">
        <v>34</v>
      </c>
      <c r="AZ5" s="10" t="s">
        <v>34</v>
      </c>
      <c r="BA5" s="10" t="s">
        <v>37</v>
      </c>
      <c r="BB5" s="10" t="s">
        <v>83</v>
      </c>
      <c r="BC5" s="35">
        <v>0</v>
      </c>
      <c r="BD5" s="10" t="s">
        <v>33</v>
      </c>
      <c r="BG5" s="38"/>
      <c r="BH5" s="39"/>
      <c r="BI5" s="39"/>
      <c r="BJ5" s="39"/>
      <c r="BK5" s="39"/>
      <c r="BL5" s="39"/>
      <c r="BM5" s="39"/>
      <c r="BN5" s="39"/>
      <c r="BO5" s="39"/>
      <c r="BP5" s="39"/>
      <c r="BQ5" s="39"/>
      <c r="BR5" s="39"/>
    </row>
    <row r="6" spans="1:70" s="10" customFormat="1" ht="15">
      <c r="A6" s="8">
        <v>42426</v>
      </c>
      <c r="B6" s="11">
        <v>2016</v>
      </c>
      <c r="C6" s="10" t="s">
        <v>84</v>
      </c>
      <c r="D6" s="10">
        <v>4</v>
      </c>
      <c r="E6" s="10" t="s">
        <v>39</v>
      </c>
      <c r="F6" s="12" t="s">
        <v>34</v>
      </c>
      <c r="G6" s="12" t="s">
        <v>34</v>
      </c>
      <c r="H6" s="12" t="s">
        <v>85</v>
      </c>
      <c r="I6" s="12" t="s">
        <v>86</v>
      </c>
      <c r="J6" s="11">
        <v>0</v>
      </c>
      <c r="K6" s="11">
        <v>0</v>
      </c>
      <c r="L6" s="11">
        <v>0</v>
      </c>
      <c r="M6" s="11">
        <v>0</v>
      </c>
      <c r="N6" s="11" t="s">
        <v>33</v>
      </c>
      <c r="O6" s="10" t="s">
        <v>87</v>
      </c>
      <c r="P6" s="10" t="s">
        <v>88</v>
      </c>
      <c r="Q6" s="10" t="s">
        <v>89</v>
      </c>
      <c r="R6" s="10" t="s">
        <v>34</v>
      </c>
      <c r="S6" s="10" t="s">
        <v>34</v>
      </c>
      <c r="T6" s="33" t="s">
        <v>34</v>
      </c>
      <c r="U6" s="33" t="s">
        <v>35</v>
      </c>
      <c r="V6" s="33" t="s">
        <v>36</v>
      </c>
      <c r="W6" s="10" t="s">
        <v>90</v>
      </c>
      <c r="X6" s="10">
        <v>84</v>
      </c>
      <c r="Y6" s="13">
        <v>42425</v>
      </c>
      <c r="Z6" s="34">
        <v>1510000</v>
      </c>
      <c r="AA6" s="33">
        <v>0</v>
      </c>
      <c r="AB6" s="10" t="s">
        <v>91</v>
      </c>
      <c r="AC6" s="10">
        <v>0</v>
      </c>
      <c r="AD6" s="10" t="s">
        <v>92</v>
      </c>
      <c r="AE6" s="71" t="s">
        <v>33</v>
      </c>
      <c r="AF6" s="71" t="s">
        <v>33</v>
      </c>
      <c r="AG6" s="11">
        <v>106</v>
      </c>
      <c r="AH6" s="36">
        <v>42446</v>
      </c>
      <c r="AI6" s="34">
        <v>928000</v>
      </c>
      <c r="AJ6" s="13">
        <v>42445</v>
      </c>
      <c r="AK6" s="13">
        <v>42458</v>
      </c>
      <c r="AL6" s="13">
        <v>42702</v>
      </c>
      <c r="AM6" s="10">
        <v>8</v>
      </c>
      <c r="AN6" s="10">
        <v>270</v>
      </c>
      <c r="AQ6" s="13">
        <v>42702</v>
      </c>
      <c r="AS6" s="34">
        <v>928000</v>
      </c>
      <c r="AT6" s="10" t="s">
        <v>93</v>
      </c>
      <c r="AU6" s="10" t="s">
        <v>93</v>
      </c>
      <c r="AV6" s="34">
        <v>928000</v>
      </c>
      <c r="AW6" s="10" t="s">
        <v>82</v>
      </c>
      <c r="AX6" s="10" t="s">
        <v>82</v>
      </c>
      <c r="AY6" s="10" t="s">
        <v>34</v>
      </c>
      <c r="AZ6" s="10" t="s">
        <v>34</v>
      </c>
      <c r="BA6" s="10" t="s">
        <v>37</v>
      </c>
      <c r="BB6" s="10" t="s">
        <v>94</v>
      </c>
      <c r="BC6" s="35">
        <v>0</v>
      </c>
      <c r="BD6" s="10" t="s">
        <v>33</v>
      </c>
      <c r="BG6" s="38"/>
      <c r="BH6" s="39"/>
      <c r="BI6" s="39"/>
      <c r="BJ6" s="39"/>
      <c r="BK6" s="39"/>
      <c r="BL6" s="39"/>
      <c r="BM6" s="39"/>
      <c r="BN6" s="39"/>
      <c r="BO6" s="39"/>
      <c r="BP6" s="39"/>
      <c r="BQ6" s="39"/>
      <c r="BR6" s="39"/>
    </row>
    <row r="7" spans="1:59" ht="15">
      <c r="A7" s="8">
        <v>42397</v>
      </c>
      <c r="B7" s="11">
        <v>2016</v>
      </c>
      <c r="C7" s="10" t="s">
        <v>100</v>
      </c>
      <c r="D7" s="10">
        <v>4</v>
      </c>
      <c r="E7" s="2" t="s">
        <v>39</v>
      </c>
      <c r="F7" s="12" t="s">
        <v>34</v>
      </c>
      <c r="G7" s="12" t="s">
        <v>34</v>
      </c>
      <c r="H7" s="12" t="s">
        <v>85</v>
      </c>
      <c r="I7" s="12" t="s">
        <v>95</v>
      </c>
      <c r="J7" s="11">
        <v>0</v>
      </c>
      <c r="K7" s="11" t="s">
        <v>33</v>
      </c>
      <c r="L7" s="11">
        <v>0</v>
      </c>
      <c r="M7" s="11"/>
      <c r="N7" s="11">
        <v>0</v>
      </c>
      <c r="O7" s="3" t="s">
        <v>96</v>
      </c>
      <c r="P7" s="3" t="s">
        <v>88</v>
      </c>
      <c r="Q7" s="3">
        <v>800148041</v>
      </c>
      <c r="R7" s="10" t="s">
        <v>34</v>
      </c>
      <c r="S7" s="10" t="s">
        <v>34</v>
      </c>
      <c r="T7" s="4" t="s">
        <v>34</v>
      </c>
      <c r="U7" s="5" t="s">
        <v>35</v>
      </c>
      <c r="V7" s="5" t="s">
        <v>36</v>
      </c>
      <c r="W7" s="6" t="s">
        <v>38</v>
      </c>
      <c r="X7" s="7">
        <v>32</v>
      </c>
      <c r="Y7" s="5">
        <v>42397</v>
      </c>
      <c r="Z7" s="34">
        <v>47703818</v>
      </c>
      <c r="AA7" s="5">
        <v>0</v>
      </c>
      <c r="AB7" s="10" t="s">
        <v>97</v>
      </c>
      <c r="AC7" s="10">
        <v>0</v>
      </c>
      <c r="AD7" s="10" t="s">
        <v>98</v>
      </c>
      <c r="AE7" s="71" t="s">
        <v>33</v>
      </c>
      <c r="AF7" s="71">
        <v>0</v>
      </c>
      <c r="AG7" s="11">
        <v>74</v>
      </c>
      <c r="AH7" s="37">
        <v>42430</v>
      </c>
      <c r="AI7" s="34">
        <v>39704271</v>
      </c>
      <c r="AJ7" s="13">
        <v>42419</v>
      </c>
      <c r="AK7" s="13">
        <v>42430</v>
      </c>
      <c r="AL7" s="13">
        <v>42674</v>
      </c>
      <c r="AM7" s="10">
        <v>8</v>
      </c>
      <c r="AN7" s="10">
        <v>240</v>
      </c>
      <c r="AO7" s="10"/>
      <c r="AP7" s="10"/>
      <c r="AQ7" s="13">
        <v>42308</v>
      </c>
      <c r="AR7" s="10"/>
      <c r="AS7" s="34">
        <v>39704271</v>
      </c>
      <c r="AT7" s="10" t="s">
        <v>93</v>
      </c>
      <c r="AU7" s="10" t="s">
        <v>93</v>
      </c>
      <c r="AV7" s="34">
        <v>39704271</v>
      </c>
      <c r="AW7" s="10" t="s">
        <v>34</v>
      </c>
      <c r="AX7" s="10" t="s">
        <v>82</v>
      </c>
      <c r="AY7" s="10" t="s">
        <v>34</v>
      </c>
      <c r="AZ7" s="10" t="s">
        <v>34</v>
      </c>
      <c r="BA7" s="10" t="s">
        <v>37</v>
      </c>
      <c r="BB7" s="10" t="s">
        <v>99</v>
      </c>
      <c r="BC7" s="35">
        <v>0</v>
      </c>
      <c r="BD7" s="10" t="s">
        <v>33</v>
      </c>
      <c r="BE7" s="10"/>
      <c r="BF7" s="10"/>
      <c r="BG7" s="10"/>
    </row>
    <row r="8" spans="1:59" ht="15">
      <c r="A8" s="72">
        <v>42426</v>
      </c>
      <c r="B8" s="74">
        <v>2016</v>
      </c>
      <c r="C8" s="74" t="s">
        <v>101</v>
      </c>
      <c r="D8" s="74">
        <v>4</v>
      </c>
      <c r="E8" s="74" t="s">
        <v>39</v>
      </c>
      <c r="F8" s="71" t="s">
        <v>34</v>
      </c>
      <c r="G8" s="71" t="s">
        <v>34</v>
      </c>
      <c r="H8" s="74" t="s">
        <v>85</v>
      </c>
      <c r="I8" s="74" t="s">
        <v>102</v>
      </c>
      <c r="J8" s="74">
        <v>0</v>
      </c>
      <c r="K8" s="74">
        <v>0</v>
      </c>
      <c r="L8" s="74">
        <v>0</v>
      </c>
      <c r="M8" s="74">
        <v>0</v>
      </c>
      <c r="N8" s="76" t="s">
        <v>33</v>
      </c>
      <c r="O8" s="74" t="s">
        <v>103</v>
      </c>
      <c r="P8" s="74" t="s">
        <v>88</v>
      </c>
      <c r="Q8" s="74">
        <v>830077380</v>
      </c>
      <c r="R8" s="74" t="s">
        <v>34</v>
      </c>
      <c r="S8" s="74" t="s">
        <v>34</v>
      </c>
      <c r="T8" s="74" t="s">
        <v>34</v>
      </c>
      <c r="U8" s="74" t="s">
        <v>35</v>
      </c>
      <c r="V8" s="74" t="s">
        <v>36</v>
      </c>
      <c r="W8" s="74" t="s">
        <v>38</v>
      </c>
      <c r="X8" s="76" t="s">
        <v>104</v>
      </c>
      <c r="Y8" s="72" t="s">
        <v>105</v>
      </c>
      <c r="Z8" s="77">
        <v>15197100</v>
      </c>
      <c r="AA8" s="74">
        <v>7032</v>
      </c>
      <c r="AB8" s="74" t="s">
        <v>79</v>
      </c>
      <c r="AC8" s="74" t="s">
        <v>80</v>
      </c>
      <c r="AD8" s="74" t="s">
        <v>81</v>
      </c>
      <c r="AE8" s="71">
        <v>0</v>
      </c>
      <c r="AF8" s="71" t="s">
        <v>33</v>
      </c>
      <c r="AG8" s="76" t="s">
        <v>106</v>
      </c>
      <c r="AH8" s="72">
        <v>42458</v>
      </c>
      <c r="AI8" s="77">
        <v>15197092</v>
      </c>
      <c r="AJ8" s="72">
        <v>42447</v>
      </c>
      <c r="AK8" s="72">
        <v>42460</v>
      </c>
      <c r="AL8" s="72">
        <v>42824</v>
      </c>
      <c r="AM8" s="73">
        <v>12</v>
      </c>
      <c r="AN8" s="70">
        <v>365</v>
      </c>
      <c r="AO8" s="74"/>
      <c r="AP8" s="74"/>
      <c r="AQ8" s="72">
        <v>42824</v>
      </c>
      <c r="AR8" s="74"/>
      <c r="AS8" s="75">
        <v>15197092</v>
      </c>
      <c r="AT8" s="75">
        <v>0</v>
      </c>
      <c r="AU8" s="75">
        <v>0</v>
      </c>
      <c r="AV8" s="75">
        <v>15197092</v>
      </c>
      <c r="AW8" s="74" t="s">
        <v>82</v>
      </c>
      <c r="AX8" s="74" t="s">
        <v>82</v>
      </c>
      <c r="AY8" s="74" t="s">
        <v>34</v>
      </c>
      <c r="AZ8" s="74" t="s">
        <v>34</v>
      </c>
      <c r="BA8" s="74" t="s">
        <v>37</v>
      </c>
      <c r="BB8" s="74" t="s">
        <v>107</v>
      </c>
      <c r="BC8" s="69">
        <v>0</v>
      </c>
      <c r="BD8" s="71" t="s">
        <v>33</v>
      </c>
      <c r="BE8" s="74"/>
      <c r="BF8" s="74"/>
      <c r="BG8" s="74"/>
    </row>
    <row r="9" spans="1:59" ht="15">
      <c r="A9" s="72">
        <v>42474</v>
      </c>
      <c r="B9" s="78">
        <v>2016</v>
      </c>
      <c r="C9" s="74" t="s">
        <v>108</v>
      </c>
      <c r="D9" s="78">
        <v>4</v>
      </c>
      <c r="E9" s="74" t="s">
        <v>39</v>
      </c>
      <c r="F9" s="80" t="s">
        <v>34</v>
      </c>
      <c r="G9" s="80" t="s">
        <v>34</v>
      </c>
      <c r="H9" s="78" t="s">
        <v>109</v>
      </c>
      <c r="I9" s="78" t="s">
        <v>110</v>
      </c>
      <c r="J9" s="78">
        <v>0</v>
      </c>
      <c r="K9" s="78">
        <v>0</v>
      </c>
      <c r="L9" s="78">
        <v>0</v>
      </c>
      <c r="M9" s="78">
        <v>0</v>
      </c>
      <c r="N9" s="67" t="s">
        <v>33</v>
      </c>
      <c r="O9" s="78" t="s">
        <v>111</v>
      </c>
      <c r="P9" s="74"/>
      <c r="Q9" s="74"/>
      <c r="R9" s="74"/>
      <c r="S9" s="74" t="s">
        <v>34</v>
      </c>
      <c r="T9" s="74"/>
      <c r="U9" s="74"/>
      <c r="V9" s="74"/>
      <c r="W9" s="74"/>
      <c r="X9" s="74"/>
      <c r="Y9" s="74"/>
      <c r="Z9" s="77"/>
      <c r="AA9" s="74"/>
      <c r="AB9" s="74"/>
      <c r="AC9" s="74"/>
      <c r="AD9" s="74"/>
      <c r="AE9" s="71"/>
      <c r="AF9" s="71"/>
      <c r="AG9" s="74"/>
      <c r="AH9" s="74"/>
      <c r="AI9" s="77"/>
      <c r="AJ9" s="74"/>
      <c r="AK9" s="74"/>
      <c r="AL9" s="74"/>
      <c r="AM9" s="73"/>
      <c r="AN9" s="74"/>
      <c r="AO9" s="74"/>
      <c r="AP9" s="74"/>
      <c r="AQ9" s="74"/>
      <c r="AR9" s="74"/>
      <c r="AS9" s="75">
        <v>0</v>
      </c>
      <c r="AT9" s="74"/>
      <c r="AU9" s="74"/>
      <c r="AV9" s="75">
        <v>0</v>
      </c>
      <c r="AW9" s="74"/>
      <c r="AX9" s="74"/>
      <c r="AY9" s="74"/>
      <c r="AZ9" s="74"/>
      <c r="BA9" s="74"/>
      <c r="BB9" s="74"/>
      <c r="BC9" s="69">
        <v>0</v>
      </c>
      <c r="BD9" s="74"/>
      <c r="BE9" s="74"/>
      <c r="BF9" s="74"/>
      <c r="BG9" s="74"/>
    </row>
    <row r="10" spans="1:59" ht="15">
      <c r="A10" s="72">
        <v>42429</v>
      </c>
      <c r="B10" s="78">
        <v>2016</v>
      </c>
      <c r="C10" s="74" t="s">
        <v>112</v>
      </c>
      <c r="D10" s="78">
        <v>4</v>
      </c>
      <c r="E10" s="74" t="s">
        <v>39</v>
      </c>
      <c r="F10" s="80" t="s">
        <v>34</v>
      </c>
      <c r="G10" s="80" t="s">
        <v>34</v>
      </c>
      <c r="H10" s="78" t="s">
        <v>109</v>
      </c>
      <c r="I10" s="79" t="s">
        <v>113</v>
      </c>
      <c r="J10" s="78">
        <v>0</v>
      </c>
      <c r="K10" s="78">
        <v>0</v>
      </c>
      <c r="L10" s="78">
        <v>0</v>
      </c>
      <c r="M10" s="78">
        <v>0</v>
      </c>
      <c r="N10" s="67" t="s">
        <v>33</v>
      </c>
      <c r="O10" s="78" t="s">
        <v>114</v>
      </c>
      <c r="P10" s="74" t="s">
        <v>88</v>
      </c>
      <c r="Q10" s="74" t="s">
        <v>115</v>
      </c>
      <c r="R10" s="74" t="s">
        <v>34</v>
      </c>
      <c r="S10" s="74" t="s">
        <v>34</v>
      </c>
      <c r="T10" s="74" t="s">
        <v>34</v>
      </c>
      <c r="U10" s="74" t="s">
        <v>35</v>
      </c>
      <c r="V10" s="74" t="s">
        <v>36</v>
      </c>
      <c r="W10" s="74" t="s">
        <v>90</v>
      </c>
      <c r="X10" s="74">
        <v>38</v>
      </c>
      <c r="Y10" s="72">
        <v>42398</v>
      </c>
      <c r="Z10" s="77">
        <v>17900000</v>
      </c>
      <c r="AA10" s="74">
        <v>912</v>
      </c>
      <c r="AB10" s="74" t="s">
        <v>116</v>
      </c>
      <c r="AC10" s="74" t="s">
        <v>117</v>
      </c>
      <c r="AD10" s="74" t="s">
        <v>118</v>
      </c>
      <c r="AE10" s="71">
        <v>0</v>
      </c>
      <c r="AF10" s="71" t="s">
        <v>33</v>
      </c>
      <c r="AG10" s="74">
        <v>164</v>
      </c>
      <c r="AH10" s="72">
        <v>42474</v>
      </c>
      <c r="AI10" s="77">
        <v>15300000</v>
      </c>
      <c r="AJ10" s="72">
        <v>42474</v>
      </c>
      <c r="AK10" s="72">
        <v>42480</v>
      </c>
      <c r="AL10" s="72">
        <v>42719</v>
      </c>
      <c r="AM10" s="73">
        <v>7.25</v>
      </c>
      <c r="AN10" s="70">
        <v>235</v>
      </c>
      <c r="AO10" s="74"/>
      <c r="AP10" s="74"/>
      <c r="AQ10" s="72">
        <v>42719</v>
      </c>
      <c r="AR10" s="74"/>
      <c r="AS10" s="75">
        <v>15300000</v>
      </c>
      <c r="AT10" s="66">
        <v>0</v>
      </c>
      <c r="AU10" s="66">
        <v>0</v>
      </c>
      <c r="AV10" s="75">
        <v>15300000</v>
      </c>
      <c r="AW10" s="74" t="s">
        <v>82</v>
      </c>
      <c r="AX10" s="74" t="s">
        <v>82</v>
      </c>
      <c r="AY10" s="74" t="s">
        <v>34</v>
      </c>
      <c r="AZ10" s="74" t="s">
        <v>34</v>
      </c>
      <c r="BA10" s="74" t="s">
        <v>37</v>
      </c>
      <c r="BB10" s="78" t="s">
        <v>119</v>
      </c>
      <c r="BC10" s="69">
        <v>0</v>
      </c>
      <c r="BD10" s="80" t="s">
        <v>33</v>
      </c>
      <c r="BE10" s="74"/>
      <c r="BF10" s="74"/>
      <c r="BG10" s="74"/>
    </row>
    <row r="11" spans="1:59" ht="15">
      <c r="A11" s="72">
        <v>42429</v>
      </c>
      <c r="B11" s="78">
        <v>2016</v>
      </c>
      <c r="C11" s="74" t="s">
        <v>112</v>
      </c>
      <c r="D11" s="78">
        <v>4</v>
      </c>
      <c r="E11" s="74" t="s">
        <v>39</v>
      </c>
      <c r="F11" s="80" t="s">
        <v>34</v>
      </c>
      <c r="G11" s="80" t="s">
        <v>34</v>
      </c>
      <c r="H11" s="78" t="s">
        <v>109</v>
      </c>
      <c r="I11" s="79" t="s">
        <v>113</v>
      </c>
      <c r="J11" s="78">
        <v>0</v>
      </c>
      <c r="K11" s="78">
        <v>0</v>
      </c>
      <c r="L11" s="78">
        <v>0</v>
      </c>
      <c r="M11" s="78">
        <v>0</v>
      </c>
      <c r="N11" s="67" t="s">
        <v>33</v>
      </c>
      <c r="O11" s="78" t="s">
        <v>114</v>
      </c>
      <c r="P11" s="74" t="s">
        <v>88</v>
      </c>
      <c r="Q11" s="74" t="s">
        <v>115</v>
      </c>
      <c r="R11" s="74" t="s">
        <v>34</v>
      </c>
      <c r="S11" s="74" t="s">
        <v>34</v>
      </c>
      <c r="T11" s="74" t="s">
        <v>34</v>
      </c>
      <c r="U11" s="74" t="s">
        <v>35</v>
      </c>
      <c r="V11" s="74" t="s">
        <v>36</v>
      </c>
      <c r="W11" s="74" t="s">
        <v>90</v>
      </c>
      <c r="X11" s="74">
        <v>38</v>
      </c>
      <c r="Y11" s="74"/>
      <c r="Z11" s="77">
        <v>4000000</v>
      </c>
      <c r="AA11" s="78">
        <v>656</v>
      </c>
      <c r="AB11" s="78" t="s">
        <v>120</v>
      </c>
      <c r="AC11" s="78" t="s">
        <v>117</v>
      </c>
      <c r="AD11" s="78" t="s">
        <v>121</v>
      </c>
      <c r="AE11" s="80">
        <v>0</v>
      </c>
      <c r="AF11" s="80" t="s">
        <v>33</v>
      </c>
      <c r="AG11" s="74">
        <v>164</v>
      </c>
      <c r="AH11" s="72">
        <v>42474</v>
      </c>
      <c r="AI11" s="77">
        <v>4000000</v>
      </c>
      <c r="AJ11" s="72">
        <v>42474</v>
      </c>
      <c r="AK11" s="72">
        <v>42480</v>
      </c>
      <c r="AL11" s="72">
        <v>42719</v>
      </c>
      <c r="AM11" s="73">
        <v>7.25</v>
      </c>
      <c r="AN11" s="70">
        <v>235</v>
      </c>
      <c r="AO11" s="74"/>
      <c r="AP11" s="74"/>
      <c r="AQ11" s="72">
        <v>42719</v>
      </c>
      <c r="AR11" s="74"/>
      <c r="AS11" s="75">
        <v>4000000</v>
      </c>
      <c r="AT11" s="66">
        <v>0</v>
      </c>
      <c r="AU11" s="66">
        <v>0</v>
      </c>
      <c r="AV11" s="75">
        <v>4000000</v>
      </c>
      <c r="AW11" s="74" t="s">
        <v>82</v>
      </c>
      <c r="AX11" s="74" t="s">
        <v>82</v>
      </c>
      <c r="AY11" s="74" t="s">
        <v>34</v>
      </c>
      <c r="AZ11" s="74" t="s">
        <v>34</v>
      </c>
      <c r="BA11" s="74" t="s">
        <v>37</v>
      </c>
      <c r="BB11" s="78" t="s">
        <v>119</v>
      </c>
      <c r="BC11" s="69">
        <v>0</v>
      </c>
      <c r="BD11" s="80" t="s">
        <v>33</v>
      </c>
      <c r="BE11" s="74"/>
      <c r="BF11" s="74"/>
      <c r="BG11" s="74"/>
    </row>
    <row r="12" spans="1:59" ht="15">
      <c r="A12" s="72">
        <v>42443</v>
      </c>
      <c r="B12" s="78">
        <v>2016</v>
      </c>
      <c r="C12" s="74" t="s">
        <v>122</v>
      </c>
      <c r="D12" s="78">
        <v>4</v>
      </c>
      <c r="E12" s="74" t="s">
        <v>39</v>
      </c>
      <c r="F12" s="80" t="s">
        <v>34</v>
      </c>
      <c r="G12" s="80" t="s">
        <v>34</v>
      </c>
      <c r="H12" s="74" t="s">
        <v>85</v>
      </c>
      <c r="I12" s="74" t="s">
        <v>123</v>
      </c>
      <c r="J12" s="78">
        <v>0</v>
      </c>
      <c r="K12" s="78">
        <v>0</v>
      </c>
      <c r="L12" s="78">
        <v>0</v>
      </c>
      <c r="M12" s="78">
        <v>0</v>
      </c>
      <c r="N12" s="67" t="s">
        <v>33</v>
      </c>
      <c r="O12" s="78" t="s">
        <v>124</v>
      </c>
      <c r="P12" s="74" t="s">
        <v>88</v>
      </c>
      <c r="Q12" s="74" t="s">
        <v>125</v>
      </c>
      <c r="R12" s="74" t="s">
        <v>34</v>
      </c>
      <c r="S12" s="74" t="s">
        <v>34</v>
      </c>
      <c r="T12" s="74" t="s">
        <v>34</v>
      </c>
      <c r="U12" s="74" t="s">
        <v>35</v>
      </c>
      <c r="V12" s="74" t="s">
        <v>36</v>
      </c>
      <c r="W12" s="74" t="s">
        <v>126</v>
      </c>
      <c r="X12" s="74">
        <v>103</v>
      </c>
      <c r="Y12" s="72">
        <v>42440</v>
      </c>
      <c r="Z12" s="77">
        <v>3000000</v>
      </c>
      <c r="AA12" s="74">
        <v>0</v>
      </c>
      <c r="AB12" s="74" t="s">
        <v>91</v>
      </c>
      <c r="AC12" s="74">
        <v>0</v>
      </c>
      <c r="AD12" s="74" t="s">
        <v>92</v>
      </c>
      <c r="AE12" s="71" t="s">
        <v>33</v>
      </c>
      <c r="AF12" s="71">
        <v>0</v>
      </c>
      <c r="AG12" s="74">
        <v>205</v>
      </c>
      <c r="AH12" s="72">
        <v>42489</v>
      </c>
      <c r="AI12" s="77">
        <v>2436000</v>
      </c>
      <c r="AJ12" s="72">
        <v>42488</v>
      </c>
      <c r="AK12" s="68"/>
      <c r="AL12" s="72">
        <v>42735</v>
      </c>
      <c r="AM12" s="68"/>
      <c r="AN12" s="68"/>
      <c r="AO12" s="74"/>
      <c r="AP12" s="74"/>
      <c r="AQ12" s="72">
        <v>42735</v>
      </c>
      <c r="AR12" s="74"/>
      <c r="AS12" s="75">
        <v>2436000</v>
      </c>
      <c r="AT12" s="66">
        <v>0</v>
      </c>
      <c r="AU12" s="66">
        <v>0</v>
      </c>
      <c r="AV12" s="75">
        <v>2436000</v>
      </c>
      <c r="AW12" s="74" t="s">
        <v>82</v>
      </c>
      <c r="AX12" s="74" t="s">
        <v>82</v>
      </c>
      <c r="AY12" s="74" t="s">
        <v>34</v>
      </c>
      <c r="AZ12" s="74" t="s">
        <v>34</v>
      </c>
      <c r="BA12" s="74" t="s">
        <v>37</v>
      </c>
      <c r="BB12" s="74"/>
      <c r="BC12" s="74" t="s">
        <v>33</v>
      </c>
      <c r="BD12" s="74"/>
      <c r="BE12" s="74"/>
      <c r="BF12" s="74"/>
      <c r="BG12" s="74"/>
    </row>
    <row r="13" spans="1:59" ht="15">
      <c r="A13" s="72">
        <v>42412</v>
      </c>
      <c r="B13" s="78">
        <v>2016</v>
      </c>
      <c r="C13" s="78" t="s">
        <v>134</v>
      </c>
      <c r="D13" s="78">
        <v>4</v>
      </c>
      <c r="E13" s="78" t="s">
        <v>39</v>
      </c>
      <c r="F13" s="80" t="s">
        <v>34</v>
      </c>
      <c r="G13" s="80" t="s">
        <v>34</v>
      </c>
      <c r="H13" s="74" t="s">
        <v>85</v>
      </c>
      <c r="I13" s="79" t="s">
        <v>128</v>
      </c>
      <c r="J13" s="78">
        <v>0</v>
      </c>
      <c r="K13" s="67" t="s">
        <v>33</v>
      </c>
      <c r="L13" s="78">
        <v>0</v>
      </c>
      <c r="M13" s="76">
        <v>0</v>
      </c>
      <c r="N13" s="76">
        <v>0</v>
      </c>
      <c r="O13" s="74" t="s">
        <v>129</v>
      </c>
      <c r="P13" s="78" t="s">
        <v>88</v>
      </c>
      <c r="Q13" s="74">
        <v>900647857</v>
      </c>
      <c r="R13" s="78" t="s">
        <v>34</v>
      </c>
      <c r="S13" s="74" t="s">
        <v>130</v>
      </c>
      <c r="T13" s="81" t="s">
        <v>34</v>
      </c>
      <c r="U13" s="78" t="s">
        <v>35</v>
      </c>
      <c r="V13" s="78" t="s">
        <v>36</v>
      </c>
      <c r="W13" s="78" t="s">
        <v>131</v>
      </c>
      <c r="X13" s="78">
        <v>20</v>
      </c>
      <c r="Y13" s="72">
        <v>42395</v>
      </c>
      <c r="Z13" s="77">
        <v>128528118</v>
      </c>
      <c r="AA13" s="82">
        <v>0</v>
      </c>
      <c r="AB13" s="83" t="s">
        <v>91</v>
      </c>
      <c r="AC13" s="74">
        <v>0</v>
      </c>
      <c r="AD13" s="83" t="s">
        <v>92</v>
      </c>
      <c r="AE13" s="82" t="s">
        <v>33</v>
      </c>
      <c r="AF13" s="82">
        <v>0</v>
      </c>
      <c r="AG13" s="78">
        <v>162</v>
      </c>
      <c r="AH13" s="72">
        <v>42474</v>
      </c>
      <c r="AI13" s="77">
        <v>124209926</v>
      </c>
      <c r="AJ13" s="72">
        <v>42474</v>
      </c>
      <c r="AK13" s="14">
        <v>42475</v>
      </c>
      <c r="AL13" s="14">
        <v>42728</v>
      </c>
      <c r="AM13" s="84">
        <v>8.11</v>
      </c>
      <c r="AN13" s="85">
        <v>251</v>
      </c>
      <c r="AO13" s="78"/>
      <c r="AP13" s="78"/>
      <c r="AQ13" s="14">
        <v>42728</v>
      </c>
      <c r="AR13" s="74"/>
      <c r="AS13" s="75">
        <f>AI13</f>
        <v>124209926</v>
      </c>
      <c r="AT13" s="75">
        <v>0</v>
      </c>
      <c r="AU13" s="75">
        <v>0</v>
      </c>
      <c r="AV13" s="75">
        <f>AS13-AT13+AU13</f>
        <v>124209926</v>
      </c>
      <c r="AW13" s="83" t="s">
        <v>82</v>
      </c>
      <c r="AX13" s="78" t="s">
        <v>82</v>
      </c>
      <c r="AY13" s="78" t="s">
        <v>34</v>
      </c>
      <c r="AZ13" s="78" t="s">
        <v>34</v>
      </c>
      <c r="BA13" s="78" t="s">
        <v>37</v>
      </c>
      <c r="BB13" s="78" t="s">
        <v>132</v>
      </c>
      <c r="BC13" s="35" t="s">
        <v>133</v>
      </c>
      <c r="BD13" s="78" t="s">
        <v>33</v>
      </c>
      <c r="BE13" s="74"/>
      <c r="BF13" s="74"/>
      <c r="BG13" s="74"/>
    </row>
    <row r="14" spans="1:34" ht="15">
      <c r="A14" s="40"/>
      <c r="B14" s="39"/>
      <c r="C14" s="39"/>
      <c r="D14" s="39"/>
      <c r="E14" s="39"/>
      <c r="F14" s="45"/>
      <c r="G14" s="45"/>
      <c r="H14" s="45"/>
      <c r="I14" s="45"/>
      <c r="J14" s="45"/>
      <c r="K14" s="39"/>
      <c r="L14" s="41"/>
      <c r="M14" s="42"/>
      <c r="N14" s="41"/>
      <c r="O14" s="39"/>
      <c r="P14" s="39"/>
      <c r="Q14" s="39"/>
      <c r="R14" s="41"/>
      <c r="S14" s="41"/>
      <c r="T14" s="42"/>
      <c r="U14" s="42"/>
      <c r="V14" s="42"/>
      <c r="W14" s="42"/>
      <c r="X14" s="42"/>
      <c r="Y14" s="42"/>
      <c r="Z14" s="39"/>
      <c r="AA14" s="42"/>
      <c r="AB14" s="39"/>
      <c r="AC14" s="39"/>
      <c r="AD14" s="39"/>
      <c r="AE14" s="39"/>
      <c r="AF14" s="39"/>
      <c r="AG14" s="41"/>
      <c r="AH14" s="44"/>
    </row>
    <row r="15" spans="1:34" ht="15">
      <c r="A15" s="40"/>
      <c r="B15" s="39"/>
      <c r="C15" s="39"/>
      <c r="D15" s="39"/>
      <c r="E15" s="39"/>
      <c r="F15" s="45"/>
      <c r="G15" s="45"/>
      <c r="H15" s="45"/>
      <c r="I15" s="45"/>
      <c r="J15" s="45"/>
      <c r="K15" s="39"/>
      <c r="L15" s="41"/>
      <c r="M15" s="42"/>
      <c r="N15" s="41"/>
      <c r="O15" s="39"/>
      <c r="P15" s="39"/>
      <c r="Q15" s="39"/>
      <c r="R15" s="41"/>
      <c r="S15" s="41"/>
      <c r="T15" s="42"/>
      <c r="U15" s="42"/>
      <c r="V15" s="42"/>
      <c r="W15" s="42"/>
      <c r="X15" s="42"/>
      <c r="Y15" s="42"/>
      <c r="Z15" s="39"/>
      <c r="AA15" s="42"/>
      <c r="AB15" s="39"/>
      <c r="AC15" s="39"/>
      <c r="AD15" s="39"/>
      <c r="AE15" s="39"/>
      <c r="AF15" s="39"/>
      <c r="AG15" s="41"/>
      <c r="AH15" s="44"/>
    </row>
    <row r="16" spans="1:34" ht="15">
      <c r="A16" s="40"/>
      <c r="B16" s="39"/>
      <c r="C16" s="39"/>
      <c r="D16" s="39"/>
      <c r="E16" s="39"/>
      <c r="F16" s="45"/>
      <c r="G16" s="45"/>
      <c r="H16" s="45"/>
      <c r="I16" s="45"/>
      <c r="J16" s="45"/>
      <c r="K16" s="39"/>
      <c r="L16" s="41"/>
      <c r="M16" s="42"/>
      <c r="N16" s="41"/>
      <c r="O16" s="39"/>
      <c r="P16" s="39"/>
      <c r="Q16" s="39"/>
      <c r="R16" s="41"/>
      <c r="S16" s="41"/>
      <c r="T16" s="46"/>
      <c r="U16" s="46"/>
      <c r="V16" s="46"/>
      <c r="W16" s="47"/>
      <c r="X16" s="48"/>
      <c r="Y16" s="42"/>
      <c r="Z16" s="39"/>
      <c r="AA16" s="46"/>
      <c r="AB16" s="39"/>
      <c r="AC16" s="39"/>
      <c r="AD16" s="39"/>
      <c r="AE16" s="39"/>
      <c r="AF16" s="39"/>
      <c r="AG16" s="41"/>
      <c r="AH16" s="49"/>
    </row>
    <row r="17" spans="1:34" ht="15">
      <c r="A17" s="40"/>
      <c r="B17" s="39"/>
      <c r="C17" s="39"/>
      <c r="D17" s="39"/>
      <c r="E17" s="39"/>
      <c r="F17" s="45"/>
      <c r="G17" s="45"/>
      <c r="H17" s="45"/>
      <c r="I17" s="45"/>
      <c r="J17" s="45"/>
      <c r="K17" s="39"/>
      <c r="L17" s="41"/>
      <c r="M17" s="42"/>
      <c r="N17" s="45"/>
      <c r="O17" s="39"/>
      <c r="P17" s="39"/>
      <c r="Q17" s="39"/>
      <c r="R17" s="41"/>
      <c r="S17" s="41"/>
      <c r="T17" s="46"/>
      <c r="U17" s="46"/>
      <c r="V17" s="46"/>
      <c r="W17" s="47"/>
      <c r="X17" s="48"/>
      <c r="Y17" s="42"/>
      <c r="Z17" s="39"/>
      <c r="AA17" s="46"/>
      <c r="AB17" s="39"/>
      <c r="AC17" s="39"/>
      <c r="AD17" s="39"/>
      <c r="AE17" s="39"/>
      <c r="AF17" s="39"/>
      <c r="AG17" s="41"/>
      <c r="AH17" s="49"/>
    </row>
    <row r="18" spans="1:34" s="16" customFormat="1" ht="15">
      <c r="A18" s="50"/>
      <c r="B18" s="51"/>
      <c r="C18" s="51"/>
      <c r="D18" s="51"/>
      <c r="E18" s="51"/>
      <c r="F18" s="45"/>
      <c r="G18" s="45"/>
      <c r="H18" s="45"/>
      <c r="I18" s="45"/>
      <c r="J18" s="45"/>
      <c r="K18" s="51"/>
      <c r="L18" s="45"/>
      <c r="M18" s="52"/>
      <c r="N18" s="45"/>
      <c r="O18" s="51"/>
      <c r="P18" s="45"/>
      <c r="Q18" s="51"/>
      <c r="R18" s="45"/>
      <c r="S18" s="45"/>
      <c r="T18" s="53"/>
      <c r="U18" s="53"/>
      <c r="V18" s="53"/>
      <c r="W18" s="47"/>
      <c r="X18" s="54"/>
      <c r="Y18" s="52"/>
      <c r="Z18" s="51"/>
      <c r="AA18" s="53"/>
      <c r="AB18" s="51"/>
      <c r="AC18" s="51"/>
      <c r="AD18" s="51"/>
      <c r="AE18" s="51"/>
      <c r="AF18" s="51"/>
      <c r="AG18" s="45"/>
      <c r="AH18" s="55"/>
    </row>
    <row r="19" spans="1:34" s="16" customFormat="1" ht="15">
      <c r="A19" s="50"/>
      <c r="B19" s="51"/>
      <c r="C19" s="51"/>
      <c r="D19" s="51"/>
      <c r="E19" s="51"/>
      <c r="F19" s="45"/>
      <c r="G19" s="45"/>
      <c r="H19" s="45"/>
      <c r="I19" s="45"/>
      <c r="J19" s="45"/>
      <c r="K19" s="51"/>
      <c r="L19" s="45"/>
      <c r="M19" s="52"/>
      <c r="N19" s="45"/>
      <c r="O19" s="51"/>
      <c r="P19" s="51"/>
      <c r="Q19" s="51"/>
      <c r="R19" s="45"/>
      <c r="S19" s="45"/>
      <c r="T19" s="52"/>
      <c r="U19" s="52"/>
      <c r="V19" s="52"/>
      <c r="W19" s="52"/>
      <c r="X19" s="52"/>
      <c r="Y19" s="52"/>
      <c r="Z19" s="51"/>
      <c r="AA19" s="52"/>
      <c r="AB19" s="51"/>
      <c r="AC19" s="51"/>
      <c r="AD19" s="51"/>
      <c r="AE19" s="51"/>
      <c r="AF19" s="51"/>
      <c r="AG19" s="45"/>
      <c r="AH19" s="56"/>
    </row>
    <row r="20" spans="1:34" s="16" customFormat="1" ht="15">
      <c r="A20" s="50"/>
      <c r="B20" s="51"/>
      <c r="C20" s="51"/>
      <c r="D20" s="51"/>
      <c r="E20" s="51"/>
      <c r="F20" s="45"/>
      <c r="G20" s="45"/>
      <c r="H20" s="45"/>
      <c r="I20" s="45"/>
      <c r="J20" s="45"/>
      <c r="K20" s="51"/>
      <c r="L20" s="45"/>
      <c r="M20" s="52"/>
      <c r="N20" s="45"/>
      <c r="O20" s="51"/>
      <c r="P20" s="51"/>
      <c r="Q20" s="51"/>
      <c r="R20" s="45"/>
      <c r="S20" s="45"/>
      <c r="T20" s="57"/>
      <c r="U20" s="57"/>
      <c r="V20" s="57"/>
      <c r="W20" s="47"/>
      <c r="X20" s="58"/>
      <c r="Y20" s="51"/>
      <c r="Z20" s="51"/>
      <c r="AA20" s="57"/>
      <c r="AB20" s="51"/>
      <c r="AC20" s="51"/>
      <c r="AD20" s="51"/>
      <c r="AE20" s="51"/>
      <c r="AF20" s="51"/>
      <c r="AG20" s="45"/>
      <c r="AH20" s="59"/>
    </row>
    <row r="21" spans="1:34" s="16" customFormat="1" ht="15">
      <c r="A21" s="50"/>
      <c r="B21" s="51"/>
      <c r="C21" s="51"/>
      <c r="D21" s="60"/>
      <c r="E21" s="51"/>
      <c r="F21" s="45"/>
      <c r="G21" s="45"/>
      <c r="H21" s="45"/>
      <c r="I21" s="45"/>
      <c r="J21" s="45"/>
      <c r="K21" s="51"/>
      <c r="L21" s="45"/>
      <c r="M21" s="52"/>
      <c r="N21" s="45"/>
      <c r="O21" s="51"/>
      <c r="P21" s="45"/>
      <c r="Q21" s="51"/>
      <c r="R21" s="45"/>
      <c r="S21" s="45"/>
      <c r="T21" s="57"/>
      <c r="U21" s="57"/>
      <c r="V21" s="57"/>
      <c r="W21" s="47"/>
      <c r="X21" s="58"/>
      <c r="Y21" s="51"/>
      <c r="Z21" s="51"/>
      <c r="AA21" s="57"/>
      <c r="AB21" s="51"/>
      <c r="AC21" s="51"/>
      <c r="AD21" s="51"/>
      <c r="AE21" s="51"/>
      <c r="AF21" s="51"/>
      <c r="AG21" s="45"/>
      <c r="AH21" s="59"/>
    </row>
    <row r="22" spans="1:34" s="16" customFormat="1" ht="15">
      <c r="A22" s="50"/>
      <c r="B22" s="51"/>
      <c r="C22" s="51"/>
      <c r="D22" s="51"/>
      <c r="E22" s="51"/>
      <c r="F22" s="45"/>
      <c r="G22" s="45"/>
      <c r="H22" s="45"/>
      <c r="I22" s="45"/>
      <c r="J22" s="45"/>
      <c r="K22" s="51"/>
      <c r="L22" s="45"/>
      <c r="M22" s="52"/>
      <c r="N22" s="45"/>
      <c r="O22" s="45"/>
      <c r="P22" s="45"/>
      <c r="Q22" s="45"/>
      <c r="R22" s="45"/>
      <c r="S22" s="45"/>
      <c r="T22" s="57"/>
      <c r="U22" s="57"/>
      <c r="V22" s="57"/>
      <c r="W22" s="47"/>
      <c r="X22" s="51"/>
      <c r="Y22" s="51"/>
      <c r="Z22" s="51"/>
      <c r="AA22" s="57"/>
      <c r="AB22" s="51"/>
      <c r="AC22" s="51"/>
      <c r="AD22" s="51"/>
      <c r="AE22" s="51"/>
      <c r="AF22" s="51"/>
      <c r="AG22" s="45"/>
      <c r="AH22" s="59"/>
    </row>
    <row r="23" spans="1:34" ht="15">
      <c r="A23" s="40"/>
      <c r="B23" s="39"/>
      <c r="C23" s="39"/>
      <c r="D23" s="51"/>
      <c r="E23" s="39"/>
      <c r="F23" s="45"/>
      <c r="G23" s="45"/>
      <c r="H23" s="45"/>
      <c r="I23" s="45"/>
      <c r="J23" s="45"/>
      <c r="K23" s="39"/>
      <c r="L23" s="41"/>
      <c r="M23" s="42"/>
      <c r="N23" s="45"/>
      <c r="O23" s="39"/>
      <c r="P23" s="45"/>
      <c r="Q23" s="39"/>
      <c r="R23" s="41"/>
      <c r="S23" s="41"/>
      <c r="T23" s="43"/>
      <c r="U23" s="43"/>
      <c r="V23" s="43"/>
      <c r="W23" s="47"/>
      <c r="X23" s="39"/>
      <c r="Y23" s="39"/>
      <c r="Z23" s="39"/>
      <c r="AA23" s="43"/>
      <c r="AB23" s="39"/>
      <c r="AC23" s="39"/>
      <c r="AD23" s="39"/>
      <c r="AE23" s="39"/>
      <c r="AF23" s="39"/>
      <c r="AG23" s="41"/>
      <c r="AH23" s="49"/>
    </row>
    <row r="24" spans="1:34" ht="15">
      <c r="A24" s="40"/>
      <c r="B24" s="39"/>
      <c r="C24" s="39"/>
      <c r="D24" s="51"/>
      <c r="E24" s="39"/>
      <c r="F24" s="45"/>
      <c r="G24" s="45"/>
      <c r="H24" s="45"/>
      <c r="I24" s="45"/>
      <c r="J24" s="45"/>
      <c r="K24" s="39"/>
      <c r="L24" s="41"/>
      <c r="M24" s="42"/>
      <c r="N24" s="45"/>
      <c r="O24" s="39"/>
      <c r="P24" s="45"/>
      <c r="Q24" s="39"/>
      <c r="R24" s="41"/>
      <c r="S24" s="41"/>
      <c r="T24" s="43"/>
      <c r="U24" s="43"/>
      <c r="V24" s="43"/>
      <c r="W24" s="47"/>
      <c r="X24" s="39"/>
      <c r="Y24" s="39"/>
      <c r="Z24" s="39"/>
      <c r="AA24" s="43"/>
      <c r="AB24" s="39"/>
      <c r="AC24" s="39"/>
      <c r="AD24" s="39"/>
      <c r="AE24" s="39"/>
      <c r="AF24" s="39"/>
      <c r="AG24" s="41"/>
      <c r="AH24" s="49"/>
    </row>
    <row r="25" spans="1:34" ht="15">
      <c r="A25" s="40"/>
      <c r="B25" s="39"/>
      <c r="C25" s="39"/>
      <c r="D25" s="51"/>
      <c r="E25" s="39"/>
      <c r="F25" s="45"/>
      <c r="G25" s="45"/>
      <c r="H25" s="45"/>
      <c r="I25" s="45"/>
      <c r="J25" s="45"/>
      <c r="K25" s="39"/>
      <c r="L25" s="41"/>
      <c r="M25" s="42"/>
      <c r="N25" s="45"/>
      <c r="O25" s="39"/>
      <c r="P25" s="45"/>
      <c r="Q25" s="39"/>
      <c r="R25" s="41"/>
      <c r="S25" s="41"/>
      <c r="T25" s="43"/>
      <c r="U25" s="43"/>
      <c r="V25" s="43"/>
      <c r="W25" s="47"/>
      <c r="X25" s="39"/>
      <c r="Y25" s="39"/>
      <c r="Z25" s="39"/>
      <c r="AA25" s="43"/>
      <c r="AB25" s="39"/>
      <c r="AC25" s="39"/>
      <c r="AD25" s="39"/>
      <c r="AE25" s="39"/>
      <c r="AF25" s="39"/>
      <c r="AG25" s="41"/>
      <c r="AH25" s="49"/>
    </row>
    <row r="26" spans="1:34" ht="15">
      <c r="A26" s="40"/>
      <c r="B26" s="39"/>
      <c r="C26" s="39"/>
      <c r="D26" s="51"/>
      <c r="E26" s="39"/>
      <c r="F26" s="45"/>
      <c r="G26" s="45"/>
      <c r="H26" s="45"/>
      <c r="I26" s="45"/>
      <c r="J26" s="45"/>
      <c r="K26" s="39"/>
      <c r="L26" s="41"/>
      <c r="M26" s="42"/>
      <c r="N26" s="45"/>
      <c r="O26" s="39"/>
      <c r="P26" s="45"/>
      <c r="Q26" s="39"/>
      <c r="R26" s="41"/>
      <c r="S26" s="41"/>
      <c r="T26" s="43"/>
      <c r="U26" s="43"/>
      <c r="V26" s="43"/>
      <c r="W26" s="47"/>
      <c r="X26" s="39"/>
      <c r="Y26" s="39"/>
      <c r="Z26" s="39"/>
      <c r="AA26" s="43"/>
      <c r="AB26" s="39"/>
      <c r="AC26" s="39"/>
      <c r="AD26" s="39"/>
      <c r="AE26" s="39"/>
      <c r="AF26" s="39"/>
      <c r="AG26" s="41"/>
      <c r="AH26" s="49"/>
    </row>
    <row r="27" spans="1:34" ht="15">
      <c r="A27" s="40"/>
      <c r="B27" s="39"/>
      <c r="C27" s="39"/>
      <c r="D27" s="51"/>
      <c r="E27" s="39"/>
      <c r="F27" s="45"/>
      <c r="G27" s="45"/>
      <c r="H27" s="45"/>
      <c r="I27" s="45"/>
      <c r="J27" s="45"/>
      <c r="K27" s="39"/>
      <c r="L27" s="41"/>
      <c r="M27" s="42"/>
      <c r="N27" s="45"/>
      <c r="O27" s="39"/>
      <c r="P27" s="45"/>
      <c r="Q27" s="39"/>
      <c r="R27" s="41"/>
      <c r="S27" s="41"/>
      <c r="T27" s="43"/>
      <c r="U27" s="43"/>
      <c r="V27" s="43"/>
      <c r="W27" s="47"/>
      <c r="X27" s="39"/>
      <c r="Y27" s="39"/>
      <c r="Z27" s="39"/>
      <c r="AA27" s="43"/>
      <c r="AB27" s="39"/>
      <c r="AC27" s="39"/>
      <c r="AD27" s="39"/>
      <c r="AE27" s="39"/>
      <c r="AF27" s="39"/>
      <c r="AG27" s="41"/>
      <c r="AH27" s="49"/>
    </row>
    <row r="28" spans="1:34" ht="15">
      <c r="A28" s="40"/>
      <c r="B28" s="39"/>
      <c r="C28" s="39"/>
      <c r="D28" s="51"/>
      <c r="E28" s="61"/>
      <c r="F28" s="45"/>
      <c r="G28" s="45"/>
      <c r="H28" s="45"/>
      <c r="I28" s="45"/>
      <c r="J28" s="45"/>
      <c r="K28" s="39"/>
      <c r="L28" s="41"/>
      <c r="M28" s="42"/>
      <c r="N28" s="45"/>
      <c r="O28" s="39"/>
      <c r="P28" s="45"/>
      <c r="Q28" s="39"/>
      <c r="R28" s="41"/>
      <c r="S28" s="41"/>
      <c r="T28" s="43"/>
      <c r="U28" s="43"/>
      <c r="V28" s="43"/>
      <c r="W28" s="47"/>
      <c r="X28" s="39"/>
      <c r="Y28" s="39"/>
      <c r="Z28" s="39"/>
      <c r="AA28" s="43"/>
      <c r="AB28" s="39"/>
      <c r="AC28" s="39"/>
      <c r="AD28" s="39"/>
      <c r="AE28" s="39"/>
      <c r="AF28" s="39"/>
      <c r="AG28" s="41"/>
      <c r="AH28" s="49"/>
    </row>
    <row r="29" spans="1:34" ht="15">
      <c r="A29" s="40"/>
      <c r="B29" s="39"/>
      <c r="C29" s="39"/>
      <c r="D29" s="51"/>
      <c r="E29" s="39"/>
      <c r="F29" s="45"/>
      <c r="G29" s="45"/>
      <c r="H29" s="45"/>
      <c r="I29" s="45"/>
      <c r="J29" s="45"/>
      <c r="K29" s="39"/>
      <c r="L29" s="41"/>
      <c r="M29" s="42"/>
      <c r="N29" s="45"/>
      <c r="O29" s="39"/>
      <c r="P29" s="45"/>
      <c r="Q29" s="39"/>
      <c r="R29" s="41"/>
      <c r="S29" s="41"/>
      <c r="T29" s="43"/>
      <c r="U29" s="43"/>
      <c r="V29" s="43"/>
      <c r="W29" s="47"/>
      <c r="X29" s="39"/>
      <c r="Y29" s="39"/>
      <c r="Z29" s="39"/>
      <c r="AA29" s="43"/>
      <c r="AB29" s="39"/>
      <c r="AC29" s="39"/>
      <c r="AD29" s="39"/>
      <c r="AE29" s="39"/>
      <c r="AF29" s="39"/>
      <c r="AG29" s="41"/>
      <c r="AH29" s="49"/>
    </row>
    <row r="30" spans="1:34" ht="15">
      <c r="A30" s="40"/>
      <c r="B30" s="39"/>
      <c r="C30" s="39"/>
      <c r="D30" s="51"/>
      <c r="E30" s="39"/>
      <c r="F30" s="45"/>
      <c r="G30" s="45"/>
      <c r="H30" s="45"/>
      <c r="I30" s="45"/>
      <c r="J30" s="45"/>
      <c r="K30" s="39"/>
      <c r="L30" s="41"/>
      <c r="M30" s="42"/>
      <c r="N30" s="41"/>
      <c r="O30" s="39"/>
      <c r="P30" s="39"/>
      <c r="Q30" s="39"/>
      <c r="R30" s="41"/>
      <c r="S30" s="41"/>
      <c r="T30" s="42"/>
      <c r="U30" s="42"/>
      <c r="V30" s="42"/>
      <c r="W30" s="42"/>
      <c r="X30" s="42"/>
      <c r="Y30" s="42"/>
      <c r="Z30" s="39"/>
      <c r="AA30" s="42"/>
      <c r="AB30" s="39"/>
      <c r="AC30" s="39"/>
      <c r="AD30" s="39"/>
      <c r="AE30" s="39"/>
      <c r="AF30" s="39"/>
      <c r="AG30" s="41"/>
      <c r="AH30" s="49"/>
    </row>
    <row r="31" spans="1:34" ht="15">
      <c r="A31" s="40"/>
      <c r="B31" s="39"/>
      <c r="C31" s="39"/>
      <c r="D31" s="51"/>
      <c r="E31" s="39"/>
      <c r="F31" s="45"/>
      <c r="G31" s="45"/>
      <c r="H31" s="45"/>
      <c r="I31" s="45"/>
      <c r="J31" s="45"/>
      <c r="K31" s="39"/>
      <c r="L31" s="41"/>
      <c r="M31" s="42"/>
      <c r="N31" s="41"/>
      <c r="O31" s="39"/>
      <c r="P31" s="45"/>
      <c r="Q31" s="39"/>
      <c r="R31" s="41"/>
      <c r="S31" s="41"/>
      <c r="T31" s="43"/>
      <c r="U31" s="43"/>
      <c r="V31" s="43"/>
      <c r="W31" s="47"/>
      <c r="X31" s="39"/>
      <c r="Y31" s="39"/>
      <c r="Z31" s="39"/>
      <c r="AA31" s="43"/>
      <c r="AB31" s="39"/>
      <c r="AC31" s="39"/>
      <c r="AD31" s="39"/>
      <c r="AE31" s="62"/>
      <c r="AF31" s="63"/>
      <c r="AG31" s="41"/>
      <c r="AH31" s="49"/>
    </row>
    <row r="32" spans="1:34" ht="15">
      <c r="A32" s="40"/>
      <c r="B32" s="39"/>
      <c r="C32" s="39"/>
      <c r="D32" s="51"/>
      <c r="E32" s="39"/>
      <c r="F32" s="45"/>
      <c r="G32" s="45"/>
      <c r="H32" s="45"/>
      <c r="I32" s="45"/>
      <c r="J32" s="45"/>
      <c r="K32" s="39"/>
      <c r="L32" s="41"/>
      <c r="M32" s="42"/>
      <c r="N32" s="41"/>
      <c r="O32" s="39"/>
      <c r="P32" s="39"/>
      <c r="Q32" s="39"/>
      <c r="R32" s="41"/>
      <c r="S32" s="41"/>
      <c r="T32" s="42"/>
      <c r="U32" s="42"/>
      <c r="V32" s="42"/>
      <c r="W32" s="42"/>
      <c r="X32" s="42"/>
      <c r="Y32" s="42"/>
      <c r="Z32" s="39"/>
      <c r="AA32" s="42"/>
      <c r="AB32" s="39"/>
      <c r="AC32" s="39"/>
      <c r="AD32" s="39"/>
      <c r="AE32" s="39"/>
      <c r="AF32" s="39"/>
      <c r="AG32" s="41"/>
      <c r="AH32" s="49"/>
    </row>
    <row r="33" spans="1:34" ht="15">
      <c r="A33" s="40"/>
      <c r="B33" s="39"/>
      <c r="C33" s="39"/>
      <c r="D33" s="51"/>
      <c r="E33" s="39"/>
      <c r="F33" s="45"/>
      <c r="G33" s="45"/>
      <c r="H33" s="45"/>
      <c r="I33" s="45"/>
      <c r="J33" s="45"/>
      <c r="K33" s="39"/>
      <c r="L33" s="41"/>
      <c r="M33" s="42"/>
      <c r="N33" s="41"/>
      <c r="O33" s="64"/>
      <c r="P33" s="45"/>
      <c r="Q33" s="39"/>
      <c r="R33" s="41"/>
      <c r="S33" s="41"/>
      <c r="T33" s="46"/>
      <c r="U33" s="46"/>
      <c r="V33" s="46"/>
      <c r="W33" s="42"/>
      <c r="X33" s="42"/>
      <c r="Y33" s="42"/>
      <c r="Z33" s="39"/>
      <c r="AA33" s="46"/>
      <c r="AB33" s="39"/>
      <c r="AC33" s="39"/>
      <c r="AD33" s="39"/>
      <c r="AE33" s="39"/>
      <c r="AF33" s="39"/>
      <c r="AG33" s="41"/>
      <c r="AH33" s="49"/>
    </row>
    <row r="34" spans="1:34" ht="15">
      <c r="A34" s="40"/>
      <c r="B34" s="39"/>
      <c r="C34" s="39"/>
      <c r="D34" s="51"/>
      <c r="E34" s="39"/>
      <c r="F34" s="41"/>
      <c r="G34" s="41"/>
      <c r="H34" s="41"/>
      <c r="I34" s="41"/>
      <c r="J34" s="41"/>
      <c r="K34" s="39"/>
      <c r="L34" s="41"/>
      <c r="M34" s="42"/>
      <c r="N34" s="41"/>
      <c r="O34" s="39"/>
      <c r="P34" s="39"/>
      <c r="Q34" s="39"/>
      <c r="R34" s="39"/>
      <c r="S34" s="39"/>
      <c r="T34" s="42"/>
      <c r="U34" s="42"/>
      <c r="V34" s="42"/>
      <c r="W34" s="47"/>
      <c r="X34" s="42"/>
      <c r="Y34" s="39"/>
      <c r="Z34" s="39"/>
      <c r="AA34" s="42"/>
      <c r="AB34" s="39"/>
      <c r="AC34" s="39"/>
      <c r="AD34" s="39"/>
      <c r="AE34" s="39"/>
      <c r="AF34" s="39"/>
      <c r="AG34" s="39"/>
      <c r="AH34" s="44"/>
    </row>
    <row r="35" spans="1:34" ht="15">
      <c r="A35" s="40"/>
      <c r="B35" s="39"/>
      <c r="C35" s="39"/>
      <c r="D35" s="51"/>
      <c r="E35" s="39"/>
      <c r="F35" s="45"/>
      <c r="G35" s="45"/>
      <c r="H35" s="45"/>
      <c r="I35" s="45"/>
      <c r="J35" s="45"/>
      <c r="K35" s="39"/>
      <c r="L35" s="41"/>
      <c r="M35" s="42"/>
      <c r="N35" s="41"/>
      <c r="O35" s="64"/>
      <c r="P35" s="41"/>
      <c r="Q35" s="64"/>
      <c r="R35" s="41"/>
      <c r="S35" s="41"/>
      <c r="T35" s="43"/>
      <c r="U35" s="43"/>
      <c r="V35" s="43"/>
      <c r="W35" s="47"/>
      <c r="X35" s="39"/>
      <c r="Y35" s="39"/>
      <c r="Z35" s="39"/>
      <c r="AA35" s="43"/>
      <c r="AB35" s="39"/>
      <c r="AC35" s="39"/>
      <c r="AD35" s="39"/>
      <c r="AE35" s="39"/>
      <c r="AF35" s="39"/>
      <c r="AG35" s="41"/>
      <c r="AH35" s="49"/>
    </row>
    <row r="36" spans="1:34" ht="15">
      <c r="A36" s="40"/>
      <c r="B36" s="39"/>
      <c r="C36" s="39"/>
      <c r="D36" s="51"/>
      <c r="E36" s="39"/>
      <c r="F36" s="45"/>
      <c r="G36" s="45"/>
      <c r="H36" s="45"/>
      <c r="I36" s="45"/>
      <c r="J36" s="45"/>
      <c r="K36" s="39"/>
      <c r="L36" s="41"/>
      <c r="M36" s="42"/>
      <c r="N36" s="41"/>
      <c r="O36" s="39"/>
      <c r="P36" s="41"/>
      <c r="Q36" s="39"/>
      <c r="R36" s="65"/>
      <c r="S36" s="65"/>
      <c r="T36" s="43"/>
      <c r="U36" s="43"/>
      <c r="V36" s="43"/>
      <c r="W36" s="47"/>
      <c r="X36" s="39"/>
      <c r="Y36" s="39"/>
      <c r="Z36" s="39"/>
      <c r="AA36" s="43"/>
      <c r="AB36" s="39"/>
      <c r="AC36" s="39"/>
      <c r="AD36" s="39"/>
      <c r="AE36" s="39"/>
      <c r="AF36" s="39"/>
      <c r="AG36" s="41"/>
      <c r="AH36" s="49"/>
    </row>
    <row r="37" spans="1:34" ht="15">
      <c r="A37" s="50"/>
      <c r="B37" s="39"/>
      <c r="C37" s="39"/>
      <c r="D37" s="51"/>
      <c r="E37" s="39"/>
      <c r="F37" s="45"/>
      <c r="G37" s="45"/>
      <c r="H37" s="45"/>
      <c r="I37" s="45"/>
      <c r="J37" s="45"/>
      <c r="K37" s="39"/>
      <c r="L37" s="41"/>
      <c r="M37" s="39"/>
      <c r="N37" s="45"/>
      <c r="O37" s="64"/>
      <c r="P37" s="45"/>
      <c r="Q37" s="39"/>
      <c r="R37" s="41"/>
      <c r="S37" s="41"/>
      <c r="T37" s="43"/>
      <c r="U37" s="43"/>
      <c r="V37" s="43"/>
      <c r="W37" s="47"/>
      <c r="X37" s="42"/>
      <c r="Y37" s="39"/>
      <c r="Z37" s="39"/>
      <c r="AA37" s="43"/>
      <c r="AB37" s="39"/>
      <c r="AC37" s="63"/>
      <c r="AD37" s="62"/>
      <c r="AE37" s="62"/>
      <c r="AF37" s="62"/>
      <c r="AG37" s="41"/>
      <c r="AH37" s="49"/>
    </row>
    <row r="38" spans="1:34" s="39" customFormat="1" ht="15">
      <c r="A38" s="50"/>
      <c r="B38" s="51"/>
      <c r="C38" s="51"/>
      <c r="D38" s="51"/>
      <c r="E38" s="51"/>
      <c r="F38" s="45"/>
      <c r="G38" s="45"/>
      <c r="H38" s="45"/>
      <c r="I38" s="45"/>
      <c r="J38" s="45"/>
      <c r="K38" s="51"/>
      <c r="L38" s="45"/>
      <c r="M38" s="51"/>
      <c r="N38" s="45"/>
      <c r="O38" s="51"/>
      <c r="P38" s="45"/>
      <c r="Q38" s="51"/>
      <c r="R38" s="45"/>
      <c r="S38" s="45"/>
      <c r="T38" s="57"/>
      <c r="U38" s="57"/>
      <c r="V38" s="57"/>
      <c r="W38" s="47"/>
      <c r="X38" s="52"/>
      <c r="Y38" s="51"/>
      <c r="Z38" s="51"/>
      <c r="AA38" s="57"/>
      <c r="AC38" s="63"/>
      <c r="AD38" s="62"/>
      <c r="AE38" s="62"/>
      <c r="AF38" s="62"/>
      <c r="AG38" s="41"/>
      <c r="AH38" s="49"/>
    </row>
    <row r="39" ht="15">
      <c r="M39" s="1"/>
    </row>
    <row r="40" ht="15">
      <c r="M40" s="1"/>
    </row>
    <row r="41" ht="15">
      <c r="M41" s="1"/>
    </row>
    <row r="42" ht="15">
      <c r="M42" s="1"/>
    </row>
    <row r="43" ht="15">
      <c r="M43" s="1"/>
    </row>
  </sheetData>
  <sheetProtection password="CC35" sheet="1" formatCells="0" formatColumns="0" formatRows="0" insertColumns="0" insertRows="0" insertHyperlinks="0" deleteColumns="0" deleteRows="0" sort="0" autoFilter="0" pivotTables="0"/>
  <mergeCells count="11">
    <mergeCell ref="AJ3:AQ3"/>
    <mergeCell ref="AR3:AV3"/>
    <mergeCell ref="A1:E1"/>
    <mergeCell ref="A2:AH2"/>
    <mergeCell ref="F1:AH1"/>
    <mergeCell ref="AW3:BB3"/>
    <mergeCell ref="BC3:BG3"/>
    <mergeCell ref="A3:I3"/>
    <mergeCell ref="J3:N3"/>
    <mergeCell ref="O3:W3"/>
    <mergeCell ref="X3:AI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ljaramillo</dc:creator>
  <cp:keywords/>
  <dc:description/>
  <cp:lastModifiedBy>ljaramillo</cp:lastModifiedBy>
  <dcterms:created xsi:type="dcterms:W3CDTF">2015-11-30T16:25:00Z</dcterms:created>
  <dcterms:modified xsi:type="dcterms:W3CDTF">2016-05-04T22:37:50Z</dcterms:modified>
  <cp:category/>
  <cp:version/>
  <cp:contentType/>
  <cp:contentStatus/>
</cp:coreProperties>
</file>