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hidePivotFieldList="1" defaultThemeVersion="166925"/>
  <mc:AlternateContent xmlns:mc="http://schemas.openxmlformats.org/markup-compatibility/2006">
    <mc:Choice Requires="x15">
      <x15ac:absPath xmlns:x15ac="http://schemas.microsoft.com/office/spreadsheetml/2010/11/ac" url="C:\Users\Usuario\Desktop\FUGA 2023\"/>
    </mc:Choice>
  </mc:AlternateContent>
  <xr:revisionPtr revIDLastSave="0" documentId="13_ncr:1_{F8B378EE-BED0-4FFC-9A39-0F2380E19530}" xr6:coauthVersionLast="47" xr6:coauthVersionMax="47" xr10:uidLastSave="{00000000-0000-0000-0000-000000000000}"/>
  <bookViews>
    <workbookView xWindow="-120" yWindow="-120" windowWidth="20730" windowHeight="11160" firstSheet="1" activeTab="3" xr2:uid="{8BEE8C42-75AE-485A-BA38-9B96B4AE1CCF}"/>
  </bookViews>
  <sheets>
    <sheet name="PLAN DE ACCIÓN FUGA 2023" sheetId="6" r:id="rId1"/>
    <sheet name="PlanAcciónInst_FUGA 2023" sheetId="12" r:id="rId2"/>
    <sheet name="Hoja3" sheetId="14" state="hidden" r:id="rId3"/>
    <sheet name="Plan de acción ppto 2023" sheetId="13" r:id="rId4"/>
    <sheet name="PLANES FUGA DECRETO 612 Y OTROS" sheetId="7" r:id="rId5"/>
  </sheets>
  <definedNames>
    <definedName name="_xlnm._FilterDatabase" localSheetId="1" hidden="1">'PlanAcciónInst_FUGA 2023'!$A$17:$Z$98</definedName>
  </definedNames>
  <calcPr calcId="191029"/>
  <pivotCaches>
    <pivotCache cacheId="13"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2" i="13" l="1"/>
  <c r="E72" i="13"/>
  <c r="D73" i="13"/>
  <c r="C73" i="13"/>
  <c r="B73" i="13"/>
  <c r="F73" i="13" l="1"/>
  <c r="E73" i="13"/>
  <c r="X97" i="12" l="1"/>
  <c r="V97" i="12"/>
  <c r="Y95" i="12"/>
  <c r="Y94" i="12"/>
  <c r="T94" i="12"/>
  <c r="T97" i="12" s="1"/>
  <c r="R94" i="12"/>
  <c r="R97" i="12" s="1"/>
</calcChain>
</file>

<file path=xl/sharedStrings.xml><?xml version="1.0" encoding="utf-8"?>
<sst xmlns="http://schemas.openxmlformats.org/spreadsheetml/2006/main" count="11567" uniqueCount="1652">
  <si>
    <t>Realizar el 100% de acciones para el fortalecimiento de los estímulos apoyos concertados y alianzas estratégicas para dinamizar la estrategia sectorial dirigida a fomentar los procesos culturales, artísticos, patrimoniales.</t>
  </si>
  <si>
    <t>Naturaleza:</t>
  </si>
  <si>
    <t>La Fundación Gilberto Álzate Avendaño, creada mediante Acuerdo No 12 de 1970, es un establecimiento público del nivel distrital, con personería jurídica, autonomía administrativa y patrimonio independiente, con domicilio en Bogotá.</t>
  </si>
  <si>
    <t>Funciones Generales:</t>
  </si>
  <si>
    <t>1. Participar en el proceso de formulación concertada de las políticas distritales que orienta y lidera la Secretaría de Cultura, Recreación y Deporte en el campo de la cultura.</t>
  </si>
  <si>
    <t>8. Asegurar la producción técnica y logística para el correcto funcionamiento de los planes, programas y proyectos de la Fundación Gilberto Álzate Avendaño.</t>
  </si>
  <si>
    <t>2. Desarrollar programas culturales permanentes de convocatoria metropolitana, que contribuyan a consolidar el centro histórico como una de las principales centralidades culturales del distrito capital.</t>
  </si>
  <si>
    <t>9. Diseñar las estrategias para asegurar la gestión y promoción de recursos públicos y privados que permitan el adecuado desarrollo de sus planes, programas y proyectos.</t>
  </si>
  <si>
    <t>Objeto:</t>
  </si>
  <si>
    <t>La Fundación tiene como objetivo principal, la adopción, integración, coordinación y financiación de programas dirigidos al fomento y desarrollo de la cultura.</t>
  </si>
  <si>
    <t>3. Desarrollar estrategias y proyectos especiales creativos que contribuyan a visibilizar a Bogotá como uno de los principales polos culturales del país.</t>
  </si>
  <si>
    <t>10. Diseñar e implementar estrategias para conservar, mantener y enriquecer su colección artística y garantizar el acceso y apropiación por parte del público.</t>
  </si>
  <si>
    <t>4. Diseñar y ejecutar programas orientados a incentivar la apropiación del conocimiento de la historia y actualidad política distrital y nacional y promover la conciencia democrática en el Distrito Capital.</t>
  </si>
  <si>
    <t>11. Coordinar con las entidades del Sector Cultura, Recreación y Deporte todas las acciones que se estimen necesarias para el cumplimiento de sus fines.</t>
  </si>
  <si>
    <t>Misión:</t>
  </si>
  <si>
    <t>La FUGA es la plataforma pública de la administración distrital que articula y gestiona la vitalización y transformación participativa del Centro de Bogotá a través de su potencial creativo, el arte y la cultura.</t>
  </si>
  <si>
    <t>5. Desarrollar una programación cultural y artística permanente, en consonancia con las políticas del sector.</t>
  </si>
  <si>
    <t>12. Promover el acceso y apropiación por parte de los habitantes del Distrito Capital a los programas y servicios culturales que ofrezca la Fundación Gilberto Álzate Avendaño.</t>
  </si>
  <si>
    <t>6. Ejecutar las políticas, planes, programas y proyectos que articulen la gestión cultural y artística de la Fundación Gilberto Álzate Avendaño con los ámbitos regional, nacional e internacional.</t>
  </si>
  <si>
    <t>13. Administrar los bienes que integran el patrimonio de la Fundación Gilberto Álzate Avendaño.</t>
  </si>
  <si>
    <t>Visión:</t>
  </si>
  <si>
    <t>En el 2030, la FUGA será referente de articulación y gestión de iniciativas de transformación del territorio del Centro de Bogotá como símbolo distrital de desarrollo desde el potencial creativo, el arte y la cultura</t>
  </si>
  <si>
    <t>7. Garantizar el funcionamiento y programación de los equipamientos culturales a su cargo.</t>
  </si>
  <si>
    <t>14. Las demás que le sean asignadas y que correspondan a su misión.</t>
  </si>
  <si>
    <t>PLATAFORMA ESTRATÉGICA FUGA</t>
  </si>
  <si>
    <t>ODS 2030</t>
  </si>
  <si>
    <t>PLAN DE DESARROLLO UNCSAB 2020-2024</t>
  </si>
  <si>
    <t>PROYECTO DE INVERSIÓN</t>
  </si>
  <si>
    <t>Observaciones</t>
  </si>
  <si>
    <t>Objetivo Estratégico</t>
  </si>
  <si>
    <t>Estrategia
Etiqueta</t>
  </si>
  <si>
    <t>OBJETIVO DE DESARROLLO SOSTENIBLE</t>
  </si>
  <si>
    <t>META INDICADOR ODS
(Etiqueta a estrategia)</t>
  </si>
  <si>
    <t>META PDD</t>
  </si>
  <si>
    <t>N°</t>
  </si>
  <si>
    <t>Nombre</t>
  </si>
  <si>
    <t>Meta 2020 - 2024</t>
  </si>
  <si>
    <t>Indicador</t>
  </si>
  <si>
    <t>Nombre
(Etiqueta)</t>
  </si>
  <si>
    <t>Meta Cuatrienio</t>
  </si>
  <si>
    <t xml:space="preserve">Meta cuatrienio </t>
  </si>
  <si>
    <t>Tipo de meta</t>
  </si>
  <si>
    <t>Unidad de Medida</t>
  </si>
  <si>
    <t>Ejecución</t>
  </si>
  <si>
    <t>% Cumplimiento</t>
  </si>
  <si>
    <t xml:space="preserve">Mejorar la calidad de vida de la ciudadanía al ampliar el acceso a la práctica y disfrute del arte y la cultura como parte de su cotidianidad en condiciones de equidad. </t>
  </si>
  <si>
    <t>E 1.4 Diseño de un modelo de administración, operación, gestión y programación de los equipamientos misionales y la colección de arte de la FUGA</t>
  </si>
  <si>
    <t>9. Industria, innovación e infraestructura</t>
  </si>
  <si>
    <t>9.1. Desarrollar infraestructuras fiables, sostenibles, resilientes y de calidad, incluidas infraestructuras regionales y transfronterizas, para apoyar el desarrollo económico y el bienestar humano, haciendo especial hincapié en el acceso asequible y equitativo para todos</t>
  </si>
  <si>
    <t>Mantener, mejorar y dotar 17 equipamientos urbanos y rurales para el goce y disfrute de los habitantes de  la ciudad región y de los visitantes</t>
  </si>
  <si>
    <t>168. Número de equipamientos urbanos y rurales mantenidos, mejorados y dotados</t>
  </si>
  <si>
    <t>Mejoramiento y conservación de la infraestructura cultural pública para el disfrute del centro de Bogotá</t>
  </si>
  <si>
    <t>1. Elaborar y ejecutar 1 Plan de Mantenimiento y operación del equipamiento cultural incluidos los espacios y los equipos técnicos requeridos para el desarrollo de la actividad misional de la entidad.</t>
  </si>
  <si>
    <t>Meta física</t>
  </si>
  <si>
    <t>plan de mantenimiento y operación del equipamiento cultural.</t>
  </si>
  <si>
    <t>Meta presupuestal</t>
  </si>
  <si>
    <t>Millones de pesos corrientes</t>
  </si>
  <si>
    <t>1. Construir 1 Política Curatorial para el manejo, conservación, avalúo, museografía y gestión de la Colección de arte FUGA.</t>
  </si>
  <si>
    <t>política curatorial.</t>
  </si>
  <si>
    <t>3. Realizar el 100% de las obras de dotación, adecuación y/o reforzamiento de la infraestructura cultural.</t>
  </si>
  <si>
    <t>de las obras.</t>
  </si>
  <si>
    <t xml:space="preserve"> Mejorar la calidad de vida de la ciudadanía al ampliar el acceso a la práctica y disfrute del arte y la cultura como parte de su cotidianidad en condiciones de equidad. </t>
  </si>
  <si>
    <t xml:space="preserve">E 1.2 Generación de una oferta artística y cultural diversa y de calidad que permita el acceso a diferentes públicos con enfoque diferencial y poblacional. </t>
  </si>
  <si>
    <t>11. Ciudades y comunidades sostenibles</t>
  </si>
  <si>
    <t>11.4. Redoblar los esfuerzos para proteger y salvaguardar el patrimonio cultural y natural del mundo</t>
  </si>
  <si>
    <t>Promover 21.250 acciones para el fortalecimiento y la participación en prácticas artísticas, culturales y 
patrimoniales en los territorios, generando espacios de encuentro y reconocimiento del otro</t>
  </si>
  <si>
    <t>169. Número de acciones para el fortalecimiento y la participación promovidas</t>
  </si>
  <si>
    <t>Desarrollo y fomento a las prácticas artísticas y culturales para dinamizar el centro de Bogotá</t>
  </si>
  <si>
    <t>Desarrollar 4 programas de formación artística.</t>
  </si>
  <si>
    <t>programas de formación artística.</t>
  </si>
  <si>
    <t>Desarrollar 4 programas de formación de públicos desde las acciones de las artes vivas y musicales y/o artes plásticas y visuales.</t>
  </si>
  <si>
    <t>programas de formación de públicos.</t>
  </si>
  <si>
    <t>Diseñar e implementar una (1) estrategia para fortalecer a Bogotá como una ciudad creativa de la música  (Red UNESCO 2012)</t>
  </si>
  <si>
    <t>Número de estrategias diseñadas e implementadas</t>
  </si>
  <si>
    <t>Realizar 4 Festivales como escenario musical para el fortalecimiento de Bogotá como ciudad creativa de la música.</t>
  </si>
  <si>
    <t>festivales.</t>
  </si>
  <si>
    <t>actividades artísticas y culturales.</t>
  </si>
  <si>
    <t xml:space="preserve"> E.1.1 Desarrollo de una estrategia de conocimiento de la demanda de bienes y servicios artísticos y culturales para la generación de una oferta pertinente que responda a las necesidades, expectativas e intereses poblacionales.  </t>
  </si>
  <si>
    <t>Formular 23 estrategias de transferencia de conocimiento que permitan fomentar, apoyar y fortalecer las  manifestaciones artísticas, intercambio de experiencias y encuentros entre pares</t>
  </si>
  <si>
    <t>162. Número de estrategias de transferencia de conocimiento formuladas</t>
  </si>
  <si>
    <t>Desarrollar 2 estrategias editoriales de publicaciones y contenidos, físicos y digitales, que puedan ser distribuidos, divulgados y circulados mediante el uso de la tecnología, las comunicaciones y las nuevas herramientas digitales para fortalecer la participación de las comunidades y para vincular redes de conocimiento con actores del centro</t>
  </si>
  <si>
    <t>estrategias editoriales de publicaciones y contenidos físicos y digitales.</t>
  </si>
  <si>
    <t xml:space="preserve">
162. Número de estrategias de transferencia de conocimiento formuladas</t>
  </si>
  <si>
    <t xml:space="preserve">E.1.3. Desarrollar una estrategia de difusión y divulgación de la oferta institucional de acuerdo con la segmentación de públicos objetivos que favorezca un mayor alcance.  </t>
  </si>
  <si>
    <t>16. Paz, justicia e instituciones sólidas</t>
  </si>
  <si>
    <t>16.6 Crear a todos los niveles instituciones eficaces y transparentes que rindan cuentas.</t>
  </si>
  <si>
    <t>Desarrollar y mantener al 100% la capacidad institucional a través de la mejora en la infraestructura física,  tecnológica y de gestión en beneficio de la ciudadanía.</t>
  </si>
  <si>
    <t xml:space="preserve"> 539. Porcentaje de la capacidad institucional desarrollada y mantenida</t>
  </si>
  <si>
    <t>Modernización de la arquitectura institucional de la FUGA</t>
  </si>
  <si>
    <t>Implementar al 100 % de la estrategia de comunicaciones que garantice el posicionamiento de la imagen institucional de la entidad.</t>
  </si>
  <si>
    <t>de estrategias de comunicaciones.</t>
  </si>
  <si>
    <t xml:space="preserve">Potenciar a los creadores del Centro que quieran expresarse y ver en el arte, la cultura y la creatividad una forma de vida. </t>
  </si>
  <si>
    <t>E.2.1 Generación de iniciativas innovadoras, diferenciadas y corresponsables de fomento que reconozcan todas las dinámicas de las artes, las prácticas culturales y creativas del centro de Bogotá</t>
  </si>
  <si>
    <t>Realizar el 100% de las acciones para el fortalecimiento de los estímulos, apoyos concertados y alianzas estratégicas para dinamizar la estrategia sectorial dirigida a fomentar los procesos culturales, artísticos, patrimoniales</t>
  </si>
  <si>
    <t>171.  Porcentaje de acciones para el fortalecimiento de los estímulos, apoyos concertados y alianzas estratégicas realizadas</t>
  </si>
  <si>
    <t>estímulos.</t>
  </si>
  <si>
    <t>de acciones.</t>
  </si>
  <si>
    <t xml:space="preserve">2.Potenciar a los creadores del Centro que quieran expresarse y ver en el arte, la cultura y la creatividad una forma de vida. </t>
  </si>
  <si>
    <t xml:space="preserve">E.2.2 Fortalecimiento de los procesos de gestión del conocimiento sobre el sector cultural y creativo, en particular la identificación y caracterización de los creadores y expresiones en el territorio.  </t>
  </si>
  <si>
    <t>9.c. Aumentar significativamente el acceso a la tecnología de la información y las comunicaciones y esforzarse por proporcionar acceso universal y asequible a Internet en los países menos adelantados de aquí a 2020</t>
  </si>
  <si>
    <t>Implementar una (1) estrategia de uso creativo de la tecnología, las comunicaciones y de las nuevas  herramientas digitales para empoderar a las comunidades, promover la diversidad, la inclusión, la confianza y el respeto por el otro, así como la sostenibilidad del sector cultural y artístico</t>
  </si>
  <si>
    <t>187.  Número de estrategias de uso creativo de la tecnología, las comunicaciones y de las nuevas herramientas digitales implementadas</t>
  </si>
  <si>
    <t>Fortalecimiento del ecosistema de la economía cultural y creativa del centro de Bogotá</t>
  </si>
  <si>
    <t>Desarrollar 4 documentos de caracterización de las dinámicas de oferta y demanda del ecosistema creativo del centro.</t>
  </si>
  <si>
    <t>documentos.</t>
  </si>
  <si>
    <t>E.2.5 Fortalecimiento de la identidad local como factor de promoción de bienes y servicios culturales y creativos del centro de Bogotá</t>
  </si>
  <si>
    <t>Diseñar y poner en marcha 1 plataforma digital que facilite la circulación y consumo de los bienes, contenidos y servicios ofertados por los actores culturales y creativos del centro</t>
  </si>
  <si>
    <t>plataforma digital.</t>
  </si>
  <si>
    <t xml:space="preserve">E.2.4 Fomento del trabajo en red y la articulación de agentes de la economía cultural y creativa del centro de Bogotá, su circulación, acceso a mercados y encadenamiento con otros sectores económicos.  </t>
  </si>
  <si>
    <t>8. Trabajo decente y crecimiento económico</t>
  </si>
  <si>
    <t>8.3. Promover políticas orientadas al desarrollo que apoyen las actividades productivas, la creación de puestos de trabajo decentes, el emprendimiento, la creatividad y la innovación, y fomentar la formalización  y el crecimiento de las microempresas  y las pequeñas y medianas empresas, incluso mediante el acceso a servicios financieros</t>
  </si>
  <si>
    <t>Diseñar y promover tres (3) programas para el fortalecimiento de la cadena de valor de la economía cultural y creativa</t>
  </si>
  <si>
    <t>182.  Número de programas para el fortalecimiento de la cadena de valor diseñadas y promovidas</t>
  </si>
  <si>
    <t>Apoyar técnicamente el desarrollo de 4 procesos locales en la economía cultural y creativa del centro y su articulación con otros sectores.</t>
  </si>
  <si>
    <t>procesos locales.</t>
  </si>
  <si>
    <t xml:space="preserve">E.2.3 Definición de mecanismos de cualificación y fortalecimiento de los creadores y estrategias de sostenibilidad de los proyectos y expresiones culturales y creativas del centro de Bogotá. </t>
  </si>
  <si>
    <t>personas.</t>
  </si>
  <si>
    <t>Desarrollar 7 laboratorios de cocreación y otros procesos de cualificación de productos del ecosistema cultural y creativo del centro.</t>
  </si>
  <si>
    <t>laboratorios de co-creación.</t>
  </si>
  <si>
    <t>mercados.</t>
  </si>
  <si>
    <t>Otorgar 55 incentivos económicos a agentes del ecosistema de la economía creativa del centro</t>
  </si>
  <si>
    <t>incentivos económicos.</t>
  </si>
  <si>
    <t>procesos de articulación.</t>
  </si>
  <si>
    <t>Impulsar la reactivación física, económica y social del sector del antiguo Bronx y articularlo con las comunidades y territorios del centro de la ciudad a partir del arte, la cultura y la creatividad.</t>
  </si>
  <si>
    <t>E.3.1. Gestionar la construcción, operación y sostenibilidad del primer Distrito Creativo en Bogotá en el territorio del antiguo Bronx.</t>
  </si>
  <si>
    <t>Diseñar e implementar dos (2) estrategias para reconocer, crear, fortalecer, consolidar y/o posicionar  Distritos Creativos, así como espacios adecuados para el desarrollo de actividades culturales y creativas</t>
  </si>
  <si>
    <t>181. Número de estrategias para reconocer, crear, fortalecer, consolidar y/o posicionar Distritos Creativos diseñadas e implementadas</t>
  </si>
  <si>
    <t>Desarrollo del Bronx Distrito Creativo en Bogotá</t>
  </si>
  <si>
    <t>Realizar 1 apulantamiento al bien de interés cultural La Flauta.</t>
  </si>
  <si>
    <t>apuntalamiento.</t>
  </si>
  <si>
    <t>Elaborar el 100% de estudios y diseños de reforzamiento estructural y adecuación de los Bienes de Interés Cultural y del espacio público denominado la Milla.</t>
  </si>
  <si>
    <t>de los estudios y diseños.</t>
  </si>
  <si>
    <t>Ejecutar el 100% de las obras de reforzamiento estructural y adecuación de Bienes de Interés Cultural y de intervención del Espacio Público</t>
  </si>
  <si>
    <t xml:space="preserve">E.3.2 Construcción colectiva con los habitantes del sector y trabajo en red con los actores presentes en el territorio del antiguo Bronx. </t>
  </si>
  <si>
    <t>encuentros.</t>
  </si>
  <si>
    <r>
      <rPr>
        <sz val="12"/>
        <rFont val="Calibri"/>
        <family val="2"/>
        <scheme val="minor"/>
      </rPr>
      <t xml:space="preserve">E.3.4 Ejecutar actividades de visibilización y posicionamiento del Bronx Distrito Creativo como referente de innovación, emprendimiento artístico, cultural y </t>
    </r>
    <r>
      <rPr>
        <sz val="12"/>
        <color theme="1"/>
        <rFont val="Calibri"/>
        <family val="2"/>
        <scheme val="minor"/>
      </rPr>
      <t xml:space="preserve">creativo, construcción de tejido social y diálogo de saberes
</t>
    </r>
    <r>
      <rPr>
        <sz val="12"/>
        <color rgb="FFFF0000"/>
        <rFont val="Calibri"/>
        <family val="2"/>
        <scheme val="minor"/>
      </rPr>
      <t xml:space="preserve">*    E.3.3 Fortalecer la circulación presencial y virtual de artistas y  expresiones culturales presentes en el sector aledaño al Bronx Distrito Creativo </t>
    </r>
  </si>
  <si>
    <t>Ejecutar 48 actividades de apropiación del espacio por parte de la comunidad así como las actividades de comunicación para difundir la agenda de las actividades de apropiación.</t>
  </si>
  <si>
    <t>actividades.</t>
  </si>
  <si>
    <t>Ejecutar 1 modelo de colaboración público privada.</t>
  </si>
  <si>
    <t>modelo de colaboración.</t>
  </si>
  <si>
    <t>Aumentar la apropiación del centro de la ciudad como un territorio diverso, de convivencia pacífica, encuentro y desarrollo desde la transformación cultural.</t>
  </si>
  <si>
    <t xml:space="preserve">E. 4.1 Fortalecimiento de los vínculos y creación de articulaciones entre la entidad y la comunidad que permitan el desarrollo, visiblidad y apropiación de proyectos, estrategias e iniciativas en el Centro, respondiendo a las expectativas de la comunidad. </t>
  </si>
  <si>
    <t>11.3 De aquí a 2030, aumentar la urbanización inclusiva y sostenible y la capacidad para la planificación y la gestión participativas, integradas y sostenibles de los asentamientos humanos en todos los países.</t>
  </si>
  <si>
    <t>Implementar una (1) estrategia de integración en el centro de Bogotá, partiendo del Bronx, como piloto de  cultura ciudadana para la confianza y la resignificación de los espacios públicos en convivencia con el  entorno.</t>
  </si>
  <si>
    <t>361.  Número de estrategias de integración en el centro de la ciudad implementadas</t>
  </si>
  <si>
    <t>Transformación cultural de imaginarios del Centro de Bogotá</t>
  </si>
  <si>
    <t>articulaciones y alianzas.</t>
  </si>
  <si>
    <t xml:space="preserve">E.4.2 Desarrollo de actividades de apropiación y aproximación pedagógica a la ciudadanía para mejorar su relación con el Centro de Bogotá. </t>
  </si>
  <si>
    <t xml:space="preserve">E.4.4 Desarrollo de acciones de recuperación de la memoria mediante un trabajo colaborativo con la ciudadanía y otros actores del territorio del Centro. </t>
  </si>
  <si>
    <t xml:space="preserve">Elaborar 1 guion museográfico. </t>
  </si>
  <si>
    <t>guion museográfico.</t>
  </si>
  <si>
    <t>Diseñar 1 modelo de operación.</t>
  </si>
  <si>
    <t>modelo de operación.</t>
  </si>
  <si>
    <t xml:space="preserve">E.4.3 Realización de acciones de comunicación para posicionar el Centro de Bogotá en diferentes ámbitos como territorio de articulación, encuentro y transformación cultural. </t>
  </si>
  <si>
    <t xml:space="preserve">Desarrollar 45 actividades de visibilización del territorio del antiguo Bronx. </t>
  </si>
  <si>
    <t xml:space="preserve"> Aumentar la apropiación del centro de la ciudad como un territorio diverso, de convivencia pacífica, encuentro y desarrollo desde la transformación cultural.</t>
  </si>
  <si>
    <t>Realizar el 100% de las acciones para el fortalecimiento de la comunicación pública</t>
  </si>
  <si>
    <t>588. Porcentaje de acciones para el fortalecimiento de la comunicación pública realizadas</t>
  </si>
  <si>
    <t>contenidos audiovisuales.</t>
  </si>
  <si>
    <t>Consolidar modelos de gestión, desarrollando capacidades del talento humano y optimizando los recursos tecnológicos, físicos y financieros para dar respuesta eficaz a las necesidades de la ciudadanía y grupos de valor.</t>
  </si>
  <si>
    <t>E.5.1. Priorización de los aspectos de bienestar y desarrollo del talento humano de la entidad, a través de la generación de facilidades tecnológicas, espacios físicos más amables, esparcimiento y procesos de cualificación y participación.</t>
  </si>
  <si>
    <t>Dotar 75 puestos de trabajo acorde a estándares determinados en los estudios y diseños.</t>
  </si>
  <si>
    <t>puestos de trabajo.</t>
  </si>
  <si>
    <t>Efectuar el 90 % de las actividades de manteminiento, dotación de elementos, adecuaciones y apoyo para la conservación de la infraestructura y bienes.</t>
  </si>
  <si>
    <t>de las actividades.</t>
  </si>
  <si>
    <t>Implementar el 90 % de la política de Gobierno Digital.</t>
  </si>
  <si>
    <t>de la política.</t>
  </si>
  <si>
    <t>Adquirir el 100 % de bienes y servicios relacionados con infraestructura tecnológica de la entidad.</t>
  </si>
  <si>
    <t>de bienes y servicios.</t>
  </si>
  <si>
    <t>Elaborar 1 estudio para el rediseño institucional y organizacional y las respectivas gestiones para buscar la aprobación del mismo ante las instancias competentes.</t>
  </si>
  <si>
    <t>estudio.</t>
  </si>
  <si>
    <r>
      <t xml:space="preserve">E.5.3.  Fortalecimiento del modelo de planeación y gestión (MIPG) a través de estrategias de apropiación que lo acerquen a la comunidad institucional y lo alinee con los intereses de las unidades de gestión. 
</t>
    </r>
    <r>
      <rPr>
        <sz val="12"/>
        <color rgb="FFFF0000"/>
        <rFont val="Calibri"/>
        <family val="2"/>
        <scheme val="minor"/>
      </rPr>
      <t xml:space="preserve">E.5.2. Asesoría técnica a la FUGA para fortalecer la gestión institucional a partir de oportunidades de mejora evidenciadas en las auditorías y seguimientos. 
E.5.4.  Desarrollo de acciones trasversales que integren a las diferentes unidades de gestión de la Entidad para mejorar la atención a la ciudadanía y su satisfacción. 
E.5.5.  Fortalecimiento de los mecanismos de participación ciudadana en la Entidad reconociendo los grupos de interés y sus particularidades.
E.5.6. Fortalecimiento de los procesos de gestión de conocimiento que apunten a la producción de conocimiento; adopción de herramientas para su uso y apropiación; gestión de la información y analítica Institucional y; generación de la cultura del compartir con difusión interna y externa.  </t>
    </r>
  </si>
  <si>
    <t>Ejecutar el 100 % de las actividades del plan de trabajo para la implementación de las Políticas de Gestión y Desempeño articulado con el Sistema de Gestión.</t>
  </si>
  <si>
    <t>Esperado</t>
  </si>
  <si>
    <t>Avance Objetivos</t>
  </si>
  <si>
    <t>Realizar 16 encuentros en el marco de una metodología de construcción colectiva sobre el rol del proyecto Bronx Distrito Creativo como instrumento de desarrollo económico local y de inclusión social del centro de Bogotá.</t>
  </si>
  <si>
    <t>VER</t>
  </si>
  <si>
    <t>No.</t>
  </si>
  <si>
    <t>Gestión Documental</t>
  </si>
  <si>
    <t>Plan Institucional de Archivos de la Entidad ­PINAR</t>
  </si>
  <si>
    <t>Talento Humano</t>
  </si>
  <si>
    <t>Gestión TIC</t>
  </si>
  <si>
    <r>
      <t xml:space="preserve">•Componente 2. Estrategia de Racionalización de </t>
    </r>
    <r>
      <rPr>
        <sz val="12"/>
        <color rgb="FF000000"/>
        <rFont val="Calibri"/>
        <family val="2"/>
      </rPr>
      <t>Tramites</t>
    </r>
  </si>
  <si>
    <r>
      <t xml:space="preserve">•Componnete 3. Estrategia de </t>
    </r>
    <r>
      <rPr>
        <sz val="12"/>
        <color rgb="FF000000"/>
        <rFont val="Calibri"/>
        <family val="2"/>
      </rPr>
      <t>Rendición de cuentas</t>
    </r>
  </si>
  <si>
    <r>
      <t xml:space="preserve">•Componente 4. Mecanismos de atención </t>
    </r>
    <r>
      <rPr>
        <sz val="12"/>
        <color rgb="FF000000"/>
        <rFont val="Calibri"/>
        <family val="2"/>
      </rPr>
      <t>al ciudadano</t>
    </r>
  </si>
  <si>
    <r>
      <t xml:space="preserve">•Componente 6. </t>
    </r>
    <r>
      <rPr>
        <sz val="12"/>
        <color rgb="FF000000"/>
        <rFont val="Calibri"/>
        <family val="2"/>
      </rPr>
      <t>Iniciativas adicionales – Plan de Integridad</t>
    </r>
  </si>
  <si>
    <t>Objetivos Estratégicos</t>
  </si>
  <si>
    <t>1. Mejorar la calidad de vida de la ciudadanía al ampliar el acceso a la práctica y el disfrute del arte y la cultura como parte de su cotidianidad en condiciones de equidad.</t>
  </si>
  <si>
    <t>2. Potenciar a los creadores del centro que quieran expresarse y ver en el arte, la cultura y la creatividad una forma de vida.</t>
  </si>
  <si>
    <t>3. Impulsar la reactivación física, económica y social del sector del antiguo Bronx y articularlo con las comunidades y los territorios del centro de la ciudad a partir del arte, la cultura y la creatividad.</t>
  </si>
  <si>
    <t>4. Aumentar la apropiación del centro de la ciudad como un territorio diverso, de convivencia pacífica, encuentro y desarrollo desde la transformación cultural.</t>
  </si>
  <si>
    <t>5.Consolidar modelos de gestión a partir del desarrollo de las capacidades del talento humano y la optimización de los recursos tecnológicos, físicos y financieros para dar respuesta eficaz a las necesidades de la ciudadanía y los grupos de valor.</t>
  </si>
  <si>
    <r>
      <t xml:space="preserve">•Componente 1 </t>
    </r>
    <r>
      <rPr>
        <sz val="11"/>
        <color rgb="FF000000"/>
        <rFont val="Arial"/>
        <family val="2"/>
      </rPr>
      <t>Gestión de Riesgos de Corrupción</t>
    </r>
  </si>
  <si>
    <t>Temática</t>
  </si>
  <si>
    <t xml:space="preserve">Transversal </t>
  </si>
  <si>
    <t xml:space="preserve">Plan Estratégico de Talento Humano incluye: </t>
  </si>
  <si>
    <t>actividades artísticas y culturales, producto de articulaciones</t>
  </si>
  <si>
    <t>actividades de intervención en cultura ciudadana.</t>
  </si>
  <si>
    <t>actividades de visibilización del territorio.</t>
  </si>
  <si>
    <t>•Componente 5. Mecanismos de transparencia y acceso a la información</t>
  </si>
  <si>
    <t>•Plan Anual de Vacantes</t>
  </si>
  <si>
    <t>•Plan de Previsión de Recursos Humanos</t>
  </si>
  <si>
    <t>•Plan Institucional de Capacitación</t>
  </si>
  <si>
    <t>•Plan de Trabajo Anual en Seguridad y Salud en el Trabajo</t>
  </si>
  <si>
    <t>•Plan de Bienestar e Incentivo</t>
  </si>
  <si>
    <t>• Plan de Seguridad y Privacidad de la Información</t>
  </si>
  <si>
    <t>• Plan de Tratamiento de Riesgos de Seguridad y Privacidad de la Información</t>
  </si>
  <si>
    <t>Plan Estratégico de Tecnologías de la Información ­ PETI incluye:</t>
  </si>
  <si>
    <t xml:space="preserve"> Plan de Acción Institucional
Fundación Gilberto Alzate Avendaño - FUGA
2023</t>
  </si>
  <si>
    <t xml:space="preserve">El Plan de Acción Institucional da cumplimiento a lo establecido en el Art. 74 del Estatuto Anticorrupción. Aprobado en comité Directivo de Enero 30 de 2023. </t>
  </si>
  <si>
    <t xml:space="preserve">E integra el plan de acción institucional con las actividades estratégicas de los proyectos de inversión; el presupuesto 2023, y los planes del decreto 612 de 2018 </t>
  </si>
  <si>
    <t>Plan de acción institucional 2023 alineado con plataforma estratégica FUGA  y PDD Un Nuevo Contrato Social y Ambiental para la Bogotá del Siglo XXI</t>
  </si>
  <si>
    <t>Presupuesto FUGA 2023 - Proyectos Plan de Desarrollo Un Nuevo Contrato Social y Ambiental para la Bogotá del Siglo XXI</t>
  </si>
  <si>
    <t>Planes Institucionales FUGA 2023 - Integración Planes Decreto 612 de 2018</t>
  </si>
  <si>
    <t>Magnitud 2023</t>
  </si>
  <si>
    <t>Seguimiento a marzo de 2023</t>
  </si>
  <si>
    <t>Seguimiento a junio de 2023</t>
  </si>
  <si>
    <t>Seguimiento a septiembre de 2023</t>
  </si>
  <si>
    <t>Seguimiento a diciembre de 2023</t>
  </si>
  <si>
    <t>Estructurar y gestionar 37 articulaciones y alianzas con entidades públicas y privadas.</t>
  </si>
  <si>
    <t>Realizar 818 actividades artísticas y culturales para dinamizar el centro de Bogotá, generar encuentros y reconocimiento de las poblaciones y territorios que lo componen.</t>
  </si>
  <si>
    <t>Generar procesos de formación a 1370 personas en competencias personales y empresariales de iniciativas de la economía cultural y creativa del centro, se atenderá proyectos de emprendimiento de jóvenes, mujeres y grupos étnicos.</t>
  </si>
  <si>
    <t>Apoyar la realización de 10 mercados o la participación de agentes en espacios de circulación o promoción.</t>
  </si>
  <si>
    <r>
      <rPr>
        <b/>
        <sz val="20"/>
        <color rgb="FF7030A0"/>
        <rFont val="Arial"/>
        <family val="2"/>
      </rPr>
      <t>PLAN DE ACCIÓN INSTITUCIONAL - FUNDACIÓN GILBERTO ALZATE AVENDAÑO 2023</t>
    </r>
    <r>
      <rPr>
        <b/>
        <sz val="20"/>
        <color theme="1"/>
        <rFont val="Arial"/>
        <family val="2"/>
      </rPr>
      <t xml:space="preserve">
Plan de Desarrollo Distrital
 Un Nuevo Contrato Social y Ambiental para la Bogotá del Siglo XXI</t>
    </r>
  </si>
  <si>
    <t>Planes Institucionales Fundación Gilberto Alzate Avendaño - FUGA 2023
Decreto 612 de 2018</t>
  </si>
  <si>
    <t>Planes Institucionales 2023  asociados al Decreto 612 de 2018</t>
  </si>
  <si>
    <t>Plan Anual de Adquisiciones 2023</t>
  </si>
  <si>
    <t>Plan Anticorrupción y de Atención al Ciudadano 2023 incluye:</t>
  </si>
  <si>
    <t>Plan de Participación Ciudadana  2023</t>
  </si>
  <si>
    <t>Realizar 100.00 % de las obras de dotación, adecuación y/o reforzamiento de la infraestructura cultural.</t>
  </si>
  <si>
    <t>implementar 100.00 % de la estrategia de comunicaciones que garantice el posicionamiento de la imagen institucional de la entidad</t>
  </si>
  <si>
    <t>Generar 200.00 contenidos audiovisuales para la promoción del centro, a través de
alianzas  interinstitucionales con
medios de comunicación de la ciudad.</t>
  </si>
  <si>
    <t>Implementar 100.00 % de las actividades del plan de trabajo para la implementación de las Políticas de Gestión y Desempeño articulado con el Sistema de Gestión.</t>
  </si>
  <si>
    <t>Adquirir 100.00 % de bienes y servicios relacionados con infraestructura tecnológica de la entidad.</t>
  </si>
  <si>
    <t>Implementar 90.00 % de la política de Gobierno Digital.</t>
  </si>
  <si>
    <t>Efectuar 90.00 % de las actividades de mantenimiento, dotación de elementos, adecuaciones y apoyo para la conservación de la Infraestructura y bienes.</t>
  </si>
  <si>
    <t>Desarrollar 2.00 estrategias editoriales de publicaciones y contenidos, físicos y digitales, que puedan ser distribuidos, divulgados y circulados mediante el uso de la tecnología, las comunicaciones y las nuevas herramientas digitales para fortalecer la participación de las comunidades y para vi</t>
  </si>
  <si>
    <t>Realizar 4.00 festivales como escenario musical para el fortalecimiento de Bogotá como ciudad creativa de la música</t>
  </si>
  <si>
    <t>Realizar 362.00 actividades producto de articulaciones con agentes culturales,
organizaciones de base local e infraestructuras culturales del centro de la ciudad.</t>
  </si>
  <si>
    <t>Realizar 818.00 actividades artísticas y culturales para dinamizar el centro de Bogotá, generar encuentro y reconocimiento de las poblaciones y territorios que lo componen.</t>
  </si>
  <si>
    <t>Desarrollar 4.00 programas de formación artística.</t>
  </si>
  <si>
    <t>Desarrollar 4.00 programas de formación de públicos desde las acciones de las artes
vivas y musicales y/o artes plásticas y visuales .</t>
  </si>
  <si>
    <t>Realizar el 100.00 de acciones para el fortalecimiento de los estímulos, apoyos concertados y alianzas estratégicas para dinamizar la estrategia sectorial dirigida a fomentar los procesos culturales, artísticos, patrimoniales.</t>
  </si>
  <si>
    <t>Entregar 1130.00 estímulos para fortalecer a los agentes del sector así como los procesos culturales y artísticos.</t>
  </si>
  <si>
    <t>Diseñar y poner en  marcha 1.00 plataforma  digital que facilite la 
circulación y consumo de los bienes,  
contenidos y servicios ofertados por los  actores culturales y  creativos del centro.</t>
  </si>
  <si>
    <t>Apoyar la realización  de 10.00 mercados o la  participación de  
agentes en espacios  de circulación o  
promoción.</t>
  </si>
  <si>
    <t>Otorgar 55.00 incentivos económicos a agentes del ecosistema de la  economía creativa del centro.</t>
  </si>
  <si>
    <t>Realizar 7.00 procesos de articulación para que  los emprendedores puedan acceder a  financiación.</t>
  </si>
  <si>
    <t>Apoyar técnicamente  el desarrollo de 4.00 procesos locales en la economía cultural y  creativa del centro y  su articulación con otros sectores.</t>
  </si>
  <si>
    <t>Desarrollar 7.00 laboratorios de co creación y otros  
procesos de  
cualificación de  
productos del  
ecosistema cultural y  creativo del 
centro.</t>
  </si>
  <si>
    <t>Generar procesos de  formación a 1370.00 personas en competencias  
personales y  
empresariales de  iniciativas de la  
economía cultural y  creativa del centro, se atenderá proyectos  de emprendimiento  de jóvenes, mujeres y grupos étnicos.</t>
  </si>
  <si>
    <t>Desarrollar 4.00 documentos de  
caracterización 
de las dinámicas de  oferta y demanda del  ecosistema creativo  del centro</t>
  </si>
  <si>
    <t>Ejecutar el 100.00 de las obras de reforzamiento estructural y adecuación de Bienes de Interés Cultural y de intervención del Espacio
Público</t>
  </si>
  <si>
    <t>Ejecutar 48.00 actividades de apropiación del espacio por parte de la comunidad así como las
actividades de comunicación para difundir la agenda de las actividades de
apropiación.</t>
  </si>
  <si>
    <t>Ejecutar 1.00 modelo de colaboración público privada</t>
  </si>
  <si>
    <t>Realizar 16.00 encuentros en el marco de una metodología de construcción colectiva sobre el rol del
proyecto Bronx Distrito Creativo como instrumento de desarrollo económico
local y de inclusión social del centro de Bogotá</t>
  </si>
  <si>
    <t>Desarrollar 149.00 actividades de intervención en cultura ciudadana.</t>
  </si>
  <si>
    <t>Estructurar y gestionar 37.00 articulaciones y alianzas con entidades públicas y privadas.</t>
  </si>
  <si>
    <t>Desarrollar 45.00 actividades de visibilización del territorio del antiguo Bronx.</t>
  </si>
  <si>
    <t>Diseñar 1.00 modelo de operación.</t>
  </si>
  <si>
    <t xml:space="preserve">Programación 2023 </t>
  </si>
  <si>
    <t>Cumplimiento Objetivos</t>
  </si>
  <si>
    <t xml:space="preserve">En la vigencia tuvo reprogramación de la magnitud. </t>
  </si>
  <si>
    <t>Realizar 337 actividades artísticas y culturales producto de articulaciones con agentes culturales, organizaciones de base local e infraestructuras culturales del centro de la ciudad para promover el acceso, optimizar los recursos y empoderar a las comunidades.</t>
  </si>
  <si>
    <t xml:space="preserve">Durante el periodo tuvo reprogramación de la magnitud. </t>
  </si>
  <si>
    <t xml:space="preserve">Hubo reprogrmación de la magnitud. </t>
  </si>
  <si>
    <t>Ejecutado 100%</t>
  </si>
  <si>
    <t>Entregar 1030 estímulos para fortalecer a los agentes del sector, así como los procesos culturales y artísticos.</t>
  </si>
  <si>
    <t>Se ajustó la magnitud de la meta</t>
  </si>
  <si>
    <t>Se incrementó el recurso</t>
  </si>
  <si>
    <t>Al corte de presentación del informe no se presentan retrasos</t>
  </si>
  <si>
    <t>Ejecutado al 100%</t>
  </si>
  <si>
    <t>Cumplida 100%</t>
  </si>
  <si>
    <t>Realizar 10 procesos de articulación para que los emprendedores puedan acceder a financiación.</t>
  </si>
  <si>
    <t>Se presenta ajuste a la meta</t>
  </si>
  <si>
    <t>Se presenta ajuste al recurso</t>
  </si>
  <si>
    <t>Cumplida en 100%</t>
  </si>
  <si>
    <t>Ejecutado en el 100%</t>
  </si>
  <si>
    <t>Se ajustó el recurso</t>
  </si>
  <si>
    <t>No presenta retrasos en su ejecución</t>
  </si>
  <si>
    <r>
      <t xml:space="preserve">Desarrollar </t>
    </r>
    <r>
      <rPr>
        <sz val="12"/>
        <color rgb="FFFF0000"/>
        <rFont val="Calibri"/>
        <family val="2"/>
        <scheme val="minor"/>
      </rPr>
      <t>156</t>
    </r>
    <r>
      <rPr>
        <sz val="12"/>
        <color theme="1"/>
        <rFont val="Calibri"/>
        <family val="2"/>
        <scheme val="minor"/>
      </rPr>
      <t xml:space="preserve"> actividades de intervención en cultura ciudadana.</t>
    </r>
  </si>
  <si>
    <t>Durante el periodo tuvo reprogramación de la magnitud</t>
  </si>
  <si>
    <t>Cumplida en el 100%</t>
  </si>
  <si>
    <t>ejecutado 100%</t>
  </si>
  <si>
    <r>
      <t xml:space="preserve">Generar </t>
    </r>
    <r>
      <rPr>
        <sz val="12"/>
        <color rgb="FFFF0000"/>
        <rFont val="Calibri"/>
        <family val="2"/>
        <scheme val="minor"/>
      </rPr>
      <t>155</t>
    </r>
    <r>
      <rPr>
        <sz val="12"/>
        <color theme="1"/>
        <rFont val="Calibri"/>
        <family val="2"/>
        <scheme val="minor"/>
      </rPr>
      <t xml:space="preserve"> contenidos audiovisuales para la promoción del centro, a través de alianzas interinstitucionales con medios de comunicación de la ciudad.</t>
    </r>
  </si>
  <si>
    <t>Ejecución 100%</t>
  </si>
  <si>
    <t>Promedio total Ejecución metas físicas y presupuestales. Asociados a cada uno de los Objetivos Estratégicos</t>
  </si>
  <si>
    <t xml:space="preserve">E.3.4 Ejecutar actividades de visibilización y posicionamiento del Bronx Distrito Creativo como referente de innovación, emprendimiento artístico, cultural y creativo, construcción de tejido social y diálogo de saberes
*    E.3.3 Fortalecer la circulación presencial y virtual de artistas y  expresiones culturales presentes en el sector aledaño al Bronx Distrito Creativo </t>
  </si>
  <si>
    <t>Plan de Acción Institucional Fundación Gilberto Alzate Avendaño - FUGA 2023
Plan de Desarrollo Distrital
 Un Nuevo Contrato Social y Ambiental para la Bogotá del Siglo XXI
Ejecución a 30 de junio de 2023</t>
  </si>
  <si>
    <t>O23011601210000007682</t>
  </si>
  <si>
    <t>Desarrollo y fomento de las prácticas artísticas y culturales para dinamizar el centro de Bogotá. Bogotá D.C.</t>
  </si>
  <si>
    <t>Servicio de apoyo financiero para el desarrollo de prácticas artísticas y culturales</t>
  </si>
  <si>
    <t>Servicio de divulgación y publicaciones</t>
  </si>
  <si>
    <t>Servicio de educación informal en áreas artísticas y culturales</t>
  </si>
  <si>
    <t>Servicio de promoción de actividades culturales</t>
  </si>
  <si>
    <t>O23011601210000007724</t>
  </si>
  <si>
    <t>Mejoramiento y conservación de la infraestructura cultural pública para el disfrute del centro de Bogotá" Bogotá DC</t>
  </si>
  <si>
    <t>Centros culturales adecuados</t>
  </si>
  <si>
    <t>Centros culturales con reforzamiento estructural</t>
  </si>
  <si>
    <t>Servicio de mantenimiento de infraestructura cultural</t>
  </si>
  <si>
    <t>O23011601240000007674</t>
  </si>
  <si>
    <t>Desarrollo del Bronx Distrito Creativo en Bogotá D.C.</t>
  </si>
  <si>
    <t>Documentos de lineamientos técnicos</t>
  </si>
  <si>
    <t>Servicio de apoyo para la organización y la participación del sector artístico, cultural y la ciudadanía</t>
  </si>
  <si>
    <t>O23011601240000007713</t>
  </si>
  <si>
    <t>Fortalecimiento del ecosistema de la economía cultural y creativa del centro de Bogotá. Bogotá D.C.</t>
  </si>
  <si>
    <t>Documentos de investigación</t>
  </si>
  <si>
    <t>Servicio de apoyo financiero al sector artístico y cultural</t>
  </si>
  <si>
    <t>Servicio de asistencia técnica en gestión artística y cultural</t>
  </si>
  <si>
    <t>Servicio de circulación artística y cultural</t>
  </si>
  <si>
    <t>O23011603450000007664</t>
  </si>
  <si>
    <t>Transformación cultural de imaginarios del Centro de Bogotá. Bogotá D.C.</t>
  </si>
  <si>
    <t>O23011605560000007760</t>
  </si>
  <si>
    <t>Modernización de la Arquitectura Institucional de la FUGA Modernización</t>
  </si>
  <si>
    <t>Documento para la planeación estratégica en TI</t>
  </si>
  <si>
    <t>Sedes adecuadas</t>
  </si>
  <si>
    <t>Servicio de implementación del Sistema de Gestión</t>
  </si>
  <si>
    <t>Servicios tecnológicos</t>
  </si>
  <si>
    <t>Ejecución 30junio</t>
  </si>
  <si>
    <t>Giro 30 de junio</t>
  </si>
  <si>
    <t xml:space="preserve"> % Ejecución</t>
  </si>
  <si>
    <t xml:space="preserve"> % Giros</t>
  </si>
  <si>
    <t xml:space="preserve">Total Inversión 2023  </t>
  </si>
  <si>
    <t xml:space="preserve">Total Funcionamiento 2023  </t>
  </si>
  <si>
    <t>Código Proyecto</t>
  </si>
  <si>
    <t>Meta PDD</t>
  </si>
  <si>
    <t>Nombre Proyecto</t>
  </si>
  <si>
    <t>Meta Proyecto</t>
  </si>
  <si>
    <t>Componente Misional</t>
  </si>
  <si>
    <t>Área o unidad de gestión</t>
  </si>
  <si>
    <t>Actividad</t>
  </si>
  <si>
    <t>Acción</t>
  </si>
  <si>
    <t>Descripción de la acción</t>
  </si>
  <si>
    <t>Fondo de recurso</t>
  </si>
  <si>
    <t>Cod. Fondo</t>
  </si>
  <si>
    <t>Fondo</t>
  </si>
  <si>
    <t>Cod. Pospre</t>
  </si>
  <si>
    <t>Pospre</t>
  </si>
  <si>
    <t>Cod. Producto MGA</t>
  </si>
  <si>
    <t>Producto MGA</t>
  </si>
  <si>
    <t>Cod. Pmr</t>
  </si>
  <si>
    <t>Nombre Pmr</t>
  </si>
  <si>
    <t>Elemento PEP</t>
  </si>
  <si>
    <t>Id Plan de Contratación Nº Solictud CDP</t>
  </si>
  <si>
    <t>Fecha de generación de solicitud de cdp</t>
  </si>
  <si>
    <t>Tipo de Adquisición</t>
  </si>
  <si>
    <t>Tipo de contratación</t>
  </si>
  <si>
    <t>Código UNSPC</t>
  </si>
  <si>
    <t>Descripción</t>
  </si>
  <si>
    <t>Objeto</t>
  </si>
  <si>
    <t>Obligaciones</t>
  </si>
  <si>
    <t>Mes estimado inicio</t>
  </si>
  <si>
    <t>Mes estimado oferta</t>
  </si>
  <si>
    <t>Duración estimada contrato</t>
  </si>
  <si>
    <t>Duración estimada intervalo</t>
  </si>
  <si>
    <t>Usuario</t>
  </si>
  <si>
    <t>Modalidad selección</t>
  </si>
  <si>
    <t>Valor estimado</t>
  </si>
  <si>
    <t>Valor vigencia futura</t>
  </si>
  <si>
    <t>Vigencia futura</t>
  </si>
  <si>
    <t>Ubicación</t>
  </si>
  <si>
    <t>Responsable</t>
  </si>
  <si>
    <t>Numero de CDP</t>
  </si>
  <si>
    <t>Valor de CDP</t>
  </si>
  <si>
    <t>Anulaciones</t>
  </si>
  <si>
    <t>Reintegros</t>
  </si>
  <si>
    <t>Valor Neto</t>
  </si>
  <si>
    <t>CDP Por Comprometer</t>
  </si>
  <si>
    <t>Fecha Registro</t>
  </si>
  <si>
    <t>Numero CRP</t>
  </si>
  <si>
    <t>Valor CRP</t>
  </si>
  <si>
    <t>Fecha Registro CRP</t>
  </si>
  <si>
    <t>Anulaciones2</t>
  </si>
  <si>
    <t>Reintegros2</t>
  </si>
  <si>
    <t>Valor Neto2</t>
  </si>
  <si>
    <t>Autorizacion Giro</t>
  </si>
  <si>
    <t>Compromiso Sin Autorización de Giro</t>
  </si>
  <si>
    <t>167 - Diseñar e implementar dos (2) estrategias para reconocer, crear, fortalecer, consolidar y/o posicionar Distritos Creativos, así como espacios adecuados para el desarrollo de actividades culturales y creativas</t>
  </si>
  <si>
    <t>Diseños y obras</t>
  </si>
  <si>
    <t xml:space="preserve">SUBDIRECCIÓN PARA LA GESTIÓN DEL CENTRO DE BOGOTÁ
</t>
  </si>
  <si>
    <t>Ejecutar el 100 de las obras de reforzamientos estructural y adecuación de Bienes de Interés Cultural y de intervención del EspacioPúblico</t>
  </si>
  <si>
    <t>Prestar los servicios profesionales para apoyar la supervisión de carácter técnico-arquitectónico que se requiera en el marco del convenio FUGA 124/ERU-364 del 11 de octubre de 2018 cuyo objeto es Aunar esfuerzos técnicos, administrativos, financieros y económicos para el desarrollo de todas las actividades necesarias para la construcción del Proyecto "Bronx Distrito Creativo — BDC".</t>
  </si>
  <si>
    <t>01 - Recursos Distrito</t>
  </si>
  <si>
    <t>1-100-F001</t>
  </si>
  <si>
    <t>VA-RECURSOS DISTRITO</t>
  </si>
  <si>
    <t>O232020200991124</t>
  </si>
  <si>
    <t>O232020200991124_Servicios de la administración pública relacionados con la recreación, la cultura y la religión</t>
  </si>
  <si>
    <t xml:space="preserve">Espacios adecuados para la consolidación del Bronx Distrito Creativo </t>
  </si>
  <si>
    <t>PM/0215/01106/33010907674</t>
  </si>
  <si>
    <t>SCDPI-400-00120-23</t>
  </si>
  <si>
    <t>02/01/2023 12:02:35</t>
  </si>
  <si>
    <t>Contractual</t>
  </si>
  <si>
    <t>CONTRATO DE PRESTACIÓN DE SERVICIOS</t>
  </si>
  <si>
    <t xml:space="preserve"> 
 </t>
  </si>
  <si>
    <t>2023-01-10 00:00:00</t>
  </si>
  <si>
    <t xml:space="preserve">LEONEL  LOPEZ </t>
  </si>
  <si>
    <t>Contratación directa</t>
  </si>
  <si>
    <t>NO</t>
  </si>
  <si>
    <t>CO-DC-11001</t>
  </si>
  <si>
    <t>Diego Forero</t>
  </si>
  <si>
    <t>2023-02-01</t>
  </si>
  <si>
    <t xml:space="preserve"> 265</t>
  </si>
  <si>
    <t xml:space="preserve"> 2023-02-16</t>
  </si>
  <si>
    <t>Prestar los servicios profesionales de asesoría y coordinación jurídica a la Subdireccion para la Gestión del Centro de Bogotá en las actuaciones para la ejecución y seguimiento del proyecto de inversión 7674 denominado "Desarrollo del Bronx Distrito Creativo en Bogotá</t>
  </si>
  <si>
    <t>SCDPI-400-00121-23</t>
  </si>
  <si>
    <t>01/13/2023 02:01:47</t>
  </si>
  <si>
    <t>2023-01-13</t>
  </si>
  <si>
    <t xml:space="preserve"> 116</t>
  </si>
  <si>
    <t xml:space="preserve"> 2023-01-17</t>
  </si>
  <si>
    <t>vigilancia y seguridad privada</t>
  </si>
  <si>
    <t>SCDPI-400-00122-23</t>
  </si>
  <si>
    <t>01/02/2023 02:01:12</t>
  </si>
  <si>
    <t>92101501, 92121504</t>
  </si>
  <si>
    <t>PRESTAR EL SERVICIO INTEGRAL DE VIGILANCIA Y SEGURIDAD PRIVADA PARA TODOS LOS BIENES MUEBLES E INMUEBLES DE PROPIEDAD Y/O TENENCIA DE LA FUNDACIÓN GILBERTO ALZATE AVENDAÑO. EL PRESENTE CRP ESTA RESPALDADO CON EL CDP DE LA VIGENCIA 2021 NO. SAP 131462 NO. FUGA 131, Y CRP NO. 5000171180 NO. FUGA 245. APROBADO MEDIANTE ACUERDO NO. 788 DE 2020.</t>
  </si>
  <si>
    <t xml:space="preserve"> 
 </t>
  </si>
  <si>
    <t>Licitación pública</t>
  </si>
  <si>
    <t>2023-01-02</t>
  </si>
  <si>
    <t xml:space="preserve"> 36</t>
  </si>
  <si>
    <t xml:space="preserve"> 2023-01-03</t>
  </si>
  <si>
    <t>Adición y prórroga contrato No. FUGA-96-2021</t>
  </si>
  <si>
    <t>SCDPI-400-00123-23</t>
  </si>
  <si>
    <t>02/21/2023 05:02:31</t>
  </si>
  <si>
    <t>Adición y prórroga contrato No. FUGA-96-2021 cuyo objeto consiste en "Prestar el servicio integral de vigilancia y seguridad privada para todos los bienes muebles e inmuebles de propiedad y/o tenencia de la Fundación Gilberto Alzate Avendaño"</t>
  </si>
  <si>
    <t xml:space="preserve"> 
 </t>
  </si>
  <si>
    <t>2023-02-28 00:00:00</t>
  </si>
  <si>
    <t>Selección abreviada subasta inversa</t>
  </si>
  <si>
    <t>2023-02-22</t>
  </si>
  <si>
    <t xml:space="preserve"> 360</t>
  </si>
  <si>
    <t xml:space="preserve"> 2023-03-21</t>
  </si>
  <si>
    <t>Seguros para la FUGA</t>
  </si>
  <si>
    <t>SCDPI-400-00124-23</t>
  </si>
  <si>
    <t>01/02/2023 02:01:57</t>
  </si>
  <si>
    <t>84131501, 84131607</t>
  </si>
  <si>
    <t>CONTRATAR EL PROGRAMA DE SEGUROS PARA LA FUNDACIÓN GILBERTO ALZATE AVENDAÑO. RESPALDADO CON CRP SAP 2022 NO. 5000402067 CRP FUGA 1253. APROBADO MEDIANTE ACTA DEL CONFIS NO. 002 DEL 2022.</t>
  </si>
  <si>
    <t>2023-01-03</t>
  </si>
  <si>
    <t xml:space="preserve"> 72</t>
  </si>
  <si>
    <t>SCDPI-400-00125-23</t>
  </si>
  <si>
    <t>Contratar el programa de seguros para la Fundación Gilberto Alzate Avendaño</t>
  </si>
  <si>
    <t>Asesor en el marco del convenio 072 del 21 de marzo de 2019</t>
  </si>
  <si>
    <t>SCDPI-400-00129-23</t>
  </si>
  <si>
    <t>Prestar los servicios profesionales como asesor en el marco del convenio 072 del 21 de marzo de 2019 cuyo objeto es la planeación, estructuración, desarrollo e implementación del Proyecto Estratégico denominado "Bronx Distrito Creativo — BDC"</t>
  </si>
  <si>
    <t>2023-03-01 00:00:00</t>
  </si>
  <si>
    <t>Prestar los servicios profesionales en el seguimiento y gestión a todas las acciones legales y financieras referentes a los temas prediales, urbanísticos y fiduciarios de los bienes vinculados al proyecto Bronx Distrito Creativo</t>
  </si>
  <si>
    <t>SCDPI-400-00213-23</t>
  </si>
  <si>
    <t>01/17/2023 10:01:46</t>
  </si>
  <si>
    <t xml:space="preserve"> 
 </t>
  </si>
  <si>
    <t>2023-02-02 00:00:00</t>
  </si>
  <si>
    <t>2023-01-18</t>
  </si>
  <si>
    <t xml:space="preserve"> 213</t>
  </si>
  <si>
    <t xml:space="preserve"> 2023-01-30</t>
  </si>
  <si>
    <t>Prestación de Servicio de traslado de maqueta Bronx DC</t>
  </si>
  <si>
    <t>SCDPI-400-00235-23</t>
  </si>
  <si>
    <t xml:space="preserve"> 
 </t>
  </si>
  <si>
    <t>2023-03-15 00:00:00</t>
  </si>
  <si>
    <t>gastos de registro de la extinción o liquidación</t>
  </si>
  <si>
    <t>SCDPI-400-00236-23</t>
  </si>
  <si>
    <t>02/21/2023 11:02:28</t>
  </si>
  <si>
    <t>No Contractual</t>
  </si>
  <si>
    <t>RESOLUCIÓN</t>
  </si>
  <si>
    <t>Recursos para cubrir los gastos de registro de la extinción o liquidación de las propiedades horizontales de los predios adquiridos en el marco del proyecto Bronx Distrito Creativo y su englobe</t>
  </si>
  <si>
    <t>Resolución</t>
  </si>
  <si>
    <t>2023-02-21</t>
  </si>
  <si>
    <t xml:space="preserve"> 290 542</t>
  </si>
  <si>
    <t xml:space="preserve"> 2023-02-22 2023-06-01</t>
  </si>
  <si>
    <t>Prestar servicios profesionales en el desarrollo de las actividades de orden jurídico y legal competencia de la Oficina Jurídica de la Fundación Gilberto Alzate Avendaño.</t>
  </si>
  <si>
    <t>SCDPI-400-00253-23</t>
  </si>
  <si>
    <t>03/24/2023 05:03:16</t>
  </si>
  <si>
    <t>2023-03-31 00:00:00</t>
  </si>
  <si>
    <t>2023-03-27</t>
  </si>
  <si>
    <t xml:space="preserve"> 395</t>
  </si>
  <si>
    <t xml:space="preserve"> 2023-03-31</t>
  </si>
  <si>
    <t>PM/0215/01106/0000007674</t>
  </si>
  <si>
    <t>N.a</t>
  </si>
  <si>
    <t>Relación de autorización</t>
  </si>
  <si>
    <t>2020-12-30 00:00:00</t>
  </si>
  <si>
    <t>155 - Mantener, mejorar y dotar 17 equipamientos urbanos y rurales para el goce y disfrute de los habitantes de la ciudad región y de los visitantes</t>
  </si>
  <si>
    <t>Construir 1.00 política curatorial para el manejo, conservación, avalúo, museografía y gestión de la Colección de arte FUGA.</t>
  </si>
  <si>
    <t>Colección FUGA</t>
  </si>
  <si>
    <t xml:space="preserve">SUBDIRECCIÓN ARTÍSTICA Y CULTURAL
</t>
  </si>
  <si>
    <t>Construir una política curatorial para el manejo, conservación, avalúo, museografía y gestión de la Colección de arte FUGA.</t>
  </si>
  <si>
    <t>BOLSA PARA ADICIONES</t>
  </si>
  <si>
    <t>O232020200996230</t>
  </si>
  <si>
    <t xml:space="preserve">O232020200996230_Servicios de funcionamiento de instalaciones e infraestructura cultural para presentaciones artísticas
</t>
  </si>
  <si>
    <t>Espacios adecuados para el desarrollo de las actividades misionales de la Entidad</t>
  </si>
  <si>
    <t>PM/0215/01104/33010907724</t>
  </si>
  <si>
    <t>SCDPI-300-00153-23</t>
  </si>
  <si>
    <t>01/20/2023 11:01:09</t>
  </si>
  <si>
    <t>2023-03-24 00:00:00</t>
  </si>
  <si>
    <t>AMALIA NATALY FAJARDO BAQUERO</t>
  </si>
  <si>
    <t>Prestar servicios profesionales para orientar la planeación y ejecución de la programación del área de artes plásticas y visuales adelantados por la Fundación Gilberto Alzate Avendaño</t>
  </si>
  <si>
    <t>SCDPI-300-00208-23</t>
  </si>
  <si>
    <t>01/10/2023 03:01:47</t>
  </si>
  <si>
    <t>2023-01-12 00:00:00</t>
  </si>
  <si>
    <t>2023-01-11</t>
  </si>
  <si>
    <t xml:space="preserve"> 114</t>
  </si>
  <si>
    <t xml:space="preserve"> 2023-01-16</t>
  </si>
  <si>
    <t>Prestar servicios de apoyo a la gestión en el desarrollo de los procesos de apreciación artística y mediación de públicos de las actividades programadas en las salas de exposición de la Fundación Gilberto Alzate Avendaño y espacios alternativos.</t>
  </si>
  <si>
    <t>SCDPI-300-00210-23</t>
  </si>
  <si>
    <t>01/12/2023 07:01:19</t>
  </si>
  <si>
    <t>CONTRATO DE PRESTACIÓN DE SERVICIOS DE APOYO A LA GESTIÓN</t>
  </si>
  <si>
    <t>2023-01-16 00:00:00</t>
  </si>
  <si>
    <t xml:space="preserve"> 201</t>
  </si>
  <si>
    <t xml:space="preserve"> 2023-05-16</t>
  </si>
  <si>
    <t>SCDPI-300-00211-23</t>
  </si>
  <si>
    <t>01/12/2023 07:01:36</t>
  </si>
  <si>
    <t xml:space="preserve"> 199</t>
  </si>
  <si>
    <t xml:space="preserve"> 2023-01-26</t>
  </si>
  <si>
    <t>SCDPI-300-00212-23</t>
  </si>
  <si>
    <t>01/12/2023 07:01:56</t>
  </si>
  <si>
    <t xml:space="preserve"> 197</t>
  </si>
  <si>
    <t>Prestar servicios profesionales para coordinar el desarrollo de las exhibiciones, montajes y actividades artísticas y culturales de la programación de artes plásticas y visuales de la Fundación Gilberto Alzate Avendaño.</t>
  </si>
  <si>
    <t>SCDPI-300-00229-23</t>
  </si>
  <si>
    <t>02/21/2023 10:02:27</t>
  </si>
  <si>
    <t>2023-02-24 00:00:00</t>
  </si>
  <si>
    <t>2023-02-27 00:00:00</t>
  </si>
  <si>
    <t xml:space="preserve"> 309</t>
  </si>
  <si>
    <t xml:space="preserve"> 2023-03-01</t>
  </si>
  <si>
    <t>SCDPI-300-00269-23</t>
  </si>
  <si>
    <t>06/07/2023 12:06:00</t>
  </si>
  <si>
    <t xml:space="preserve"> 
 </t>
  </si>
  <si>
    <t>2023-06-01 00:00:00</t>
  </si>
  <si>
    <t>2023-06-08 00:00:00</t>
  </si>
  <si>
    <t>2023-06-07</t>
  </si>
  <si>
    <t>SCDPI-300-00270-23</t>
  </si>
  <si>
    <t>06/07/2023 12:06:03</t>
  </si>
  <si>
    <t xml:space="preserve"> 628</t>
  </si>
  <si>
    <t xml:space="preserve"> 2023-06-23</t>
  </si>
  <si>
    <t>PM/0215/01104/0000007724</t>
  </si>
  <si>
    <t>Infraestructura Misional</t>
  </si>
  <si>
    <t>Realizar el 100% de las obras de dotación, adecuación y/o reforzamiento de la infraestructura cultural.</t>
  </si>
  <si>
    <t>Prestar los servicios jurídicos especializados de asesoría a la FUNDACION GILBERTO ALZATE AVENDAÑO en el desarrollo de los procesos de orden legal, contractual, administrativo</t>
  </si>
  <si>
    <t>O2320202005040154129</t>
  </si>
  <si>
    <t>O2320202005040154129_Servicios generales de construcción de otros edificios no residenciales</t>
  </si>
  <si>
    <t>PM/0215/01104/33010927724</t>
  </si>
  <si>
    <t>SCDPI-300-00166-23</t>
  </si>
  <si>
    <t>01/11/2023 08:01:57</t>
  </si>
  <si>
    <t>2023-01-13 00:00:00</t>
  </si>
  <si>
    <t>Prestar servicios profesionales en la estructuración, gestión, apoyo a la supervisión y seguimiento de los proyectos de adecuación, mejora y puesta en funcionamiento de la infraestructura cultural de la entidad</t>
  </si>
  <si>
    <t>SCDPI-300-00167-23</t>
  </si>
  <si>
    <t>01/11/2023 09:01:40</t>
  </si>
  <si>
    <t xml:space="preserve"> 224</t>
  </si>
  <si>
    <t xml:space="preserve"> 2023-02-01</t>
  </si>
  <si>
    <t>Aunar esfuerzos técnicos, administrativos, humanos, jurídicos y financieros entre la Fundación Giberto Alzate Avendaño y la Secretaría Distrital de Cultura, Recreación y Deporte para ejecutar la fase de obra civil del proyecto de mejora, adecuación y puesta en funcionamiento del auditorio principal de la FUGA como un escenario para la producción de espectáculos públicos de las artes escénicas, en ejecución del convenio marco interadministrativo FUGA-132 SCRD-500 de 2022.</t>
  </si>
  <si>
    <t>SCDPI-300-00168-23</t>
  </si>
  <si>
    <t>01/02/2023 03:01:57</t>
  </si>
  <si>
    <t>CONVENIO DE ASOCIACIÓN</t>
  </si>
  <si>
    <t>72121100, 72121100</t>
  </si>
  <si>
    <t xml:space="preserve"> 75</t>
  </si>
  <si>
    <t>OTRO SÍ ADICIÓN Aunar esfuerzos técnicos, administrativos, humanos, jurídicos y financieros entre la Fundación Giberto Alzate Avendaño y la Secretaría Distrital de Cultura, Recreación y Deporte para ejecutar la fase de obra civil del proyecto de mejora, adecuación y puesta en funcionamiento del auditorio principal de la FUGA como un escenario para la producción de espectáculos públicos de las artes escénicas, en ejecución del convenio marco interadministrativo FUGA-132 SCRD-500 de 2022.</t>
  </si>
  <si>
    <t>SCDPI-300-00169-23</t>
  </si>
  <si>
    <t>2023-04-07 00:00:00</t>
  </si>
  <si>
    <t>Prestar sus servicios profesionales en el asesoramiento y acompañamiento de asuntos de carácter  jurídico contractual  y administrativo que requiera la FUNDACIÓN GILBERTO ALZATE AVENDAÑO.</t>
  </si>
  <si>
    <t>SCDPI-300-00243-23</t>
  </si>
  <si>
    <t>03/10/2023 09:03:47</t>
  </si>
  <si>
    <t>2023-03-10</t>
  </si>
  <si>
    <t xml:space="preserve"> 341</t>
  </si>
  <si>
    <t xml:space="preserve"> 2023-03-17</t>
  </si>
  <si>
    <t>REALIZAR EL PAGO DEL TRÁMITE DE MODIFICACIÓN DE LA LICENCIA DE CONSTRUCCIÓN LC 2572 DEL 25 NOVIEMBRE DE 2015, REVALIDADA CON RESOLUCIÓN NO. 11001-3-20-0040 DEL 10 DE ENERO DE 2019.</t>
  </si>
  <si>
    <t>SCDPI-300-00244-23</t>
  </si>
  <si>
    <t>03/10/2023 09:03:05</t>
  </si>
  <si>
    <t>2023-03-13 00:00:00</t>
  </si>
  <si>
    <t>Bolsa para adiciones</t>
  </si>
  <si>
    <t>SCDPI-300-00245-23</t>
  </si>
  <si>
    <t>2023-11-01 00:00:00</t>
  </si>
  <si>
    <t>REALIZAR EL PAGO DEL TRÁMITE DE MODIFICACIÓN DE LA LICENCIA DE CONSTRUCCIÓN LC No. 15-3-0727  DEL 25 NOVIEMBRE DE 2015, REVALIDADA CON RESOLUCIÓN NO. 11001-3-20-0040 DEL 10 DE ENERO DE 2019.</t>
  </si>
  <si>
    <t>SCDPI-300-00249-23</t>
  </si>
  <si>
    <t>03/14/2023 04:03:02</t>
  </si>
  <si>
    <t>2023-03-20 00:00:00</t>
  </si>
  <si>
    <t>2023-03-14</t>
  </si>
  <si>
    <t xml:space="preserve"> 336</t>
  </si>
  <si>
    <t>"Adición contrato 114 de 2022. Objeto: Realizar los estudios y diseños requeridos para la finalización de las obras de adecuación, mejoramiento y puesta en funcionamiento del auditorio principal de la Fundación Gilberto Álzate Avendaño, así como la revisión, ajuste y articulación de los diseños existentes con los nuevos diseños y la gestión de la licencia y permisos necesarios para el desarrollo del proyecto."</t>
  </si>
  <si>
    <t>SCDPI-300-00260-23</t>
  </si>
  <si>
    <t>04/05/2023 11:04:37</t>
  </si>
  <si>
    <t>CONTRATO DE CONSULTORÍA</t>
  </si>
  <si>
    <t>2023-04-10 00:00:00</t>
  </si>
  <si>
    <t>2023-04-17 00:00:00</t>
  </si>
  <si>
    <t>Concurso de méritos abierto</t>
  </si>
  <si>
    <t>2023-04-05</t>
  </si>
  <si>
    <t xml:space="preserve"> 418</t>
  </si>
  <si>
    <t xml:space="preserve"> 2023-04-13</t>
  </si>
  <si>
    <t>SCDPI-300-00165-23</t>
  </si>
  <si>
    <t>01/10/2023 02:01:44</t>
  </si>
  <si>
    <t>Realizar el pago de la modificación de la LICENCIA DE CONSTRUCCIÓN LC 2572 DEL 25 NOVIEMBRE DE 2015, REVALIDADA CON RESOLUCIÓN NO. 11001-3-20-0040 DEL 10 DE ENERO DE 2019.</t>
  </si>
  <si>
    <t>SCDPI-300-00237-23</t>
  </si>
  <si>
    <t>02/22/2023 04:02:08</t>
  </si>
  <si>
    <t xml:space="preserve"> 316</t>
  </si>
  <si>
    <t xml:space="preserve"> 2023-03-03</t>
  </si>
  <si>
    <t>SCDPI-300-00242-23</t>
  </si>
  <si>
    <t>03/10/2023 10:03:08</t>
  </si>
  <si>
    <t xml:space="preserve"> 342</t>
  </si>
  <si>
    <t>493 - Desarrollar y mantener al 100% la capacidad institucional a través de la mejora en la infraestructura física, tecnológica y de gestión en beneficio de la ciudadanía</t>
  </si>
  <si>
    <t>Implementación Sistema de gestión</t>
  </si>
  <si>
    <t>SUBDIRECCIÓN DE GESTIÓN CORPORATIVA</t>
  </si>
  <si>
    <t>Ejecutar Ejecutar el 100% de las actividades del plan de trabajo para la implementación de las Políticas de Gestión y Desempeño articulado con el Sistema de Gestión.</t>
  </si>
  <si>
    <t>Prestar los servicios profesionales a la Fundación Gilberto Alzate Avendaño para divulgar internamente las acciones, actividades e información institucional de la entidad</t>
  </si>
  <si>
    <t>O232020200885940</t>
  </si>
  <si>
    <t xml:space="preserve"> O232020200885940_Servicios administrativos combinados de oficina</t>
  </si>
  <si>
    <t>PM/0215/01101/33990657760</t>
  </si>
  <si>
    <t>SCDPI-200-00051-23</t>
  </si>
  <si>
    <t>01/05/2023 03:01:35</t>
  </si>
  <si>
    <t>CONTRATO DE PRESTACIÓN DE SERVICIOS PROFESIONALES</t>
  </si>
  <si>
    <t>80111600, 80111620</t>
  </si>
  <si>
    <t>2023-01-03 00:00:00</t>
  </si>
  <si>
    <t>ANDRES CAMILO CASTRO BETANCOURT</t>
  </si>
  <si>
    <t>2023-01-06</t>
  </si>
  <si>
    <t xml:space="preserve"> 204</t>
  </si>
  <si>
    <t>Prestar los servicios profesionales para el diseño y ejecución del plan estratégico de comunicaciones 2023 de la entidad a la Fundación Gilberto Alzate Avendaño</t>
  </si>
  <si>
    <t>SCDPI-200-00052-23</t>
  </si>
  <si>
    <t>01/02/2023 08:01:00</t>
  </si>
  <si>
    <t>2023-01-04</t>
  </si>
  <si>
    <t xml:space="preserve"> 89</t>
  </si>
  <si>
    <t xml:space="preserve"> 2023-01-11</t>
  </si>
  <si>
    <t>PM/0215/01101/0000007760</t>
  </si>
  <si>
    <t>SCDPI-200-00053-23</t>
  </si>
  <si>
    <t>01/05/2023 03:01:44</t>
  </si>
  <si>
    <t xml:space="preserve"> 205</t>
  </si>
  <si>
    <t>539 - Realizar el 100% de las acciones para el fortalecimiento de la comunicación pública</t>
  </si>
  <si>
    <t>Fortalecimiento de la comunicación pública</t>
  </si>
  <si>
    <t>Generación de contenidos audiovisuales para la promoción del centro, a través de alianzas interinstitucionales con medios de comunicación de la ciudad</t>
  </si>
  <si>
    <t>Prestar los servicios profesionales que se requieran para la administración y actualización de los sitios web e intranet de la Fundación Gilberto Alzate Avendaño</t>
  </si>
  <si>
    <t>SCDPI-200-00047-23</t>
  </si>
  <si>
    <t>01/02/2023 07:01:47</t>
  </si>
  <si>
    <t xml:space="preserve"> 208</t>
  </si>
  <si>
    <t xml:space="preserve"> 2023-01-27</t>
  </si>
  <si>
    <t>Prestar los servicios profesionales a la Fundación Gilberto Alzate Avendaño, para apoyar la estructuración, desarrollo y seguimiento de la estrategia de comunicaciones de la entidad para el posicionamiento de sus programas, proyectos y procesos que se implementen</t>
  </si>
  <si>
    <t>SCDPI-200-00048-23</t>
  </si>
  <si>
    <t>01/02/2023 07:01:37</t>
  </si>
  <si>
    <t xml:space="preserve"> 203</t>
  </si>
  <si>
    <t>Prestar servicios integrales de comunicación encaminados a apoyar el desarrollo de la estrategia de comunicaciones de la Fundación Gilberto Alzate Avendaño</t>
  </si>
  <si>
    <t>SCDPI-200-00049-23</t>
  </si>
  <si>
    <t>01/02/2023 01:01:05</t>
  </si>
  <si>
    <t>CONTRATO INTERADMINISTRATIVO</t>
  </si>
  <si>
    <t xml:space="preserve"> 40</t>
  </si>
  <si>
    <t>173 - Implementar una (1) estrategia de uso creativo de la tecnología, las comunicaciones y de las nuevas herramientas digitales para empoderar a las comunidades, promover la diversidad, la inclusión, la confianza y el respeto por el otro, así como la sostenibilidad del sector cultural y artístico</t>
  </si>
  <si>
    <t>Generación de conocimiento</t>
  </si>
  <si>
    <t>Desarrollar documentos de caracterización de las dinámicas de  oferta y demanda del  ecosistema creativo  del centro</t>
  </si>
  <si>
    <t>coordinación, estructuración, gestión y seguimiento de los planes y proyecto</t>
  </si>
  <si>
    <t>Servicios de asistencia técnica para la articulación, circulación y encadenamiento a organizaciones, agentes,  emprendimientos y/o empresas del ecosistema cultural y creativo</t>
  </si>
  <si>
    <t>PM/0215/01105/33010697713</t>
  </si>
  <si>
    <t>SCDPI-400-00170-23</t>
  </si>
  <si>
    <t>01/04/2023 10:01:51</t>
  </si>
  <si>
    <t>Prestar servicios profesionales a la Fundación Gilberto Alzate Avendaño en la coordinación, estructuración, gestión y seguimiento de los planes y proyectos a cargo de la Subdirección para la Gestión del Centro de Bogotá , en los  componentes estratégicos,  de planeación y de indicadores y reporte de metas.</t>
  </si>
  <si>
    <t xml:space="preserve"> 115</t>
  </si>
  <si>
    <t>Prestar los servicios profesionales para proyectar y divulgar comunicaciones visuales de diseño y creación  gráfica para las piezas comunicativas de las actividades, planes, eventos y proyectos de la Fundación Gilberto Álzate Avendaño</t>
  </si>
  <si>
    <t>SCDPI-400-00171-23</t>
  </si>
  <si>
    <t>01/05/2023 10:01:23</t>
  </si>
  <si>
    <t>2023-02-01 00:00:00</t>
  </si>
  <si>
    <t xml:space="preserve"> 105</t>
  </si>
  <si>
    <t xml:space="preserve"> 2023-01-13</t>
  </si>
  <si>
    <t>Apoyar a la subdirección para la Gestión del Centro de Bogotá en el cumplimiento de las metas relacionadas con el proyecto de inversión 7713</t>
  </si>
  <si>
    <t>SCDPI-400-00172-23</t>
  </si>
  <si>
    <t>01/11/2023 01:01:21</t>
  </si>
  <si>
    <t>Prestar los servicios profesionales para apoyar a la subdirección para la Gestión del Centro de Bogotá en el cumplimiento de las metas relacionadas con el proyecto de inversión 7713 “Fortalecimiento del ecosistema de la economía cultural y creativa del centro de Bogotá́,” mediante el seguimiento a su ejecución.</t>
  </si>
  <si>
    <t xml:space="preserve"> 129</t>
  </si>
  <si>
    <t xml:space="preserve"> 2023-01-18</t>
  </si>
  <si>
    <t>metodología de mapeo y caracterización de agentes del ecosistema cultural y creativo</t>
  </si>
  <si>
    <t>SCDPI-400-00173-23</t>
  </si>
  <si>
    <t>02/21/2023 04:02:37</t>
  </si>
  <si>
    <t>81131504, 80141501, 80101600</t>
  </si>
  <si>
    <t>Prestar los servicios para el levantamiento de información sobre la situación económica de las empresas culturales y creativas del centro de Bogotá y las acciones que adelantaron para su reactivación económica, durante el año 2021 y 2022</t>
  </si>
  <si>
    <t>2023-02-20 00:00:00</t>
  </si>
  <si>
    <t>Contratación régimen especial (con ofertas)  - Régimen especial</t>
  </si>
  <si>
    <t xml:space="preserve"> 443</t>
  </si>
  <si>
    <t xml:space="preserve"> 2023-04-24</t>
  </si>
  <si>
    <t>PM/0215/01105/0000007713</t>
  </si>
  <si>
    <t>Estructuración</t>
  </si>
  <si>
    <t>Ejecutar 1 modelo de colaboración público privada</t>
  </si>
  <si>
    <t>PM/0215/01106/33010707674</t>
  </si>
  <si>
    <t>SCDPI-400-00103-23</t>
  </si>
  <si>
    <t>02/28/2023 11:02:39</t>
  </si>
  <si>
    <t>2023-02-28</t>
  </si>
  <si>
    <t xml:space="preserve"> 340</t>
  </si>
  <si>
    <t>Infraestructura Física</t>
  </si>
  <si>
    <t>Efectuar Efectuar el 90% de las actividades de mantenimiento, dotación de elementos, adecuaciones y apoyo para la conservación de la Infraestructura y bienes.</t>
  </si>
  <si>
    <t>Prestar el servicio de mantenimiento preventivo y/o correctivo de los bienes muebles e inmuebles de propiedad y/o tenencia de la Fundación</t>
  </si>
  <si>
    <t>PM/0215/01104/33990117760</t>
  </si>
  <si>
    <t>SCDPI-200-00006-23</t>
  </si>
  <si>
    <t>01/02/2023 05:01:25</t>
  </si>
  <si>
    <t>72102900, 72103300, 72154055, 39121700, 31162800, 31211900</t>
  </si>
  <si>
    <t>2023-01-04 00:00:00</t>
  </si>
  <si>
    <t>Selección abreviada menor cuantía</t>
  </si>
  <si>
    <t xml:space="preserve"> 19</t>
  </si>
  <si>
    <t>Prestar servicios profesionales a la Fundación Gilberto Alzate Avendaño, para apoyar de manera transversal la gestión de los procesos de recursos físicos y servicio al ciudadano</t>
  </si>
  <si>
    <t>SCDPI-200-00007-23</t>
  </si>
  <si>
    <t>01/02/2023 07:01:36</t>
  </si>
  <si>
    <t>2023-01-05 00:00:00</t>
  </si>
  <si>
    <t xml:space="preserve"> 142</t>
  </si>
  <si>
    <t xml:space="preserve"> 2023-01-19</t>
  </si>
  <si>
    <t>Prestar el servicio integral de transporte terrestre para la Fundación Gilberto Alzate Avendaño</t>
  </si>
  <si>
    <t>SCDPI-200-00008-23</t>
  </si>
  <si>
    <t>01/02/2023 03:01:49</t>
  </si>
  <si>
    <t>ORDEN DE COMPRA</t>
  </si>
  <si>
    <t>78111808, 78111800</t>
  </si>
  <si>
    <t>Seléccion abreviada - acuerdo marco</t>
  </si>
  <si>
    <t xml:space="preserve"> 10</t>
  </si>
  <si>
    <t>SCDPI-200-00009-23</t>
  </si>
  <si>
    <t>05/10/2023 02:05:35</t>
  </si>
  <si>
    <t>78111800, 78111808</t>
  </si>
  <si>
    <t>2023-08-16 00:00:00</t>
  </si>
  <si>
    <t>2023-05-10</t>
  </si>
  <si>
    <t>Suministro de elementos de papelería y útiles de  oficina</t>
  </si>
  <si>
    <t>SCDPI-200-00010-23</t>
  </si>
  <si>
    <t>CONTRATO DE COMPRAVENTA</t>
  </si>
  <si>
    <t>44121600, 14111507, 44121700, 14111514, 44121708</t>
  </si>
  <si>
    <t>2023-11-02 00:00:00</t>
  </si>
  <si>
    <t>2023-11-16 00:00:00</t>
  </si>
  <si>
    <t>Adición contrato No. FUGA-154-2021, cuyo objeto consiste en "Prestar el servicio integral de transporte terrestre para la Fundación Gilberto Alzate Avendaño"</t>
  </si>
  <si>
    <t>SCDPI-200-00241-23</t>
  </si>
  <si>
    <t>03/09/2023 04:03:48</t>
  </si>
  <si>
    <t>2023-03-10 00:00:00</t>
  </si>
  <si>
    <t>2023-03-16 00:00:00</t>
  </si>
  <si>
    <t xml:space="preserve"> 382</t>
  </si>
  <si>
    <t xml:space="preserve"> 2023-03-29</t>
  </si>
  <si>
    <t>PM/0215/01104/0000007760</t>
  </si>
  <si>
    <t>168 - Diseñar y promover tres (3) programas para el fortalecimiento de la cadena de valor de la economía cultural y creativa</t>
  </si>
  <si>
    <t>Financiamiento</t>
  </si>
  <si>
    <t>Realizar procesos de articulación para que  los emprendedores puedan acceder a  financiación.</t>
  </si>
  <si>
    <t>orientar y gestionar los asuntos presupuestales y financieros</t>
  </si>
  <si>
    <t xml:space="preserve">Estímulos y apoyos otorgados a agentes y organizaciones del sector artístico y cultural </t>
  </si>
  <si>
    <t>PM/0215/01102/33010547713</t>
  </si>
  <si>
    <t>SCDPI-400-00182-23</t>
  </si>
  <si>
    <t>01/05/2023 10:01:30</t>
  </si>
  <si>
    <t>Prestar los servicios profesionales para orientar y gestionar los asuntos presupuestales y financieros propios de los programas, procesos contractuales y proyectos de inversión de la Subdirección para la Gestión del Centro de Bogotá. y el valor</t>
  </si>
  <si>
    <t xml:space="preserve"> 82</t>
  </si>
  <si>
    <t>CONTRATO LOGISTICA</t>
  </si>
  <si>
    <t>SCDPI-400-00191-23</t>
  </si>
  <si>
    <t>81141600, 80141600, 80141900, 90151800</t>
  </si>
  <si>
    <t>Prestar el servicio integral de operación logística requerido por la Fundación Gilberto Alzate Avendaño para la producción de los eventos artísticos y culturales realizados en el marco de su gestión misional</t>
  </si>
  <si>
    <t xml:space="preserve"> 
 </t>
  </si>
  <si>
    <t>2023-02-15 00:00:00</t>
  </si>
  <si>
    <t>PM/0215/01102/0000007713</t>
  </si>
  <si>
    <t>seguimiento a la ejecución de los ganadores de las convocatorias</t>
  </si>
  <si>
    <t>03 - Recursos Administrados</t>
  </si>
  <si>
    <t>3-200-I001</t>
  </si>
  <si>
    <t xml:space="preserve"> RB-ADMINISTRADOS DE DESTINACIÓN ESPECIFICA</t>
  </si>
  <si>
    <t>SCDPI-400-00183-23</t>
  </si>
  <si>
    <t>03/06/2023 07:03:49</t>
  </si>
  <si>
    <t>Prestar los servicios profesionales para apoyar el seguimiento a la ejecución de los ganadores de las convocatorias del programa “Es Cultura Local” y apoyar el seguimiento al convenio suscrito con la SCRD para el ingreso de la biblioteca especializada en Historia Política de Colombia al programa BibloRed.</t>
  </si>
  <si>
    <t>2023-03-07</t>
  </si>
  <si>
    <t xml:space="preserve"> 363</t>
  </si>
  <si>
    <t>promoción y el seguimiento a la ejecución de las propuestas ganadoras del programa Es Cultura Local</t>
  </si>
  <si>
    <t>SCDPI-400-00184-23</t>
  </si>
  <si>
    <t>01/04/2023 11:01:51</t>
  </si>
  <si>
    <t>Prestar los servicios profesionales para realizar la promoción y el seguimiento a la ejecución de las propuestas ganadoras del programa Es Cultura Local como parte del desarrollo de los convenios interadministrativos suscritos con los Fondos de Desarrollo Local.</t>
  </si>
  <si>
    <t xml:space="preserve"> 103</t>
  </si>
  <si>
    <t>seguimiento y poyo administrativo del programa Es Cultura Local</t>
  </si>
  <si>
    <t>SCDPI-400-00185-23</t>
  </si>
  <si>
    <t>02/28/2023 03:02:57</t>
  </si>
  <si>
    <t>Prestar los servicios para apoyar el seguimiento administrativo del programa Es Cultura Local como parte del desarrollo de los convenios interadministrativos suscritos con los Fondos de Desarrollo Local.</t>
  </si>
  <si>
    <t xml:space="preserve"> 339</t>
  </si>
  <si>
    <t>Estímulos Es Cultura Local 3.0</t>
  </si>
  <si>
    <t>SCDPI-400-00186-23</t>
  </si>
  <si>
    <t>2023-02-06 00:00:00</t>
  </si>
  <si>
    <t>SCDPI-400-00192-23</t>
  </si>
  <si>
    <t>01/05/2023 11:01:34</t>
  </si>
  <si>
    <t>2023-01-11 00:00:00</t>
  </si>
  <si>
    <t xml:space="preserve"> 104</t>
  </si>
  <si>
    <t>JURADOS - Beca Es Cultura Local - Localidad de La Candelaria 3.0</t>
  </si>
  <si>
    <t>SCDPI-400-00193-23</t>
  </si>
  <si>
    <t>01/06/2023 10:01:16</t>
  </si>
  <si>
    <t xml:space="preserve"> 120 121 122</t>
  </si>
  <si>
    <t xml:space="preserve"> 2023-01-17 2023-01-17 2023-01-17</t>
  </si>
  <si>
    <t>GANADORES - Beca Es Cultura Local - Localidad de La Candelaria 3.0</t>
  </si>
  <si>
    <t>SCDPI-400-00194-23</t>
  </si>
  <si>
    <t>02/13/2023 12:02:20</t>
  </si>
  <si>
    <t xml:space="preserve"> 
 </t>
  </si>
  <si>
    <t>2023-02-13</t>
  </si>
  <si>
    <t xml:space="preserve"> 299 305 307 383</t>
  </si>
  <si>
    <t xml:space="preserve"> 2023-02-28 2023-02-28 2023-03-01 2023-03-29</t>
  </si>
  <si>
    <t>JURADOS -  Beca Es Cultura Local - Localidad de Los Mártires 3.0</t>
  </si>
  <si>
    <t>SCDPI-400-00195-23</t>
  </si>
  <si>
    <t>01/06/2023 10:01:28</t>
  </si>
  <si>
    <t xml:space="preserve"> 126 127 128</t>
  </si>
  <si>
    <t>GANADORES - Beca Es Cultura Local - Localidad de Los Mártires 3.0</t>
  </si>
  <si>
    <t>SCDPI-400-00196-23</t>
  </si>
  <si>
    <t>02/13/2023 12:02:26</t>
  </si>
  <si>
    <t xml:space="preserve"> 297 298 304 306 408</t>
  </si>
  <si>
    <t xml:space="preserve"> 2023-02-28 2023-02-28 2023-02-28 2023-03-22 2023-04-11</t>
  </si>
  <si>
    <t>JURADOS -  Beca de Formación en la cadena valor de las artes, la cultura y el patrimonio de Santa Fe</t>
  </si>
  <si>
    <t>SCDPI-400-00197-23</t>
  </si>
  <si>
    <t>01/06/2023 10:01:39</t>
  </si>
  <si>
    <t xml:space="preserve"> 123 124 125</t>
  </si>
  <si>
    <t>GANADORES - Beca de Formación en la cadena valor de las artes, la cultura y el patrimonio de Santa Fe</t>
  </si>
  <si>
    <t>SCDPI-400-00198-23</t>
  </si>
  <si>
    <t>02/13/2023 12:02:34</t>
  </si>
  <si>
    <t xml:space="preserve"> 310 311</t>
  </si>
  <si>
    <t xml:space="preserve"> 2023-03-02 2023-03-02</t>
  </si>
  <si>
    <t>JURADOS -  Beca de Activación de agentes artísticos, culturales y patrimoniales de Santa Fe</t>
  </si>
  <si>
    <t>SCDPI-400-00199-23</t>
  </si>
  <si>
    <t>01/06/2023 10:01:10</t>
  </si>
  <si>
    <t xml:space="preserve"> 117 118 119</t>
  </si>
  <si>
    <t>GANADORES - Beca de Activación de agentes artísticos, culturales y patrimoniales de Santa Fe</t>
  </si>
  <si>
    <t>SCDPI-400-00200-23</t>
  </si>
  <si>
    <t>02/13/2023 12:02:48</t>
  </si>
  <si>
    <t xml:space="preserve"> 300 301 302 303 313 314 315 318 324 325 335</t>
  </si>
  <si>
    <t xml:space="preserve"> 2023-02-28 2023-02-28 2023-02-28 2023-02-28 2023-03-02 2023-03-02 2023-03-02 2023-03-07 2023-03-14 2023-03-14 2023-03-17</t>
  </si>
  <si>
    <t>JURADOS -  Beca Es Cultura Local - Localidad de Santa Fe 3.0</t>
  </si>
  <si>
    <t>SCDPI-400-00201-23</t>
  </si>
  <si>
    <t>01/06/2023 10:01:30</t>
  </si>
  <si>
    <t xml:space="preserve"> 245 246 247</t>
  </si>
  <si>
    <t xml:space="preserve"> 2023-02-08 2023-02-08 2023-02-08</t>
  </si>
  <si>
    <t>GANADORES - Beca Es Cultura Local - Localidad de Santa Fe 3.0</t>
  </si>
  <si>
    <t>SCDPI-400-00202-23</t>
  </si>
  <si>
    <t>02/13/2023 12:02:52</t>
  </si>
  <si>
    <t xml:space="preserve"> 371 372 373 374 375 376 377 378 379 380 381 387 388 389 390 391 392 393 397 398 399 403 404 405 406</t>
  </si>
  <si>
    <t xml:space="preserve"> 2023-03-28 2023-03-28 2023-03-28 2023-03-28 2023-03-28 2023-03-28 2023-03-28 2023-03-28 2023-03-29 2023-03-29 2023-03-29 2023-03-30 2023-03-30 2023-03-30 2023-03-30 2023-03-31 2023-03-31 2023-03-31 2023-03-31 2023-03-31 2023-04-03 2023-04-03 2023-04-03 2023-04-04 2023-04-04</t>
  </si>
  <si>
    <t>3-100-I017</t>
  </si>
  <si>
    <t>VA-Convenios</t>
  </si>
  <si>
    <t>Otorgar incentivos económicos a agentes del ecosistema de la  economía creativa del centro.</t>
  </si>
  <si>
    <t>Ganadores premio a la gestión</t>
  </si>
  <si>
    <t>SCDPI-400-00180-23</t>
  </si>
  <si>
    <t>01/25/2023 10:01:37</t>
  </si>
  <si>
    <t>Premio a la gestión cultural y creativa del centro de Bogotá</t>
  </si>
  <si>
    <t>2023-05-10 00:00:00</t>
  </si>
  <si>
    <t>2023-01-25</t>
  </si>
  <si>
    <t>jurados premio a la gestión</t>
  </si>
  <si>
    <t>SCDPI-400-00181-23</t>
  </si>
  <si>
    <t>01/25/2023 10:01:38</t>
  </si>
  <si>
    <t>Jurados del Premio a la gestión cultural y creativa del centro de Bogotá</t>
  </si>
  <si>
    <t>PREMIO A LA GESTION</t>
  </si>
  <si>
    <t>SCDPI-400-00219-23</t>
  </si>
  <si>
    <t>02/07/2023 11:02:59</t>
  </si>
  <si>
    <t>Premio al emprendimiento y la gestión cultural y creativa del centro de Bogotá - Ganadores</t>
  </si>
  <si>
    <t>2023-05-15 00:00:00</t>
  </si>
  <si>
    <t>2023-02-07</t>
  </si>
  <si>
    <t>SCDPI-400-00220-23</t>
  </si>
  <si>
    <t>02/07/2023 11:02:03</t>
  </si>
  <si>
    <t>Premio al emprendimiento y la gestión cultural y creativa del centro de Bogotá - Jurados</t>
  </si>
  <si>
    <t xml:space="preserve"> 490 491 492</t>
  </si>
  <si>
    <t xml:space="preserve"> 2023-05-23 2023-05-23 2023-05-23</t>
  </si>
  <si>
    <t>158 - Realizar el 100% de las acciones para el fortalecimiento de los estímulos, apoyos concertados y alianzas estratégicas para dinamizar la estrategia sectorial dirigida a fomentar los procesos culturales, artísticos, patrimoniales</t>
  </si>
  <si>
    <t>Programa Distrital de Estímulos.</t>
  </si>
  <si>
    <t>Realizar el 100% de acciones el para el fortalecimiento de los estímulos, apoyos concertados y alianzas estratégicas para dinamizar la estrategia sectorial dirigida a fomentar los procesos culturales, artísticos, patrimoniales.</t>
  </si>
  <si>
    <t>Prestar servicios profesionales a la Fundación Gilberto Alzate Avendaño para orientar la planeación, estructuración, ejecución y seguimiento del portafolio de convocatorias públicas de los programas de fomento al arte, la cultura y el patrimonio liderados desde el sector cultura, recreación y deporte del Distrito Capital.</t>
  </si>
  <si>
    <t>PM/0215/01102/33010557682</t>
  </si>
  <si>
    <t>SCDPI-300-00151-23</t>
  </si>
  <si>
    <t>01/04/2023 10:01:39</t>
  </si>
  <si>
    <t>2023-01-06 00:00:00</t>
  </si>
  <si>
    <t xml:space="preserve"> 96</t>
  </si>
  <si>
    <t xml:space="preserve"> 2023-01-12</t>
  </si>
  <si>
    <t>Prestar servicios profesionales en el desarrollo de los procesos administrativos del portafolio de convocatorias públicas de los programas de fomento al arte, la cultura y el patrimonio liderados desde el sector cultura, recreación y deporte del Distrito Capital</t>
  </si>
  <si>
    <t>SCDPI-300-00152-23</t>
  </si>
  <si>
    <t>01/04/2023 10:01:36</t>
  </si>
  <si>
    <t xml:space="preserve"> 81</t>
  </si>
  <si>
    <t>PM/0215/01102/0000007682</t>
  </si>
  <si>
    <t>Entregar 1200 estímulos para fortalecer a los agentes del sector así como los procesos culturales y artísticos.</t>
  </si>
  <si>
    <t>Premio Somos Centro Diverso 2023</t>
  </si>
  <si>
    <t>SCDPI-300-00081-23</t>
  </si>
  <si>
    <t>01/26/2023 04:01:56</t>
  </si>
  <si>
    <t>2023-02-16 00:00:00</t>
  </si>
  <si>
    <t>2023-01-27</t>
  </si>
  <si>
    <t>Beca Grupos Étnicos Pueblo Rrom - Gitano, Raizales y Palenqueros</t>
  </si>
  <si>
    <t>SCDPI-300-00082-23</t>
  </si>
  <si>
    <t>01/26/2023 04:01:00</t>
  </si>
  <si>
    <t>Premio Peña de Mujeres</t>
  </si>
  <si>
    <t>SCDPI-300-00083-23</t>
  </si>
  <si>
    <t>01/26/2023 04:01:34</t>
  </si>
  <si>
    <t>2023-01-26</t>
  </si>
  <si>
    <t>Beca Videoclips Musicales</t>
  </si>
  <si>
    <t>SCDPI-300-00084-23</t>
  </si>
  <si>
    <t>01/26/2023 04:01:36</t>
  </si>
  <si>
    <t>Premio Circulación en Artes Vivas y Musicales</t>
  </si>
  <si>
    <t>SCDPI-300-00085-23</t>
  </si>
  <si>
    <t>01/26/2023 04:01:19</t>
  </si>
  <si>
    <t>Pasantías Artísticas FUGA 2023</t>
  </si>
  <si>
    <t>SCDPI-300-00086-23</t>
  </si>
  <si>
    <t>01/26/2023 04:01:09</t>
  </si>
  <si>
    <t>Premio Vamos a la Escena</t>
  </si>
  <si>
    <t>SCDPI-300-00087-23</t>
  </si>
  <si>
    <t>01/26/2023 04:01:57</t>
  </si>
  <si>
    <t>Beca Creación de Territorios Vivos</t>
  </si>
  <si>
    <t>SCDPI-300-00088-23</t>
  </si>
  <si>
    <t>01/26/2023 04:01:49</t>
  </si>
  <si>
    <t>Premio Festival Centro 2024</t>
  </si>
  <si>
    <t>SCDPI-300-00089-23</t>
  </si>
  <si>
    <t>Beca de Creación para Artistas Circenses</t>
  </si>
  <si>
    <t>SCDPI-300-00091-23</t>
  </si>
  <si>
    <t>01/26/2023 04:01:38</t>
  </si>
  <si>
    <t>Premio VII Bienal de Artes Plásticas y Visuales  - Fase Preselección</t>
  </si>
  <si>
    <t>SCDPI-300-00092-23</t>
  </si>
  <si>
    <t>01/26/2023 04:01:54</t>
  </si>
  <si>
    <t>Premio IV Salón de Arte Joven FUGA - Fase Premiación</t>
  </si>
  <si>
    <t>SCDPI-300-00093-23</t>
  </si>
  <si>
    <t>01/26/2023 04:01:43</t>
  </si>
  <si>
    <t>Beca Plástica Sonora</t>
  </si>
  <si>
    <t>SCDPI-300-00094-23</t>
  </si>
  <si>
    <t>01/26/2023 04:01:35</t>
  </si>
  <si>
    <t>Beca Producción Curatorial</t>
  </si>
  <si>
    <t>SCDPI-300-00095-23</t>
  </si>
  <si>
    <t>Beca Publicación Autoeditada (Fanzine- Novela Gráfica -Otros)</t>
  </si>
  <si>
    <t>SCDPI-300-00096-23</t>
  </si>
  <si>
    <t>01/26/2023 04:01:26</t>
  </si>
  <si>
    <t>Premio Filminuto</t>
  </si>
  <si>
    <t>SCDPI-300-00097-23</t>
  </si>
  <si>
    <t>01/26/2023 04:01:06</t>
  </si>
  <si>
    <t>Premio Fotografía</t>
  </si>
  <si>
    <t>SCDPI-300-00098-23</t>
  </si>
  <si>
    <t>01/26/2023 04:01:11</t>
  </si>
  <si>
    <t>Bolsa para jurados</t>
  </si>
  <si>
    <t>SCDPI-300-00099-23</t>
  </si>
  <si>
    <t>01/26/2023 04:01:03</t>
  </si>
  <si>
    <t xml:space="preserve"> 447 448 449 452 453 454 467 468 469 470 471 472 473 474 475 501 502 503 528 529 530 543 544 545 546 547 548 549 552 553 554 555 556 557 624 625 626</t>
  </si>
  <si>
    <t xml:space="preserve"> 2023-05-04 2023-05-04 2023-05-04 2023-05-11 2023-05-11 2023-05-11 2023-05-16 2023-05-16 2023-05-16 2023-05-16 2023-05-16 2023-05-16 2023-05-16 2023-05-16 2023-05-16 2023-05-23 2023-05-23 2023-05-23 2023-05-29 2023-05-29 2023-05-29 2023-06-05 2023-06-05 2023-06-05 2023-06-06 2023-06-06 2023-06-06 2023-06-07 2023-06-13 2023-06-13 2023-06-13 2023-06-13 2023-06-13 2023-06-13 2023-06-23 2023-06-23 2023-06-23</t>
  </si>
  <si>
    <t>Socialización</t>
  </si>
  <si>
    <t>Realizar 16 encuentros en el marco de una metodología de construcción colectiva sobre el rol delproyecto Bronx Distrito Creativo como instrumento de desarrollo económicolocal y de inclusión social del centro de Bogotá</t>
  </si>
  <si>
    <t>CONTRATO LOGÍSTICA</t>
  </si>
  <si>
    <t>PM/0215/01101/33010747674</t>
  </si>
  <si>
    <t>SCDPI-400-00113-23</t>
  </si>
  <si>
    <t>02/21/2023 03:02:01</t>
  </si>
  <si>
    <t>81141600, 93141700, 80141600, 80141900, 90151800</t>
  </si>
  <si>
    <t>Prestar el servicio integral de operación logística requerido por la Fundación Gilberto Alzate Avendaño para la producción de los eventos artísticos y culturales realizados en el marco de su gestión misional por parte de la Subdireccion para la Gestion del Centro de Bogotá</t>
  </si>
  <si>
    <t xml:space="preserve"> 463</t>
  </si>
  <si>
    <t xml:space="preserve"> 2023-05-11</t>
  </si>
  <si>
    <t>PM/0215/01101/0000007674</t>
  </si>
  <si>
    <t>Formación</t>
  </si>
  <si>
    <t>Desarrollar laboratorios de co creación y otros  procesos de  cualificación de  productos del  ecosistema cultural y  creativo del centro.</t>
  </si>
  <si>
    <t>CONVENIO cocreación y sofisticación de productos o servicios culturales y creativos</t>
  </si>
  <si>
    <t>PM/0215/01105/33010957713</t>
  </si>
  <si>
    <t>SCDPI-400-00174-23</t>
  </si>
  <si>
    <t>Aunar esfuerzos técnicos, administrativos y financieros para desarrollar procesos de cocreación y sofisticación de productos o servicios culturales y creativos</t>
  </si>
  <si>
    <t>2023-06-05 00:00:00</t>
  </si>
  <si>
    <t>2023-07-03 00:00:00</t>
  </si>
  <si>
    <t>CONTRATO OPERADOR LOGISTICA</t>
  </si>
  <si>
    <t>SCDPI-400-00215-23</t>
  </si>
  <si>
    <t>02/21/2023 03:02:33</t>
  </si>
  <si>
    <t>81141600, 93141700, 80141900, 90151800</t>
  </si>
  <si>
    <t xml:space="preserve"> 464</t>
  </si>
  <si>
    <t>Adición y prórroga FUGA-149-2022 -</t>
  </si>
  <si>
    <t>Adición y prórroga FUGA-149-2022</t>
  </si>
  <si>
    <t>SCDPI-400-00216-23</t>
  </si>
  <si>
    <t>02/07/2023 12:02:56</t>
  </si>
  <si>
    <t>Adición y prórroga FUGA-149-2022 -  Prestar los servicios profesionales para realizar un laboratorio de innovación en la creación colectiva de empaques, para la comercialización de productos de los agentes culturales y creativos del Centro de Bogotá</t>
  </si>
  <si>
    <t xml:space="preserve"> 256</t>
  </si>
  <si>
    <t xml:space="preserve"> 2023-02-14</t>
  </si>
  <si>
    <t>Generar procesos de  formación a personas en competencias  personales y  empresariales de  iniciativas de la  economía cultural y  creativa del centro, se atenderá proyectos  de emprendimiento  de jóvenes, mujeres y grupos étnicos.</t>
  </si>
  <si>
    <t>gestión jurídica de los procesos y proyectos adelantados por la Subdirección</t>
  </si>
  <si>
    <t>SCDPI-400-00176-23</t>
  </si>
  <si>
    <t>01/04/2023 10:01:02</t>
  </si>
  <si>
    <t>Prestar los servicios profesionales relacionados con la gestión jurídica de los procesos y proyectos adelantados por la Subdirección para la Gestión del centro de Bogotá, y demás acciones jurídicas contractuales de la dependencia</t>
  </si>
  <si>
    <t xml:space="preserve"> 84</t>
  </si>
  <si>
    <t>análisis estadísticos, de mercado y económicos del ecosistema cultural y creativo del centro de Bogotá, así como en el seguimiento a la ejecución del proyecto de inversión 7713</t>
  </si>
  <si>
    <t>SCDPI-400-00177-23</t>
  </si>
  <si>
    <t>01/11/2023 01:01:12</t>
  </si>
  <si>
    <t>Prestar los servicios profesionales en la realización de análisis estadísticos, de mercado y económicos del ecosistema cultural y creativo del centro de Bogotá, así como en el seguimiento a la ejecución del proyecto de inversión 7713 “Fortalecimiento del ecosistema de la economía cultural y creativa del centro de Bogotá”</t>
  </si>
  <si>
    <t xml:space="preserve"> 229</t>
  </si>
  <si>
    <t xml:space="preserve"> 2023-02-03</t>
  </si>
  <si>
    <t>asesorar a la Dirección General</t>
  </si>
  <si>
    <t>SCDPI-400-00178-23</t>
  </si>
  <si>
    <t>01/04/2023 10:01:08</t>
  </si>
  <si>
    <t>Prestar servicios profesionales a la Fundación Gilberto Avendaño para asesorar a la Dirección General en los aspectos estratégicos misionales y administrativos requeridos en el desarrollo de los proyectos formulados en el marco de la misión institucional de la entidad.</t>
  </si>
  <si>
    <t>Aunar esfuerzos técnicos, administrativos y financieros para el desarrollo de habilidades tecnológicas para la comercialización digital de los agentes de la economía cultural y creativa de Bogotá”.</t>
  </si>
  <si>
    <t>SCDPI-400-00179-23</t>
  </si>
  <si>
    <t>04/04/2023 10:04:04</t>
  </si>
  <si>
    <t>2023-04-15 00:00:00</t>
  </si>
  <si>
    <t>2023-04-04</t>
  </si>
  <si>
    <t xml:space="preserve"> 541</t>
  </si>
  <si>
    <t xml:space="preserve"> 2023-05-31</t>
  </si>
  <si>
    <t>ASESOR DIRECCION</t>
  </si>
  <si>
    <t>SCDPI-400-00190-23</t>
  </si>
  <si>
    <t>01/05/2023 10:01:06</t>
  </si>
  <si>
    <t>Prestar los servicios profesionales para asesorar a la Dirección General en el desarrollo de acciones estratégicas para el desarrollo y seguimiento de los proyectos de inversión, en el marco de la misión institucional de la entidad</t>
  </si>
  <si>
    <t xml:space="preserve"> 92</t>
  </si>
  <si>
    <t>Aunar esfuerzos técnicos, administrativos y financieros para desarrollar procesos de formación en emprendimiento cultural y creativo con enfoque en poblaciones étnicas en el marco de las acciones afirmativas</t>
  </si>
  <si>
    <t>SCDPI-400-00218-23</t>
  </si>
  <si>
    <t>CONVENIO INTERADMINISTRATIVO</t>
  </si>
  <si>
    <t>formación en emprendimiento enfoque en poblaciones étnicas "Afrocolombianas"</t>
  </si>
  <si>
    <t>SCDPI-400-00262-23</t>
  </si>
  <si>
    <t>Aunar esfuerzos técnicos, administrativos y financieros para desarrollar procesos de formación en emprendimiento cultural y creativo con enfoque en poblaciones étnicas "Afrocolombianas" en el marco de las acciones afirmativas</t>
  </si>
  <si>
    <t>2023-06-15 00:00:00</t>
  </si>
  <si>
    <t>formación  con enfoque en poblaciones étnicas "Consultiva 14 pueblos indígenas"</t>
  </si>
  <si>
    <t>SCDPI-400-00263-23</t>
  </si>
  <si>
    <t>Aunar esfuerzos técnicos, administrativos y financieros para desarrollar procesos de formación en emprendimiento cultural y creativo con enfoque en poblaciones étnicas "Consultiva 14 pueblos indígenas" en el marco de las acciones afirmativas</t>
  </si>
  <si>
    <t>formación con enfoque en poblaciones étnicas "Otras formas organizativas AIB"</t>
  </si>
  <si>
    <t>SCDPI-400-00264-23</t>
  </si>
  <si>
    <t>Aunar esfuerzos técnicos, administrativos y financieros para desarrollar procesos de formación en emprendimiento cultural y creativo con enfoque en poblaciones étnicas "Otras formas organizativas AIB" en el marco de las acciones afirmativas</t>
  </si>
  <si>
    <t>formación en emprendimiento cultural y creativo con enfoque en poblaciones étnicas "Palenqueros"</t>
  </si>
  <si>
    <t>SCDPI-400-00265-23</t>
  </si>
  <si>
    <t>Aunar esfuerzos técnicos, administrativos y financieros para desarrollar procesos de formación en emprendimiento cultural y creativo con enfoque en poblaciones étnicas "Palenqueros" en el marco de las acciones afirmativas</t>
  </si>
  <si>
    <t>2023-06-16 00:00:00</t>
  </si>
  <si>
    <t>formación en emprendimiento cultural y creativo con enfoque en poblaciones étnicas "Pueblo Rrom"</t>
  </si>
  <si>
    <t>SCDPI-400-00268-23</t>
  </si>
  <si>
    <t>Aunar esfuerzos técnicos, administrativos y financieros para desarrollar procesos de formación en emprendimiento cultural y creativo con enfoque en poblaciones étnicas "Pueblo Rrom" en el marco de las acciones afirmativas</t>
  </si>
  <si>
    <t>Apoyar técnicamente el desarrollo de procesos en la economía cultural y  creativa del centro y  su articulación con otros sectores.</t>
  </si>
  <si>
    <t>Aunar esfuerzos para el desarrollo de un proceso local en la economía cultural y creativa del centro y su articulación con otros sectores.</t>
  </si>
  <si>
    <t>SCDPI-400-00156-23</t>
  </si>
  <si>
    <t>2023-06-12 00:00:00</t>
  </si>
  <si>
    <t>SCDPI-400-00214-23</t>
  </si>
  <si>
    <t>02/21/2023 03:02:32</t>
  </si>
  <si>
    <t xml:space="preserve"> 460</t>
  </si>
  <si>
    <t>Circulación</t>
  </si>
  <si>
    <t>Apoyar la realización de mercados o la  participación de  agentes en espacios  de circulación o  promoción.</t>
  </si>
  <si>
    <t>PM/0215/01101/33010737713</t>
  </si>
  <si>
    <t>SCDPI-400-00154-23</t>
  </si>
  <si>
    <t>Apoyo para la planeación, organización y definición técnica de la producción de los eventos y actividades</t>
  </si>
  <si>
    <t>SCDPI-400-00155-23</t>
  </si>
  <si>
    <t>01/11/2023 01:01:22</t>
  </si>
  <si>
    <t>Prestar los servicios de apoyo para la planeación, organización y definición técnica de la producción de los eventos y actividades realizadas por la Subdirección para la Gestión del Centro en la ejecución de los proyectos de inversión</t>
  </si>
  <si>
    <t xml:space="preserve"> 169</t>
  </si>
  <si>
    <t xml:space="preserve"> 2023-01-23</t>
  </si>
  <si>
    <t>FINANCIERO SGC</t>
  </si>
  <si>
    <t>SCDPI-400-00189-23</t>
  </si>
  <si>
    <t>01/05/2023 10:01:32</t>
  </si>
  <si>
    <t>Prestar los servicios profesionales para orientar y gestionar los asuntos presupuestales y financieros propios de los programas, procesos contractuales y proyectos de inversión de la Subdirección para la Gestión del Centro de Bogotá.</t>
  </si>
  <si>
    <t xml:space="preserve"> 83</t>
  </si>
  <si>
    <t>PM/0215/01101/0000007713</t>
  </si>
  <si>
    <t>Diseñar y poner en  marcha una plataforma que facilite la circulación y consumo de los bienes,  contenidos y servicios ofertados por los  actores culturales y  creativos del centro.</t>
  </si>
  <si>
    <t>desarrollo y actualización de la Plataforma Centro</t>
  </si>
  <si>
    <t>PM/0215/01105/33010737713</t>
  </si>
  <si>
    <t>SCDPI-400-00175-23</t>
  </si>
  <si>
    <t>04/27/2023 04:04:14</t>
  </si>
  <si>
    <t>Prestar los servicios profesionales para el desarrollo y actualización de la Plataforma Centro orientada a fomentar la circulación, promoción, exhibición o comercialización de bienes, o contenidos de servicios culturales o creativos del centro de Bogotá.</t>
  </si>
  <si>
    <t>2023-04-27</t>
  </si>
  <si>
    <t xml:space="preserve"> 466</t>
  </si>
  <si>
    <t>Prestar los servicios profesionales para promocionar y gestionar la vinculación de los agentes creativos y culturales del centro a la página web orientada a la promoción y circulación de sus productos y servicios</t>
  </si>
  <si>
    <t>SCDPI-400-00217-23</t>
  </si>
  <si>
    <t>02/21/2023 05:02:38</t>
  </si>
  <si>
    <t xml:space="preserve"> 361</t>
  </si>
  <si>
    <t>Prestar los servicios profesionales como diseñador gráfico para elaborar la línea visual de identidad y estilos de la página web, orientada a la promoción y circulación de servicios culturales y creativos.</t>
  </si>
  <si>
    <t>SCDPI-400-00231-23</t>
  </si>
  <si>
    <t>02/21/2023 05:02:23</t>
  </si>
  <si>
    <t xml:space="preserve"> 362</t>
  </si>
  <si>
    <t>334 - Implementar una (1) estrategia de integración en el centro de Bogotá, partiendo del Bronx, como piloto de cultura ciudadana para la confianza y la resignificación de los espacios públicos en convivencia con el entorno</t>
  </si>
  <si>
    <t>Esquina Redonda</t>
  </si>
  <si>
    <t>Desarrollar actividades de visibilización del territorio del antiguo Bronx.</t>
  </si>
  <si>
    <t>PM/0215/01101/33010737664</t>
  </si>
  <si>
    <t>SCDPI-400-00090-23</t>
  </si>
  <si>
    <t>02/21/2023 02:02:53</t>
  </si>
  <si>
    <t xml:space="preserve"> 458</t>
  </si>
  <si>
    <t>PM/0215/01101/0000007664</t>
  </si>
  <si>
    <t>Diseñar modelo de operación.</t>
  </si>
  <si>
    <t>Prestar los servicios profesionales para realizar las actividades y acciones que fortalezcan la apropiación del proyecto del Bronx Distrito Creativo por parte de la comunidad de Los Mártires y de la ciudad en general, apoyando la socializacion del  modelo de operación del Museo de La Esquina Redonda,</t>
  </si>
  <si>
    <t>Prestar los servicios profesionales para realizar las actividades y acciones que fortalezcan la apropiación del proyecto del Bronx Distrito Creativo por parte de la comunidad de Los Mártires y de la ciudad en general, apoyando la socializacion del  modelo de operación del Museo de La Esquina Redonda,
1</t>
  </si>
  <si>
    <t>PM/0215/01106/33010737664</t>
  </si>
  <si>
    <t>SCDPI-400-00044-23</t>
  </si>
  <si>
    <t>01/23/2023 12:01:33</t>
  </si>
  <si>
    <t>2023-01-23</t>
  </si>
  <si>
    <t xml:space="preserve"> 231</t>
  </si>
  <si>
    <t>Prestar los servicios profesionales para coordinar las actividades y acciones que fortalezcan la apropiación del proyecto del Bronx Distrito Creativo por parte de la comunidad de Los Mártires y de la ciudad en general, socializando el  modelo de operación del Museo de La Esquina Redonda,</t>
  </si>
  <si>
    <t>SCDPI-400-00057-23</t>
  </si>
  <si>
    <t>01/23/2023 12:01:56</t>
  </si>
  <si>
    <t xml:space="preserve"> 232</t>
  </si>
  <si>
    <t>Prestar los servicios para apoyar las acciones de visibilización y socialización del modelo de operación del Museo La Esquina Redonda, en el marco del proyecto Bronx Distrito Creativo.</t>
  </si>
  <si>
    <t>SCDPI-400-00058-23</t>
  </si>
  <si>
    <t>01/23/2023 12:01:23</t>
  </si>
  <si>
    <t xml:space="preserve"> 244</t>
  </si>
  <si>
    <t xml:space="preserve"> 2023-02-07</t>
  </si>
  <si>
    <t>Prestar los servicios para apoyar las gestiones operativas y asistenciales en la realización de las actividades y eventos para promover la visibilización y apropiación del Museo de  la Esquina Redonda</t>
  </si>
  <si>
    <t>SCDPI-400-00059-23</t>
  </si>
  <si>
    <t>01/23/2023 12:01:03</t>
  </si>
  <si>
    <t xml:space="preserve"> 243</t>
  </si>
  <si>
    <t>PM/0215/01106/0000007664</t>
  </si>
  <si>
    <t>150 - Formular 23 estrategias de transferencia de conocimiento que permitan fomentar, apoyar y fortalecer las manifestaciones artísticas, intercambio de experiencias y encuentros entre pares</t>
  </si>
  <si>
    <t>Publicaciones y contenidos.</t>
  </si>
  <si>
    <t>Desarrollar 2 estrategias editoriales de publicaciones y contenidos, físicos y digitales, que puedan ser distribuidos, divulgados y circulados mediante el uso de la tecnología, las comunicaciones y las nuevas herramientas digitales para fortalecer la participación de las comunidades y para vi</t>
  </si>
  <si>
    <t>Prestar los servicios jurídicos profesionales a la Fundación Gilberto Alzate Avendaño, en el desarrollo de procesos precontractuales, contractuales, poscontractuales y legales, así como las actividades que se deriven de los asuntos de propiedad intelectual a cargo de la oficina Jurídica</t>
  </si>
  <si>
    <t>PM/0215/01101/33011007682</t>
  </si>
  <si>
    <t>SCDPI-300-00075-23</t>
  </si>
  <si>
    <t>02/13/2023 08:02:46</t>
  </si>
  <si>
    <t>2023-01-10</t>
  </si>
  <si>
    <t xml:space="preserve"> 100</t>
  </si>
  <si>
    <t>Prestar servicios integrales logísticos para la preproducción, producción y postproducción de los eventos y actividades desarrollados en el marco de la gestión misional de la Subdirección Artística y Cultural de la Fundación Gilberto Alzate Avendaño.</t>
  </si>
  <si>
    <t>SCDPI-300-00223-23</t>
  </si>
  <si>
    <t>03/10/2023 10:03:33</t>
  </si>
  <si>
    <t>2023-04-01 00:00:00</t>
  </si>
  <si>
    <t xml:space="preserve"> 535</t>
  </si>
  <si>
    <t>Valor presupuestado para realizar los pagos de ISBN o ISSN de las publicaciones de la FUGA ante la Camara Colombiana del Libro.</t>
  </si>
  <si>
    <t>SCDPI-300-00224-23</t>
  </si>
  <si>
    <t>2023-08-01 00:00:00</t>
  </si>
  <si>
    <t>2023-09-01 00:00:00</t>
  </si>
  <si>
    <t>PM/0215/01101/0000007682</t>
  </si>
  <si>
    <t>156 - Promover 21.250 acciones para el fortalecimiento y la participación en prácticas artísticas, culturales y patrimoniales en los territorios, generando espacios de encuentro y reconocimiento del otro</t>
  </si>
  <si>
    <t>Programas de Formación.</t>
  </si>
  <si>
    <t>Desarrollar 4 programas de formación de públicos desde las acciones de las artes vivas y musicales y/o artes plásticas y visuales .</t>
  </si>
  <si>
    <t>Prestar servicios de apoyo a la gestión en el desarrollo de los procesos de apreación artística y mediación de públicos de las actividades programadas en las salas de exposición de la Fundación Gilberto Alzate Avendaño y espacios alternativos.</t>
  </si>
  <si>
    <t>PM/0215/01103/33010877682</t>
  </si>
  <si>
    <t>SCDPI-300-00076-23</t>
  </si>
  <si>
    <t>01/12/2023 07:01:50</t>
  </si>
  <si>
    <t xml:space="preserve"> 200</t>
  </si>
  <si>
    <t>SCDPI-300-00077-23</t>
  </si>
  <si>
    <t>01/12/2023 07:01:24</t>
  </si>
  <si>
    <t xml:space="preserve"> 198</t>
  </si>
  <si>
    <t>SCDPI-300-00078-23</t>
  </si>
  <si>
    <t>01/12/2023 07:01:45</t>
  </si>
  <si>
    <t xml:space="preserve"> 196</t>
  </si>
  <si>
    <t>SCDPI-300-00079-23</t>
  </si>
  <si>
    <t>03/10/2023 10:03:38</t>
  </si>
  <si>
    <t>81141600, 93141700, 90151800, 80111623</t>
  </si>
  <si>
    <t>2023-02-09 00:00:00</t>
  </si>
  <si>
    <t>2023-02-10 00:00:00</t>
  </si>
  <si>
    <t xml:space="preserve"> 537</t>
  </si>
  <si>
    <t>Adición contrato FUGA-148-2021. Prestar el servicio integral de operación logística requerido por la Fundación Gilberto Alzate Avendaño para la producción de los eventos artísticos y culturales realizados en el marco de su gestión misional</t>
  </si>
  <si>
    <t>SCDPI-300-00080-23</t>
  </si>
  <si>
    <t>81141600, 80141600</t>
  </si>
  <si>
    <t>Adquisición de tablets requeridas para los procesos de mediación y atención a públicos de las salas de exposición de la Fundación Gilberto Alzate Avendaño</t>
  </si>
  <si>
    <t>SCDPI-300-00203-23</t>
  </si>
  <si>
    <t>02/22/2023 04:02:01</t>
  </si>
  <si>
    <t>CONTRATO DE SUMINISTRO</t>
  </si>
  <si>
    <t>2023-03-06 00:00:00</t>
  </si>
  <si>
    <t>Adquisición de tablet para los procesos de mediación y atención a públicos de las salas de exposición de la Fundación Gilberto Alzate Avendaño.</t>
  </si>
  <si>
    <t>SCDPI-300-00256-23</t>
  </si>
  <si>
    <t>04/05/2023 11:04:43</t>
  </si>
  <si>
    <t>2023-04-14 00:00:00</t>
  </si>
  <si>
    <t xml:space="preserve"> 444</t>
  </si>
  <si>
    <t xml:space="preserve"> 2023-04-27</t>
  </si>
  <si>
    <t>BOLSA DE ADICIONES</t>
  </si>
  <si>
    <t>SCDPI-300-00257-23</t>
  </si>
  <si>
    <t>2023-10-06 00:00:00</t>
  </si>
  <si>
    <t>2023-10-13 00:00:00</t>
  </si>
  <si>
    <t>SCDPI-300-00266-23</t>
  </si>
  <si>
    <t>06/06/2023 11:06:25</t>
  </si>
  <si>
    <t>2023-06-06</t>
  </si>
  <si>
    <t>SCDPI-300-00267-23</t>
  </si>
  <si>
    <t>06/06/2023 11:06:30</t>
  </si>
  <si>
    <t xml:space="preserve"> 627</t>
  </si>
  <si>
    <t>PM/0215/01103/0000007682</t>
  </si>
  <si>
    <t>Prestar servicios profesionales a la fundación Gilberto Alzate Avendaño para apoyar en la coordinación y ejecución de los procesos de formación en arte y cultura.</t>
  </si>
  <si>
    <t>SCDPI-300-00061-23</t>
  </si>
  <si>
    <t>01/11/2023 03:01:10</t>
  </si>
  <si>
    <t xml:space="preserve"> 291</t>
  </si>
  <si>
    <t xml:space="preserve"> 2023-02-24</t>
  </si>
  <si>
    <t>SCDPI-300-00062-23</t>
  </si>
  <si>
    <t>03/10/2023 10:03:35</t>
  </si>
  <si>
    <t>2023-02-13 00:00:00</t>
  </si>
  <si>
    <t>2023-02-14 00:00:00</t>
  </si>
  <si>
    <t xml:space="preserve"> 536</t>
  </si>
  <si>
    <t>SCDPI-300-00067-23</t>
  </si>
  <si>
    <t>SCDPI-300-00068-23</t>
  </si>
  <si>
    <t>01/02/2023 03:01:19</t>
  </si>
  <si>
    <t xml:space="preserve"> 11</t>
  </si>
  <si>
    <t>Prestar el servicio integral de aseo y cafetería para la Fundación Gilberto Alzate Avendaño</t>
  </si>
  <si>
    <t>SCDPI-300-00069-23</t>
  </si>
  <si>
    <t>02/13/2023 08:02:19</t>
  </si>
  <si>
    <t>2023-01-26 00:00:00</t>
  </si>
  <si>
    <t xml:space="preserve"> 41</t>
  </si>
  <si>
    <t>SCDPI-300-00070-23</t>
  </si>
  <si>
    <t>05/08/2023 05:05:25</t>
  </si>
  <si>
    <t>CONTRATO DE PRESTACIÓN DE SERVICIO INTEGRAL DE ASEO</t>
  </si>
  <si>
    <t>2023-04-20 00:00:00</t>
  </si>
  <si>
    <t>2023-05-09</t>
  </si>
  <si>
    <t xml:space="preserve"> 586</t>
  </si>
  <si>
    <t xml:space="preserve"> 2023-06-16</t>
  </si>
  <si>
    <t>Prestar servicios para el desarrollo de los talleres y actividades artísticas y culturales programadas en el marco de la estrategia de formación artística de la Fundación Gilberto Alzate Avendaño</t>
  </si>
  <si>
    <t>SCDPI-300-00071-23</t>
  </si>
  <si>
    <t>2023-03-09 00:00:00</t>
  </si>
  <si>
    <t>SCDPI-300-00072-23</t>
  </si>
  <si>
    <t>SCDPI-300-00073-23</t>
  </si>
  <si>
    <t>01/11/2023 08:01:45</t>
  </si>
  <si>
    <t>SCDPI-300-00074-23</t>
  </si>
  <si>
    <t>01/11/2023 08:01:48</t>
  </si>
  <si>
    <t>Prestar servicios de apoyo a la gestión para el desarrollo de talleres y actividades complementarias bajo la disciplina de artes plásticas, en el marco de la estrategia de formación artística de la Fundación Gilberto Alzate Avendaño</t>
  </si>
  <si>
    <t>SCDPI-300-00246-23</t>
  </si>
  <si>
    <t>03/22/2023 05:03:48</t>
  </si>
  <si>
    <t>2023-03-22</t>
  </si>
  <si>
    <t xml:space="preserve"> 385</t>
  </si>
  <si>
    <t xml:space="preserve"> 2023-03-30</t>
  </si>
  <si>
    <t>Prestar servicios de apoyo a la gestión para el desarrollo de  talleres y actividades complementarias bajo de la disciplina de artes escénicas, en el marco de la estrategia de formación artística de la Fundación Gilberto Alzate Avendaño</t>
  </si>
  <si>
    <t>SCDPI-300-00247-23</t>
  </si>
  <si>
    <t>03/22/2023 05:03:12</t>
  </si>
  <si>
    <t xml:space="preserve"> 384</t>
  </si>
  <si>
    <t>Implementar una estrategia que garantice el posicionamiento de la imagen institucional de la entidad</t>
  </si>
  <si>
    <t>Prestar los servicios profesionales a la Fundación Gilberto Alzate Avendaño, en la mesa de ayuda de requerimientos de TI</t>
  </si>
  <si>
    <t>PM/0215/01101/33990617760</t>
  </si>
  <si>
    <t>SCDPI-200-00011-23</t>
  </si>
  <si>
    <t>01/04/2023 12:01:14</t>
  </si>
  <si>
    <t xml:space="preserve"> 146</t>
  </si>
  <si>
    <t xml:space="preserve"> 2023-01-20</t>
  </si>
  <si>
    <t>Prestar los servicios profesionales como archivista a la Subdirección de Gestión Corporativa, en el desarrollo de las actividades designadas al proceso de Gestión Documental</t>
  </si>
  <si>
    <t>SCDPI-200-00012-23</t>
  </si>
  <si>
    <t xml:space="preserve"> 165</t>
  </si>
  <si>
    <t>Prestar los servicios profesionales a la Fundación Gilberto Alzate Avendaño, para asesorar, coordinar y orientar la gestión y ejecución de los procesos administrativos y financieros al interior de la Subdirección de Gestión Corporativa, así como la estructuración y acompañamiento de los procesos de selección que se adelanten al interior de la referida dependencia, en las etapas precontractual, contractual y poscontractual y  el seguimiento, control y cumplimiento del Plan Anual de Adquisiciones de esta dependencia</t>
  </si>
  <si>
    <t>SCDPI-200-00013-23</t>
  </si>
  <si>
    <t>01/02/2023 08:01:22</t>
  </si>
  <si>
    <t xml:space="preserve"> 85</t>
  </si>
  <si>
    <t>Prestar los servicios profesionales a la Fundación Gilberto Alzate Avendaño, en los temas relacionados con seguridad  y salud en el trabajo y en los demás temas asociados con este rol al interior de la entidad</t>
  </si>
  <si>
    <t>SCDPI-200-00014-23</t>
  </si>
  <si>
    <t>01/02/2023 08:01:45</t>
  </si>
  <si>
    <t xml:space="preserve"> 241</t>
  </si>
  <si>
    <t xml:space="preserve"> 2023-02-06</t>
  </si>
  <si>
    <t>Prestar servicios profesionales a la Fundación Gilberto Alzate Avendaño en la estructuración, orientación  y seguimiento de los componentes estratégicos y de planeación de la Subdirección de Gestión Corporativa</t>
  </si>
  <si>
    <t>SCDPI-200-00015-23</t>
  </si>
  <si>
    <t>01/02/2023 08:01:36</t>
  </si>
  <si>
    <t xml:space="preserve"> 101</t>
  </si>
  <si>
    <t>Prestar los servicios profesionales a la Subdirección de Gestión Corporativa de la Fundación Gilberto Alzate Avendaño, para apoyar los temas de nómina e informes a entes de control, del proceso de gestión de talento humano</t>
  </si>
  <si>
    <t>SCDPI-200-00017-23</t>
  </si>
  <si>
    <t>01/02/2023 08:01:01</t>
  </si>
  <si>
    <t xml:space="preserve"> 167</t>
  </si>
  <si>
    <t>Prestar servicios de apoyo a la Fundación Gilberto Alzate Avendaño en los procesos de Gestión Documental y Servicio al Ciudadano</t>
  </si>
  <si>
    <t>SCDPI-200-00018-23</t>
  </si>
  <si>
    <t>01/02/2023 08:01:37</t>
  </si>
  <si>
    <t xml:space="preserve"> 163</t>
  </si>
  <si>
    <t>Prestar los servicios profesionales archivísticos a la Fundación Gilberto Alzate Avendaño en el proceso de Gestión Documental, para el cumplimiento de la Política, Planes y Programas de Gestión Documental adoptados por la Fundación</t>
  </si>
  <si>
    <t>SCDPI-200-00019-23</t>
  </si>
  <si>
    <t>01/02/2023 08:01:10</t>
  </si>
  <si>
    <t xml:space="preserve"> 221</t>
  </si>
  <si>
    <t>Prestar los servicios profesionales para apoyar la ejecución del Presupuesto de la Entidad</t>
  </si>
  <si>
    <t>SCDPI-200-00020-23</t>
  </si>
  <si>
    <t xml:space="preserve"> 107</t>
  </si>
  <si>
    <t>Prestar los servicios profesionales a la Oficina Asesora de Planeación de la Fundación Gilberto Alzate Avendaño en el acompañamiento a la planeación y gestión estratégica institucional, el apoyo a la formulación y seguimiento de los planes institucionales y la elaboración de informes en torno a la gestión institucional</t>
  </si>
  <si>
    <t>SCDPI-200-00021-23</t>
  </si>
  <si>
    <t>01/02/2023 08:01:54</t>
  </si>
  <si>
    <t xml:space="preserve"> 226</t>
  </si>
  <si>
    <t>Prestar los servicios profesionales a la Oficina Asesora de Planeación de la Fundación Gilberto Alzate Avendaño en la implementación, seguimiento y control del Sistema de Gestión en los procesos a cargo de la entidad, la formulación, monitoreo y control del plan de racionalización de trámites, del Modelo Integrado de Planeación y Gestión (MIPG) y del Sistema de Control Interno</t>
  </si>
  <si>
    <t>SCDPI-200-00022-23</t>
  </si>
  <si>
    <t>01/02/2023 08:01:02</t>
  </si>
  <si>
    <t xml:space="preserve"> 141</t>
  </si>
  <si>
    <t>Prestar los servicios profesionales a la Oficina Asesora de Planeación de la Fundación Gilberto Alzate Avendaño en la  implementación de los procesos de Gestión de Conocimiento y la Innovación y la organización para la implementación y puesta en producción del Sistema de Información de Planeación y Gestión Pandora y otros sistemas relacionados que agreguen valor a los procesos de planeación institucional</t>
  </si>
  <si>
    <t>SCDPI-200-00024-23</t>
  </si>
  <si>
    <t>01/02/2023 08:01:35</t>
  </si>
  <si>
    <t xml:space="preserve"> 187</t>
  </si>
  <si>
    <t xml:space="preserve"> 2023-01-25</t>
  </si>
  <si>
    <t>Prestar los servicios profesionales a la Oficina Asesora de Planeación de la Fundación Gilberto Alzate Avendaño en la implementación y seguimiento de la Estrategia de Gobierno Abierto y del Plan Anticorrupción y de Atención al Ciudadano y el acompañamiento a la gestión, monitoreo y seguimiento de proyectos de inversión</t>
  </si>
  <si>
    <t>SCDPI-200-00025-23</t>
  </si>
  <si>
    <t xml:space="preserve"> 212</t>
  </si>
  <si>
    <t>Prestar los servicios profesionales a la Oficina Asesora de Planeación de la Fundación Gilberto Alzate Avendaño en la actualización y sostenibilidad de la documentación de los procesos del Sistema de Gestión y la implementación y seguimiento de la Ley de transparencia y de acceso a la información pública a nivel institucional</t>
  </si>
  <si>
    <t>SCDPI-200-00026-23</t>
  </si>
  <si>
    <t>01/02/2023 08:01:44</t>
  </si>
  <si>
    <t xml:space="preserve"> 211</t>
  </si>
  <si>
    <t>Prestar los servicios profesionales a la Oficina Asesora de Planeación de la Fundación Gilberto Alzate Avendaño en la  planeación presupuestal del componente de inversión de la entidad y el acompañamiento a la gestión, monitoreo y seguimiento de proyectos de inversión</t>
  </si>
  <si>
    <t>SCDPI-200-00027-23</t>
  </si>
  <si>
    <t>01/02/2023 08:01:49</t>
  </si>
  <si>
    <t xml:space="preserve"> 144</t>
  </si>
  <si>
    <t>Prestar los servicios profesionales en el desarrollo de las auditorías internas, evaluaciones y seguimientos, con enfoque en la prevención de riesgos, efectividad del sistema de control interno y mejora continua de la gestión en la entidad</t>
  </si>
  <si>
    <t>SCDPI-200-00028-23</t>
  </si>
  <si>
    <t>01/02/2023 08:01:06</t>
  </si>
  <si>
    <t xml:space="preserve"> 111</t>
  </si>
  <si>
    <t>Prestar los servicios profesionales a la Fundación Gilberto Alzate Avendaño en los temas relacionados con la gestión ambiental de la entidad</t>
  </si>
  <si>
    <t>SCDPI-200-00030-23</t>
  </si>
  <si>
    <t>01/02/2023 08:01:09</t>
  </si>
  <si>
    <t xml:space="preserve"> 191</t>
  </si>
  <si>
    <t>Prestar servicios profesionales jurídicos para adelantar los trámites de las diferentes etapas relacionadas con la actividad contractual de la Subdirección de Gestión Corporativa de la Fundación Gilberto Alzate Avendaño</t>
  </si>
  <si>
    <t>SCDPI-200-00032-23</t>
  </si>
  <si>
    <t xml:space="preserve"> 90</t>
  </si>
  <si>
    <t>Prestar sus servicios apoyando jurídicamente en estudio y trámite de los procesos de contratación derivados de las actividades a cargo de la oficina Jurídica de la Fundación Gilberto Alzate Avendaño</t>
  </si>
  <si>
    <t>SCDPI-200-00033-23</t>
  </si>
  <si>
    <t>02/07/2023 02:02:15</t>
  </si>
  <si>
    <t xml:space="preserve"> 87</t>
  </si>
  <si>
    <t>Implementar del plan de trabajo para la implementación de las Políticas de Gestión y Desempeño articulado con el Sistema de Gestión.</t>
  </si>
  <si>
    <t>Prestar los servicios de apoyo a la Oficina Asesora de Planeación de la Fundación Gilberto Alzate Avendaño en el desarrollo de acciones de fortalecimiento de la planeación institucional</t>
  </si>
  <si>
    <t>SCDPI-200-00034-23</t>
  </si>
  <si>
    <t>03/09/2023 04:03:25</t>
  </si>
  <si>
    <t>2023-03-22 00:00:00</t>
  </si>
  <si>
    <t xml:space="preserve"> 420</t>
  </si>
  <si>
    <t xml:space="preserve"> 2023-04-14</t>
  </si>
  <si>
    <t>SCDPI-200-00035-23</t>
  </si>
  <si>
    <t>01/02/2023 08:01:46</t>
  </si>
  <si>
    <t xml:space="preserve"> 99</t>
  </si>
  <si>
    <t>Prestar los servicios profesionales a la Oficina Asesora de Planeación de la Fundación Gilberto Alzate Avendaño, en el levantamiento de requerimientos, la implementación de desarrollos y la puesta en producción de las funcionalidades  del Sistema de Información de Planeación y Gestión Pandora</t>
  </si>
  <si>
    <t>SCDPI-200-00039-23</t>
  </si>
  <si>
    <t>01/05/2023 03:01:36</t>
  </si>
  <si>
    <t>2023-01-05</t>
  </si>
  <si>
    <t xml:space="preserve"> 216</t>
  </si>
  <si>
    <t>Prestar los servicios jurídicos profesionales para la coordinación, seguimiento y desarrollo de las actividades de gestión jurídica, legal y contractual desde la Oficina Jurídica de la Fundación Gilberto Alzate Avendaño</t>
  </si>
  <si>
    <t>SCDPI-200-00041-23</t>
  </si>
  <si>
    <t>01/05/2023 03:01:28</t>
  </si>
  <si>
    <t xml:space="preserve"> 78</t>
  </si>
  <si>
    <t>Prestar los servicios profesionales a la Fundación Gilberto Alzate Avendaño para apoyar la gestión e implementación de los Planes Estratégicos  y los requerimientos de las Oficinas de Planeación y Control Interno, relacionados con el proceso y procedimientos de Gestión de Talento Humano</t>
  </si>
  <si>
    <t>SCDPI-200-00042-23</t>
  </si>
  <si>
    <t xml:space="preserve"> 214</t>
  </si>
  <si>
    <t>Prestar los servicios profesionales a la Oficina de Control Interno  en el desarrollo de los temas que por Ley tiene asignadas la oficina, de conformidad con el Plan Anual de Auditorías vigente</t>
  </si>
  <si>
    <t>SCDPI-200-00043-23</t>
  </si>
  <si>
    <t>01/02/2023 08:01:40</t>
  </si>
  <si>
    <t xml:space="preserve"> 139</t>
  </si>
  <si>
    <t>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t>
  </si>
  <si>
    <t>SCDPI-200-00046-23</t>
  </si>
  <si>
    <t>01/02/2023 08:01:15</t>
  </si>
  <si>
    <t xml:space="preserve"> 219</t>
  </si>
  <si>
    <t>Prestar los servicios de apoyo a la gestión en el proceso de gestión documental de la Fundación Gilberto Alzate Avendaño</t>
  </si>
  <si>
    <t>SCDPI-200-00221-23</t>
  </si>
  <si>
    <t>02/07/2023 03:02:14</t>
  </si>
  <si>
    <t>2023-02-08 00:00:00</t>
  </si>
  <si>
    <t>2023-02-08</t>
  </si>
  <si>
    <t>Bolsa adiciones OPS</t>
  </si>
  <si>
    <t>Elaborar y ejecutar 1.00 plan de mantenimiento y operación del  equipamiento cultural incluidos los espacios y los equipos técnicos requeridos para el desarrollo de la actividad misional de la entidad.</t>
  </si>
  <si>
    <t>Mantenimiento y operación</t>
  </si>
  <si>
    <t>Elaborar y ejecutar 1 plan de mantenimiento y operación del equipamiento cultural incluidos los espacios y los equipos técnicos requeridos para el desarrollo de la actividad misional de la entidad.</t>
  </si>
  <si>
    <t>Suministro, instalación y puesta en funcionamiento de la membrana de cubierta faltante para el escenario cultural "El Muelle" de la Fundación Gilberto Álzate Avendaño</t>
  </si>
  <si>
    <t>PM/0215/01104/33010687724</t>
  </si>
  <si>
    <t>SCDPI-300-00157-23</t>
  </si>
  <si>
    <t>02/27/2023 09:02:59</t>
  </si>
  <si>
    <t>CONTRATO DE SUMINISTRO E INSTALACIÓN</t>
  </si>
  <si>
    <t>2023-02-23 00:00:00</t>
  </si>
  <si>
    <t>Mínima cuantía</t>
  </si>
  <si>
    <t>2023-02-27</t>
  </si>
  <si>
    <t>Prestar servicios de apoyo a la gestión para brindar soporte técnico y operativo en la producción de los diferentes eventos programados por la entidad.</t>
  </si>
  <si>
    <t>SCDPI-300-00158-23</t>
  </si>
  <si>
    <t>02/14/2023 05:02:31</t>
  </si>
  <si>
    <t>2023-03-23 00:00:00</t>
  </si>
  <si>
    <t>2023-02-15</t>
  </si>
  <si>
    <t xml:space="preserve"> 295</t>
  </si>
  <si>
    <t xml:space="preserve"> 2023-02-27</t>
  </si>
  <si>
    <t>Prestar servicios de apoyo a la gestión en la preproducción, producción y postproducción de las exposciones, exhibiciones y actividades de la programación de artes plásticas y visuales realizadas en las salas de exposición y espacios alternativos.</t>
  </si>
  <si>
    <t>SCDPI-300-00159-23</t>
  </si>
  <si>
    <t>02/14/2023 05:02:18</t>
  </si>
  <si>
    <t xml:space="preserve"> 321</t>
  </si>
  <si>
    <t xml:space="preserve"> 2023-03-13</t>
  </si>
  <si>
    <t>Prestar servicios profesionales para coordinar el componente de audio y sonido de los eventos artísticos y culturales desarrollados en el marco de la gestión misional de la entidad.</t>
  </si>
  <si>
    <t>SCDPI-300-00160-23</t>
  </si>
  <si>
    <t>02/14/2023 06:02:31</t>
  </si>
  <si>
    <t xml:space="preserve"> 292</t>
  </si>
  <si>
    <t>Prestar servicios de apoyo a la gestión en la definición y ejecución del componente escenografico de los eventos y presentaciones artísticas desarrolladas por la entidad en el marco de su objeto institucional.</t>
  </si>
  <si>
    <t>SCDPI-300-00161-23</t>
  </si>
  <si>
    <t>02/14/2023 06:02:41</t>
  </si>
  <si>
    <t>SCDPI-300-00162-23</t>
  </si>
  <si>
    <t>01/02/2023 02:01:15</t>
  </si>
  <si>
    <t>CONTRATO DE PRESTACIÓN DE SERVICIOS DE MANTENIMIENTO</t>
  </si>
  <si>
    <t xml:space="preserve"> 18</t>
  </si>
  <si>
    <t>Prestar el servicio integral de vigilancia y seguridad privada para todos los bienes muebles e inmuebles de propiedad y/o tenencia de la Fundación Gilberto Alzate Avendaño </t>
  </si>
  <si>
    <t>SCDPI-300-00163-23</t>
  </si>
  <si>
    <t>01/02/2023 02:01:56</t>
  </si>
  <si>
    <t xml:space="preserve"> 38</t>
  </si>
  <si>
    <t>SCDPI-300-00164-23</t>
  </si>
  <si>
    <t>02/21/2023 03:02:40</t>
  </si>
  <si>
    <t xml:space="preserve"> 359</t>
  </si>
  <si>
    <t>SCDPI-300-00230-23</t>
  </si>
  <si>
    <t>02/27/2023 09:02:52</t>
  </si>
  <si>
    <t xml:space="preserve"> 323</t>
  </si>
  <si>
    <t>Promoción</t>
  </si>
  <si>
    <t>Ejecutar 48 actividades de apropiación del espacio por parte de la comunidad así como lasactividades de comunicación para difundir la agenda de las actividades deapropiación</t>
  </si>
  <si>
    <t>PM/0215/01101/33010537674</t>
  </si>
  <si>
    <t>SCDPI-400-00104-23</t>
  </si>
  <si>
    <t>02/21/2023 03:02:54</t>
  </si>
  <si>
    <t xml:space="preserve"> 462</t>
  </si>
  <si>
    <t>Prestar sus servicios profesionales en el análisis, estudio y trámite de los procesos de contratación a cargo de la oficina jurídica, así como las actividades relacionadas con la gestión de los procesos y procedimientos de la Fundación Gilberto Alzate Avendaño</t>
  </si>
  <si>
    <t>SCDPI-400-00105-23</t>
  </si>
  <si>
    <t>01/05/2023 11:01:19</t>
  </si>
  <si>
    <t xml:space="preserve"> 97</t>
  </si>
  <si>
    <t xml:space="preserve"> 2023-03-24</t>
  </si>
  <si>
    <t>Prestar los servicios profesionales para gestionar en los medios de comunicación y en las tres localidades del centro de Bogotá, la divulgación de las actividades, eventos y programas que realiza la Fundación Gilberto Alzate.</t>
  </si>
  <si>
    <t>SCDPI-400-00106-23</t>
  </si>
  <si>
    <t>01/04/2023 11:01:11</t>
  </si>
  <si>
    <t xml:space="preserve"> 94</t>
  </si>
  <si>
    <t>Prestar los servicios profesionales a la Subdirección para la Gestión del Centro en las acciones de divulgación de todos los eventos y actividades realizadas en el Bronx Distrito Creativo, a través de las redes sociales de la Fundación Gilberto Alzate Avendaño</t>
  </si>
  <si>
    <t>SCDPI-400-00107-23</t>
  </si>
  <si>
    <t>01/19/2023 11:01:56</t>
  </si>
  <si>
    <t>2023-01-19</t>
  </si>
  <si>
    <t xml:space="preserve"> 230</t>
  </si>
  <si>
    <t>Prestar los servicios profesionales a la Subdirección para la Gestión del Centro de Bogotá de la Fundación Gilberto Alzate Avendaño y en las gestiones administrativas asociadas al proyecto de inversión denominado "Desarrollo del Bronx Distrito Creativo"</t>
  </si>
  <si>
    <t>SCDPI-400-00108-23</t>
  </si>
  <si>
    <t>01/11/2023 03:01:00</t>
  </si>
  <si>
    <t xml:space="preserve"> 151</t>
  </si>
  <si>
    <t>Prestar los servicios profesionales para gestionar herramientas efectivas de divulgación en medios masivos de comunicación para visibilizar todas las acciones inherentes las actividades y eventos asociados al Bronx Distrito Creativo –BDC- que realiza en dicho espacio la Subdirección para la Gestión del Centro</t>
  </si>
  <si>
    <t>SCDPI-400-00109-23</t>
  </si>
  <si>
    <t>06/20/2023 11:06:51</t>
  </si>
  <si>
    <t xml:space="preserve"> 207 209</t>
  </si>
  <si>
    <t xml:space="preserve"> 2023-01-27 2023-01-27</t>
  </si>
  <si>
    <t>Prestar  servicios de apoyo a la gestión  en la realización audiovisual adelantada para la ejecución de las estrategias de comunicación  de los proyectos de la entidad.</t>
  </si>
  <si>
    <t>SCDPI-400-00187-23</t>
  </si>
  <si>
    <t>01/19/2023 10:01:06</t>
  </si>
  <si>
    <t xml:space="preserve"> 189</t>
  </si>
  <si>
    <t>CONTRATO OPERADOR LOGISTICO</t>
  </si>
  <si>
    <t>SCDPI-400-00232-23</t>
  </si>
  <si>
    <t>02/21/2023 03:02:05</t>
  </si>
  <si>
    <t xml:space="preserve"> 
 </t>
  </si>
  <si>
    <t xml:space="preserve"> 459</t>
  </si>
  <si>
    <t>SCDPI-400-00233-23</t>
  </si>
  <si>
    <t>02/27/2023 08:02:16</t>
  </si>
  <si>
    <t>2023-07-15 00:00:00</t>
  </si>
  <si>
    <t>2023-08-15 00:00:00</t>
  </si>
  <si>
    <t>Prestar los servicios para  la elaboración e instalación de los módulos de exhibición e interacción para el desarrollo de la experiencia móvil del posicionamiento del Bronx Distrito Creativo Versión 1.0</t>
  </si>
  <si>
    <t>SCDPI-400-00234-23</t>
  </si>
  <si>
    <t>03/22/2023 10:03:05</t>
  </si>
  <si>
    <t>SCDPI-400-00238-23</t>
  </si>
  <si>
    <t>03/01/2023 08:03:59</t>
  </si>
  <si>
    <t>2023-04-12 00:00:00</t>
  </si>
  <si>
    <t>2023-03-02</t>
  </si>
  <si>
    <t xml:space="preserve"> 465</t>
  </si>
  <si>
    <t>SCDPI-400-00250-23</t>
  </si>
  <si>
    <t>03/24/2023 05:03:12</t>
  </si>
  <si>
    <t xml:space="preserve"> 394</t>
  </si>
  <si>
    <t>Prestar servicios en el desarrollo de actividades de orden administrativo en el marco de la actividad contractual, jurídica y legal derivada de las actividades a cargo de la Oficina Jurídica de la Fundación Gilberto Alzate Avendaño</t>
  </si>
  <si>
    <t>SCDPI-400-00251-23</t>
  </si>
  <si>
    <t>03/24/2023 05:03:13</t>
  </si>
  <si>
    <t xml:space="preserve"> 396</t>
  </si>
  <si>
    <t>Prestar el servicio operativos para la organización y suministro de los insumos requeridos para el desarrollo de la experiencia móvil de posicionamiento del Bronx Distrito Creativo Versión Uno</t>
  </si>
  <si>
    <t>SCDPI-400-00252-23</t>
  </si>
  <si>
    <t>03/24/2023 05:03:14</t>
  </si>
  <si>
    <t>73111500, 56111800, 56121900, 56131600, 73151500</t>
  </si>
  <si>
    <t xml:space="preserve"> 407</t>
  </si>
  <si>
    <t xml:space="preserve"> 2023-04-05</t>
  </si>
  <si>
    <t>3-100-F002</t>
  </si>
  <si>
    <t xml:space="preserve"> VA-ADMINITRADOS DE LIBRE DESTINACIÓN</t>
  </si>
  <si>
    <t>SCDPI-400-00111-23</t>
  </si>
  <si>
    <t>02/21/2023 03:02:56</t>
  </si>
  <si>
    <t>LIBRO</t>
  </si>
  <si>
    <t>SCDPI-400-00239-23</t>
  </si>
  <si>
    <t>Elaboración, diseño, diagramación e impresión de documento del Bronx Distrito Creativo</t>
  </si>
  <si>
    <t>3-400-F002</t>
  </si>
  <si>
    <t xml:space="preserve"> RF-ADMINITRADOS DE LIBRE DESTINACIÓN</t>
  </si>
  <si>
    <t>SCDPI-400-00112-23</t>
  </si>
  <si>
    <t>02/21/2023 03:02:59</t>
  </si>
  <si>
    <t>LIBRO BRONX</t>
  </si>
  <si>
    <t>SCDPI-400-00240-23</t>
  </si>
  <si>
    <t>149 - Diseñar e implementar una (1) estrategia para fortalecer a Bogotá como una ciudad creativa de la música (Red UNESCO 2012)</t>
  </si>
  <si>
    <t>Oferta artística.</t>
  </si>
  <si>
    <t>Realizar 4 festivales como escenario musical para el fortalecimiento de Bogotá como ciudad creativa de la música</t>
  </si>
  <si>
    <t>Prestar servicios profesionales a la Fundación Gilberto Alzate Avendaño para orientar la planeación, estructuración, conceptualización, ejecución y cierre del festival centro, versión 2024</t>
  </si>
  <si>
    <t>PM/0215/01101/33010537682</t>
  </si>
  <si>
    <t>SCDPI-300-00146-23</t>
  </si>
  <si>
    <t>04/21/2023 03:04:35</t>
  </si>
  <si>
    <t>2023-09-08 00:00:00</t>
  </si>
  <si>
    <t>2023-09-07 00:00:00</t>
  </si>
  <si>
    <t>2023-04-21</t>
  </si>
  <si>
    <t xml:space="preserve"> 488</t>
  </si>
  <si>
    <t xml:space="preserve"> 2023-05-17</t>
  </si>
  <si>
    <t>Prestar el servicio integral de transporte terrestre para la Fundación Gilberto Alzate Avendaño</t>
  </si>
  <si>
    <t>SCDPI-300-00147-23</t>
  </si>
  <si>
    <t>05/25/2023 12:05:15</t>
  </si>
  <si>
    <t>2023-05-31 00:00:00</t>
  </si>
  <si>
    <t>2023-05-25</t>
  </si>
  <si>
    <t>FUGA-148-2021 Prestar el servicio integral de operación logística requerido por la Fundación Gilberto Álzate Avendaño para la producción de los eventos artísticos y culturales realizados en el marco de su gestión misional</t>
  </si>
  <si>
    <t>SCDPI-300-00148-23</t>
  </si>
  <si>
    <t>01/02/2023 03:01:16</t>
  </si>
  <si>
    <t xml:space="preserve"> 9</t>
  </si>
  <si>
    <t>SCDPI-300-00149-23</t>
  </si>
  <si>
    <t>01/11/2023 03:01:27</t>
  </si>
  <si>
    <t xml:space="preserve"> 137</t>
  </si>
  <si>
    <t>SCDPI-300-00150-23</t>
  </si>
  <si>
    <t>03/10/2023 10:03:46</t>
  </si>
  <si>
    <t xml:space="preserve"> 539</t>
  </si>
  <si>
    <t>Realizar 284 actividades producto de articulaciones con agentes culturales, organizaciones de base local e infraestructuras culturales del centro de la ciudad.</t>
  </si>
  <si>
    <t>Prestar servicios profesionales para gestionar lo trámites administrativos, técnicos y misionales propios de la programación de artes plasticas y visuales de la entidad.</t>
  </si>
  <si>
    <t>SCDPI-300-00142-23</t>
  </si>
  <si>
    <t>01/11/2023 09:01:45</t>
  </si>
  <si>
    <t xml:space="preserve"> 369</t>
  </si>
  <si>
    <t>Prestar servicios profesionales para gestionar lo trámites administrativos, técnicos y misionales propios de la programación de artes vivas y musicales de la entidad.</t>
  </si>
  <si>
    <t>SCDPI-300-00143-23</t>
  </si>
  <si>
    <t>01/11/2023 09:01:43</t>
  </si>
  <si>
    <t xml:space="preserve"> 368</t>
  </si>
  <si>
    <t xml:space="preserve"> 2023-03-22</t>
  </si>
  <si>
    <t>SCDPI-300-00144-23</t>
  </si>
  <si>
    <t>03/10/2023 10:03:43</t>
  </si>
  <si>
    <t xml:space="preserve"> 540</t>
  </si>
  <si>
    <t>SCDPI-300-00145-23</t>
  </si>
  <si>
    <t>01/11/2023 03:01:56</t>
  </si>
  <si>
    <t xml:space="preserve"> 136</t>
  </si>
  <si>
    <t>Realizar 1022 actividades artísticas y culturales para dinamizar el centro de Bogotá, generar encuentro y reconocimiento de las poblaciones y territorios que lo componen.</t>
  </si>
  <si>
    <t>Prestar servicios profesionales para coordinar la gestión jurídica de los proyectos adelantados por la Subdirección Artística y Cultural, en manteria de contratación estatal, derecho administrativo y derechos de autor.</t>
  </si>
  <si>
    <t>SCDPI-300-00114-23</t>
  </si>
  <si>
    <t>01/06/2023 02:01:22</t>
  </si>
  <si>
    <t xml:space="preserve"> 80</t>
  </si>
  <si>
    <t>Prestar servicios profesionales para coordinar la planeación estrategica, gestión, seguimiento y reporte de resultados de los proyectos asignados a la Subdirección Artística y Cultural</t>
  </si>
  <si>
    <t>SCDPI-300-00115-23</t>
  </si>
  <si>
    <t>01/10/2023 02:01:29</t>
  </si>
  <si>
    <t xml:space="preserve"> 254</t>
  </si>
  <si>
    <t xml:space="preserve"> 2023-02-13</t>
  </si>
  <si>
    <t>Prestar los servicios profesionales para orientar y gestionar los asuntos presupuestales y financieros propios de los programas, procesos contractuales y proyectos de inversión de las dependencias misionales de la entidad</t>
  </si>
  <si>
    <t>SCDPI-300-00116-23</t>
  </si>
  <si>
    <t>01/10/2023 09:01:01</t>
  </si>
  <si>
    <t>Prestar servicios profesionales a la Fundación Gilberto Alzate Avendaño para apoyar el proceso de gestión de pagos de los contratos, convenios y demás compromisos a cargo de la Subdirección Artística y Cultural, así como el seguimiento administrativo y operativo al plan integral de acciones afirmativas con grupos poblacionales</t>
  </si>
  <si>
    <t>SCDPI-300-00117-23</t>
  </si>
  <si>
    <t>01/11/2023 10:01:06</t>
  </si>
  <si>
    <t xml:space="preserve"> 106</t>
  </si>
  <si>
    <t>Prestar servicios para apoyar la preproducción, producción y posproducción de las actividades artísticas y culturales programadas en cumplimiento de las metas del proyecto de inversión 7682- Desarrollo y Fomento a las prácticas artísticas y culturales para dinamizar el centro de Bogotá́.</t>
  </si>
  <si>
    <t>SCDPI-300-00118-23</t>
  </si>
  <si>
    <t>01/11/2023 10:01:51</t>
  </si>
  <si>
    <t xml:space="preserve"> 249</t>
  </si>
  <si>
    <t xml:space="preserve"> 2023-02-08</t>
  </si>
  <si>
    <t>Prestar servicios profesionales para orientar la planeació y ejecución de la programaicón de eventos y espectaculos públicos de las artes escenicas adelantados por la Fundación Gilberto Alzate Avendaño</t>
  </si>
  <si>
    <t>SCDPI-300-00119-23</t>
  </si>
  <si>
    <t>01/04/2023 10:01:57</t>
  </si>
  <si>
    <t xml:space="preserve"> 112</t>
  </si>
  <si>
    <t>SCDPI-300-00126-23</t>
  </si>
  <si>
    <t>01/06/2023 03:01:06</t>
  </si>
  <si>
    <t xml:space="preserve"> 113</t>
  </si>
  <si>
    <t xml:space="preserve"> 2023-02-28</t>
  </si>
  <si>
    <t>Prestar servicios profesionales para apoyar en las labores administrativas, jurídicas, presupuestales, operativias, logísticas y asistenciales propias de los programas y proyectos de la entidad, así como apoyo a los diferentes profesionales que conforman la dependencia.</t>
  </si>
  <si>
    <t>SCDPI-300-00127-23</t>
  </si>
  <si>
    <t>SCDPI-300-00128-23</t>
  </si>
  <si>
    <t>01/06/2023 02:01:23</t>
  </si>
  <si>
    <t xml:space="preserve"> 79</t>
  </si>
  <si>
    <t>Prestar sus servicios a la Fundación Gilberto Alzate Avendaño en las actividades a cargo de la Oficina Jurídica relacionadas con la prevención del daño antijurídico y realizar la representación y defensa judicial y extrajudicial</t>
  </si>
  <si>
    <t>SCDPI-300-00130-23</t>
  </si>
  <si>
    <t>01/06/2023 03:01:40</t>
  </si>
  <si>
    <t xml:space="preserve"> 95</t>
  </si>
  <si>
    <t>SCDPI-300-00131-23</t>
  </si>
  <si>
    <t>01/06/2023 03:01:11</t>
  </si>
  <si>
    <t xml:space="preserve"> 93</t>
  </si>
  <si>
    <t>Prestar servicios profesionales en la administración, operación, gestión y monitoreo de las plataformas, redes sociales y demás medios digitales que se empleen para la divulgación y promoción de las actividades artísticas y culturales de la entidad, de acuerdo con los procedimientos y estrategias de comunicaciones establecidos para el efecto.</t>
  </si>
  <si>
    <t>SCDPI-300-00132-23</t>
  </si>
  <si>
    <t>01/10/2023 02:01:43</t>
  </si>
  <si>
    <t xml:space="preserve"> 195</t>
  </si>
  <si>
    <t>Prestar servicios de apoyo a la gestión en el registro, edición y finalización del material fotografico generado en el marco de las actividades artísticas y culturales de la Fundación Gilberto Alzate Avendaño, de acuerdo con los procedimientos y estrategias de comunicaciones establecidos para el efecto.</t>
  </si>
  <si>
    <t>SCDPI-300-00133-23</t>
  </si>
  <si>
    <t>01/10/2023 02:01:57</t>
  </si>
  <si>
    <t xml:space="preserve"> 194</t>
  </si>
  <si>
    <t>SCDPI-300-00134-23</t>
  </si>
  <si>
    <t>01/12/2023 07:01:51</t>
  </si>
  <si>
    <t xml:space="preserve"> 188</t>
  </si>
  <si>
    <t>Prestar servicios profesionales para orientar la conceptualización y desarrollo del material gráfico requerido para la divulgación y promoción de las actividades artísticas y culturales de la Fundación Gilberto Alzate Avendaño, de acuerdo con los procedimientos y estrategias de comunicaciones establecidos para el efecto.</t>
  </si>
  <si>
    <t>SCDPI-300-00135-23</t>
  </si>
  <si>
    <t>01/10/2023 02:01:45</t>
  </si>
  <si>
    <t xml:space="preserve"> 152</t>
  </si>
  <si>
    <t>Realizar 818 actividades artísticas y culturales para dinamizar el centro de Bogotá, generar encuentro y reconocimiento de las poblaciones y territorios que lo componen.</t>
  </si>
  <si>
    <t>SCDPI-300-00136-23</t>
  </si>
  <si>
    <t>2023-10-12 00:00:00</t>
  </si>
  <si>
    <t>SCDPI-300-00137-23</t>
  </si>
  <si>
    <t>05/08/2023 05:05:27</t>
  </si>
  <si>
    <t>2023-05-01 00:00:00</t>
  </si>
  <si>
    <t xml:space="preserve"> 585</t>
  </si>
  <si>
    <t>SCDPI-300-00138-23</t>
  </si>
  <si>
    <t>05/25/2023 12:05:02</t>
  </si>
  <si>
    <t>SCDPI-300-00139-23</t>
  </si>
  <si>
    <t>01/11/2023 03:01:17</t>
  </si>
  <si>
    <t xml:space="preserve"> 135</t>
  </si>
  <si>
    <t>Valor presupuestado para realizar los pagos correspondientes a Sayco y Acinpro por concepto de derechos de autor y derechos conexos.</t>
  </si>
  <si>
    <t>SCDPI-300-00140-23</t>
  </si>
  <si>
    <t>01/12/2023 07:01:21</t>
  </si>
  <si>
    <t>2023-03-17 00:00:00</t>
  </si>
  <si>
    <t>SCDPI-300-00141-23</t>
  </si>
  <si>
    <t>03/10/2023 10:03:40</t>
  </si>
  <si>
    <t xml:space="preserve"> 538</t>
  </si>
  <si>
    <t>Prestar servicios de apoyo a la gestión en el desarrollo de piezas de divulgación y promoción de las actividades artísticas y culturales de la Fundación Gilberto Alzate Avendaño, de acuerdo con los procedimientos y estrategias de comunicaciones establecidos</t>
  </si>
  <si>
    <t>SCDPI-300-00204-23</t>
  </si>
  <si>
    <t>01/10/2023 02:01:56</t>
  </si>
  <si>
    <t>2023-03-28 00:00:00</t>
  </si>
  <si>
    <t xml:space="preserve"> 225</t>
  </si>
  <si>
    <t>Prestar servicios profesionales a la Fundación Gilberto Alzate Avendaño para apoyar las actividades comunicacionales y de prensa propias de los proyectos de la Subdirección Artística y Cultural</t>
  </si>
  <si>
    <t>SCDPI-300-00205-23</t>
  </si>
  <si>
    <t>01/10/2023 02:01:53</t>
  </si>
  <si>
    <t>2023-01-24 00:00:00</t>
  </si>
  <si>
    <t xml:space="preserve"> 138</t>
  </si>
  <si>
    <t>Pago del requerimiento asociado a la realización de espectáculos públicos de las artes escénicas. Evento -Pásame la salsa- 2018</t>
  </si>
  <si>
    <t>SCDPI-300-00206-23</t>
  </si>
  <si>
    <t>02/02/2023 10:02:09</t>
  </si>
  <si>
    <t>2023-01-31 00:00:00</t>
  </si>
  <si>
    <t>2023-02-03</t>
  </si>
  <si>
    <t xml:space="preserve"> 255</t>
  </si>
  <si>
    <t>Prestar servicios profesionales a la fundación Gilberto Alzate Avendaño para coordinar los asuntos administrativos y operativos propios de los proyectos, procesos, contratos y convenios de la Subdirección Artística y Cultural</t>
  </si>
  <si>
    <t>SCDPI-300-00207-23</t>
  </si>
  <si>
    <t>01/06/2023 03:01:17</t>
  </si>
  <si>
    <t xml:space="preserve"> 134</t>
  </si>
  <si>
    <t>Prestar los servicios profesionales para el desarrollo y articulación de los asuntos presupuestales, financieros y económicos requeridos en el marco de los programas, procesos contractuales y proyectos de inversión de las Subdirección Artística y Cultural.</t>
  </si>
  <si>
    <t>SCDPI-300-00209-23</t>
  </si>
  <si>
    <t xml:space="preserve"> 140</t>
  </si>
  <si>
    <t>Prestar servicios de apoyo a la gestión en la definición y ejecución del componente escenográfico de los eventos y presentaciones artísticas desarrolladas por la entidad en el marco de su objeto institucional.</t>
  </si>
  <si>
    <t>SCDPI-300-00225-23</t>
  </si>
  <si>
    <t>02/27/2023 09:02:03</t>
  </si>
  <si>
    <t xml:space="preserve"> 322</t>
  </si>
  <si>
    <t>SCDPI-300-00226-23</t>
  </si>
  <si>
    <t>02/21/2023 10:02:47</t>
  </si>
  <si>
    <t xml:space="preserve"> 308</t>
  </si>
  <si>
    <t>Adquirir materiales y herramientas  de ferretería y conexos necesarios para la producción de actividades de la programación de artes plásticas y visuales de la entidad</t>
  </si>
  <si>
    <t>SCDPI-300-00227-23</t>
  </si>
  <si>
    <t>02/27/2023 09:02:19</t>
  </si>
  <si>
    <t>31162800, 39121321, 39121311, 31211906, 31211501, 31211507</t>
  </si>
  <si>
    <t xml:space="preserve"> 386</t>
  </si>
  <si>
    <t>Adquirir materiales y elementos de papelería y conexos necesarios para la producción de actividades de la programación de artes plásticas y visuales de la entidad</t>
  </si>
  <si>
    <t>SCDPI-300-00228-23</t>
  </si>
  <si>
    <t>02/27/2023 09:02:12</t>
  </si>
  <si>
    <t>44121716, 44121701, 60105704, 44121804, 44121708, 41111604, 31201610, 44121618, 60121000, 60121223, 24121801</t>
  </si>
  <si>
    <t xml:space="preserve"> 366</t>
  </si>
  <si>
    <t>SCDPI-300-00248-23</t>
  </si>
  <si>
    <t>03/16/2023 08:03:18</t>
  </si>
  <si>
    <t>2023-03-16</t>
  </si>
  <si>
    <t>Prestar servicios a la Fundación Gilberto Alzate Avendaño para realizar la curaduría de narrativas digitales de la exposición Artificio, en el marco de la programación de artes plásticas y visuales.</t>
  </si>
  <si>
    <t>SCDPI-300-00258-23</t>
  </si>
  <si>
    <t>04/05/2023 11:04:17</t>
  </si>
  <si>
    <t>Adquirir a título de compraventa un motor requerido para el funcionamiento y operación de la pantalla inflable de la Fundación Gilberto Álzate Avendaño.</t>
  </si>
  <si>
    <t>SCDPI-300-00259-23</t>
  </si>
  <si>
    <t>05/02/2023 09:05:30</t>
  </si>
  <si>
    <t>2023-04-24 00:00:00</t>
  </si>
  <si>
    <t>2023-05-02</t>
  </si>
  <si>
    <t>Eventos</t>
  </si>
  <si>
    <t>Desarrollar actividades de intervención en cultura ciudadana.</t>
  </si>
  <si>
    <t>Prestar sus servicios de apoyo a la gestión en la Oficina Jurídica de la Fundación Gilberto Alzate Avendaño en la administración de las bases de datos, actividades de los planes y programas de la entidad, reporte de indicadores e informes, así como en dar respuesta a los requerimientos internos y externos asociados con la gestión jurídica y contractual de la entidad</t>
  </si>
  <si>
    <t>PM/0215/01101/33010537664</t>
  </si>
  <si>
    <t>SCDPI-400-00016-23</t>
  </si>
  <si>
    <t>01/05/2023 11:01:20</t>
  </si>
  <si>
    <t xml:space="preserve"> 98</t>
  </si>
  <si>
    <t>Prestar los servicios profesionales para realizar la articulación y elaboración de insumos requeridos en el marco de las actividades de coordinación institucional para el posicionamiento de los proyectos y acciones tácticas  de la Subdirección para la gestión del Centro</t>
  </si>
  <si>
    <t>SCDPI-400-00031-23</t>
  </si>
  <si>
    <t>01/20/2023 11:01:21</t>
  </si>
  <si>
    <t xml:space="preserve"> 206</t>
  </si>
  <si>
    <t>Prestar los servicios a la Subdirección para la Gestión del Centro de Bogotá en la realización de la producción general de todos los eventos culturales y actividades artísticas, que se lleven a cabo tanto en los espacios de la entidad como en el espacio público.</t>
  </si>
  <si>
    <t>SCDPI-400-00036-23</t>
  </si>
  <si>
    <t>02/01/2023 12:02:42</t>
  </si>
  <si>
    <t xml:space="preserve"> 248</t>
  </si>
  <si>
    <t>SCDPI-400-00038-23</t>
  </si>
  <si>
    <t>02/21/2023 02:02:51</t>
  </si>
  <si>
    <t xml:space="preserve"> 461</t>
  </si>
  <si>
    <t>SCDPI-400-00040-23</t>
  </si>
  <si>
    <t>02/21/2023 02:02:52</t>
  </si>
  <si>
    <t xml:space="preserve"> 457</t>
  </si>
  <si>
    <t>CONTRARO OPERADOR LOGISTICA</t>
  </si>
  <si>
    <t>SCDPI-400-00188-23</t>
  </si>
  <si>
    <t>02/21/2023 02:02:57</t>
  </si>
  <si>
    <t xml:space="preserve"> 455</t>
  </si>
  <si>
    <t>ADMINISTRATIVO LEP</t>
  </si>
  <si>
    <t>Estructurar y gestionar articulaciones y alianzas con entidades públicas y privadas.</t>
  </si>
  <si>
    <t>Prestar servicios para apoyar la gestión organizativa y operativa de los eventos, programas y actividades programados por la Subdirección para la Gestión del Centro en las tres localidades del centro de Bogotá</t>
  </si>
  <si>
    <t>SCDPI-400-00100-23</t>
  </si>
  <si>
    <t>01/11/2023 02:01:12</t>
  </si>
  <si>
    <t xml:space="preserve"> 186</t>
  </si>
  <si>
    <t>Prestar servicios de apoyo a la gestión en la divulgación, preproducción, producción y posproducción de los eventos y actividades artísticas y culturales programadas por la Subdirección para la Gestión del Centro de Bogotá en las tres localidades del centro.</t>
  </si>
  <si>
    <t>SCDPI-400-00101-23</t>
  </si>
  <si>
    <t>01/11/2023 02:01:48</t>
  </si>
  <si>
    <t xml:space="preserve"> 202</t>
  </si>
  <si>
    <t>SCDPI-400-00102-23</t>
  </si>
  <si>
    <t>02/21/2023 02:02:55</t>
  </si>
  <si>
    <t xml:space="preserve"> 456</t>
  </si>
  <si>
    <t>Renovación y actualización de la plataforma tecnológica.</t>
  </si>
  <si>
    <t>Adquirir Adquirir el 100% de bienes y servicios relacionados con infraestructura tecnológica de la entidad.</t>
  </si>
  <si>
    <t>Renovación de licencias Google para la Fundación Gilberto Alzate Avendaño</t>
  </si>
  <si>
    <t>PM/0215/01104/33990647760</t>
  </si>
  <si>
    <t>SCDPI-200-00002-23</t>
  </si>
  <si>
    <t>03/09/2023 04:03:05</t>
  </si>
  <si>
    <t>2023-05-17 00:00:00</t>
  </si>
  <si>
    <t xml:space="preserve"> 442</t>
  </si>
  <si>
    <t xml:space="preserve"> 2023-04-21</t>
  </si>
  <si>
    <t>Prestar el servicio de internet para las sedes de la Fundación</t>
  </si>
  <si>
    <t>SCDPI-200-00003-23</t>
  </si>
  <si>
    <t>01/03/2023 02:01:41</t>
  </si>
  <si>
    <t xml:space="preserve"> 31</t>
  </si>
  <si>
    <t>Adición contrato No. FUGA-48-2021, cuyo objeto consiste en "Prestar el servicio de internet para las sedes de la Fundación"</t>
  </si>
  <si>
    <t>SCDPI-200-00004-23</t>
  </si>
  <si>
    <t>02/07/2023 03:02:43</t>
  </si>
  <si>
    <t>2023-02-07 00:00:00</t>
  </si>
  <si>
    <t xml:space="preserve"> 365</t>
  </si>
  <si>
    <t>Adquición de licenciamiento tecnológico para la Fundación Gilberto Alzate Avendaño</t>
  </si>
  <si>
    <t>SCDPI-200-00005-23</t>
  </si>
  <si>
    <t>03/09/2023 04:03:26</t>
  </si>
  <si>
    <t>2023-04-05 00:00:00</t>
  </si>
  <si>
    <t>2023-06-14 00:00:00</t>
  </si>
  <si>
    <t>Renovación de licencias creative cloud para la Fundación Gilberto Alzate Avendaño</t>
  </si>
  <si>
    <t>SCDPI-200-00254-23</t>
  </si>
  <si>
    <t>04/05/2023 03:04:33</t>
  </si>
  <si>
    <t>2023-05-03 00:00:00</t>
  </si>
  <si>
    <t>2023-04-10</t>
  </si>
  <si>
    <t xml:space="preserve"> 440</t>
  </si>
  <si>
    <t>Renovación de licenciamiento autocad para la Fundación Gilberto Alzate Avendaño</t>
  </si>
  <si>
    <t>SCDPI-200-00255-23</t>
  </si>
  <si>
    <t>04/05/2023 03:04:46</t>
  </si>
  <si>
    <t xml:space="preserve"> 441</t>
  </si>
  <si>
    <t>SCDPI-200-00261-23</t>
  </si>
  <si>
    <t>05/23/2023 10:05:50</t>
  </si>
  <si>
    <t>2023-05-23</t>
  </si>
  <si>
    <t>Implementar Implementar el 90% de la Política de Gobierno Digital.</t>
  </si>
  <si>
    <t>Prestar los servicios profesionales a la Subdirección de Gestión Corporativa para apoyar las actividades del proceso de Gestión TIC de la entidad, en lo relacionado con el componente tecnológico y la gestión del PETI</t>
  </si>
  <si>
    <t>PM/0215/01105/33990647760</t>
  </si>
  <si>
    <t>SCDPI-200-00054-23</t>
  </si>
  <si>
    <t>01/04/2023 12:01:01</t>
  </si>
  <si>
    <t xml:space="preserve"> 109</t>
  </si>
  <si>
    <t>Prestar los servicios profesionales a la Fundación Gilberto Alzate Avendaño en el mantenimiento y actualización de las herramientas informáticas del sistema de gestión documental</t>
  </si>
  <si>
    <t>SCDPI-200-00055-23</t>
  </si>
  <si>
    <t>01/04/2023 12:01:41</t>
  </si>
  <si>
    <t xml:space="preserve"> 217</t>
  </si>
  <si>
    <t>SCDPI-200-00056-23</t>
  </si>
  <si>
    <t>01/04/2023 12:01:19</t>
  </si>
  <si>
    <t xml:space="preserve"> 148</t>
  </si>
  <si>
    <t>PM/0215/01105/0000007760</t>
  </si>
  <si>
    <t xml:space="preserve">Total Inversión + Funcionamiento 2023  </t>
  </si>
  <si>
    <t>Rubro/Proyecto de inversión o funcionamiento/ MGA/ Meta proyecto de inversión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</si>
</sst>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 #,##0.00_-;\-&quot;$&quot;\ * #,##0.00_-;_-&quot;$&quot;\ * &quot;-&quot;??_-;_-@_-"/>
    <numFmt numFmtId="43" formatCode="_-* #,##0.00_-;\-* #,##0.00_-;_-* &quot;-&quot;??_-;_-@_-"/>
    <numFmt numFmtId="164" formatCode="&quot;$&quot;\ #,##0"/>
    <numFmt numFmtId="165" formatCode="&quot;$&quot;\ #,##0.00"/>
    <numFmt numFmtId="166" formatCode="0.0"/>
    <numFmt numFmtId="167" formatCode="_-&quot;$&quot;\ * #,##0_-;\-&quot;$&quot;\ * #,##0_-;_-&quot;$&quot;\ * &quot;-&quot;??_-;_-@_-"/>
    <numFmt numFmtId="168" formatCode="_-* #,##0_-;\-* #,##0_-;_-* &quot;-&quot;??_-;_-@_-"/>
  </numFmts>
  <fonts count="30" x14ac:knownFonts="1">
    <font>
      <sz val="10"/>
      <color theme="1"/>
      <name val="Arial"/>
      <family val="2"/>
    </font>
    <font>
      <sz val="11"/>
      <color theme="1"/>
      <name val="Calibri"/>
      <family val="2"/>
      <scheme val="minor"/>
    </font>
    <font>
      <b/>
      <sz val="11"/>
      <color theme="1"/>
      <name val="Arial"/>
      <family val="2"/>
    </font>
    <font>
      <b/>
      <sz val="10"/>
      <color theme="1"/>
      <name val="Arial"/>
      <family val="2"/>
    </font>
    <font>
      <sz val="10"/>
      <color theme="1"/>
      <name val="Arial"/>
      <family val="2"/>
    </font>
    <font>
      <b/>
      <sz val="20"/>
      <color theme="1"/>
      <name val="Arial"/>
      <family val="2"/>
    </font>
    <font>
      <b/>
      <sz val="12"/>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b/>
      <sz val="14"/>
      <color theme="0"/>
      <name val="Calibri"/>
      <family val="2"/>
      <scheme val="minor"/>
    </font>
    <font>
      <sz val="12"/>
      <name val="Calibri"/>
      <family val="2"/>
      <scheme val="minor"/>
    </font>
    <font>
      <b/>
      <sz val="12"/>
      <color theme="0"/>
      <name val="Calibri"/>
      <family val="2"/>
      <scheme val="minor"/>
    </font>
    <font>
      <sz val="12"/>
      <color rgb="FFFF0000"/>
      <name val="Calibri"/>
      <family val="2"/>
      <scheme val="minor"/>
    </font>
    <font>
      <b/>
      <sz val="16"/>
      <color theme="0"/>
      <name val="Calibri"/>
      <family val="2"/>
      <scheme val="minor"/>
    </font>
    <font>
      <b/>
      <sz val="14"/>
      <name val="Calibri"/>
      <family val="2"/>
      <scheme val="minor"/>
    </font>
    <font>
      <b/>
      <sz val="20"/>
      <color rgb="FF7030A0"/>
      <name val="Arial"/>
      <family val="2"/>
    </font>
    <font>
      <u/>
      <sz val="10"/>
      <color theme="10"/>
      <name val="Arial"/>
      <family val="2"/>
    </font>
    <font>
      <b/>
      <sz val="14"/>
      <color rgb="FFFFFFFF"/>
      <name val="Calibri"/>
      <family val="2"/>
    </font>
    <font>
      <sz val="12"/>
      <color rgb="FF000000"/>
      <name val="Calibri"/>
      <family val="2"/>
    </font>
    <font>
      <b/>
      <sz val="20"/>
      <name val="Calibri"/>
      <family val="2"/>
      <scheme val="minor"/>
    </font>
    <font>
      <sz val="11"/>
      <color rgb="FF000000"/>
      <name val="Arial"/>
      <family val="2"/>
    </font>
    <font>
      <sz val="10"/>
      <name val="Arial"/>
      <family val="2"/>
    </font>
    <font>
      <sz val="10"/>
      <color rgb="FF000000"/>
      <name val="Arial"/>
    </font>
    <font>
      <u/>
      <sz val="16"/>
      <color theme="10"/>
      <name val="Arial"/>
      <family val="2"/>
    </font>
    <font>
      <sz val="16"/>
      <color theme="1"/>
      <name val="Calibri"/>
      <family val="2"/>
      <scheme val="minor"/>
    </font>
    <font>
      <sz val="12"/>
      <color rgb="FF000000"/>
      <name val="Calibri"/>
      <family val="2"/>
      <scheme val="minor"/>
    </font>
    <font>
      <sz val="11"/>
      <color rgb="FF000000"/>
      <name val="Calibri"/>
    </font>
    <font>
      <sz val="11"/>
      <color rgb="FF000000"/>
      <name val="Calibri"/>
      <family val="2"/>
    </font>
    <font>
      <b/>
      <sz val="11"/>
      <color rgb="FF000000"/>
      <name val="Calibri"/>
      <family val="2"/>
    </font>
  </fonts>
  <fills count="22">
    <fill>
      <patternFill patternType="none"/>
    </fill>
    <fill>
      <patternFill patternType="gray125"/>
    </fill>
    <fill>
      <patternFill patternType="solid">
        <fgColor theme="4" tint="0.39997558519241921"/>
        <bgColor indexed="64"/>
      </patternFill>
    </fill>
    <fill>
      <patternFill patternType="solid">
        <fgColor rgb="FF92D050"/>
        <bgColor indexed="64"/>
      </patternFill>
    </fill>
    <fill>
      <patternFill patternType="solid">
        <fgColor theme="4" tint="-0.249977111117893"/>
        <bgColor indexed="64"/>
      </patternFill>
    </fill>
    <fill>
      <patternFill patternType="solid">
        <fgColor rgb="FFFF99CC"/>
        <bgColor indexed="64"/>
      </patternFill>
    </fill>
    <fill>
      <patternFill patternType="solid">
        <fgColor theme="7" tint="0.39997558519241921"/>
        <bgColor indexed="64"/>
      </patternFill>
    </fill>
    <fill>
      <patternFill patternType="solid">
        <fgColor rgb="FF00B0F0"/>
        <bgColor indexed="64"/>
      </patternFill>
    </fill>
    <fill>
      <patternFill patternType="solid">
        <fgColor rgb="FFCA7EE8"/>
        <bgColor indexed="64"/>
      </patternFill>
    </fill>
    <fill>
      <patternFill patternType="solid">
        <fgColor rgb="FF99FFCC"/>
        <bgColor indexed="64"/>
      </patternFill>
    </fill>
    <fill>
      <patternFill patternType="solid">
        <fgColor theme="0" tint="-0.34998626667073579"/>
        <bgColor indexed="64"/>
      </patternFill>
    </fill>
    <fill>
      <patternFill patternType="solid">
        <fgColor theme="4"/>
        <bgColor indexed="64"/>
      </patternFill>
    </fill>
    <fill>
      <patternFill patternType="solid">
        <fgColor rgb="FFFF6699"/>
        <bgColor indexed="64"/>
      </patternFill>
    </fill>
    <fill>
      <patternFill patternType="solid">
        <fgColor theme="0" tint="-0.249977111117893"/>
        <bgColor indexed="64"/>
      </patternFill>
    </fill>
    <fill>
      <patternFill patternType="solid">
        <fgColor theme="0"/>
        <bgColor theme="0"/>
      </patternFill>
    </fill>
    <fill>
      <patternFill patternType="solid">
        <fgColor theme="0" tint="-0.499984740745262"/>
        <bgColor indexed="64"/>
      </patternFill>
    </fill>
    <fill>
      <patternFill patternType="solid">
        <fgColor rgb="FF7030A0"/>
        <bgColor indexed="64"/>
      </patternFill>
    </fill>
    <fill>
      <patternFill patternType="solid">
        <fgColor rgb="FFF0F0F0"/>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rgb="FFFFFF00"/>
        <bgColor indexed="64"/>
      </patternFill>
    </fill>
    <fill>
      <patternFill patternType="solid">
        <fgColor theme="5" tint="0.39997558519241921"/>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rgb="FFA5A5A5"/>
      </left>
      <right style="medium">
        <color rgb="FFA5A5A5"/>
      </right>
      <top style="medium">
        <color rgb="FFA5A5A5"/>
      </top>
      <bottom style="thick">
        <color rgb="FFA5A5A5"/>
      </bottom>
      <diagonal/>
    </border>
    <border>
      <left style="medium">
        <color rgb="FFA5A5A5"/>
      </left>
      <right style="medium">
        <color rgb="FFA5A5A5"/>
      </right>
      <top style="thick">
        <color rgb="FFA5A5A5"/>
      </top>
      <bottom/>
      <diagonal/>
    </border>
    <border>
      <left style="medium">
        <color rgb="FFA5A5A5"/>
      </left>
      <right style="medium">
        <color rgb="FFA5A5A5"/>
      </right>
      <top/>
      <bottom style="medium">
        <color rgb="FFA5A5A5"/>
      </bottom>
      <diagonal/>
    </border>
    <border>
      <left style="medium">
        <color rgb="FFA5A5A5"/>
      </left>
      <right style="medium">
        <color rgb="FFA5A5A5"/>
      </right>
      <top/>
      <bottom/>
      <diagonal/>
    </border>
    <border>
      <left style="medium">
        <color rgb="FFA5A5A5"/>
      </left>
      <right style="medium">
        <color rgb="FFA5A5A5"/>
      </right>
      <top style="medium">
        <color rgb="FFA5A5A5"/>
      </top>
      <bottom style="medium">
        <color rgb="FFA5A5A5"/>
      </bottom>
      <diagonal/>
    </border>
    <border>
      <left style="medium">
        <color rgb="FFA5A5A5"/>
      </left>
      <right style="medium">
        <color rgb="FFA5A5A5"/>
      </right>
      <top style="medium">
        <color rgb="FFA5A5A5"/>
      </top>
      <bottom/>
      <diagonal/>
    </border>
    <border>
      <left/>
      <right/>
      <top/>
      <bottom style="medium">
        <color rgb="FFA5A5A5"/>
      </bottom>
      <diagonal/>
    </border>
    <border>
      <left/>
      <right/>
      <top style="thin">
        <color indexed="64"/>
      </top>
      <bottom/>
      <diagonal/>
    </border>
    <border>
      <left style="thin">
        <color rgb="FF999999"/>
      </left>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style="thin">
        <color indexed="65"/>
      </top>
      <bottom/>
      <diagonal/>
    </border>
    <border>
      <left/>
      <right/>
      <top style="thin">
        <color indexed="65"/>
      </top>
      <bottom/>
      <diagonal/>
    </border>
    <border>
      <left/>
      <right style="thin">
        <color rgb="FF999999"/>
      </right>
      <top style="thin">
        <color indexed="65"/>
      </top>
      <bottom/>
      <diagonal/>
    </border>
    <border>
      <left/>
      <right/>
      <top/>
      <bottom style="thin">
        <color rgb="FF999999"/>
      </bottom>
      <diagonal/>
    </border>
  </borders>
  <cellStyleXfs count="13">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17" fillId="0" borderId="0" applyNumberFormat="0" applyFill="0" applyBorder="0" applyAlignment="0" applyProtection="0"/>
    <xf numFmtId="0" fontId="22" fillId="0" borderId="0"/>
    <xf numFmtId="0" fontId="22" fillId="0" borderId="0" applyNumberFormat="0" applyFill="0" applyBorder="0" applyAlignment="0" applyProtection="0"/>
    <xf numFmtId="9" fontId="22" fillId="0" borderId="0" applyFont="0" applyFill="0" applyBorder="0" applyAlignment="0" applyProtection="0"/>
    <xf numFmtId="0" fontId="23" fillId="0" borderId="0"/>
    <xf numFmtId="9" fontId="1" fillId="0" borderId="0" applyFont="0" applyFill="0" applyBorder="0" applyAlignment="0" applyProtection="0"/>
    <xf numFmtId="0" fontId="27" fillId="0" borderId="0"/>
    <xf numFmtId="9" fontId="28" fillId="0" borderId="0" applyFont="0" applyFill="0" applyBorder="0" applyAlignment="0" applyProtection="0"/>
    <xf numFmtId="43" fontId="28" fillId="0" borderId="0" applyFont="0" applyFill="0" applyBorder="0" applyAlignment="0" applyProtection="0"/>
  </cellStyleXfs>
  <cellXfs count="234">
    <xf numFmtId="0" fontId="0" fillId="0" borderId="0" xfId="0"/>
    <xf numFmtId="0" fontId="2" fillId="0" borderId="0" xfId="0" applyFont="1" applyAlignment="1">
      <alignment vertical="center" wrapText="1"/>
    </xf>
    <xf numFmtId="0" fontId="6" fillId="0" borderId="0" xfId="0" applyFont="1" applyAlignment="1">
      <alignment horizontal="center" vertical="center"/>
    </xf>
    <xf numFmtId="0" fontId="7" fillId="0" borderId="0" xfId="0" applyFont="1" applyAlignment="1">
      <alignment vertical="center"/>
    </xf>
    <xf numFmtId="0" fontId="8" fillId="0" borderId="0" xfId="0" applyFont="1"/>
    <xf numFmtId="0" fontId="7" fillId="0" borderId="0" xfId="0" applyFont="1" applyAlignment="1">
      <alignment horizontal="center" vertical="center" wrapText="1"/>
    </xf>
    <xf numFmtId="0" fontId="8" fillId="0" borderId="0" xfId="0" applyFont="1" applyAlignment="1">
      <alignment vertical="center" wrapText="1"/>
    </xf>
    <xf numFmtId="0" fontId="9" fillId="0" borderId="0" xfId="0" applyFont="1"/>
    <xf numFmtId="0" fontId="8" fillId="0" borderId="0" xfId="0" applyFont="1" applyAlignment="1">
      <alignment wrapText="1"/>
    </xf>
    <xf numFmtId="0" fontId="8" fillId="0" borderId="0" xfId="0" applyFont="1" applyAlignment="1">
      <alignment horizontal="left" vertical="center" wrapText="1"/>
    </xf>
    <xf numFmtId="0" fontId="7" fillId="0" borderId="0" xfId="0" applyFont="1" applyAlignment="1">
      <alignment horizontal="left" vertical="center"/>
    </xf>
    <xf numFmtId="0" fontId="8" fillId="0" borderId="0" xfId="0" applyFont="1" applyAlignment="1">
      <alignment horizontal="center"/>
    </xf>
    <xf numFmtId="0" fontId="8" fillId="0" borderId="0" xfId="0" applyFont="1" applyAlignment="1">
      <alignment horizontal="center" vertical="center"/>
    </xf>
    <xf numFmtId="0" fontId="8" fillId="0" borderId="0" xfId="0" applyFont="1" applyAlignment="1">
      <alignment horizontal="left"/>
    </xf>
    <xf numFmtId="0" fontId="9" fillId="0" borderId="0" xfId="0" applyFont="1" applyAlignment="1">
      <alignment horizontal="center" vertical="center"/>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center"/>
    </xf>
    <xf numFmtId="0" fontId="7" fillId="5" borderId="3" xfId="0" applyFont="1" applyFill="1" applyBorder="1" applyAlignment="1">
      <alignment horizontal="center" vertical="center"/>
    </xf>
    <xf numFmtId="0" fontId="10" fillId="4" borderId="11" xfId="0" applyFont="1" applyFill="1" applyBorder="1" applyAlignment="1">
      <alignment horizontal="center" vertical="center" wrapText="1"/>
    </xf>
    <xf numFmtId="0" fontId="7" fillId="11" borderId="11" xfId="0" applyFont="1" applyFill="1" applyBorder="1" applyAlignment="1">
      <alignment horizontal="center" vertical="center" wrapText="1"/>
    </xf>
    <xf numFmtId="0" fontId="10" fillId="12" borderId="11"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7" fillId="9" borderId="11" xfId="0" applyFont="1" applyFill="1" applyBorder="1" applyAlignment="1">
      <alignment horizontal="center" vertical="center" wrapText="1"/>
    </xf>
    <xf numFmtId="0" fontId="8" fillId="0" borderId="0" xfId="0" applyFont="1" applyAlignment="1">
      <alignment horizontal="center" vertical="center" wrapText="1"/>
    </xf>
    <xf numFmtId="0" fontId="6" fillId="13" borderId="11" xfId="0" applyFont="1" applyFill="1" applyBorder="1" applyAlignment="1">
      <alignment horizontal="center" vertical="center" wrapText="1"/>
    </xf>
    <xf numFmtId="0" fontId="9" fillId="0" borderId="11" xfId="0" applyFont="1" applyBorder="1" applyAlignment="1">
      <alignment vertical="center" wrapText="1"/>
    </xf>
    <xf numFmtId="0" fontId="11" fillId="0" borderId="11" xfId="0" applyFont="1" applyBorder="1" applyAlignment="1">
      <alignment vertical="center" wrapText="1"/>
    </xf>
    <xf numFmtId="0" fontId="11" fillId="0" borderId="11" xfId="0" applyFont="1" applyBorder="1" applyAlignment="1">
      <alignment horizontal="left" vertical="center" wrapText="1"/>
    </xf>
    <xf numFmtId="0" fontId="9" fillId="0" borderId="11" xfId="0" applyFont="1" applyBorder="1" applyAlignment="1">
      <alignment horizontal="center" vertical="center" wrapText="1"/>
    </xf>
    <xf numFmtId="0" fontId="6" fillId="13" borderId="11" xfId="0" applyFont="1" applyFill="1" applyBorder="1" applyAlignment="1">
      <alignment vertical="center" wrapText="1"/>
    </xf>
    <xf numFmtId="10" fontId="9" fillId="0" borderId="11" xfId="0" applyNumberFormat="1" applyFont="1" applyBorder="1" applyAlignment="1">
      <alignment horizontal="center" vertical="center" wrapText="1"/>
    </xf>
    <xf numFmtId="49" fontId="9" fillId="0" borderId="11" xfId="0" applyNumberFormat="1" applyFont="1" applyBorder="1" applyAlignment="1">
      <alignment horizontal="center" vertical="center"/>
    </xf>
    <xf numFmtId="164" fontId="9" fillId="0" borderId="11" xfId="2" applyNumberFormat="1" applyFont="1" applyFill="1" applyBorder="1" applyAlignment="1">
      <alignment horizontal="center" vertical="center" wrapText="1"/>
    </xf>
    <xf numFmtId="164" fontId="9" fillId="0" borderId="11" xfId="2" applyNumberFormat="1" applyFont="1" applyBorder="1" applyAlignment="1">
      <alignment horizontal="center" vertical="center" wrapText="1"/>
    </xf>
    <xf numFmtId="0" fontId="6" fillId="13" borderId="6" xfId="0" applyFont="1" applyFill="1" applyBorder="1" applyAlignment="1">
      <alignment horizontal="center" vertical="center" wrapText="1"/>
    </xf>
    <xf numFmtId="0" fontId="9" fillId="0" borderId="6" xfId="0" applyFont="1" applyBorder="1" applyAlignment="1">
      <alignment vertical="center" wrapText="1"/>
    </xf>
    <xf numFmtId="0" fontId="11" fillId="0" borderId="6" xfId="0" applyFont="1" applyBorder="1" applyAlignment="1">
      <alignment vertical="center" wrapText="1"/>
    </xf>
    <xf numFmtId="0" fontId="11" fillId="0" borderId="11" xfId="0" applyFont="1" applyBorder="1" applyAlignment="1">
      <alignment horizontal="center" vertical="center" wrapText="1"/>
    </xf>
    <xf numFmtId="0" fontId="9" fillId="0" borderId="9" xfId="0" applyFont="1" applyBorder="1" applyAlignment="1">
      <alignment vertical="center" wrapText="1"/>
    </xf>
    <xf numFmtId="0" fontId="6" fillId="13" borderId="9" xfId="0" applyFont="1" applyFill="1" applyBorder="1" applyAlignment="1">
      <alignment vertical="center" wrapText="1"/>
    </xf>
    <xf numFmtId="0" fontId="6" fillId="13" borderId="6" xfId="0" applyFont="1" applyFill="1" applyBorder="1" applyAlignment="1">
      <alignment vertical="center" wrapText="1"/>
    </xf>
    <xf numFmtId="9" fontId="9" fillId="0" borderId="11" xfId="0" applyNumberFormat="1" applyFont="1" applyBorder="1" applyAlignment="1">
      <alignment horizontal="center" vertical="center" wrapText="1"/>
    </xf>
    <xf numFmtId="49" fontId="9" fillId="0" borderId="10" xfId="0" applyNumberFormat="1" applyFont="1" applyBorder="1" applyAlignment="1">
      <alignment horizontal="center" vertical="center"/>
    </xf>
    <xf numFmtId="0" fontId="9" fillId="15" borderId="11" xfId="0" applyFont="1" applyFill="1" applyBorder="1" applyAlignment="1">
      <alignment horizontal="center" vertical="center" wrapText="1"/>
    </xf>
    <xf numFmtId="10" fontId="9" fillId="15" borderId="11" xfId="0" applyNumberFormat="1" applyFont="1" applyFill="1" applyBorder="1" applyAlignment="1">
      <alignment horizontal="center" vertical="center" wrapText="1"/>
    </xf>
    <xf numFmtId="164" fontId="9" fillId="15" borderId="11" xfId="2" applyNumberFormat="1" applyFont="1" applyFill="1" applyBorder="1" applyAlignment="1">
      <alignment horizontal="center" vertical="center" wrapText="1"/>
    </xf>
    <xf numFmtId="10" fontId="15" fillId="13" borderId="10" xfId="0" applyNumberFormat="1" applyFont="1" applyFill="1" applyBorder="1" applyAlignment="1">
      <alignment horizontal="center" vertical="center"/>
    </xf>
    <xf numFmtId="166" fontId="9" fillId="0" borderId="0" xfId="0" applyNumberFormat="1" applyFont="1" applyAlignment="1">
      <alignment horizontal="left"/>
    </xf>
    <xf numFmtId="9" fontId="7" fillId="6" borderId="11" xfId="3" applyFont="1" applyFill="1" applyBorder="1" applyAlignment="1">
      <alignment horizontal="center" vertical="center" wrapText="1"/>
    </xf>
    <xf numFmtId="9" fontId="7" fillId="7" borderId="11" xfId="0" applyNumberFormat="1" applyFont="1" applyFill="1" applyBorder="1" applyAlignment="1">
      <alignment horizontal="center" vertical="center" wrapText="1"/>
    </xf>
    <xf numFmtId="9" fontId="7" fillId="8" borderId="11" xfId="0" applyNumberFormat="1" applyFont="1" applyFill="1" applyBorder="1" applyAlignment="1">
      <alignment horizontal="center" vertical="center" wrapText="1"/>
    </xf>
    <xf numFmtId="9" fontId="7" fillId="9" borderId="11" xfId="0" applyNumberFormat="1" applyFont="1" applyFill="1" applyBorder="1" applyAlignment="1">
      <alignment horizontal="center" vertical="center" wrapText="1"/>
    </xf>
    <xf numFmtId="10" fontId="7" fillId="6" borderId="11" xfId="0" applyNumberFormat="1" applyFont="1" applyFill="1" applyBorder="1" applyAlignment="1">
      <alignment horizontal="center" vertical="center" wrapText="1"/>
    </xf>
    <xf numFmtId="10" fontId="7" fillId="7" borderId="11" xfId="3" applyNumberFormat="1" applyFont="1" applyFill="1" applyBorder="1" applyAlignment="1">
      <alignment horizontal="center" vertical="center" wrapText="1"/>
    </xf>
    <xf numFmtId="9" fontId="7" fillId="8" borderId="11" xfId="3" applyFont="1" applyFill="1" applyBorder="1" applyAlignment="1">
      <alignment horizontal="center" vertical="center" wrapText="1"/>
    </xf>
    <xf numFmtId="10" fontId="7" fillId="9" borderId="11" xfId="3" applyNumberFormat="1" applyFont="1" applyFill="1" applyBorder="1" applyAlignment="1">
      <alignment horizontal="center" vertical="center" wrapText="1"/>
    </xf>
    <xf numFmtId="10" fontId="9" fillId="0" borderId="0" xfId="0" applyNumberFormat="1" applyFont="1"/>
    <xf numFmtId="0" fontId="5" fillId="0" borderId="0" xfId="0" applyFont="1" applyAlignment="1">
      <alignment vertical="center" wrapText="1"/>
    </xf>
    <xf numFmtId="10" fontId="6" fillId="0" borderId="11" xfId="0" applyNumberFormat="1" applyFont="1" applyBorder="1" applyAlignment="1">
      <alignment horizontal="center" vertical="center" wrapText="1"/>
    </xf>
    <xf numFmtId="10" fontId="12" fillId="0" borderId="11" xfId="0" applyNumberFormat="1" applyFont="1" applyBorder="1" applyAlignment="1">
      <alignment horizontal="center" vertical="center" wrapText="1"/>
    </xf>
    <xf numFmtId="0" fontId="9" fillId="0" borderId="11" xfId="0" applyFont="1" applyBorder="1" applyAlignment="1">
      <alignment horizontal="center" vertical="center"/>
    </xf>
    <xf numFmtId="10" fontId="14" fillId="0" borderId="11" xfId="0" applyNumberFormat="1" applyFont="1" applyBorder="1" applyAlignment="1">
      <alignment horizontal="center" vertical="center" wrapText="1"/>
    </xf>
    <xf numFmtId="10" fontId="15" fillId="0" borderId="7" xfId="0" applyNumberFormat="1" applyFont="1" applyBorder="1" applyAlignment="1">
      <alignment vertical="center"/>
    </xf>
    <xf numFmtId="10" fontId="15" fillId="0" borderId="10" xfId="0" applyNumberFormat="1" applyFont="1" applyBorder="1" applyAlignment="1">
      <alignment vertical="center"/>
    </xf>
    <xf numFmtId="0" fontId="15" fillId="0" borderId="8" xfId="0" applyFont="1" applyBorder="1" applyAlignment="1">
      <alignment horizontal="center" vertical="center" wrapText="1"/>
    </xf>
    <xf numFmtId="0" fontId="8" fillId="0" borderId="0" xfId="0" applyFont="1" applyAlignment="1">
      <alignment vertical="center"/>
    </xf>
    <xf numFmtId="0" fontId="9" fillId="0" borderId="0" xfId="0" applyFont="1" applyAlignment="1">
      <alignment vertical="center"/>
    </xf>
    <xf numFmtId="0" fontId="7" fillId="11" borderId="11" xfId="0" applyFont="1" applyFill="1" applyBorder="1" applyAlignment="1">
      <alignment vertical="center" wrapText="1"/>
    </xf>
    <xf numFmtId="9" fontId="9" fillId="0" borderId="11" xfId="3" applyFont="1" applyFill="1" applyBorder="1" applyAlignment="1">
      <alignment horizontal="center" vertical="center" wrapText="1"/>
    </xf>
    <xf numFmtId="1" fontId="9" fillId="0" borderId="0" xfId="0" applyNumberFormat="1" applyFont="1" applyAlignment="1">
      <alignment horizontal="left"/>
    </xf>
    <xf numFmtId="0" fontId="7" fillId="0" borderId="0" xfId="0" applyFont="1" applyAlignment="1">
      <alignment horizontal="left" vertical="center" wrapText="1"/>
    </xf>
    <xf numFmtId="0" fontId="6" fillId="13" borderId="9" xfId="0" applyFont="1" applyFill="1" applyBorder="1" applyAlignment="1">
      <alignment horizontal="center" vertical="center" wrapText="1"/>
    </xf>
    <xf numFmtId="167" fontId="0" fillId="0" borderId="0" xfId="2" applyNumberFormat="1" applyFont="1"/>
    <xf numFmtId="0" fontId="6" fillId="0" borderId="0" xfId="0" applyFont="1"/>
    <xf numFmtId="0" fontId="6" fillId="0" borderId="0" xfId="0" applyFont="1" applyAlignment="1">
      <alignment horizontal="left" vertical="center"/>
    </xf>
    <xf numFmtId="0" fontId="7" fillId="0" borderId="0" xfId="0" applyFont="1" applyAlignment="1">
      <alignment vertical="center" wrapText="1"/>
    </xf>
    <xf numFmtId="0" fontId="18" fillId="16" borderId="12" xfId="0" applyFont="1" applyFill="1" applyBorder="1" applyAlignment="1">
      <alignment horizontal="left" vertical="center" wrapText="1" readingOrder="1"/>
    </xf>
    <xf numFmtId="0" fontId="18" fillId="16" borderId="12" xfId="0" applyFont="1" applyFill="1" applyBorder="1" applyAlignment="1">
      <alignment horizontal="center" vertical="center" wrapText="1" readingOrder="1"/>
    </xf>
    <xf numFmtId="0" fontId="19" fillId="17" borderId="16" xfId="0" applyFont="1" applyFill="1" applyBorder="1" applyAlignment="1">
      <alignment horizontal="center" vertical="center" wrapText="1" readingOrder="1"/>
    </xf>
    <xf numFmtId="0" fontId="19" fillId="17" borderId="16" xfId="0" applyFont="1" applyFill="1" applyBorder="1" applyAlignment="1">
      <alignment horizontal="left" vertical="center" wrapText="1" readingOrder="1"/>
    </xf>
    <xf numFmtId="0" fontId="19" fillId="0" borderId="16" xfId="0" applyFont="1" applyBorder="1" applyAlignment="1">
      <alignment horizontal="center" vertical="center" wrapText="1" readingOrder="1"/>
    </xf>
    <xf numFmtId="0" fontId="19" fillId="0" borderId="16" xfId="0" applyFont="1" applyBorder="1" applyAlignment="1">
      <alignment horizontal="left" vertical="center" wrapText="1" readingOrder="1"/>
    </xf>
    <xf numFmtId="0" fontId="11" fillId="0" borderId="11" xfId="2" applyNumberFormat="1" applyFont="1" applyFill="1" applyBorder="1" applyAlignment="1">
      <alignment horizontal="center" vertical="center" wrapText="1"/>
    </xf>
    <xf numFmtId="0" fontId="17" fillId="0" borderId="17" xfId="4" applyBorder="1" applyAlignment="1">
      <alignment horizontal="left" vertical="center" wrapText="1" readingOrder="1"/>
    </xf>
    <xf numFmtId="0" fontId="17" fillId="17" borderId="16" xfId="4" applyFill="1" applyBorder="1" applyAlignment="1">
      <alignment horizontal="left" vertical="center" wrapText="1" readingOrder="1"/>
    </xf>
    <xf numFmtId="0" fontId="17" fillId="0" borderId="16" xfId="4" applyBorder="1" applyAlignment="1">
      <alignment horizontal="left" vertical="center" wrapText="1" readingOrder="1"/>
    </xf>
    <xf numFmtId="0" fontId="19" fillId="17" borderId="13" xfId="0" applyFont="1" applyFill="1" applyBorder="1" applyAlignment="1">
      <alignment horizontal="center" vertical="center" wrapText="1" readingOrder="1"/>
    </xf>
    <xf numFmtId="0" fontId="19" fillId="17" borderId="17" xfId="0" applyFont="1" applyFill="1" applyBorder="1" applyAlignment="1">
      <alignment horizontal="center" vertical="center" wrapText="1" readingOrder="1"/>
    </xf>
    <xf numFmtId="0" fontId="24" fillId="0" borderId="0" xfId="4" applyFont="1" applyAlignment="1">
      <alignment horizontal="center" vertical="center"/>
    </xf>
    <xf numFmtId="0" fontId="25" fillId="0" borderId="0" xfId="0" applyFont="1"/>
    <xf numFmtId="0" fontId="25" fillId="0" borderId="0" xfId="0" applyFont="1" applyAlignment="1">
      <alignment horizontal="center" vertical="center"/>
    </xf>
    <xf numFmtId="0" fontId="9" fillId="19" borderId="11" xfId="2" applyNumberFormat="1" applyFont="1" applyFill="1" applyBorder="1" applyAlignment="1">
      <alignment horizontal="center" vertical="center" wrapText="1"/>
    </xf>
    <xf numFmtId="164" fontId="9" fillId="19" borderId="11" xfId="2" applyNumberFormat="1" applyFont="1" applyFill="1" applyBorder="1" applyAlignment="1">
      <alignment horizontal="center" vertical="center" wrapText="1"/>
    </xf>
    <xf numFmtId="0" fontId="9" fillId="19" borderId="11" xfId="0" applyFont="1" applyFill="1" applyBorder="1" applyAlignment="1">
      <alignment horizontal="center" vertical="center" wrapText="1"/>
    </xf>
    <xf numFmtId="9" fontId="9" fillId="19" borderId="11" xfId="2" applyNumberFormat="1" applyFont="1" applyFill="1" applyBorder="1" applyAlignment="1">
      <alignment horizontal="center" vertical="center" wrapText="1"/>
    </xf>
    <xf numFmtId="0" fontId="9" fillId="20" borderId="11" xfId="0" applyFont="1" applyFill="1" applyBorder="1" applyAlignment="1">
      <alignment vertical="center" wrapText="1"/>
    </xf>
    <xf numFmtId="2" fontId="11" fillId="0" borderId="11" xfId="0" applyNumberFormat="1" applyFont="1" applyBorder="1" applyAlignment="1">
      <alignment horizontal="center" vertical="center" wrapText="1"/>
    </xf>
    <xf numFmtId="10" fontId="11" fillId="0" borderId="11"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xf numFmtId="164" fontId="11" fillId="0" borderId="11" xfId="2" applyNumberFormat="1" applyFont="1" applyFill="1" applyBorder="1" applyAlignment="1">
      <alignment horizontal="center" vertical="center" wrapText="1"/>
    </xf>
    <xf numFmtId="165" fontId="11" fillId="0" borderId="11" xfId="2" applyNumberFormat="1" applyFont="1" applyFill="1" applyBorder="1" applyAlignment="1">
      <alignment horizontal="center" vertical="center" wrapText="1"/>
    </xf>
    <xf numFmtId="49" fontId="9" fillId="0" borderId="11" xfId="0" applyNumberFormat="1" applyFont="1" applyBorder="1" applyAlignment="1">
      <alignment horizontal="left" vertical="center" wrapText="1"/>
    </xf>
    <xf numFmtId="2" fontId="11" fillId="0" borderId="11" xfId="2" applyNumberFormat="1" applyFont="1" applyFill="1" applyBorder="1" applyAlignment="1">
      <alignment horizontal="center" vertical="center" wrapText="1"/>
    </xf>
    <xf numFmtId="0" fontId="9" fillId="20" borderId="6" xfId="0" applyFont="1" applyFill="1" applyBorder="1" applyAlignment="1">
      <alignment vertical="center" wrapText="1"/>
    </xf>
    <xf numFmtId="0" fontId="9" fillId="14" borderId="11" xfId="0" applyFont="1" applyFill="1" applyBorder="1" applyAlignment="1">
      <alignment vertical="center" wrapText="1"/>
    </xf>
    <xf numFmtId="0" fontId="9" fillId="20" borderId="9" xfId="0" applyFont="1" applyFill="1" applyBorder="1" applyAlignment="1">
      <alignment vertical="center" wrapText="1"/>
    </xf>
    <xf numFmtId="0" fontId="11" fillId="0" borderId="9" xfId="0" applyFont="1" applyBorder="1" applyAlignment="1">
      <alignment vertical="center" wrapText="1"/>
    </xf>
    <xf numFmtId="9" fontId="11" fillId="0" borderId="9" xfId="0" applyNumberFormat="1" applyFont="1" applyBorder="1" applyAlignment="1">
      <alignment horizontal="center" vertical="center" wrapText="1"/>
    </xf>
    <xf numFmtId="0" fontId="11" fillId="0" borderId="10" xfId="0" applyFont="1" applyBorder="1" applyAlignment="1">
      <alignment horizontal="center" vertical="center" wrapText="1"/>
    </xf>
    <xf numFmtId="10" fontId="11" fillId="0" borderId="11" xfId="3" applyNumberFormat="1" applyFont="1" applyFill="1" applyBorder="1" applyAlignment="1">
      <alignment horizontal="center" vertical="center" wrapText="1"/>
    </xf>
    <xf numFmtId="10" fontId="11" fillId="0" borderId="10" xfId="0" applyNumberFormat="1" applyFont="1" applyBorder="1" applyAlignment="1">
      <alignment horizontal="center" vertical="center" wrapText="1"/>
    </xf>
    <xf numFmtId="9" fontId="11" fillId="0" borderId="6" xfId="0" applyNumberFormat="1" applyFont="1" applyBorder="1" applyAlignment="1">
      <alignment horizontal="center" vertical="center" wrapText="1"/>
    </xf>
    <xf numFmtId="9" fontId="11" fillId="0" borderId="11" xfId="0" applyNumberFormat="1" applyFont="1" applyBorder="1" applyAlignment="1">
      <alignment horizontal="center" vertical="center" wrapText="1"/>
    </xf>
    <xf numFmtId="0" fontId="11" fillId="0" borderId="6" xfId="0" applyFont="1" applyBorder="1" applyAlignment="1">
      <alignment horizontal="center" vertical="center" wrapText="1"/>
    </xf>
    <xf numFmtId="164" fontId="11" fillId="0" borderId="11" xfId="2" applyNumberFormat="1" applyFont="1" applyBorder="1" applyAlignment="1">
      <alignment horizontal="center" vertical="center" wrapText="1"/>
    </xf>
    <xf numFmtId="0" fontId="11" fillId="0" borderId="6" xfId="2" applyNumberFormat="1" applyFont="1" applyFill="1" applyBorder="1" applyAlignment="1">
      <alignment horizontal="center" vertical="center" wrapText="1"/>
    </xf>
    <xf numFmtId="0" fontId="11" fillId="0" borderId="9" xfId="0" applyFont="1" applyBorder="1" applyAlignment="1">
      <alignment horizontal="center" vertical="center" wrapText="1"/>
    </xf>
    <xf numFmtId="0" fontId="11" fillId="0" borderId="10" xfId="1" applyNumberFormat="1" applyFont="1" applyFill="1" applyBorder="1" applyAlignment="1">
      <alignment horizontal="center" vertical="center" wrapText="1"/>
    </xf>
    <xf numFmtId="0" fontId="11" fillId="0" borderId="11" xfId="1" applyNumberFormat="1" applyFont="1" applyFill="1" applyBorder="1" applyAlignment="1">
      <alignment horizontal="center" vertical="center" wrapText="1"/>
    </xf>
    <xf numFmtId="0" fontId="11" fillId="18" borderId="11" xfId="0" applyFont="1" applyFill="1" applyBorder="1" applyAlignment="1">
      <alignment horizontal="center" vertical="center" wrapText="1"/>
    </xf>
    <xf numFmtId="2" fontId="11" fillId="18" borderId="11" xfId="1" applyNumberFormat="1" applyFont="1" applyFill="1" applyBorder="1" applyAlignment="1">
      <alignment horizontal="center" vertical="center" wrapText="1"/>
    </xf>
    <xf numFmtId="164" fontId="11" fillId="18" borderId="11" xfId="2" applyNumberFormat="1" applyFont="1" applyFill="1" applyBorder="1" applyAlignment="1">
      <alignment horizontal="center" vertical="center" wrapText="1"/>
    </xf>
    <xf numFmtId="2" fontId="11" fillId="0" borderId="11" xfId="1" applyNumberFormat="1" applyFont="1" applyFill="1" applyBorder="1" applyAlignment="1">
      <alignment horizontal="center" vertical="center" wrapText="1"/>
    </xf>
    <xf numFmtId="0" fontId="9" fillId="14" borderId="11" xfId="0" applyFont="1" applyFill="1" applyBorder="1" applyAlignment="1">
      <alignment horizontal="left" vertical="center" wrapText="1"/>
    </xf>
    <xf numFmtId="49" fontId="9" fillId="0" borderId="10" xfId="0" applyNumberFormat="1" applyFont="1" applyBorder="1" applyAlignment="1">
      <alignment horizontal="center" vertical="center" wrapText="1"/>
    </xf>
    <xf numFmtId="0" fontId="26" fillId="0" borderId="11" xfId="0" applyFont="1" applyBorder="1" applyAlignment="1">
      <alignment vertical="center" wrapText="1"/>
    </xf>
    <xf numFmtId="0" fontId="11" fillId="19" borderId="11" xfId="0" applyFont="1" applyFill="1" applyBorder="1" applyAlignment="1">
      <alignment horizontal="center" vertical="center" wrapText="1"/>
    </xf>
    <xf numFmtId="9" fontId="11" fillId="0" borderId="11" xfId="3" applyFont="1" applyFill="1" applyBorder="1" applyAlignment="1">
      <alignment horizontal="center" vertical="center" wrapText="1"/>
    </xf>
    <xf numFmtId="2" fontId="9" fillId="0" borderId="0" xfId="0" applyNumberFormat="1" applyFont="1"/>
    <xf numFmtId="3" fontId="9" fillId="0" borderId="0" xfId="0" applyNumberFormat="1" applyFont="1"/>
    <xf numFmtId="0" fontId="11" fillId="0" borderId="11" xfId="0" applyFont="1" applyBorder="1" applyAlignment="1">
      <alignment wrapText="1"/>
    </xf>
    <xf numFmtId="0" fontId="20" fillId="0" borderId="0" xfId="0" applyFont="1" applyAlignment="1">
      <alignment horizontal="left" vertical="center" wrapText="1"/>
    </xf>
    <xf numFmtId="0" fontId="5" fillId="0" borderId="0" xfId="0" applyFont="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vertical="center" wrapText="1"/>
    </xf>
    <xf numFmtId="0" fontId="7" fillId="0" borderId="0" xfId="0" applyFont="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center" vertical="center" wrapText="1"/>
    </xf>
    <xf numFmtId="9" fontId="8" fillId="0" borderId="6" xfId="3" applyFont="1" applyBorder="1" applyAlignment="1">
      <alignment horizontal="center" vertical="center" wrapText="1"/>
    </xf>
    <xf numFmtId="9" fontId="8" fillId="0" borderId="9" xfId="3" applyFont="1" applyBorder="1" applyAlignment="1">
      <alignment horizontal="center" vertical="center" wrapText="1"/>
    </xf>
    <xf numFmtId="9" fontId="8" fillId="0" borderId="10" xfId="3" applyFont="1" applyBorder="1" applyAlignment="1">
      <alignment horizontal="center" vertical="center" wrapText="1"/>
    </xf>
    <xf numFmtId="0" fontId="6" fillId="0" borderId="19" xfId="0" applyFont="1" applyBorder="1" applyAlignment="1">
      <alignment horizontal="center" vertical="center" wrapText="1"/>
    </xf>
    <xf numFmtId="0" fontId="6" fillId="0" borderId="5" xfId="0" applyFont="1" applyBorder="1" applyAlignment="1">
      <alignment horizontal="center" vertical="center" wrapText="1"/>
    </xf>
    <xf numFmtId="0" fontId="7" fillId="11" borderId="6" xfId="0" applyFont="1" applyFill="1" applyBorder="1" applyAlignment="1">
      <alignment horizontal="center" vertical="center" wrapText="1"/>
    </xf>
    <xf numFmtId="0" fontId="7" fillId="11" borderId="10" xfId="0" applyFont="1" applyFill="1" applyBorder="1" applyAlignment="1">
      <alignment horizontal="center" vertical="center" wrapText="1"/>
    </xf>
    <xf numFmtId="0" fontId="7" fillId="11" borderId="1" xfId="0" applyFont="1" applyFill="1" applyBorder="1" applyAlignment="1">
      <alignment horizontal="center" vertical="center"/>
    </xf>
    <xf numFmtId="0" fontId="7" fillId="11" borderId="3" xfId="0" applyFont="1" applyFill="1" applyBorder="1" applyAlignment="1">
      <alignment horizontal="center" vertical="center"/>
    </xf>
    <xf numFmtId="0" fontId="7" fillId="5" borderId="1" xfId="0" applyFont="1" applyFill="1" applyBorder="1" applyAlignment="1">
      <alignment horizontal="center" vertical="center"/>
    </xf>
    <xf numFmtId="0" fontId="7" fillId="5" borderId="3" xfId="0" applyFont="1" applyFill="1" applyBorder="1" applyAlignment="1">
      <alignment horizontal="center" vertical="center"/>
    </xf>
    <xf numFmtId="9" fontId="8" fillId="0" borderId="6" xfId="0" applyNumberFormat="1" applyFont="1" applyBorder="1" applyAlignment="1">
      <alignment horizontal="center" vertical="center" wrapText="1"/>
    </xf>
    <xf numFmtId="9" fontId="8" fillId="0" borderId="9" xfId="0" applyNumberFormat="1" applyFont="1" applyBorder="1" applyAlignment="1">
      <alignment horizontal="center" vertical="center" wrapText="1"/>
    </xf>
    <xf numFmtId="0" fontId="11" fillId="0" borderId="11" xfId="0" applyFont="1" applyBorder="1" applyAlignment="1">
      <alignment horizontal="center" vertical="center" wrapText="1"/>
    </xf>
    <xf numFmtId="0" fontId="11" fillId="0" borderId="11" xfId="0" applyFont="1" applyBorder="1" applyAlignment="1">
      <alignment vertical="center" wrapText="1"/>
    </xf>
    <xf numFmtId="0" fontId="7" fillId="7" borderId="4"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7" fillId="9" borderId="7"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10" borderId="6" xfId="0" applyFont="1" applyFill="1" applyBorder="1" applyAlignment="1">
      <alignment horizontal="center" vertical="center"/>
    </xf>
    <xf numFmtId="0" fontId="7" fillId="10" borderId="9" xfId="0" applyFont="1" applyFill="1" applyBorder="1" applyAlignment="1">
      <alignment horizontal="center" vertical="center"/>
    </xf>
    <xf numFmtId="0" fontId="7" fillId="10" borderId="10" xfId="0" applyFont="1" applyFill="1" applyBorder="1" applyAlignment="1">
      <alignment horizontal="center" vertical="center"/>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10" fillId="4" borderId="1"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8" fillId="0" borderId="0" xfId="0" applyFont="1" applyAlignment="1">
      <alignment horizontal="center" vertical="center" wrapText="1"/>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5" borderId="2" xfId="0" applyFont="1" applyFill="1" applyBorder="1" applyAlignment="1">
      <alignment horizontal="center" vertical="center"/>
    </xf>
    <xf numFmtId="0" fontId="7" fillId="6" borderId="4"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9" fillId="0" borderId="0" xfId="0" applyFont="1" applyAlignment="1">
      <alignment horizontal="center"/>
    </xf>
    <xf numFmtId="0" fontId="17" fillId="0" borderId="0" xfId="4" applyAlignment="1">
      <alignment horizontal="center" vertical="center" wrapText="1"/>
    </xf>
    <xf numFmtId="0" fontId="17" fillId="0" borderId="18" xfId="4" applyBorder="1" applyAlignment="1">
      <alignment horizontal="center" vertical="center" wrapText="1"/>
    </xf>
    <xf numFmtId="0" fontId="19" fillId="17" borderId="15" xfId="0" applyFont="1" applyFill="1" applyBorder="1" applyAlignment="1">
      <alignment horizontal="center" vertical="center" wrapText="1" readingOrder="1"/>
    </xf>
    <xf numFmtId="0" fontId="19" fillId="17" borderId="14" xfId="0" applyFont="1" applyFill="1" applyBorder="1" applyAlignment="1">
      <alignment horizontal="center" vertical="center" wrapText="1" readingOrder="1"/>
    </xf>
    <xf numFmtId="0" fontId="19" fillId="0" borderId="17" xfId="0" applyFont="1" applyBorder="1" applyAlignment="1">
      <alignment horizontal="center" vertical="center" wrapText="1" readingOrder="1"/>
    </xf>
    <xf numFmtId="0" fontId="19" fillId="0" borderId="15" xfId="0" applyFont="1" applyBorder="1" applyAlignment="1">
      <alignment horizontal="center" vertical="center" wrapText="1" readingOrder="1"/>
    </xf>
    <xf numFmtId="0" fontId="19" fillId="0" borderId="14" xfId="0" applyFont="1" applyBorder="1" applyAlignment="1">
      <alignment horizontal="center" vertical="center" wrapText="1" readingOrder="1"/>
    </xf>
    <xf numFmtId="0" fontId="27" fillId="0" borderId="0" xfId="10" applyAlignment="1">
      <alignment horizontal="center" vertical="center" wrapText="1"/>
    </xf>
    <xf numFmtId="0" fontId="27" fillId="0" borderId="0" xfId="10"/>
    <xf numFmtId="0" fontId="27" fillId="0" borderId="0" xfId="10" applyAlignment="1">
      <alignment wrapText="1"/>
    </xf>
    <xf numFmtId="168" fontId="0" fillId="0" borderId="0" xfId="12" applyNumberFormat="1" applyFont="1" applyFill="1"/>
    <xf numFmtId="10" fontId="0" fillId="0" borderId="0" xfId="11" applyNumberFormat="1" applyFont="1" applyFill="1" applyAlignment="1">
      <alignment horizontal="center" vertical="center" wrapText="1"/>
    </xf>
    <xf numFmtId="0" fontId="2" fillId="0" borderId="0" xfId="0" applyFont="1" applyFill="1" applyAlignment="1">
      <alignment horizontal="center" vertical="center" wrapText="1"/>
    </xf>
    <xf numFmtId="0" fontId="2" fillId="0" borderId="26" xfId="0" applyFont="1" applyFill="1" applyBorder="1" applyAlignment="1">
      <alignment horizontal="center" vertical="center" wrapText="1"/>
    </xf>
    <xf numFmtId="0" fontId="29" fillId="0" borderId="0" xfId="10" applyFont="1"/>
    <xf numFmtId="168" fontId="0" fillId="0" borderId="23" xfId="0" applyNumberFormat="1" applyBorder="1"/>
    <xf numFmtId="168" fontId="0" fillId="0" borderId="24" xfId="0" applyNumberFormat="1" applyBorder="1"/>
    <xf numFmtId="0" fontId="0" fillId="0" borderId="23" xfId="0" applyBorder="1" applyAlignment="1">
      <alignment horizontal="left" wrapText="1"/>
    </xf>
    <xf numFmtId="10" fontId="0" fillId="0" borderId="24" xfId="0" applyNumberFormat="1" applyBorder="1" applyAlignment="1">
      <alignment horizontal="center" vertical="center" wrapText="1"/>
    </xf>
    <xf numFmtId="10" fontId="0" fillId="0" borderId="25" xfId="0" applyNumberFormat="1" applyBorder="1" applyAlignment="1">
      <alignment horizontal="center" vertical="center" wrapText="1"/>
    </xf>
    <xf numFmtId="0" fontId="3" fillId="0" borderId="20" xfId="0" pivotButton="1" applyFont="1" applyBorder="1" applyAlignment="1">
      <alignment horizontal="center" vertical="center" wrapText="1"/>
    </xf>
    <xf numFmtId="168" fontId="3" fillId="0" borderId="20" xfId="0" applyNumberFormat="1" applyFont="1" applyBorder="1" applyAlignment="1">
      <alignment horizontal="center" vertical="center" wrapText="1"/>
    </xf>
    <xf numFmtId="168" fontId="3" fillId="0" borderId="21" xfId="0" applyNumberFormat="1" applyFont="1" applyBorder="1" applyAlignment="1">
      <alignment horizontal="center" vertical="center" wrapText="1"/>
    </xf>
    <xf numFmtId="10" fontId="3" fillId="0" borderId="21" xfId="0" applyNumberFormat="1" applyFont="1" applyBorder="1" applyAlignment="1">
      <alignment horizontal="center" vertical="center" wrapText="1"/>
    </xf>
    <xf numFmtId="10" fontId="3" fillId="0" borderId="22" xfId="0" applyNumberFormat="1" applyFont="1" applyBorder="1" applyAlignment="1">
      <alignment horizontal="center" vertical="center" wrapText="1"/>
    </xf>
    <xf numFmtId="168" fontId="3" fillId="0" borderId="20" xfId="0" applyNumberFormat="1" applyFont="1" applyBorder="1"/>
    <xf numFmtId="168" fontId="3" fillId="0" borderId="21" xfId="0" applyNumberFormat="1" applyFont="1" applyBorder="1"/>
    <xf numFmtId="0" fontId="3" fillId="0" borderId="20" xfId="0" applyFont="1" applyBorder="1" applyAlignment="1">
      <alignment horizontal="left" wrapText="1"/>
    </xf>
    <xf numFmtId="0" fontId="3" fillId="0" borderId="23" xfId="0" applyFont="1" applyBorder="1" applyAlignment="1">
      <alignment horizontal="left" wrapText="1"/>
    </xf>
    <xf numFmtId="168" fontId="3" fillId="0" borderId="23" xfId="0" applyNumberFormat="1" applyFont="1" applyBorder="1"/>
    <xf numFmtId="168" fontId="3" fillId="0" borderId="24" xfId="0" applyNumberFormat="1" applyFont="1" applyBorder="1"/>
    <xf numFmtId="10" fontId="3" fillId="0" borderId="24" xfId="0" applyNumberFormat="1" applyFont="1" applyBorder="1" applyAlignment="1">
      <alignment horizontal="center" vertical="center" wrapText="1"/>
    </xf>
    <xf numFmtId="10" fontId="3" fillId="0" borderId="25" xfId="0" applyNumberFormat="1" applyFont="1" applyBorder="1" applyAlignment="1">
      <alignment horizontal="center" vertical="center" wrapText="1"/>
    </xf>
    <xf numFmtId="0" fontId="0" fillId="0" borderId="0" xfId="0" applyAlignment="1">
      <alignment wrapText="1"/>
    </xf>
    <xf numFmtId="0" fontId="0" fillId="0" borderId="23" xfId="0" applyBorder="1" applyAlignment="1">
      <alignment horizontal="left" indent="3"/>
    </xf>
    <xf numFmtId="0" fontId="3" fillId="2" borderId="23" xfId="0" applyFont="1" applyFill="1" applyBorder="1" applyAlignment="1">
      <alignment horizontal="center"/>
    </xf>
    <xf numFmtId="168" fontId="3" fillId="2" borderId="24" xfId="0" applyNumberFormat="1" applyFont="1" applyFill="1" applyBorder="1"/>
    <xf numFmtId="10" fontId="3" fillId="2" borderId="24" xfId="0" applyNumberFormat="1" applyFont="1" applyFill="1" applyBorder="1" applyAlignment="1">
      <alignment horizontal="center" vertical="center" wrapText="1"/>
    </xf>
    <xf numFmtId="0" fontId="3" fillId="21" borderId="23" xfId="0" applyFont="1" applyFill="1" applyBorder="1" applyAlignment="1">
      <alignment horizontal="center"/>
    </xf>
    <xf numFmtId="168" fontId="3" fillId="21" borderId="24" xfId="0" applyNumberFormat="1" applyFont="1" applyFill="1" applyBorder="1"/>
    <xf numFmtId="10" fontId="3" fillId="21" borderId="24" xfId="0" applyNumberFormat="1" applyFont="1" applyFill="1" applyBorder="1" applyAlignment="1">
      <alignment horizontal="center" vertical="center" wrapText="1"/>
    </xf>
    <xf numFmtId="0" fontId="3" fillId="6" borderId="23" xfId="0" applyFont="1" applyFill="1" applyBorder="1" applyAlignment="1">
      <alignment horizontal="center"/>
    </xf>
    <xf numFmtId="168" fontId="3" fillId="6" borderId="24" xfId="0" applyNumberFormat="1" applyFont="1" applyFill="1" applyBorder="1"/>
    <xf numFmtId="10" fontId="3" fillId="6" borderId="24" xfId="0" applyNumberFormat="1" applyFont="1" applyFill="1" applyBorder="1" applyAlignment="1">
      <alignment horizontal="center" vertical="center" wrapText="1"/>
    </xf>
  </cellXfs>
  <cellStyles count="13">
    <cellStyle name="Hipervínculo" xfId="4" builtinId="8"/>
    <cellStyle name="Millares" xfId="1" builtinId="3"/>
    <cellStyle name="Millares 2" xfId="12" xr:uid="{D23478F3-8674-4974-9DB9-F73301030F57}"/>
    <cellStyle name="Moneda" xfId="2" builtinId="4"/>
    <cellStyle name="Normal" xfId="0" builtinId="0"/>
    <cellStyle name="Normal 2" xfId="5" xr:uid="{CE46D10E-E14B-40A8-9444-F752C7B8656D}"/>
    <cellStyle name="Normal 3" xfId="8" xr:uid="{60008FCF-794D-4864-A707-308F6776F963}"/>
    <cellStyle name="Normal 4" xfId="10" xr:uid="{6B25BF5A-E532-4B2E-A758-DC917C94EF20}"/>
    <cellStyle name="Piloto de Datos Campo" xfId="6" xr:uid="{81553AB7-BD50-4412-B4C9-AB706E549054}"/>
    <cellStyle name="Porcentaje" xfId="3" builtinId="5"/>
    <cellStyle name="Porcentaje 2" xfId="7" xr:uid="{131E46BC-E262-4234-9D39-35589959CA7B}"/>
    <cellStyle name="Porcentaje 2 2" xfId="9" xr:uid="{9F351B7B-8195-4684-99BB-888D65A11DFF}"/>
    <cellStyle name="Porcentaje 3" xfId="11" xr:uid="{47F9C46F-8BE2-40A2-96F1-4C78DB553C0D}"/>
  </cellStyles>
  <dxfs count="59">
    <dxf>
      <fill>
        <patternFill patternType="solid">
          <bgColor theme="7" tint="0.39997558519241921"/>
        </patternFill>
      </fill>
    </dxf>
    <dxf>
      <fill>
        <patternFill patternType="solid">
          <bgColor theme="7" tint="0.39997558519241921"/>
        </patternFill>
      </fill>
    </dxf>
    <dxf>
      <font>
        <b/>
      </font>
    </dxf>
    <dxf>
      <font>
        <b/>
      </font>
    </dxf>
    <dxf>
      <alignment horizontal="center" indent="0"/>
    </dxf>
    <dxf>
      <font>
        <b val="0"/>
        <i val="0"/>
        <strike val="0"/>
        <condense val="0"/>
        <extend val="0"/>
        <outline val="0"/>
        <shadow val="0"/>
        <u val="none"/>
        <vertAlign val="baseline"/>
        <sz val="10"/>
        <color theme="1"/>
        <name val="Arial"/>
        <family val="2"/>
        <scheme val="none"/>
      </font>
      <alignment horizontal="left" indent="3"/>
    </dxf>
    <dxf>
      <numFmt numFmtId="14" formatCode="0.00%"/>
      <alignment horizontal="center" vertical="center" wrapText="1"/>
    </dxf>
    <dxf>
      <alignment horizontal="general" vertical="bottom" textRotation="0" wrapText="1" indent="0" justifyLastLine="0" shrinkToFit="0" readingOrder="0"/>
    </dxf>
    <dxf>
      <numFmt numFmtId="14" formatCode="0.00%"/>
      <alignment horizontal="center" vertical="center"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dxf>
    <dxf>
      <alignment horizontal="center"/>
    </dxf>
    <dxf>
      <font>
        <b/>
      </font>
    </dxf>
    <dxf>
      <font>
        <b/>
      </font>
    </dxf>
    <dxf>
      <font>
        <b/>
      </font>
    </dxf>
    <dxf>
      <font>
        <b/>
      </font>
    </dxf>
    <dxf>
      <font>
        <b/>
      </font>
    </dxf>
    <dxf>
      <font>
        <b/>
      </font>
    </dxf>
    <dxf>
      <font>
        <b/>
        <family val="2"/>
      </font>
    </dxf>
    <dxf>
      <numFmt numFmtId="168" formatCode="_-* #,##0_-;\-* #,##0_-;_-* &quot;-&quot;??_-;_-@_-"/>
    </dxf>
    <dxf>
      <numFmt numFmtId="168" formatCode="_-* #,##0_-;\-* #,##0_-;_-* &quot;-&quot;??_-;_-@_-"/>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dxf>
    <dxf>
      <alignment wrapText="1"/>
    </dxf>
    <dxf>
      <alignment horizontal="center"/>
    </dxf>
    <dxf>
      <alignment horizontal="center"/>
    </dxf>
    <dxf>
      <alignment vertical="center"/>
    </dxf>
    <dxf>
      <alignment vertical="center"/>
    </dxf>
    <dxf>
      <numFmt numFmtId="14" formatCode="0.00%"/>
    </dxf>
    <dxf>
      <numFmt numFmtId="14" formatCode="0.00%"/>
    </dxf>
    <dxf>
      <alignment horizontal="center"/>
    </dxf>
    <dxf>
      <alignment horizontal="center"/>
    </dxf>
    <dxf>
      <alignment vertical="center"/>
    </dxf>
    <dxf>
      <alignment vertical="center"/>
    </dxf>
    <dxf>
      <alignment wrapText="1"/>
    </dxf>
    <dxf>
      <alignment wrapText="1"/>
    </dxf>
    <dxf>
      <alignment wrapText="1"/>
    </dxf>
    <dxf>
      <alignment wrapText="1"/>
    </dxf>
    <dxf>
      <alignment vertical="center"/>
    </dxf>
    <dxf>
      <alignment vertical="center"/>
    </dxf>
    <dxf>
      <alignment horizontal="center"/>
    </dxf>
    <dxf>
      <alignment horizontal="center"/>
    </dxf>
    <dxf>
      <numFmt numFmtId="14" formatCode="0.00%"/>
    </dxf>
    <dxf>
      <numFmt numFmtId="1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1285875</xdr:colOff>
      <xdr:row>5</xdr:row>
      <xdr:rowOff>238125</xdr:rowOff>
    </xdr:from>
    <xdr:to>
      <xdr:col>7</xdr:col>
      <xdr:colOff>375962</xdr:colOff>
      <xdr:row>7</xdr:row>
      <xdr:rowOff>269523</xdr:rowOff>
    </xdr:to>
    <xdr:pic>
      <xdr:nvPicPr>
        <xdr:cNvPr id="3" name="Imagen 2">
          <a:extLst>
            <a:ext uri="{FF2B5EF4-FFF2-40B4-BE49-F238E27FC236}">
              <a16:creationId xmlns:a16="http://schemas.microsoft.com/office/drawing/2014/main" id="{E9F45858-8E98-4227-B799-64031A636289}"/>
            </a:ext>
          </a:extLst>
        </xdr:cNvPr>
        <xdr:cNvPicPr>
          <a:picLocks noChangeAspect="1"/>
        </xdr:cNvPicPr>
      </xdr:nvPicPr>
      <xdr:blipFill rotWithShape="1">
        <a:blip xmlns:r="http://schemas.openxmlformats.org/officeDocument/2006/relationships" r:embed="rId1"/>
        <a:srcRect l="18415" t="46690" r="20467" b="29348"/>
        <a:stretch/>
      </xdr:blipFill>
      <xdr:spPr>
        <a:xfrm>
          <a:off x="4302125" y="2127250"/>
          <a:ext cx="7106962" cy="15871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1006416</xdr:colOff>
      <xdr:row>0</xdr:row>
      <xdr:rowOff>129326</xdr:rowOff>
    </xdr:from>
    <xdr:to>
      <xdr:col>3</xdr:col>
      <xdr:colOff>1090039</xdr:colOff>
      <xdr:row>4</xdr:row>
      <xdr:rowOff>278738</xdr:rowOff>
    </xdr:to>
    <xdr:pic>
      <xdr:nvPicPr>
        <xdr:cNvPr id="2" name="Imagen 1">
          <a:extLst>
            <a:ext uri="{FF2B5EF4-FFF2-40B4-BE49-F238E27FC236}">
              <a16:creationId xmlns:a16="http://schemas.microsoft.com/office/drawing/2014/main" id="{91CC1B8E-1713-492F-94BA-FC8FCE92AFC8}"/>
            </a:ext>
          </a:extLst>
        </xdr:cNvPr>
        <xdr:cNvPicPr>
          <a:picLocks noChangeAspect="1"/>
        </xdr:cNvPicPr>
      </xdr:nvPicPr>
      <xdr:blipFill rotWithShape="1">
        <a:blip xmlns:r="http://schemas.openxmlformats.org/officeDocument/2006/relationships" r:embed="rId1"/>
        <a:srcRect l="18415" t="46690" r="20467" b="29348"/>
        <a:stretch/>
      </xdr:blipFill>
      <xdr:spPr>
        <a:xfrm>
          <a:off x="1377891" y="129326"/>
          <a:ext cx="7113073" cy="15591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38100</xdr:colOff>
      <xdr:row>0</xdr:row>
      <xdr:rowOff>104775</xdr:rowOff>
    </xdr:from>
    <xdr:to>
      <xdr:col>5</xdr:col>
      <xdr:colOff>714017</xdr:colOff>
      <xdr:row>2</xdr:row>
      <xdr:rowOff>95250</xdr:rowOff>
    </xdr:to>
    <xdr:pic>
      <xdr:nvPicPr>
        <xdr:cNvPr id="2" name="Imagen 1">
          <a:extLst>
            <a:ext uri="{FF2B5EF4-FFF2-40B4-BE49-F238E27FC236}">
              <a16:creationId xmlns:a16="http://schemas.microsoft.com/office/drawing/2014/main" id="{5C299540-E3F7-4046-8A3E-EC633A4A1F08}"/>
            </a:ext>
          </a:extLst>
        </xdr:cNvPr>
        <xdr:cNvPicPr>
          <a:picLocks noChangeAspect="1"/>
        </xdr:cNvPicPr>
      </xdr:nvPicPr>
      <xdr:blipFill rotWithShape="1">
        <a:blip xmlns:r="http://schemas.openxmlformats.org/officeDocument/2006/relationships" r:embed="rId1"/>
        <a:srcRect l="18415" t="46690" r="20467" b="29348"/>
        <a:stretch/>
      </xdr:blipFill>
      <xdr:spPr>
        <a:xfrm>
          <a:off x="7372350" y="104775"/>
          <a:ext cx="2514242" cy="58102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PAA%202023/Seguimientos/PAA%20completo%2030%20de%20junio%202023.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uario" refreshedDate="45190.682950000002" createdVersion="8" refreshedVersion="8" minRefreshableVersion="3" recordCount="1205" xr:uid="{B1DE12F9-80C4-4B73-9084-6249A67E3A89}">
  <cacheSource type="worksheet">
    <worksheetSource ref="B5:BB1210" sheet="Hoja1" r:id="rId2"/>
  </cacheSource>
  <cacheFields count="55">
    <cacheField name="Código Proyecto" numFmtId="0">
      <sharedItems count="155">
        <s v="O23011601210000007682"/>
        <s v="O23011601210000007724"/>
        <s v="O23011605560000007760"/>
        <s v="O23011601240000007713"/>
        <s v="O23011601240000007674"/>
        <s v="O23011603450000007664"/>
        <s v="O211010100101"/>
        <s v="O211010100102"/>
        <s v="O211010100103"/>
        <s v="O211010100104"/>
        <s v="O211010100105"/>
        <s v="O211010100106"/>
        <s v="O211010100107"/>
        <s v="O21101010010801"/>
        <s v="O21101010010802"/>
        <s v="O211010100109"/>
        <s v="O21101010021201"/>
        <s v="O211010200101"/>
        <s v="O211010200102"/>
        <s v="O211010200201"/>
        <s v="O211010200202"/>
        <s v="O211010200301"/>
        <s v="O211010200302"/>
        <s v="O211010200401"/>
        <s v="O211010200501"/>
        <s v="O2110102006"/>
        <s v="O2110102007"/>
        <s v="O211010300103"/>
        <s v="O2110103005"/>
        <s v="O21201010030401"/>
        <s v="O21201010030404"/>
        <s v="O21201010030406"/>
        <s v="O2120201002032314014"/>
        <s v="O2120201002032352001"/>
        <s v="O2120201002032355002"/>
        <s v="O2120201002032381302"/>
        <s v="O2120201002032391101"/>
        <s v="O2120201002032399923"/>
        <s v="O2120201002082823101"/>
        <s v="O2120201002082823117"/>
        <s v="O2120201002082823125"/>
        <s v="O2120201002082823211"/>
        <s v="O2120201002082823216"/>
        <s v="O2120201002082823301"/>
        <s v="O2120201002082823311"/>
        <s v="O2120201002082823313"/>
        <s v="O2120201002082823401"/>
        <s v="O2120201002082823403"/>
        <s v="O2120201002082823804"/>
        <s v="O2120201002092933001"/>
        <s v="O2120201002092933003"/>
        <s v="O2120201003013131001"/>
        <s v="O2120201003023211101"/>
        <s v="O2120201003023213101"/>
        <s v="O2120201003023219304"/>
        <s v="O2120201003023219305"/>
        <s v="O2120201003023219907"/>
        <s v="O2120201003043413902"/>
        <s v="O2120201003043466108"/>
        <s v="O2120201003043479011"/>
        <s v="O2120201003053511001"/>
        <s v="O2120201003053511003"/>
        <s v="O2120201003053511004"/>
        <s v="O2120201003053511018"/>
        <s v="O2120201003053511033"/>
        <s v="O2120201003053526114"/>
        <s v="O2120201003053532101"/>
        <s v="O2120201003053532102"/>
        <s v="O2120201003053532103"/>
        <s v="O2120201003053532105"/>
        <s v="O2120201003053532208"/>
        <s v="O2120201003053532209"/>
        <s v="O2120201003053532210"/>
        <s v="O2120201003053532213"/>
        <s v="O2120201003053532324"/>
        <s v="O2120201003053533202"/>
        <s v="O2120201003053556001"/>
        <s v="O2120201003063699061"/>
        <s v="O2120201003083899302"/>
        <s v="O2120201003083899303"/>
        <s v="O2120201003083899305"/>
        <s v="O2120201003083899314"/>
        <s v="O2120201003083899318"/>
        <s v="O2120201003083899913"/>
        <s v="O2120201003083899918"/>
        <s v="O2120201003083899998"/>
        <s v="O2120201004024212001"/>
        <s v="O2120201004024212002"/>
        <s v="O2120201004024291304"/>
        <s v="O2120201004024292122"/>
        <s v="O2120201004024292123"/>
        <s v="O2120201004024292124"/>
        <s v="O2120201004024294402"/>
        <s v="O2120201004024294403"/>
        <s v="O2120201004024294415"/>
        <s v="O2120201004024294601"/>
        <s v="O2120201004024299203"/>
        <s v="O2120201004024299206"/>
        <s v="O2120201004024299207"/>
        <s v="O2120201004024299212"/>
        <s v="O2120201004024299216"/>
        <s v="O2120201004024299502"/>
        <s v="O2120201004024299504"/>
        <s v="O2120201004024299902"/>
        <s v="O2120201004024299988"/>
        <s v="O2120201004024299991"/>
        <s v="O21202020060464112"/>
        <s v="O21202020060868021"/>
        <s v="O212020200701030571354"/>
        <s v="O212020200701030571355"/>
        <s v="O21202020070272111"/>
        <s v="O21202020080282130"/>
        <s v="O21202020080383111"/>
        <s v="O21202020080383141"/>
        <s v="O21202020080383151"/>
        <s v="O21202020080383990"/>
        <s v="O21202020080484120"/>
        <s v="O21202020080484131"/>
        <s v="O21202020080484222"/>
        <s v="O21202020080585250"/>
        <s v="O21202020080585330"/>
        <s v="O21202020080585961"/>
        <s v="O21202020080686312"/>
        <s v="O21202020080686320"/>
        <s v="O21202020080686330"/>
        <s v="O2120202008078715299"/>
        <s v="O21202020080787332"/>
        <s v="O2120202008098912101"/>
        <s v="O21202020090292101"/>
        <s v="O21202020090393121"/>
        <s v="O21202020090494239"/>
        <s v="O21202020090696990"/>
        <s v="O211010300102"/>
        <s v="O21202020090191191"/>
        <s v="O2120202010"/>
        <s v="O2131301001"/>
        <s v="O2120201003023212801"/>
        <s v="O2120201003023212899"/>
        <s v="O2120201003023219703"/>
        <s v="O2120201003023270101"/>
        <s v="O2120201003053542004"/>
        <s v="O2120201003063692007"/>
        <s v="O2120201003083891102"/>
        <s v="O2120201003083891103"/>
        <s v="O2120201003083891104"/>
        <s v="O2120201003083891106"/>
        <s v="O2120201003083891107"/>
        <s v="O2120201003083891108"/>
        <s v="O2120201003083891117"/>
        <s v="O2120201004064611101"/>
        <s v="O2120201004064641007"/>
        <s v="O2120201004064693998"/>
        <s v="O21202020060666019"/>
        <s v="O21202020090292913"/>
        <s v="O2120201003053533103"/>
      </sharedItems>
    </cacheField>
    <cacheField name="Meta PDD" numFmtId="0">
      <sharedItems containsBlank="1" count="12" longText="1">
        <s v="150 - Formular 23 estrategias de transferencia de conocimiento que permitan fomentar, apoyar y fortalecer las manifestaciones artísticas, intercambio de experiencias y encuentros entre pares"/>
        <s v="149 - Diseñar e implementar una (1) estrategia para fortalecer a Bogotá como una ciudad creativa de la música (Red UNESCO 2012)"/>
        <s v="158 - Realizar el 100% de las acciones para el fortalecimiento de los estímulos, apoyos concertados y alianzas estratégicas para dinamizar la estrategia sectorial dirigida a fomentar los procesos culturales, artísticos, patrimoniales"/>
        <s v="156 - Promover 21.250 acciones para el fortalecimiento y la participación en prácticas artísticas, culturales y patrimoniales en los territorios, generando espacios de encuentro y reconocimiento del otro"/>
        <s v="155 - Mantener, mejorar y dotar 17 equipamientos urbanos y rurales para el goce y disfrute de los habitantes de la ciudad región y de los visitantes"/>
        <s v="493 - Desarrollar y mantener al 100% la capacidad institucional a través de la mejora en la infraestructura física, tecnológica y de gestión en beneficio de la ciudadanía"/>
        <s v="539 - Realizar el 100% de las acciones para el fortalecimiento de la comunicación pública"/>
        <s v="168 - Diseñar y promover tres (3) programas para el fortalecimiento de la cadena de valor de la economía cultural y creativa"/>
        <s v="173 - Implementar una (1) estrategia de uso creativo de la tecnología, las comunicaciones y de las nuevas herramientas digitales para empoderar a las comunidades, promover la diversidad, la inclusión, la confianza y el respeto por el otro, así como la sostenibilidad del sector cultural y artístico"/>
        <s v="167 - Diseñar e implementar dos (2) estrategias para reconocer, crear, fortalecer, consolidar y/o posicionar Distritos Creativos, así como espacios adecuados para el desarrollo de actividades culturales y creativas"/>
        <s v="334 - Implementar una (1) estrategia de integración en el centro de Bogotá, partiendo del Bronx, como piloto de cultura ciudadana para la confianza y la resignificación de los espacios públicos en convivencia con el entorno"/>
        <m/>
      </sharedItems>
    </cacheField>
    <cacheField name="Nombre Proyecto" numFmtId="0">
      <sharedItems count="155">
        <s v="Desarrollo y fomento de las prácticas artísticas y culturales para dinamizar el centro de Bogotá. Bogotá D.C."/>
        <s v="Mejoramiento y conservación de la infraestructura cultural pública para el disfrute del centro de Bogotá&quot; Bogotá DC"/>
        <s v="Modernización de la Arquitectura Institucional de la FUGA Modernización"/>
        <s v="Fortalecimiento del ecosistema de la economía cultural y creativa del centro de Bogotá. Bogotá D.C."/>
        <s v="Desarrollo del Bronx Distrito Creativo en Bogotá D.C."/>
        <s v="Transformación cultural de imaginarios del Centro de Bogotá. Bogotá D.C."/>
        <s v="Sueldo básico"/>
        <s v="Horas extras, dominicales, festivos y recargos"/>
        <s v="Gastos de representación"/>
        <s v="Subsidio de alimentación"/>
        <s v="Auxilio de transporte"/>
        <s v="Prima de servicio"/>
        <s v="Bonificación por servicios prestados"/>
        <s v="Prima de navidad"/>
        <s v="Prima de vacaciones"/>
        <s v="Prima técnica salarial"/>
        <s v="Beneficios a los empleados a corto plazo"/>
        <s v="Aportes a la seguridad social en pensiones públicas"/>
        <s v="Aportes a la seguridad social en pensiones privadas"/>
        <s v="Aportes a la seguridad social en salud pública"/>
        <s v="Aportes a la seguridad social en salud privada"/>
        <s v="Aportes de cesantías a fondos públicos"/>
        <s v="Aportes de cesantías a fondos privados"/>
        <s v="Compensar"/>
        <s v="Aportes generales al sistema de riesgos laborales públicos"/>
        <s v="Aportes al ICBF"/>
        <s v="Aportes al SENA"/>
        <s v="Bonificación especial de recreación"/>
        <s v="Reconocimiento por permanencia en el servicio público - Bogotá D.C."/>
        <s v="Motores, generadores y transformadores eléctricos y sus partes y piezas"/>
        <s v="Acumuladores, pilas y baterías primarias y sus partes y piezas"/>
        <s v="Otro equipo eléctrico y sus partes y piezas"/>
        <s v="Pastas o pellets a base de cereales para pasabocas"/>
        <s v="Azúcar refinada"/>
        <s v="Panela granulada y/o pulverizada, deshidratada (polvo, cubos, etc.)"/>
        <s v="Café molido"/>
        <s v="Té elaborado"/>
        <s v="Mezclas en polvo para preparación de bebidas (café con leche)"/>
        <s v="Vestidos de paño para hombre"/>
        <s v="Chaquetas o sacos, excepto de cuero y plástico para hombre"/>
        <s v="Pantalones de tejidos planos de fibras mezcladas, para hombre"/>
        <s v="Camisas de tejidos planos de algodón para hombre"/>
        <s v="Camisas de tejidos planos mezclados para hombre"/>
        <s v="Vestidos de paño para mujer"/>
        <s v="Pantalones o slaks de tejidos planos de fibras mezcladas para mujer"/>
        <s v="Chaquetas o sacos, excepto de cuero y plástico para mujer"/>
        <s v="Blusas y camisas de tejidos planos mezclados, para mujer"/>
        <s v="Blusas y camisas de algodón, para mujer"/>
        <s v="Corbatas"/>
        <s v="Calzado de cuero para hombre"/>
        <s v="Calzado de cuero para mujer"/>
        <s v="Madera inmunizada"/>
        <s v="Pulpa química de madera soluble"/>
        <s v="Papel del tipo utilizado para papel higiénico"/>
        <s v="Toallas de papel"/>
        <s v="Servilletas de papel"/>
        <s v="Vasos de papel o cartón"/>
        <s v="Alcohol metílico-metanol"/>
        <s v="Insecticidas líquidos para uso doméstico"/>
        <s v="Polipropileno"/>
        <s v="Pinturas para agua, P.V.A. y similares (emulsiones)"/>
        <s v="Esmaltes de uso general"/>
        <s v="Bases y pinturas anticorrosivas"/>
        <s v="Pinturas en aerosol"/>
        <s v="Estuco"/>
        <s v="Productos farmacéuticos, para uso humano (dermatológicos)"/>
        <s v="Jabones en pasta para lavar"/>
        <s v="Jabones en polvo para lavar"/>
        <s v="Jabones líquidos para lavar"/>
        <s v="Jabones de tocador"/>
        <s v="Champú para alfombras"/>
        <s v="Preparaciones desengrasantes para pisos"/>
        <s v="Productos blanqueadores y desmanchadores"/>
        <s v="Preparaciones para limpieza de equipos de oficina"/>
        <s v="Desodorantes líquidos de tocador"/>
        <s v="Ceras para pisos"/>
        <s v="Filamento de acetato de celulosa"/>
        <s v="Figuras decorativas y artísticas de material plástico"/>
        <s v="Escobas"/>
        <s v="Cepillos para lavar o fregar"/>
        <s v="Cepillos para ropa"/>
        <s v="Trapeadores"/>
        <s v="Partes para escobas y cepillos"/>
        <s v="Termos de material plástico"/>
        <s v="Guantes industriales"/>
        <s v="Artículos n.c.p. para escritorio y oficina"/>
        <s v="Puertas metálicas"/>
        <s v="Marcos metálicos para puertas y ventanas"/>
        <s v="Navajas y cortaplumas"/>
        <s v="Brocas-barrenas"/>
        <s v="Llaves de ajuste fijas"/>
        <s v="Llaves de ajuste graduables"/>
        <s v="Pernos y pasadores de hierro o acero"/>
        <s v="Tuercas y arandelas de hierro o acero"/>
        <s v="Ganchos"/>
        <s v="Alambre de púas"/>
        <s v="Cerraduras para puertas"/>
        <s v="Candados"/>
        <s v="Llaves para cerraduras y candados"/>
        <s v="Bisagras"/>
        <s v="Herrajes metálicos (manijas) para ventanería (excepto las de vehículos)"/>
        <s v="Clips"/>
        <s v="Grapas de alambre para engrapadoras de oficina"/>
        <s v="Rejillas para ventilación"/>
        <s v="Artículos de alambre n.c.p."/>
        <s v="Artículos n.c.p. de ferretería y cerrajería"/>
        <s v="Servicios de transporte terrestre local regular de pasajeros"/>
        <s v="Servicios locales de mensajería nacional"/>
        <s v="Servicios de seguros contra incendio, terremoto o sustracción"/>
        <s v="Servicios de seguros generales de responsabilidad civil"/>
        <s v="Servicios de alquiler o arrendamiento con o sin opción de compra, relativos a bienes inmuebles residenciales (vivienda) propios o arrendados"/>
        <s v="Servicios de documentación y certificación jurídica"/>
        <s v="Servicios de consultoría en gestión estratégica"/>
        <s v="Servicios de diseño y desarrollo de aplicaciones en tecnologías de la información (TI)"/>
        <s v="Servicios de alojamiento de sitios web (hosting)"/>
        <s v="Otros servicios profesionales, técnicos y empresariales n.c.p."/>
        <s v="Servicios de telefonía fija (acceso)"/>
        <s v="Servicios móviles de voz"/>
        <s v="Servicios de acceso a Internet de banda ancha"/>
        <s v="Servicios de protección (guardas de seguridad)"/>
        <s v="Servicios de limpieza general"/>
        <s v="Servicios de organización y asistencia de convenciones"/>
        <s v="Servicios de distribución de electricidad (a comisión o por contrato)"/>
        <s v="Servicios de distribución de gas por tuberías (a comisión o por contrato)"/>
        <s v="Servicios de distribución de agua por tubería (a comisión o por contrato)"/>
        <s v="Otros servicios de mantenimiento y reparación de maquinaria y aparatos eléctricos n.c.p."/>
        <s v="Servicios de instalación de computadores personales y equipo periférico"/>
        <s v="Servicios de impresión litográfica en hojalata"/>
        <s v="Servicios de educación inicial"/>
        <s v="Servicios médicos generales"/>
        <s v="Servicios generales de recolección de otros desechos"/>
        <s v="Otros servicios de diversión y entretenimiento n.c.p."/>
        <s v="Indemnización por vacaciones"/>
        <s v="Servicios administrativos relacionados con los trabajadores estatales"/>
        <s v="Viáticos de los funcionarios en comisión"/>
        <s v="Sentencias"/>
        <s v="Papel bond"/>
        <s v="Papeles n.c.p."/>
        <s v="Etiquetas impresas autoadhesivas de papel"/>
        <s v="Libretas y análogos"/>
        <s v="Pegantes de origen vegetal"/>
        <s v="Cintas pegantes (transparentes)"/>
        <s v="Bolígrafos"/>
        <s v="Lapiceros"/>
        <s v="Marcadores de fieltro y similares"/>
        <s v="Lápices"/>
        <s v="Lápices de colores"/>
        <s v="Minas para lápices"/>
        <s v="Puntas y micropuntas especiales para bolígrafos, marcadores y similares"/>
        <s v="Motores eléctricos de potencia inferior o igual a 37,5 W"/>
        <s v="Pilas alcalinas"/>
        <s v="Aparatos eléctricos n.c.p."/>
        <s v="Otros servicios de alquiler de vehículos de trasporte con operario n.c.p."/>
        <s v="Servicios de educación para la formación y el trabajo"/>
        <s v="Ambientadores en figuras decorativas"/>
      </sharedItems>
    </cacheField>
    <cacheField name="Meta Proyecto" numFmtId="0">
      <sharedItems count="34" longText="1">
        <s v="Desarrollar 2.00 estrategias editoriales de publicaciones y contenidos, físicos y digitales, que puedan ser distribuidos, divulgados y circulados mediante el uso de la tecnología, las comunicaciones y las nuevas herramientas digitales para fortalecer la participación de las comunidades y para vi"/>
        <s v="Realizar 4.00 festivales como escenario musical para el fortalecimiento de Bogotá como ciudad creativa de la música"/>
        <s v="Realizar el 100.00 de acciones para el fortalecimiento de los estímulos, apoyos concertados y alianzas estratégicas para dinamizar la estrategia sectorial dirigida a fomentar los procesos culturales, artísticos, patrimoniales."/>
        <s v="Entregar 1130.00 estímulos para fortalecer a los agentes del sector así como los procesos culturales y artísticos."/>
        <s v="Realizar 362.00 actividades producto de articulaciones con agentes culturales,_x000a_organizaciones de base local e infraestructuras culturales del centro de la ciudad."/>
        <s v="Realizar 818.00 actividades artísticas y culturales para dinamizar el centro de Bogotá, generar encuentro y reconocimiento de las poblaciones y territorios que lo componen."/>
        <s v="Desarrollar 4.00 programas de formación de públicos desde las acciones de las artes_x000a_vivas y musicales y/o artes plásticas y visuales ."/>
        <s v="Desarrollar 4.00 programas de formación artística."/>
        <s v="Realizar 100.00 % de las obras de dotación, adecuación y/o reforzamiento de la infraestructura cultural."/>
        <s v="Construir 1.00 política curatorial para el manejo, conservación, avalúo, museografía y gestión de la Colección de arte FUGA."/>
        <s v="Elaborar y ejecutar 1.00 plan de mantenimiento y operación del  equipamiento cultural incluidos los espacios y los equipos técnicos requeridos para el desarrollo de la actividad misional de la entidad."/>
        <s v="implementar 100.00 % de la estrategia de comunicaciones que garantice el posicionamiento de la imagen institucional de la entidad"/>
        <s v="Generar 200.00 contenidos audiovisuales para la promoción del centro, a través de_x000a_alianzas  interinstitucionales con_x000a_medios de comunicación de la ciudad."/>
        <s v="Implementar 100.00 % de las actividades del plan de trabajo para la implementación de las Políticas de Gestión y Desempeño articulado con el Sistema de Gestión."/>
        <s v="Adquirir 100.00 % de bienes y servicios relacionados con infraestructura tecnológica de la entidad."/>
        <s v="Implementar 90.00 % de la política de Gobierno Digital."/>
        <s v="Efectuar 90.00 % de las actividades de mantenimiento, dotación de elementos, adecuaciones y apoyo para la conservación de la Infraestructura y bienes."/>
        <s v="Apoyar la realización  de 10.00 mercados o la  participación de  _x000a_agentes en espacios  de circulación o  _x000a_promoción."/>
        <s v="Realizar 7.00 procesos de articulación para que  los emprendedores puedan acceder a  financiación."/>
        <s v="Otorgar 55.00 incentivos económicos a agentes del ecosistema de la  economía creativa del centro."/>
        <s v="Desarrollar 7.00 laboratorios de co creación y otros  _x000a_procesos de  _x000a_cualificación de  _x000a_productos del  _x000a_ecosistema cultural y  creativo del _x000a_centro."/>
        <s v="Generar procesos de  formación a 1370.00 personas en competencias  _x000a_personales y  _x000a_empresariales de  iniciativas de la  _x000a_economía cultural y  creativa del centro, se atenderá proyectos  de emprendimiento  de jóvenes, mujeres y grupos étnicos."/>
        <s v="Apoyar técnicamente  el desarrollo de 4.00 procesos locales en la economía cultural y  creativa del centro y  su articulación con otros sectores."/>
        <s v="Diseñar y poner en  marcha 1.00 plataforma  digital que facilite la _x000a_circulación y consumo de los bienes,  _x000a_contenidos y servicios ofertados por los  actores culturales y  creativos del centro."/>
        <s v="Desarrollar 4.00 documentos de  _x000a_caracterización _x000a_de las dinámicas de  oferta y demanda del  ecosistema creativo  del centro"/>
        <s v="Ejecutar 1.00 modelo de colaboración público privada"/>
        <s v="Ejecutar 48.00 actividades de apropiación del espacio por parte de la comunidad así como las_x000a_actividades de comunicación para difundir la agenda de las actividades de_x000a_apropiación."/>
        <s v="Realizar 16.00 encuentros en el marco de una metodología de construcción colectiva sobre el rol del_x000a_proyecto Bronx Distrito Creativo como instrumento de desarrollo económico_x000a_local y de inclusión social del centro de Bogotá"/>
        <s v="Ejecutar el 100.00 de las obras de reforzamiento estructural y adecuación de Bienes de Interés Cultural y de intervención del Espacio_x000a_Público"/>
        <s v="Desarrollar 45.00 actividades de visibilización del territorio del antiguo Bronx."/>
        <s v="Diseñar 1.00 modelo de operación."/>
        <s v="Desarrollar 149.00 actividades de intervención en cultura ciudadana."/>
        <s v="Estructurar y gestionar 37.00 articulaciones y alianzas con entidades públicas y privadas."/>
        <s v="N/A"/>
      </sharedItems>
    </cacheField>
    <cacheField name="Componente Misional" numFmtId="0">
      <sharedItems containsBlank="1"/>
    </cacheField>
    <cacheField name="Área o unidad de gestión" numFmtId="0">
      <sharedItems/>
    </cacheField>
    <cacheField name="Actividad" numFmtId="0">
      <sharedItems containsBlank="1" longText="1"/>
    </cacheField>
    <cacheField name="Acción" numFmtId="0">
      <sharedItems containsBlank="1" longText="1"/>
    </cacheField>
    <cacheField name="Descripción de la acción" numFmtId="0">
      <sharedItems containsBlank="1" longText="1"/>
    </cacheField>
    <cacheField name="Fondo de recurso" numFmtId="0">
      <sharedItems/>
    </cacheField>
    <cacheField name="Cod. Fondo" numFmtId="0">
      <sharedItems/>
    </cacheField>
    <cacheField name="Fondo" numFmtId="0">
      <sharedItems/>
    </cacheField>
    <cacheField name="Cod. Pospre" numFmtId="0">
      <sharedItems/>
    </cacheField>
    <cacheField name="Pospre" numFmtId="0">
      <sharedItems/>
    </cacheField>
    <cacheField name="Cod. Producto MGA" numFmtId="0">
      <sharedItems containsMixedTypes="1" containsNumber="1" containsInteger="1" minValue="3301053" maxValue="3399065"/>
    </cacheField>
    <cacheField name="Producto MGA" numFmtId="0">
      <sharedItems count="18">
        <s v="Servicio de divulgación y publicaciones"/>
        <s v="Servicio de promoción de actividades culturales"/>
        <s v="Servicio de apoyo financiero para el desarrollo de prácticas artísticas y culturales"/>
        <s v="Servicio de educación informal en áreas artísticas y culturales"/>
        <s v="Centros culturales con reforzamiento estructural"/>
        <s v="Centros culturales adecuados"/>
        <s v="Servicio de mantenimiento de infraestructura cultural"/>
        <s v="Documento para la planeación estratégica en TI"/>
        <s v="Servicio de implementación del Sistema de Gestión"/>
        <s v="Servicios tecnológicos"/>
        <s v="Sedes adecuadas"/>
        <s v="Servicio de circulación artística y cultural"/>
        <s v="Servicio de apoyo financiero al sector artístico y cultural"/>
        <s v="Servicio de asistencia técnica en gestión artística y cultural"/>
        <s v="Documentos de investigación"/>
        <s v="Documentos de lineamientos técnicos"/>
        <s v="Servicio de apoyo para la organización y la participación del sector artístico, cultural y la ciudadanía"/>
        <s v="N/A"/>
      </sharedItems>
    </cacheField>
    <cacheField name="Cod. Pmr" numFmtId="0">
      <sharedItems containsMixedTypes="1" containsNumber="1" containsInteger="1" minValue="101" maxValue="106"/>
    </cacheField>
    <cacheField name="Nombre Pmr" numFmtId="0">
      <sharedItems/>
    </cacheField>
    <cacheField name="Elemento PEP" numFmtId="0">
      <sharedItems/>
    </cacheField>
    <cacheField name="Id Plan de Contratación Nº Solictud CDP" numFmtId="0">
      <sharedItems/>
    </cacheField>
    <cacheField name="Fecha de generación de solicitud de cdp" numFmtId="0">
      <sharedItems containsBlank="1"/>
    </cacheField>
    <cacheField name="Tipo de Adquisición" numFmtId="0">
      <sharedItems/>
    </cacheField>
    <cacheField name="Tipo de contratación" numFmtId="0">
      <sharedItems/>
    </cacheField>
    <cacheField name="Código UNSPC" numFmtId="0">
      <sharedItems containsBlank="1" containsMixedTypes="1" containsNumber="1" containsInteger="1" minValue="26101500" maxValue="95121503"/>
    </cacheField>
    <cacheField name="Descripción" numFmtId="0">
      <sharedItems longText="1"/>
    </cacheField>
    <cacheField name="Objeto" numFmtId="0">
      <sharedItems longText="1"/>
    </cacheField>
    <cacheField name="Obligaciones" numFmtId="0">
      <sharedItems longText="1"/>
    </cacheField>
    <cacheField name="Mes estimado inicio" numFmtId="0">
      <sharedItems/>
    </cacheField>
    <cacheField name="Mes estimado oferta" numFmtId="0">
      <sharedItems/>
    </cacheField>
    <cacheField name="Duración estimada contrato" numFmtId="0">
      <sharedItems containsSemiMixedTypes="0" containsString="0" containsNumber="1" containsInteger="1" minValue="0" maxValue="360000"/>
    </cacheField>
    <cacheField name="Duración estimada intervalo" numFmtId="0">
      <sharedItems containsSemiMixedTypes="0" containsString="0" containsNumber="1" containsInteger="1" minValue="0" maxValue="0"/>
    </cacheField>
    <cacheField name="Usuario" numFmtId="0">
      <sharedItems/>
    </cacheField>
    <cacheField name="Modalidad selección" numFmtId="0">
      <sharedItems/>
    </cacheField>
    <cacheField name="Valor estimado" numFmtId="164">
      <sharedItems containsSemiMixedTypes="0" containsString="0" containsNumber="1" containsInteger="1" minValue="0" maxValue="776762000"/>
    </cacheField>
    <cacheField name="Valor vigencia futura" numFmtId="0">
      <sharedItems containsSemiMixedTypes="0" containsString="0" containsNumber="1" containsInteger="1" minValue="0" maxValue="685018400"/>
    </cacheField>
    <cacheField name="Vigencia futura" numFmtId="0">
      <sharedItems/>
    </cacheField>
    <cacheField name="Ubicación" numFmtId="0">
      <sharedItems/>
    </cacheField>
    <cacheField name="Responsable" numFmtId="0">
      <sharedItems/>
    </cacheField>
    <cacheField name="Numero de CDP" numFmtId="0">
      <sharedItems containsBlank="1" containsMixedTypes="1" containsNumber="1" containsInteger="1" minValue="1" maxValue="1041"/>
    </cacheField>
    <cacheField name="Valor de CDP" numFmtId="164">
      <sharedItems containsBlank="1" containsMixedTypes="1" containsNumber="1" containsInteger="1" minValue="3714" maxValue="776762000"/>
    </cacheField>
    <cacheField name="Anulaciones" numFmtId="164">
      <sharedItems containsBlank="1" containsMixedTypes="1" containsNumber="1" containsInteger="1" minValue="0" maxValue="138821576"/>
    </cacheField>
    <cacheField name="Reintegros" numFmtId="164">
      <sharedItems containsBlank="1" containsMixedTypes="1" containsNumber="1" containsInteger="1" minValue="0" maxValue="0"/>
    </cacheField>
    <cacheField name="Valor Neto" numFmtId="164">
      <sharedItems containsMixedTypes="1" containsNumber="1" containsInteger="1" minValue="0" maxValue="776762000"/>
    </cacheField>
    <cacheField name="CDP Por Comprometer" numFmtId="164">
      <sharedItems containsBlank="1" containsMixedTypes="1" containsNumber="1" containsInteger="1" minValue="0" maxValue="100000000"/>
    </cacheField>
    <cacheField name="Fecha Registro" numFmtId="164">
      <sharedItems containsBlank="1"/>
    </cacheField>
    <cacheField name="Numero CRP" numFmtId="0">
      <sharedItems containsBlank="1"/>
    </cacheField>
    <cacheField name="Valor CRP" numFmtId="165">
      <sharedItems containsMixedTypes="1" containsNumber="1" containsInteger="1" minValue="0" maxValue="776762000"/>
    </cacheField>
    <cacheField name="Fecha Registro CRP" numFmtId="0">
      <sharedItems containsBlank="1" longText="1"/>
    </cacheField>
    <cacheField name="Anulaciones2" numFmtId="165">
      <sharedItems containsMixedTypes="1" containsNumber="1" containsInteger="1" minValue="0" maxValue="65222350"/>
    </cacheField>
    <cacheField name="Reintegros2" numFmtId="165">
      <sharedItems containsMixedTypes="1" containsNumber="1" containsInteger="1" minValue="0" maxValue="1895539"/>
    </cacheField>
    <cacheField name="Valor Neto2" numFmtId="165">
      <sharedItems containsMixedTypes="1" containsNumber="1" containsInteger="1" minValue="0" maxValue="776762000" count="398">
        <n v="16289865"/>
        <n v="10000000"/>
        <n v="0"/>
        <s v="N.a"/>
        <n v="45627000"/>
        <n v="776762000"/>
        <n v="78000000"/>
        <n v="40345555"/>
        <n v="81882000"/>
        <n v="49486500"/>
        <n v="108000000"/>
        <n v="14003640"/>
        <n v="45011700"/>
        <n v="62329477"/>
        <n v="83461500"/>
        <n v="62401500"/>
        <n v="56857500"/>
        <n v="44955000"/>
        <n v="79497000"/>
        <n v="9274650"/>
        <n v="80446950"/>
        <n v="63454500"/>
        <n v="50347112"/>
        <n v="43168500"/>
        <n v="43335000"/>
        <n v="24047010"/>
        <n v="53698500"/>
        <n v="4000000"/>
        <n v="34986691"/>
        <n v="235237558"/>
        <n v="4715100"/>
        <n v="5211900"/>
        <n v="1074000"/>
        <n v="47907000"/>
        <n v="11570450"/>
        <n v="64971925"/>
        <n v="8950222"/>
        <n v="5562264"/>
        <n v="4957470"/>
        <n v="19530000"/>
        <n v="24141000"/>
        <n v="1499900"/>
        <n v="10114650"/>
        <n v="23897000"/>
        <n v="36417000"/>
        <n v="11527913"/>
        <n v="23447000"/>
        <n v="17745000"/>
        <n v="74232000"/>
        <n v="407766990"/>
        <n v="27048346"/>
        <n v="1895539"/>
        <n v="20000000"/>
        <n v="21188928"/>
        <n v="2190510"/>
        <n v="3528000"/>
        <n v="5000000"/>
        <n v="1337490"/>
        <n v="20739600"/>
        <n v="30744000"/>
        <n v="14999000"/>
        <n v="55119000"/>
        <n v="31570450"/>
        <n v="18431950"/>
        <n v="51062286"/>
        <n v="116068500"/>
        <n v="3714"/>
        <n v="75564000"/>
        <n v="195399990"/>
        <n v="19913700"/>
        <n v="45636000"/>
        <n v="81190500"/>
        <n v="55639500"/>
        <n v="80137500"/>
        <n v="53007000"/>
        <n v="42693000"/>
        <n v="50127000"/>
        <n v="49848000"/>
        <n v="62978400"/>
        <n v="77634000"/>
        <n v="78723000"/>
        <n v="40536000"/>
        <n v="73984500"/>
        <n v="81355500"/>
        <n v="43523000"/>
        <n v="67140000"/>
        <n v="2450250"/>
        <n v="54535635"/>
        <n v="50013000"/>
        <n v="2488050"/>
        <n v="62763000"/>
        <n v="68285700"/>
        <n v="28437000"/>
        <n v="59235332"/>
        <n v="2000000"/>
        <n v="458000"/>
        <n v="13806000"/>
        <n v="2109400"/>
        <n v="82243500"/>
        <n v="46689000"/>
        <n v="36531300"/>
        <n v="49756000"/>
        <n v="71151000"/>
        <n v="92474000"/>
        <n v="46327500"/>
        <n v="28692000"/>
        <n v="57331800"/>
        <n v="55910250"/>
        <n v="34700400"/>
        <n v="12424500"/>
        <n v="9000000"/>
        <n v="79999992"/>
        <n v="10500000"/>
        <n v="105700000"/>
        <n v="49333330"/>
        <n v="144958000"/>
        <n v="12000000"/>
        <n v="467599804"/>
        <n v="328000"/>
        <n v="9672000"/>
        <n v="82935000"/>
        <n v="77391000"/>
        <n v="60200000"/>
        <n v="52032388"/>
        <n v="69424350"/>
        <n v="18048900"/>
        <n v="13119045"/>
        <n v="73705500"/>
        <n v="44221500"/>
        <n v="99747000"/>
        <n v="133800000"/>
        <n v="46305926"/>
        <n v="560880185"/>
        <n v="17904000"/>
        <n v="71878500"/>
        <n v="24694455"/>
        <n v="60016500"/>
        <n v="23103990"/>
        <n v="51880000"/>
        <n v="42950000"/>
        <n v="26612700"/>
        <n v="22623300"/>
        <n v="28500000"/>
        <n v="95523840"/>
        <n v="115500000"/>
        <n v="203895000"/>
        <n v="104610737"/>
        <n v="113941096"/>
        <n v="52448400"/>
        <n v="873200"/>
        <n v="288300"/>
        <n v="42000000"/>
        <n v="36641700"/>
        <n v="68440500"/>
        <n v="47223000"/>
        <n v="12915000"/>
        <n v="36783000"/>
        <n v="75285000"/>
        <n v="76230000"/>
        <n v="107246881"/>
        <n v="21004090"/>
        <n v="51451029"/>
        <n v="26145000"/>
        <n v="41715000"/>
        <n v="1919800"/>
        <n v="48000"/>
        <n v="126357000"/>
        <n v="160214"/>
        <n v="49199"/>
        <n v="1000600"/>
        <n v="7000000"/>
        <n v="126131"/>
        <n v="125926264"/>
        <n v="14721730"/>
        <n v="133522663"/>
        <n v="141404256"/>
        <n v="163709119"/>
        <n v="181089607"/>
        <n v="59804025"/>
        <n v="152962040"/>
        <n v="453286"/>
        <n v="1508323"/>
        <n v="125788"/>
        <n v="352907"/>
        <n v="286788"/>
        <n v="43830"/>
        <n v="27295439"/>
        <n v="28322385"/>
        <n v="32179895"/>
        <n v="11432659"/>
        <n v="31221600"/>
        <n v="92149"/>
        <n v="145498"/>
        <n v="140648"/>
        <n v="178101"/>
        <n v="281212"/>
        <n v="271838"/>
        <n v="305265"/>
        <n v="44629"/>
        <n v="328170004"/>
        <n v="11328072"/>
        <n v="3061156"/>
        <n v="13126867"/>
        <n v="543574"/>
        <n v="3448872"/>
        <n v="5252787"/>
        <n v="39794"/>
        <n v="118540"/>
        <n v="17330"/>
        <n v="6270457"/>
        <n v="798392"/>
        <n v="2636486"/>
        <n v="4995465"/>
        <n v="17314602"/>
        <n v="2225920"/>
        <n v="1857049"/>
        <n v="46164693"/>
        <n v="48523257"/>
        <n v="49919154"/>
        <n v="56923196"/>
        <n v="55479563"/>
        <n v="20270952"/>
        <n v="54231519"/>
        <n v="1001681"/>
        <n v="1121845"/>
        <n v="1202904"/>
        <n v="1264157"/>
        <n v="461862"/>
        <n v="1210459"/>
        <n v="15954800"/>
        <n v="19740300"/>
        <n v="17922100"/>
        <n v="20482100"/>
        <n v="20516300"/>
        <n v="20909300"/>
        <n v="11732900"/>
        <n v="8684300"/>
        <n v="8661600"/>
        <n v="10150800"/>
        <n v="10230400"/>
        <n v="10753200"/>
        <n v="2651200"/>
        <n v="2211900"/>
        <n v="2537700"/>
        <n v="16960900"/>
        <n v="16618600"/>
        <n v="19160100"/>
        <n v="19240800"/>
        <n v="19889100"/>
        <n v="18850983"/>
        <n v="119614"/>
        <n v="17486"/>
        <n v="764058"/>
        <n v="8638700"/>
        <n v="9063700"/>
        <n v="8954900"/>
        <n v="10383700"/>
        <n v="11525800"/>
        <n v="9875900"/>
        <n v="2479600"/>
        <n v="2462800"/>
        <n v="2385800"/>
        <n v="2660400"/>
        <n v="2667000"/>
        <n v="2770600"/>
        <n v="6479700"/>
        <n v="6798100"/>
        <n v="6716600"/>
        <n v="7787900"/>
        <n v="8644700"/>
        <n v="7407100"/>
        <n v="4320100"/>
        <n v="4532300"/>
        <n v="4478100"/>
        <n v="5192700"/>
        <n v="5763800"/>
        <n v="4938900"/>
        <n v="8331412"/>
        <n v="971767"/>
        <n v="140682"/>
        <n v="416598"/>
        <n v="103557"/>
        <n v="299622"/>
        <n v="503107"/>
        <n v="1356691"/>
        <n v="240582"/>
        <n v="219441"/>
        <n v="87988131"/>
        <n v="328086"/>
        <n v="635500"/>
        <n v="250459"/>
        <n v="485000"/>
        <n v="768073"/>
        <n v="1486100"/>
        <n v="601101"/>
        <n v="1163000"/>
        <n v="454996"/>
        <n v="914000"/>
        <n v="214088"/>
        <n v="56339"/>
        <n v="16902"/>
        <n v="73931"/>
        <n v="97580"/>
        <n v="632738"/>
        <n v="1224000"/>
        <n v="227024"/>
        <n v="439000"/>
        <n v="161114"/>
        <n v="313000"/>
        <n v="567120"/>
        <n v="640890"/>
        <n v="116295"/>
        <n v="224800"/>
        <n v="36617"/>
        <n v="98383"/>
        <n v="15819"/>
        <n v="954000"/>
        <n v="1800000"/>
        <n v="322000"/>
        <n v="1000000"/>
        <n v="11132"/>
        <n v="22000"/>
        <n v="32809"/>
        <n v="64000"/>
        <n v="71769"/>
        <n v="193231"/>
        <n v="79678"/>
        <n v="214322"/>
        <n v="84072"/>
        <n v="226928"/>
        <n v="176345"/>
        <n v="474655"/>
        <n v="9374"/>
        <n v="18500"/>
        <n v="46869"/>
        <n v="232883"/>
        <n v="1012000"/>
        <n v="126841"/>
        <n v="245000"/>
        <n v="1203500"/>
        <n v="55658"/>
        <n v="108000"/>
        <n v="20505"/>
        <n v="40000"/>
        <n v="35152"/>
        <n v="68000"/>
        <n v="24606"/>
        <n v="22849"/>
        <n v="45000"/>
        <n v="140316"/>
        <n v="272000"/>
        <n v="106335"/>
        <n v="286665"/>
        <n v="3642000"/>
        <n v="136850"/>
        <n v="5005000"/>
        <n v="800000"/>
        <n v="8336000"/>
        <n v="178124642"/>
        <n v="147228756"/>
        <n v="56142000"/>
        <n v="12505405"/>
        <n v="620228"/>
        <n v="688387"/>
        <n v="496100"/>
        <n v="58373700"/>
        <n v="11202952"/>
        <n v="20463240"/>
        <n v="6122745"/>
        <n v="6134750"/>
        <n v="1218000"/>
        <n v="1225000"/>
        <n v="2667045"/>
        <n v="1663671"/>
        <n v="17049096"/>
        <n v="1945772"/>
        <n v="51213721"/>
        <n v="2001200"/>
        <n v="1584000"/>
        <n v="38326554"/>
        <n v="2056987"/>
        <n v="600000"/>
        <n v="2976000"/>
        <n v="38928790"/>
        <n v="255280"/>
        <n v="3249796"/>
        <n v="3288790"/>
        <n v="200000"/>
        <n v="11650485"/>
        <n v="886850"/>
        <n v="3731700"/>
        <n v="43655000"/>
        <n v="28350000"/>
        <n v="1139841"/>
        <n v="930570"/>
        <n v="50972000"/>
        <n v="13001391"/>
        <n v="1840299"/>
      </sharedItems>
    </cacheField>
    <cacheField name="Autorizacion Giro" numFmtId="165">
      <sharedItems containsMixedTypes="1" containsNumber="1" containsInteger="1" minValue="0" maxValue="776762000" count="301">
        <n v="0"/>
        <s v="N.a"/>
        <n v="3422025"/>
        <n v="776762000"/>
        <n v="78000000"/>
        <n v="37938660"/>
        <n v="22433880"/>
        <n v="10502730"/>
        <n v="11669700"/>
        <n v="10000000"/>
        <n v="39226905"/>
        <n v="21840525"/>
        <n v="26343975"/>
        <n v="16633350"/>
        <n v="35773650"/>
        <n v="9274650"/>
        <n v="36491400"/>
        <n v="29612100"/>
        <n v="20650635"/>
        <n v="18130770"/>
        <n v="18200700"/>
        <n v="12872223"/>
        <n v="22911360"/>
        <n v="34985845"/>
        <n v="4715100"/>
        <n v="5211900"/>
        <n v="1074000"/>
        <n v="37001265"/>
        <n v="21238770"/>
        <n v="9875790"/>
        <n v="23764050"/>
        <n v="8950222"/>
        <n v="5562264"/>
        <n v="4957470"/>
        <n v="6148800"/>
        <n v="1449900"/>
        <n v="15837450"/>
        <n v="27834981"/>
        <n v="9258794"/>
        <n v="3822000"/>
        <n v="4231500"/>
        <n v="28950480"/>
        <n v="407766990"/>
        <n v="6565500"/>
        <n v="1895539"/>
        <n v="2190510"/>
        <n v="3458700"/>
        <n v="7863765"/>
        <n v="6826785"/>
        <n v="12169500"/>
        <n v="19610284"/>
        <n v="21277500"/>
        <n v="54165300"/>
        <n v="17986875"/>
        <n v="31485000"/>
        <n v="8737276"/>
        <n v="19913700"/>
        <n v="19991040"/>
        <n v="38731995"/>
        <n v="21416325"/>
        <n v="37694715"/>
        <n v="23136000"/>
        <n v="18735360"/>
        <n v="19168800"/>
        <n v="21931920"/>
        <n v="31226790"/>
        <n v="33900180"/>
        <n v="32801250"/>
        <n v="31571160"/>
        <n v="16484640"/>
        <n v="32306565"/>
        <n v="36609975"/>
        <n v="18645000"/>
        <n v="38457300"/>
        <n v="31555800"/>
        <n v="2450250"/>
        <n v="32815815"/>
        <n v="19838490"/>
        <n v="2488050"/>
        <n v="26018940"/>
        <n v="28614960"/>
        <n v="11071200"/>
        <n v="59235332"/>
        <n v="13806000"/>
        <n v="2109400"/>
        <n v="37557675"/>
        <n v="9102330"/>
        <n v="4496970"/>
        <n v="30394980"/>
        <n v="64156075"/>
        <n v="6390000"/>
        <n v="19611975"/>
        <n v="26587920"/>
        <n v="14651460"/>
        <n v="15530625"/>
        <n v="9170820"/>
        <n v="12424500"/>
        <n v="9000000"/>
        <n v="63999992"/>
        <n v="10500000"/>
        <n v="84560000"/>
        <n v="39466664"/>
        <n v="115966400"/>
        <n v="12000000"/>
        <n v="374079846"/>
        <n v="9672000"/>
        <n v="38426550"/>
        <n v="29666550"/>
        <n v="26443935"/>
        <n v="6036900"/>
        <n v="14863800"/>
        <n v="10318350"/>
        <n v="32676105"/>
        <n v="20341890"/>
        <n v="44221170"/>
        <n v="13131000"/>
        <n v="17904000"/>
        <n v="33303705"/>
        <n v="18804870"/>
        <n v="24694455"/>
        <n v="24806820"/>
        <n v="6931197"/>
        <n v="7141500"/>
        <n v="6248340"/>
        <n v="28500000"/>
        <n v="32504640"/>
        <n v="51590000"/>
        <n v="57829088"/>
        <n v="113941096"/>
        <n v="26224200"/>
        <n v="873200"/>
        <n v="288300"/>
        <n v="23409975"/>
        <n v="26235525"/>
        <n v="17629920"/>
        <n v="4821600"/>
        <n v="17165400"/>
        <n v="30364950"/>
        <n v="28459200"/>
        <n v="10980900"/>
        <n v="17381250"/>
        <n v="59190240"/>
        <n v="125926264"/>
        <n v="14721730"/>
        <n v="133522663"/>
        <n v="141404256"/>
        <n v="163709119"/>
        <n v="181089607"/>
        <n v="59804025"/>
        <n v="152962040"/>
        <n v="453286"/>
        <n v="1508323"/>
        <n v="125788"/>
        <n v="352907"/>
        <n v="286788"/>
        <n v="43830"/>
        <n v="27295439"/>
        <n v="28322385"/>
        <n v="32179895"/>
        <n v="11432659"/>
        <n v="31221600"/>
        <n v="92149"/>
        <n v="145498"/>
        <n v="140648"/>
        <n v="178101"/>
        <n v="281212"/>
        <n v="271838"/>
        <n v="305265"/>
        <n v="44629"/>
        <n v="328170004"/>
        <n v="11328072"/>
        <n v="3061156"/>
        <n v="13126867"/>
        <n v="543574"/>
        <n v="3448872"/>
        <n v="5252787"/>
        <n v="39794"/>
        <n v="118540"/>
        <n v="17330"/>
        <n v="6270457"/>
        <n v="798392"/>
        <n v="2636486"/>
        <n v="4995465"/>
        <n v="17314602"/>
        <n v="2225920"/>
        <n v="1857049"/>
        <n v="46164693"/>
        <n v="48523257"/>
        <n v="49919154"/>
        <n v="56923196"/>
        <n v="55479563"/>
        <n v="20270952"/>
        <n v="54231519"/>
        <n v="1001681"/>
        <n v="1121845"/>
        <n v="1202904"/>
        <n v="1264157"/>
        <n v="461862"/>
        <n v="1210459"/>
        <n v="15954800"/>
        <n v="19740300"/>
        <n v="17922100"/>
        <n v="20482100"/>
        <n v="20516300"/>
        <n v="20909300"/>
        <n v="11732900"/>
        <n v="8684300"/>
        <n v="8661600"/>
        <n v="10150800"/>
        <n v="10230400"/>
        <n v="10753200"/>
        <n v="2651200"/>
        <n v="2211900"/>
        <n v="2537700"/>
        <n v="16960900"/>
        <n v="16618600"/>
        <n v="19160100"/>
        <n v="19240800"/>
        <n v="19889100"/>
        <n v="18850983"/>
        <n v="119614"/>
        <n v="17486"/>
        <n v="764058"/>
        <n v="8638700"/>
        <n v="9063700"/>
        <n v="8954900"/>
        <n v="10383700"/>
        <n v="11525800"/>
        <n v="9875900"/>
        <n v="2479600"/>
        <n v="2462800"/>
        <n v="2385800"/>
        <n v="2660400"/>
        <n v="2667000"/>
        <n v="2770600"/>
        <n v="6479700"/>
        <n v="6798100"/>
        <n v="6716600"/>
        <n v="7787900"/>
        <n v="8644700"/>
        <n v="7407100"/>
        <n v="4320100"/>
        <n v="4532300"/>
        <n v="4478100"/>
        <n v="5192700"/>
        <n v="5763800"/>
        <n v="4938900"/>
        <n v="8331412"/>
        <n v="971767"/>
        <n v="140682"/>
        <n v="416598"/>
        <n v="103557"/>
        <n v="299622"/>
        <n v="503107"/>
        <n v="1356691"/>
        <n v="240582"/>
        <n v="219441"/>
        <n v="87988131"/>
        <n v="200000"/>
        <n v="250459"/>
        <n v="254996"/>
        <n v="3872"/>
        <n v="73931"/>
        <n v="97580"/>
        <n v="227024"/>
        <n v="161114"/>
        <n v="116295"/>
        <n v="36617"/>
        <n v="15819"/>
        <n v="11132"/>
        <n v="71769"/>
        <n v="79678"/>
        <n v="76345"/>
        <n v="9374"/>
        <n v="38438"/>
        <n v="1203500"/>
        <n v="136850"/>
        <n v="800000"/>
        <n v="19154000"/>
        <n v="4322005"/>
        <n v="620228"/>
        <n v="688387"/>
        <n v="496100"/>
        <n v="28990257"/>
        <n v="8526350"/>
        <n v="1218000"/>
        <n v="2222631"/>
        <n v="1663671"/>
        <n v="7554830"/>
        <n v="1000600"/>
        <n v="26428513"/>
        <n v="600000"/>
        <n v="32738840"/>
        <n v="255280"/>
        <n v="3249796"/>
        <n v="886850"/>
        <n v="660801"/>
        <n v="930570"/>
        <n v="756470"/>
        <n v="13001391"/>
        <n v="1840299"/>
      </sharedItems>
    </cacheField>
    <cacheField name="Compromiso Sin Autorización de Giro" numFmtId="165">
      <sharedItems containsMixedTypes="1" containsNumber="1" containsInteger="1" minValue="0" maxValue="560880185"/>
    </cacheField>
    <cacheField name="% Ejecución" numFmtId="0" formula="'Valor Neto2' /'Valor estimado'" databaseField="0"/>
    <cacheField name="% Giros" numFmtId="0" formula="'Autorizacion Giro' /'Valor estimado'"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05">
  <r>
    <x v="0"/>
    <x v="0"/>
    <x v="0"/>
    <x v="0"/>
    <s v="Publicaciones y contenidos."/>
    <s v="SUBDIRECCIÓN ARTÍSTICA Y CULTURAL_x000a_"/>
    <s v="Desarrollar 2 estrategias editoriales de publicaciones y contenidos, físicos y digitales, que puedan ser distribuidos, divulgados y circulados mediante el uso de la tecnología, las comunicaciones y las nuevas herramientas digitales para fortalecer la participación de las comunidades y para vi"/>
    <s v="Prestar los servicios jurídicos profesionales a la Fundación Gilberto Alzate Avendaño, en el desarrollo de procesos precontractuales, contractuales, poscontractuales y legales, así como las actividades que se deriven de los asuntos de propiedad intelectual a cargo de la oficina Jurídica"/>
    <s v="Prestar los servicios jurídicos profesionales a la Fundación Gilberto Alzate Avendaño, en el desarrollo de procesos precontractuales, contractuales, poscontractuales y legales, así como las actividades que se deriven de los asuntos de propiedad intelectual a cargo de la oficina Jurídica"/>
    <s v="01 - Recursos Distrito"/>
    <s v="1-100-F001"/>
    <s v="VA-RECURSOS DISTRITO"/>
    <s v="O232020200991124"/>
    <s v="O232020200991124_Servicios de la administración pública relacionados con la recreación, la cultura y la religión"/>
    <n v="3301100"/>
    <x v="0"/>
    <n v="101"/>
    <s v="Servicio de circulación artística y cultural"/>
    <s v="PM/0215/01101/33011007682"/>
    <s v="SCDPI-300-00075-23"/>
    <s v="02/13/2023 08:02:46"/>
    <s v="Contractual"/>
    <s v="CONTRATO DE PRESTACIÓN DE SERVICIOS"/>
    <n v="80111600"/>
    <s v="Prestar los servicios jurídicos profesionales a la Fundación Gilberto Alzate Avendaño, en el desarrollo de procesos precontractuales, contractuales, poscontractuales y legales, así como las actividades que se deriven de los asuntos de propiedad intelectual a cargo de la oficina Jurídica"/>
    <s v="Prestar los servicios jurídicos profesionales a la Fundación Gilberto Alzate Avendaño, en el desarrollo de procesos precontractuales, contractuales, poscontractuales y legales, así como las actividades que se deriven de los asuntos de propiedad intelectual a cargo de la oficina Jurídica"/>
    <s v=" _x000a_  _x000a_  _x000a_ "/>
    <s v="2023-01-12 00:00:00"/>
    <s v="2023-01-13 00:00:00"/>
    <n v="300"/>
    <n v="0"/>
    <s v="AMALIA NATALY FAJARDO BAQUERO"/>
    <s v="Contratación directa"/>
    <n v="16289865"/>
    <n v="0"/>
    <s v="NO"/>
    <s v="CO-DC-11001"/>
    <s v="Diego Forero"/>
    <n v="166"/>
    <n v="16289865"/>
    <n v="0"/>
    <n v="0"/>
    <n v="16289865"/>
    <n v="0"/>
    <s v="2023-01-10"/>
    <s v=" 100"/>
    <n v="16289865"/>
    <s v=" 2023-01-12"/>
    <n v="0"/>
    <n v="0"/>
    <x v="0"/>
    <x v="0"/>
    <n v="16289865"/>
  </r>
  <r>
    <x v="0"/>
    <x v="0"/>
    <x v="0"/>
    <x v="0"/>
    <s v="Publicaciones y contenidos."/>
    <s v="SUBDIRECCIÓN ARTÍSTICA Y CULTURAL_x000a_"/>
    <s v="Desarrollar 2 estrategias editoriales de publicaciones y contenidos, físicos y digitales, que puedan ser distribuidos, divulgados y circulados mediante el uso de la tecnología, las comunicaciones y las nuevas herramientas digitales para fortalecer la participación de las comunidades y para vi"/>
    <s v="Prestar servicios integrales logísticos para la preproducción, producción y postproducción de los eventos y actividades desarrollados en el marco de la gestión misional de la Subdirección Artística y Cultural de la Fundación Gilberto Alzate Avendaño."/>
    <s v="Prestar servicios integrales logísticos para la preproducción, producción y postproducción de los eventos y actividades desarrollados en el marco de la gestión misional de la Subdirección Artística y Cultural de la Fundación Gilberto Alzate Avendaño."/>
    <s v="01 - Recursos Distrito"/>
    <s v="1-100-F001"/>
    <s v="VA-RECURSOS DISTRITO"/>
    <s v="O232020200991124"/>
    <s v="O232020200991124_Servicios de la administración pública relacionados con la recreación, la cultura y la religión"/>
    <n v="3301100"/>
    <x v="0"/>
    <n v="101"/>
    <s v="Servicio de circulación artística y cultural"/>
    <s v="PM/0215/01101/33011007682"/>
    <s v="SCDPI-300-00223-23"/>
    <s v="03/10/2023 10:03:33"/>
    <s v="Contractual"/>
    <s v="CONTRATO DE PRESTACIÓN DE SERVICIOS"/>
    <n v="80111623"/>
    <s v="Prestar servicios integrales logísticos para la preproducción, producción y postproducción de los eventos y actividades desarrollados en el marco de la gestión misional de la Subdirección Artística y Cultural de la Fundación Gilberto Alzate Avendaño."/>
    <s v="Prestar servicios integrales logísticos para la preproducción, producción y postproducción de los eventos y actividades desarrollados en el marco de la gestión misional de la Subdirección Artística y Cultural de la Fundación Gilberto Alzate Avendaño."/>
    <s v=" _x000a_  _x000a_ "/>
    <s v="2023-03-01 00:00:00"/>
    <s v="2023-04-01 00:00:00"/>
    <n v="210"/>
    <n v="0"/>
    <s v="AMALIA NATALY FAJARDO BAQUERO"/>
    <s v="Licitación pública"/>
    <n v="10000000"/>
    <n v="0"/>
    <s v="NO"/>
    <s v="CO-DC-11001"/>
    <s v="Diego Forero"/>
    <n v="358"/>
    <n v="10000000"/>
    <n v="0"/>
    <n v="0"/>
    <n v="10000000"/>
    <n v="0"/>
    <s v="2023-03-10"/>
    <s v=" 535"/>
    <n v="10000000"/>
    <s v=" 2023-05-31"/>
    <n v="0"/>
    <n v="0"/>
    <x v="1"/>
    <x v="0"/>
    <n v="10000000"/>
  </r>
  <r>
    <x v="0"/>
    <x v="0"/>
    <x v="0"/>
    <x v="0"/>
    <s v="Publicaciones y contenidos."/>
    <s v="SUBDIRECCIÓN ARTÍSTICA Y CULTURAL_x000a_"/>
    <s v="Desarrollar 2 estrategias editoriales de publicaciones y contenidos, físicos y digitales, que puedan ser distribuidos, divulgados y circulados mediante el uso de la tecnología, las comunicaciones y las nuevas herramientas digitales para fortalecer la participación de las comunidades y para vi"/>
    <s v="Valor presupuestado para realizar los pagos de ISBN o ISSN de las publicaciones de la FUGA ante la Camara Colombiana del Libro."/>
    <s v="Valor presupuestado para realizar los pagos de ISBN o ISSN de las publicaciones de la FUGA ante la Camara Colombiana del Libro."/>
    <s v="01 - Recursos Distrito"/>
    <s v="1-100-F001"/>
    <s v="VA-RECURSOS DISTRITO"/>
    <s v="O232020200991124"/>
    <s v="O232020200991124_Servicios de la administración pública relacionados con la recreación, la cultura y la religión"/>
    <n v="3301100"/>
    <x v="0"/>
    <n v="101"/>
    <s v="Servicio de circulación artística y cultural"/>
    <s v="PM/0215/01101/33011007682"/>
    <s v="SCDPI-300-00224-23"/>
    <m/>
    <s v="No Contractual"/>
    <s v="RESOLUCIÓN"/>
    <m/>
    <s v="Valor presupuestado para realizar los pagos de ISBN o ISSN de las publicaciones de la FUGA ante la Camara Colombiana del Libro."/>
    <s v="Valor presupuestado para realizar los pagos de ISBN o ISSN de las publicaciones de la FUGA ante la Camara Colombiana del Libro."/>
    <s v=" _x000a_  _x000a_ "/>
    <s v="2023-08-01 00:00:00"/>
    <s v="2023-09-01 00:00:00"/>
    <n v="60"/>
    <n v="0"/>
    <s v="AMALIA NATALY FAJARDO BAQUERO"/>
    <s v="Resolución"/>
    <n v="300000"/>
    <n v="0"/>
    <s v="NO"/>
    <s v="CO-DC-11001"/>
    <s v="Diego Forero"/>
    <m/>
    <m/>
    <m/>
    <m/>
    <n v="0"/>
    <m/>
    <m/>
    <m/>
    <n v="0"/>
    <m/>
    <n v="0"/>
    <n v="0"/>
    <x v="2"/>
    <x v="0"/>
    <n v="0"/>
  </r>
  <r>
    <x v="0"/>
    <x v="0"/>
    <x v="0"/>
    <x v="0"/>
    <s v="Publicaciones y contenidos."/>
    <s v="SUBDIRECCIÓN ARTÍSTICA Y CULTURAL_x000a_"/>
    <s v="Desarrollar 2 estrategias editoriales de publicaciones y contenidos, físicos y digitales, que puedan ser distribuidos, divulgados y circulados mediante el uso de la tecnología, las comunicaciones y las nuevas herramientas digitales para fortalecer la participación de las comunidades y para vi"/>
    <s v="Valor presupuestado para realizar los pagos de ISBN o ISSN de las publicaciones de la FUGA ante la Camara Colombiana del Libro."/>
    <s v="Valor presupuestado para realizar los pagos de ISBN o ISSN de las publicaciones de la FUGA ante la Camara Colombiana del Libro."/>
    <s v="01 - Recursos Distrito"/>
    <s v="1-100-F001"/>
    <s v="VA-RECURSOS DISTRITO"/>
    <s v="O232020200991124"/>
    <s v="O232020200991124_Servicios de la administración pública relacionados con la recreación, la cultura y la religión"/>
    <n v="3301100"/>
    <x v="0"/>
    <n v="101"/>
    <s v="Servicio de circulación artística y cultural"/>
    <s v="PM/0215/01101/0000007682"/>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3"/>
    <x v="1"/>
    <s v="N.a"/>
  </r>
  <r>
    <x v="0"/>
    <x v="1"/>
    <x v="0"/>
    <x v="1"/>
    <s v="Oferta artística."/>
    <s v="SUBDIRECCIÓN ARTÍSTICA Y CULTURAL_x000a_"/>
    <s v="Realizar 4 festivales como escenario musical para el fortalecimiento de Bogotá como ciudad creativa de la música"/>
    <s v="Prestar servicios profesionales a la Fundación Gilberto Alzate Avendaño para orientar la planeación, estructuración, conceptualización, ejecución y cierre del festival centro, versión 2024"/>
    <s v="Prestar servicios profesionales a la Fundación Gilberto Alzate Avendaño para orientar la planeación, estructuración, conceptualización, ejecución y cierre del festival centro, versión 2024"/>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82"/>
    <s v="SCDPI-300-00146-23"/>
    <s v="04/21/2023 03:04:35"/>
    <s v="Contractual"/>
    <s v="CONTRATO DE PRESTACIÓN DE SERVICIOS"/>
    <n v="80111600"/>
    <s v="Prestar servicios profesionales a la Fundación Gilberto Alzate Avendaño para orientar la planeación, estructuración, conceptualización, ejecución y cierre del festival centro, versión 2024"/>
    <s v="Prestar servicios profesionales a la Fundación Gilberto Alzate Avendaño para orientar la planeación, estructuración, conceptualización, ejecución y cierre del festival centro, versión 2024"/>
    <s v=" _x000a_  _x000a_  _x000a_  _x000a_ "/>
    <s v="2023-09-08 00:00:00"/>
    <s v="2023-09-07 00:00:00"/>
    <n v="210"/>
    <n v="0"/>
    <s v="AMALIA NATALY FAJARDO BAQUERO"/>
    <s v="Contratación directa"/>
    <n v="45802800"/>
    <n v="0"/>
    <s v="NO"/>
    <s v="CO-DC-11001"/>
    <s v="Diego Forero"/>
    <n v="415"/>
    <n v="45802800"/>
    <n v="175800"/>
    <n v="0"/>
    <n v="45627000"/>
    <n v="0"/>
    <s v="2023-04-21"/>
    <s v=" 488"/>
    <n v="45627000"/>
    <s v=" 2023-05-17"/>
    <n v="0"/>
    <n v="0"/>
    <x v="4"/>
    <x v="2"/>
    <n v="42204975"/>
  </r>
  <r>
    <x v="0"/>
    <x v="1"/>
    <x v="0"/>
    <x v="1"/>
    <s v="Oferta artística."/>
    <s v="SUBDIRECCIÓN ARTÍSTICA Y CULTURAL_x000a_"/>
    <s v="Realizar 4 festivales como escenario musical para el fortalecimiento de Bogotá como ciudad creativa de la música"/>
    <s v="Prestar el servicio integral de transporte terrestre para la Fundación Gilberto Alzate Avendaño"/>
    <s v="Prestar el servicio integral de transporte terrestre para la Fundación Gilberto Alzate Avendaño"/>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82"/>
    <s v="SCDPI-300-00147-23"/>
    <s v="05/25/2023 12:05:15"/>
    <s v="Contractual"/>
    <s v="CONTRATO DE PRESTACIÓN DE SERVICIOS"/>
    <n v="78111808"/>
    <s v="Prestar el servicio integral de transporte terrestre para la Fundación Gilberto Alzate Avendaño"/>
    <s v="Prestar el servicio integral de transporte terrestre para la Fundación Gilberto Alzate Avendaño"/>
    <s v=" _x000a_  _x000a_  _x000a_ "/>
    <s v="2023-05-31 00:00:00"/>
    <s v="2023-07-15 00:00:00"/>
    <n v="330"/>
    <n v="0"/>
    <s v="AMALIA NATALY FAJARDO BAQUERO"/>
    <s v="Seléccion abreviada - acuerdo marco"/>
    <n v="24291500"/>
    <n v="0"/>
    <s v="NO"/>
    <s v="CO-DC-11001"/>
    <s v="Diego Forero"/>
    <n v="527"/>
    <n v="24291500"/>
    <n v="0"/>
    <n v="0"/>
    <n v="24291500"/>
    <n v="24291500"/>
    <s v="2023-05-25"/>
    <m/>
    <n v="0"/>
    <m/>
    <n v="0"/>
    <n v="0"/>
    <x v="2"/>
    <x v="0"/>
    <n v="0"/>
  </r>
  <r>
    <x v="0"/>
    <x v="1"/>
    <x v="0"/>
    <x v="1"/>
    <s v="Oferta artística."/>
    <s v="SUBDIRECCIÓN ARTÍSTICA Y CULTURAL_x000a_"/>
    <s v="Realizar 4 festivales como escenario musical para el fortalecimiento de Bogotá como ciudad creativa de la música"/>
    <s v="FUGA-148-2021 Prestar el servicio integral de operación logística requerido por la Fundación Gilberto Álzate Avendaño para la producción de los eventos artísticos y culturales realizados en el marco de su gestión misional"/>
    <s v="FUGA-148-2021 Prestar el servicio integral de operación logística requerido por la Fundación Gilberto Álzate Avendaño para la producción de los eventos artísticos y culturales realizados en el marco de su gestión misional"/>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82"/>
    <s v="SCDPI-300-00148-23"/>
    <s v="01/02/2023 03:01:16"/>
    <s v="Contractual"/>
    <s v="CONTRATO DE PRESTACIÓN DE SERVICIOS"/>
    <n v="80111623"/>
    <s v="FUGA-148-2021 Prestar el servicio integral de operación logística requerido por la Fundación Gilberto Álzate Avendaño para la producción de los eventos artísticos y culturales realizados en el marco de su gestión misional"/>
    <s v="FUGA-148-2021 Prestar el servicio integral de operación logística requerido por la Fundación Gilberto Álzate Avendaño para la producción de los eventos artísticos y culturales realizados en el marco de su gestión misional"/>
    <s v=" _x000a_  _x000a_ "/>
    <s v="2023-01-06 00:00:00"/>
    <s v="2023-01-06 00:00:00"/>
    <n v="210"/>
    <n v="0"/>
    <s v="AMALIA NATALY FAJARDO BAQUERO"/>
    <s v="Licitación pública"/>
    <n v="776762000"/>
    <n v="0"/>
    <s v="NO"/>
    <s v="CO-DC-11001"/>
    <s v="Diego Forero"/>
    <n v="22"/>
    <n v="776762000"/>
    <n v="0"/>
    <n v="0"/>
    <n v="776762000"/>
    <n v="0"/>
    <s v="2023-01-02"/>
    <s v=" 9"/>
    <n v="776762000"/>
    <s v=" 2023-01-03"/>
    <n v="0"/>
    <n v="0"/>
    <x v="5"/>
    <x v="3"/>
    <n v="0"/>
  </r>
  <r>
    <x v="0"/>
    <x v="1"/>
    <x v="0"/>
    <x v="1"/>
    <s v="Oferta artística."/>
    <s v="SUBDIRECCIÓN ARTÍSTICA Y CULTURAL_x000a_"/>
    <s v="Realizar 4 festivales como escenario musical para el fortalecimiento de Bogotá como ciudad creativa de la música"/>
    <s v="Adición contrato FUGA-148-2021. Prestar el servicio integral de operación logística requerido por la Fundación Gilberto Alzate Avendaño para la producción de los eventos artísticos y culturales realizados en el marco de su gestión misional"/>
    <s v="Adición contrato FUGA-148-2021. Prestar el servicio integral de operación logística requerido por la Fundación Gilberto Alzate Avendaño para la producción de los eventos artísticos y culturales realizados en el marco de su gestión misional"/>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82"/>
    <s v="SCDPI-300-00149-23"/>
    <s v="01/11/2023 03:01:27"/>
    <s v="Contractual"/>
    <s v="CONTRATO DE PRESTACIÓN DE SERVICIOS"/>
    <n v="80111623"/>
    <s v="Adición contrato FUGA-148-2021. Prestar el servicio integral de operación logística requerido por la Fundación Gilberto Alzate Avendaño para la producción de los eventos artísticos y culturales realizados en el marco de su gestión misional"/>
    <s v="Adición contrato FUGA-148-2021. Prestar el servicio integral de operación logística requerido por la Fundación Gilberto Alzate Avendaño para la producción de los eventos artísticos y culturales realizados en el marco de su gestión misional"/>
    <s v=" _x000a_  _x000a_  _x000a_ "/>
    <s v="2023-01-06 00:00:00"/>
    <s v="2023-01-06 00:00:00"/>
    <n v="330"/>
    <n v="0"/>
    <s v="AMALIA NATALY FAJARDO BAQUERO"/>
    <s v="Licitación pública"/>
    <n v="78000000"/>
    <n v="0"/>
    <s v="NO"/>
    <s v="CO-DC-11001"/>
    <s v="Diego Forero"/>
    <n v="190"/>
    <n v="78000000"/>
    <n v="0"/>
    <n v="0"/>
    <n v="78000000"/>
    <n v="0"/>
    <s v="2023-01-11"/>
    <s v=" 137"/>
    <n v="78000000"/>
    <s v=" 2023-01-18"/>
    <n v="0"/>
    <n v="0"/>
    <x v="6"/>
    <x v="4"/>
    <n v="0"/>
  </r>
  <r>
    <x v="0"/>
    <x v="1"/>
    <x v="0"/>
    <x v="1"/>
    <s v="Oferta artística."/>
    <s v="SUBDIRECCIÓN ARTÍSTICA Y CULTURAL_x000a_"/>
    <s v="Realizar 4 festivales como escenario musical para el fortalecimiento de Bogotá como ciudad creativa de la música"/>
    <s v="Prestar servicios integrales logísticos para la preproducción, producción y postproducción de los eventos y actividades desarrollados en el marco de la gestión misional de la Subdirección Artística y Cultural de la Fundación Gilberto Alzate Avendaño."/>
    <s v="Prestar servicios integrales logísticos para la preproducción, producción y postproducción de los eventos y actividades desarrollados en el marco de la gestión misional de la Subdirección Artística y Cultural de la Fundación Gilberto Alzate Avendaño."/>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82"/>
    <s v="SCDPI-300-00150-23"/>
    <s v="03/10/2023 10:03:46"/>
    <s v="Contractual"/>
    <s v="CONTRATO DE PRESTACIÓN DE SERVICIOS"/>
    <n v="80111623"/>
    <s v="Prestar servicios integrales logísticos para la preproducción, producción y postproducción de los eventos y actividades desarrollados en el marco de la gestión misional de la Subdirección Artística y Cultural de la Fundación Gilberto Alzate Avendaño."/>
    <s v="Prestar servicios integrales logísticos para la preproducción, producción y postproducción de los eventos y actividades desarrollados en el marco de la gestión misional de la Subdirección Artística y Cultural de la Fundación Gilberto Alzate Avendaño."/>
    <s v=" _x000a_  _x000a_  _x000a_  _x000a_ "/>
    <s v="2023-02-10 00:00:00"/>
    <s v="2023-02-10 00:00:00"/>
    <n v="210"/>
    <n v="0"/>
    <s v="AMALIA NATALY FAJARDO BAQUERO"/>
    <s v="Licitación pública"/>
    <n v="40345555"/>
    <n v="0"/>
    <s v="NO"/>
    <s v="CO-DC-11001"/>
    <s v="Diego Forero"/>
    <n v="362"/>
    <n v="40345555"/>
    <n v="0"/>
    <n v="0"/>
    <n v="40345555"/>
    <n v="0"/>
    <s v="2023-03-10"/>
    <s v=" 539"/>
    <n v="40345555"/>
    <s v=" 2023-05-31"/>
    <n v="0"/>
    <n v="0"/>
    <x v="7"/>
    <x v="0"/>
    <n v="40345555"/>
  </r>
  <r>
    <x v="0"/>
    <x v="1"/>
    <x v="0"/>
    <x v="1"/>
    <s v="Oferta artística."/>
    <s v="SUBDIRECCIÓN ARTÍSTICA Y CULTURAL_x000a_"/>
    <s v="Realizar 4 festivales como escenario musical para el fortalecimiento de Bogotá como ciudad creativa de la música"/>
    <s v="Prestar servicios integrales logísticos para la preproducción, producción y postproducción de los eventos y actividades desarrollados en el marco de la gestión misional de la Subdirección Artística y Cultural de la Fundación Gilberto Alzate Avendaño."/>
    <s v="Prestar servicios integrales logísticos para la preproducción, producción y postproducción de los eventos y actividades desarrollados en el marco de la gestión misional de la Subdirección Artística y Cultural de la Fundación Gilberto Alzate Avendaño."/>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0000007682"/>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3"/>
    <x v="1"/>
    <s v="N.a"/>
  </r>
  <r>
    <x v="0"/>
    <x v="2"/>
    <x v="0"/>
    <x v="2"/>
    <s v="Programa Distrital de Estímulos."/>
    <s v="SUBDIRECCIÓN ARTÍSTICA Y CULTURAL_x000a_"/>
    <s v="Realizar el 100% de acciones el para el fortalecimiento de los estímulos, apoyos concertados y alianzas estratégicas para dinamizar la estrategia sectorial dirigida a fomentar los procesos culturales, artísticos, patrimoniales."/>
    <s v="Prestar servicios profesionales a la Fundación Gilberto Alzate Avendaño para orientar la planeación, estructuración, ejecución y seguimiento del portafolio de convocatorias públicas de los programas de fomento al arte, la cultura y el patrimonio liderados desde el sector cultura, recreación y deporte del Distrito Capital."/>
    <s v="Prestar servicios profesionales a la Fundación Gilberto Alzate Avendaño para orientar la planeación, estructuración, ejecución y seguimiento del portafolio de convocatorias públicas de los programas de fomento al arte, la cultura y el patrimonio liderados desde el sector cultura, recreación y deporte del Distrito Capital."/>
    <s v="01 - Recursos Distrito"/>
    <s v="1-100-F001"/>
    <s v="VA-RECURSOS DISTRITO"/>
    <s v="O232020200991124"/>
    <s v="O232020200991124_Servicios de la administración pública relacionados con la recreación, la cultura y la religión"/>
    <n v="3301055"/>
    <x v="2"/>
    <n v="102"/>
    <s v="Estímulos y apoyos otorgados a agentes y organizaciones del sector artístico y cultural "/>
    <s v="PM/0215/01102/33010557682"/>
    <s v="SCDPI-300-00151-23"/>
    <s v="01/04/2023 10:01:39"/>
    <s v="Contractual"/>
    <s v="CONTRATO DE PRESTACIÓN DE SERVICIOS"/>
    <n v="80111600"/>
    <s v="Prestar servicios profesionales a la Fundación Gilberto Alzate Avendaño para orientar la planeación, estructuración, ejecución y seguimiento del portafolio de convocatorias públicas de los programas de fomento al arte, la cultura y el patrimonio liderados desde el sector cultura, recreación y deporte del Distrito Capital."/>
    <s v="Prestar servicios profesionales a la Fundación Gilberto Alzate Avendaño para orientar la planeación, estructuración, ejecución y seguimiento del portafolio de convocatorias públicas de los programas de fomento al arte, la cultura y el patrimonio liderados desde el sector cultura, recreación y deporte del Distrito Capital."/>
    <s v=" _x000a_  _x000a_ "/>
    <s v="2023-01-06 00:00:00"/>
    <s v="2023-01-06 00:00:00"/>
    <n v="300"/>
    <n v="0"/>
    <s v="AMALIA NATALY FAJARDO BAQUERO"/>
    <s v="Contratación directa"/>
    <n v="81882000"/>
    <n v="0"/>
    <s v="NO"/>
    <s v="CO-DC-11001"/>
    <s v="Diego Forero"/>
    <n v="110"/>
    <n v="81882000"/>
    <n v="0"/>
    <n v="0"/>
    <n v="81882000"/>
    <n v="0"/>
    <s v="2023-01-04"/>
    <s v=" 96"/>
    <n v="81882000"/>
    <s v=" 2023-01-12"/>
    <n v="0"/>
    <n v="0"/>
    <x v="8"/>
    <x v="5"/>
    <n v="43943340"/>
  </r>
  <r>
    <x v="0"/>
    <x v="2"/>
    <x v="0"/>
    <x v="2"/>
    <s v="Programa Distrital de Estímulos."/>
    <s v="SUBDIRECCIÓN ARTÍSTICA Y CULTURAL_x000a_"/>
    <s v="Realizar el 100% de acciones el para el fortalecimiento de los estímulos, apoyos concertados y alianzas estratégicas para dinamizar la estrategia sectorial dirigida a fomentar los procesos culturales, artísticos, patrimoniales."/>
    <s v="Prestar servicios profesionales en el desarrollo de los procesos administrativos del portafolio de convocatorias públicas de los programas de fomento al arte, la cultura y el patrimonio liderados desde el sector cultura, recreación y deporte del Distrito Capital"/>
    <s v="Prestar servicios profesionales en el desarrollo de los procesos administrativos del portafolio de convocatorias públicas de los programas de fomento al arte, la cultura y el patrimonio liderados desde el sector cultura, recreación y deporte del Distrito Capital"/>
    <s v="01 - Recursos Distrito"/>
    <s v="1-100-F001"/>
    <s v="VA-RECURSOS DISTRITO"/>
    <s v="O232020200991124"/>
    <s v="O232020200991124_Servicios de la administración pública relacionados con la recreación, la cultura y la religión"/>
    <n v="3301055"/>
    <x v="2"/>
    <n v="102"/>
    <s v="Estímulos y apoyos otorgados a agentes y organizaciones del sector artístico y cultural "/>
    <s v="PM/0215/01102/33010557682"/>
    <s v="SCDPI-300-00152-23"/>
    <s v="01/04/2023 10:01:36"/>
    <s v="Contractual"/>
    <s v="CONTRATO DE PRESTACIÓN DE SERVICIOS"/>
    <n v="80111600"/>
    <s v="Prestar servicios profesionales en el desarrollo de los procesos administrativos del portafolio de convocatorias públicas de los programas de fomento al arte, la cultura y el patrimonio liderados desde el sector cultura, recreación y deporte del Distrito Capital"/>
    <s v="Prestar servicios profesionales en el desarrollo de los procesos administrativos del portafolio de convocatorias públicas de los programas de fomento al arte, la cultura y el patrimonio liderados desde el sector cultura, recreación y deporte del Distrito Capital"/>
    <s v=" _x000a_  _x000a_ "/>
    <s v="2023-01-06 00:00:00"/>
    <s v="2023-01-06 00:00:00"/>
    <n v="300"/>
    <n v="0"/>
    <s v="AMALIA NATALY FAJARDO BAQUERO"/>
    <s v="Contratación directa"/>
    <n v="49486500"/>
    <n v="0"/>
    <s v="NO"/>
    <s v="CO-DC-11001"/>
    <s v="Diego Forero"/>
    <n v="111"/>
    <n v="49486500"/>
    <n v="0"/>
    <n v="0"/>
    <n v="49486500"/>
    <n v="0"/>
    <s v="2023-01-04"/>
    <s v=" 81"/>
    <n v="49486500"/>
    <s v=" 2023-01-11"/>
    <n v="0"/>
    <n v="0"/>
    <x v="9"/>
    <x v="6"/>
    <n v="27052620"/>
  </r>
  <r>
    <x v="0"/>
    <x v="2"/>
    <x v="0"/>
    <x v="2"/>
    <s v="Programa Distrital de Estímulos."/>
    <s v="SUBDIRECCIÓN ARTÍSTICA Y CULTURAL_x000a_"/>
    <s v="Realizar el 100% de acciones el para el fortalecimiento de los estímulos, apoyos concertados y alianzas estratégicas para dinamizar la estrategia sectorial dirigida a fomentar los procesos culturales, artísticos, patrimoniales."/>
    <s v="Prestar servicios profesionales en el desarrollo de los procesos administrativos del portafolio de convocatorias públicas de los programas de fomento al arte, la cultura y el patrimonio liderados desde el sector cultura, recreación y deporte del Distrito Capital"/>
    <s v="Prestar servicios profesionales en el desarrollo de los procesos administrativos del portafolio de convocatorias públicas de los programas de fomento al arte, la cultura y el patrimonio liderados desde el sector cultura, recreación y deporte del Distrito Capital"/>
    <s v="01 - Recursos Distrito"/>
    <s v="1-100-F001"/>
    <s v="VA-RECURSOS DISTRITO"/>
    <s v="O232020200991124"/>
    <s v="O232020200991124_Servicios de la administración pública relacionados con la recreación, la cultura y la religión"/>
    <n v="3301055"/>
    <x v="2"/>
    <n v="102"/>
    <s v="Estímulos y apoyos otorgados a agentes y organizaciones del sector artístico y cultural "/>
    <s v="PM/0215/01102/0000007682"/>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3"/>
    <x v="1"/>
    <s v="N.a"/>
  </r>
  <r>
    <x v="0"/>
    <x v="2"/>
    <x v="0"/>
    <x v="3"/>
    <s v="Programa Distrital de Estímulos."/>
    <s v="SUBDIRECCIÓN ARTÍSTICA Y CULTURAL_x000a_"/>
    <s v="Entregar 1200 estímulos para fortalecer a los agentes del sector así como los procesos culturales y artísticos."/>
    <s v="Premio Somos Centro Diverso 2023"/>
    <s v="Premio Somos Centro Diverso 2023"/>
    <s v="01 - Recursos Distrito"/>
    <s v="1-100-F001"/>
    <s v="VA-RECURSOS DISTRITO"/>
    <s v="O232020200991124"/>
    <s v="O232020200991124_Servicios de la administración pública relacionados con la recreación, la cultura y la religión"/>
    <n v="3301055"/>
    <x v="2"/>
    <n v="102"/>
    <s v="Estímulos y apoyos otorgados a agentes y organizaciones del sector artístico y cultural "/>
    <s v="PM/0215/01102/33010557682"/>
    <s v="SCDPI-300-00081-23"/>
    <s v="01/26/2023 04:01:56"/>
    <s v="No Contractual"/>
    <s v="RESOLUCIÓN"/>
    <m/>
    <s v="Premio Somos Centro Diverso 2023"/>
    <s v="Premio Somos Centro Diverso 2023"/>
    <s v=" _x000a_ "/>
    <s v="2023-02-16 00:00:00"/>
    <s v="2023-02-16 00:00:00"/>
    <n v="150"/>
    <n v="0"/>
    <s v="AMALIA NATALY FAJARDO BAQUERO"/>
    <s v="Resolución"/>
    <n v="24000000"/>
    <n v="0"/>
    <s v="NO"/>
    <s v="CO-DC-11001"/>
    <s v="Diego Forero"/>
    <n v="251"/>
    <n v="24000000"/>
    <n v="0"/>
    <n v="0"/>
    <n v="24000000"/>
    <n v="24000000"/>
    <s v="2023-01-27"/>
    <m/>
    <n v="0"/>
    <m/>
    <n v="0"/>
    <n v="0"/>
    <x v="2"/>
    <x v="0"/>
    <n v="0"/>
  </r>
  <r>
    <x v="0"/>
    <x v="2"/>
    <x v="0"/>
    <x v="3"/>
    <s v="Programa Distrital de Estímulos."/>
    <s v="SUBDIRECCIÓN ARTÍSTICA Y CULTURAL_x000a_"/>
    <s v="Entregar 1200 estímulos para fortalecer a los agentes del sector así como los procesos culturales y artísticos."/>
    <s v="Beca Grupos Étnicos Pueblo Rrom - Gitano, Raizales y Palenqueros"/>
    <s v="Beca Grupos Étnicos Pueblo Rrom - Gitano, Raizales y Palenqueros"/>
    <s v="01 - Recursos Distrito"/>
    <s v="1-100-F001"/>
    <s v="VA-RECURSOS DISTRITO"/>
    <s v="O232020200991124"/>
    <s v="O232020200991124_Servicios de la administración pública relacionados con la recreación, la cultura y la religión"/>
    <n v="3301055"/>
    <x v="2"/>
    <n v="102"/>
    <s v="Estímulos y apoyos otorgados a agentes y organizaciones del sector artístico y cultural "/>
    <s v="PM/0215/01102/33010557682"/>
    <s v="SCDPI-300-00082-23"/>
    <s v="01/26/2023 04:01:00"/>
    <s v="No Contractual"/>
    <s v="RESOLUCIÓN"/>
    <m/>
    <s v="Beca Grupos Étnicos Pueblo Rrom - Gitano, Raizales y Palenqueros"/>
    <s v="Beca Grupos Étnicos Pueblo Rrom - Gitano, Raizales y Palenqueros"/>
    <s v=" _x000a_  _x000a_ "/>
    <s v="2023-02-16 00:00:00"/>
    <s v="2023-02-16 00:00:00"/>
    <n v="150"/>
    <n v="0"/>
    <s v="AMALIA NATALY FAJARDO BAQUERO"/>
    <s v="Resolución"/>
    <n v="32000000"/>
    <n v="0"/>
    <s v="NO"/>
    <s v="CO-DC-11001"/>
    <s v="Diego Forero"/>
    <n v="252"/>
    <n v="32000000"/>
    <n v="0"/>
    <n v="0"/>
    <n v="32000000"/>
    <n v="32000000"/>
    <s v="2023-01-27"/>
    <m/>
    <n v="0"/>
    <m/>
    <n v="0"/>
    <n v="0"/>
    <x v="2"/>
    <x v="0"/>
    <n v="0"/>
  </r>
  <r>
    <x v="0"/>
    <x v="2"/>
    <x v="0"/>
    <x v="3"/>
    <s v="Programa Distrital de Estímulos."/>
    <s v="SUBDIRECCIÓN ARTÍSTICA Y CULTURAL_x000a_"/>
    <s v="Entregar 1200 estímulos para fortalecer a los agentes del sector así como los procesos culturales y artísticos."/>
    <s v="Premio Peña de Mujeres"/>
    <s v="Premio Peña de Mujeres"/>
    <s v="01 - Recursos Distrito"/>
    <s v="1-100-F001"/>
    <s v="VA-RECURSOS DISTRITO"/>
    <s v="O232020200991124"/>
    <s v="O232020200991124_Servicios de la administración pública relacionados con la recreación, la cultura y la religión"/>
    <n v="3301055"/>
    <x v="2"/>
    <n v="102"/>
    <s v="Estímulos y apoyos otorgados a agentes y organizaciones del sector artístico y cultural "/>
    <s v="PM/0215/01102/33010557682"/>
    <s v="SCDPI-300-00083-23"/>
    <s v="01/26/2023 04:01:34"/>
    <s v="No Contractual"/>
    <s v="RESOLUCIÓN"/>
    <m/>
    <s v="Premio Peña de Mujeres"/>
    <s v="Premio Peña de Mujeres"/>
    <s v=" _x000a_  _x000a_ "/>
    <s v="2023-02-16 00:00:00"/>
    <s v="2023-02-16 00:00:00"/>
    <n v="150"/>
    <n v="0"/>
    <s v="AMALIA NATALY FAJARDO BAQUERO"/>
    <s v="Resolución"/>
    <n v="22500000"/>
    <n v="0"/>
    <s v="NO"/>
    <s v="CO-DC-11001"/>
    <s v="Diego Forero"/>
    <n v="243"/>
    <n v="22500000"/>
    <n v="0"/>
    <n v="0"/>
    <n v="22500000"/>
    <n v="22500000"/>
    <s v="2023-01-26"/>
    <m/>
    <n v="0"/>
    <m/>
    <n v="0"/>
    <n v="0"/>
    <x v="2"/>
    <x v="0"/>
    <n v="0"/>
  </r>
  <r>
    <x v="0"/>
    <x v="2"/>
    <x v="0"/>
    <x v="3"/>
    <s v="Programa Distrital de Estímulos."/>
    <s v="SUBDIRECCIÓN ARTÍSTICA Y CULTURAL_x000a_"/>
    <s v="Entregar 1200 estímulos para fortalecer a los agentes del sector así como los procesos culturales y artísticos."/>
    <s v="Beca Videoclips Musicales"/>
    <s v="Beca Videoclips Musicales"/>
    <s v="01 - Recursos Distrito"/>
    <s v="1-100-F001"/>
    <s v="VA-RECURSOS DISTRITO"/>
    <s v="O232020200991124"/>
    <s v="O232020200991124_Servicios de la administración pública relacionados con la recreación, la cultura y la religión"/>
    <n v="3301055"/>
    <x v="2"/>
    <n v="102"/>
    <s v="Estímulos y apoyos otorgados a agentes y organizaciones del sector artístico y cultural "/>
    <s v="PM/0215/01102/33010557682"/>
    <s v="SCDPI-300-00084-23"/>
    <s v="01/26/2023 04:01:36"/>
    <s v="No Contractual"/>
    <s v="RESOLUCIÓN"/>
    <m/>
    <s v="Beca Videoclips Musicales"/>
    <s v="Beca Videoclips Musicales"/>
    <s v=" _x000a_  _x000a_ "/>
    <s v="2023-02-16 00:00:00"/>
    <s v="2023-02-16 00:00:00"/>
    <n v="150"/>
    <n v="0"/>
    <s v="AMALIA NATALY FAJARDO BAQUERO"/>
    <s v="Resolución"/>
    <n v="56000000"/>
    <n v="0"/>
    <s v="NO"/>
    <s v="CO-DC-11001"/>
    <s v="Diego Forero"/>
    <n v="244"/>
    <n v="56000000"/>
    <n v="0"/>
    <n v="0"/>
    <n v="56000000"/>
    <n v="56000000"/>
    <s v="2023-01-26"/>
    <m/>
    <n v="0"/>
    <m/>
    <n v="0"/>
    <n v="0"/>
    <x v="2"/>
    <x v="0"/>
    <n v="0"/>
  </r>
  <r>
    <x v="0"/>
    <x v="2"/>
    <x v="0"/>
    <x v="3"/>
    <s v="Programa Distrital de Estímulos."/>
    <s v="SUBDIRECCIÓN ARTÍSTICA Y CULTURAL_x000a_"/>
    <s v="Entregar 1200 estímulos para fortalecer a los agentes del sector así como los procesos culturales y artísticos."/>
    <s v="Premio Circulación en Artes Vivas y Musicales"/>
    <s v="Premio Circulación en Artes Vivas y Musicales"/>
    <s v="01 - Recursos Distrito"/>
    <s v="1-100-F001"/>
    <s v="VA-RECURSOS DISTRITO"/>
    <s v="O232020200991124"/>
    <s v="O232020200991124_Servicios de la administración pública relacionados con la recreación, la cultura y la religión"/>
    <n v="3301055"/>
    <x v="2"/>
    <n v="102"/>
    <s v="Estímulos y apoyos otorgados a agentes y organizaciones del sector artístico y cultural "/>
    <s v="PM/0215/01102/33010557682"/>
    <s v="SCDPI-300-00085-23"/>
    <s v="01/26/2023 04:01:19"/>
    <s v="No Contractual"/>
    <s v="RESOLUCIÓN"/>
    <m/>
    <s v="Premio Circulación en Artes Vivas y Musicales"/>
    <s v="Premio Circulación en Artes Vivas y Musicales"/>
    <s v=" _x000a_  _x000a_ "/>
    <s v="2023-02-16 00:00:00"/>
    <s v="2023-02-16 00:00:00"/>
    <n v="150"/>
    <n v="0"/>
    <s v="AMALIA NATALY FAJARDO BAQUERO"/>
    <s v="Resolución"/>
    <n v="45000000"/>
    <n v="0"/>
    <s v="NO"/>
    <s v="CO-DC-11001"/>
    <s v="Diego Forero"/>
    <n v="245"/>
    <n v="45000000"/>
    <n v="0"/>
    <n v="0"/>
    <n v="45000000"/>
    <n v="45000000"/>
    <s v="2023-01-27"/>
    <m/>
    <n v="0"/>
    <m/>
    <n v="0"/>
    <n v="0"/>
    <x v="2"/>
    <x v="0"/>
    <n v="0"/>
  </r>
  <r>
    <x v="0"/>
    <x v="2"/>
    <x v="0"/>
    <x v="3"/>
    <s v="Programa Distrital de Estímulos."/>
    <s v="SUBDIRECCIÓN ARTÍSTICA Y CULTURAL_x000a_"/>
    <s v="Entregar 1200 estímulos para fortalecer a los agentes del sector así como los procesos culturales y artísticos."/>
    <s v="Pasantías Artísticas FUGA 2023"/>
    <s v="Pasantías Artísticas FUGA 2023"/>
    <s v="01 - Recursos Distrito"/>
    <s v="1-100-F001"/>
    <s v="VA-RECURSOS DISTRITO"/>
    <s v="O232020200991124"/>
    <s v="O232020200991124_Servicios de la administración pública relacionados con la recreación, la cultura y la religión"/>
    <n v="3301055"/>
    <x v="2"/>
    <n v="102"/>
    <s v="Estímulos y apoyos otorgados a agentes y organizaciones del sector artístico y cultural "/>
    <s v="PM/0215/01102/33010557682"/>
    <s v="SCDPI-300-00086-23"/>
    <s v="01/26/2023 04:01:09"/>
    <s v="No Contractual"/>
    <s v="RESOLUCIÓN"/>
    <m/>
    <s v="Pasantías Artísticas FUGA 2023"/>
    <s v="Pasantías Artísticas FUGA 2023"/>
    <s v=" _x000a_  _x000a_ "/>
    <s v="2023-02-16 00:00:00"/>
    <s v="2023-02-16 00:00:00"/>
    <n v="150"/>
    <n v="0"/>
    <s v="AMALIA NATALY FAJARDO BAQUERO"/>
    <s v="Resolución"/>
    <n v="20000000"/>
    <n v="0"/>
    <s v="NO"/>
    <s v="CO-DC-11001"/>
    <s v="Diego Forero"/>
    <n v="246"/>
    <n v="20000000"/>
    <n v="0"/>
    <n v="0"/>
    <n v="20000000"/>
    <n v="20000000"/>
    <s v="2023-01-27"/>
    <m/>
    <n v="0"/>
    <m/>
    <n v="0"/>
    <n v="0"/>
    <x v="2"/>
    <x v="0"/>
    <n v="0"/>
  </r>
  <r>
    <x v="0"/>
    <x v="2"/>
    <x v="0"/>
    <x v="3"/>
    <s v="Programa Distrital de Estímulos."/>
    <s v="SUBDIRECCIÓN ARTÍSTICA Y CULTURAL_x000a_"/>
    <s v="Entregar 1200 estímulos para fortalecer a los agentes del sector así como los procesos culturales y artísticos."/>
    <s v="Premio Vamos a la Escena"/>
    <s v="Premio Vamos a la Escena"/>
    <s v="01 - Recursos Distrito"/>
    <s v="1-100-F001"/>
    <s v="VA-RECURSOS DISTRITO"/>
    <s v="O232020200991124"/>
    <s v="O232020200991124_Servicios de la administración pública relacionados con la recreación, la cultura y la religión"/>
    <n v="3301055"/>
    <x v="2"/>
    <n v="102"/>
    <s v="Estímulos y apoyos otorgados a agentes y organizaciones del sector artístico y cultural "/>
    <s v="PM/0215/01102/33010557682"/>
    <s v="SCDPI-300-00087-23"/>
    <s v="01/26/2023 04:01:57"/>
    <s v="No Contractual"/>
    <s v="RESOLUCIÓN"/>
    <m/>
    <s v="Premio Vamos a la Escena"/>
    <s v="Premio Vamos a la Escena"/>
    <s v=" _x000a_  _x000a_ "/>
    <s v="2023-02-16 00:00:00"/>
    <s v="2023-02-16 00:00:00"/>
    <n v="150"/>
    <n v="0"/>
    <s v="AMALIA NATALY FAJARDO BAQUERO"/>
    <s v="Resolución"/>
    <n v="45500000"/>
    <n v="0"/>
    <s v="NO"/>
    <s v="CO-DC-11001"/>
    <s v="Diego Forero"/>
    <n v="247"/>
    <n v="45500000"/>
    <n v="0"/>
    <n v="0"/>
    <n v="45500000"/>
    <n v="45500000"/>
    <s v="2023-01-27"/>
    <m/>
    <n v="0"/>
    <m/>
    <n v="0"/>
    <n v="0"/>
    <x v="2"/>
    <x v="0"/>
    <n v="0"/>
  </r>
  <r>
    <x v="0"/>
    <x v="2"/>
    <x v="0"/>
    <x v="3"/>
    <s v="Programa Distrital de Estímulos."/>
    <s v="SUBDIRECCIÓN ARTÍSTICA Y CULTURAL_x000a_"/>
    <s v="Entregar 1200 estímulos para fortalecer a los agentes del sector así como los procesos culturales y artísticos."/>
    <s v="Beca Creación de Territorios Vivos"/>
    <s v="Beca Creación de Territorios Vivos"/>
    <s v="01 - Recursos Distrito"/>
    <s v="1-100-F001"/>
    <s v="VA-RECURSOS DISTRITO"/>
    <s v="O232020200991124"/>
    <s v="O232020200991124_Servicios de la administración pública relacionados con la recreación, la cultura y la religión"/>
    <n v="3301055"/>
    <x v="2"/>
    <n v="102"/>
    <s v="Estímulos y apoyos otorgados a agentes y organizaciones del sector artístico y cultural "/>
    <s v="PM/0215/01102/33010557682"/>
    <s v="SCDPI-300-00088-23"/>
    <s v="01/26/2023 04:01:49"/>
    <s v="No Contractual"/>
    <s v="RESOLUCIÓN"/>
    <m/>
    <s v="Beca Creación de Territorios Vivos"/>
    <s v="Beca Creación de Territorios Vivos"/>
    <s v=" _x000a_  _x000a_ "/>
    <s v="2023-02-16 00:00:00"/>
    <s v="2023-02-16 00:00:00"/>
    <n v="150"/>
    <n v="0"/>
    <s v="AMALIA NATALY FAJARDO BAQUERO"/>
    <s v="Resolución"/>
    <n v="32000000"/>
    <n v="0"/>
    <s v="NO"/>
    <s v="CO-DC-11001"/>
    <s v="Diego Forero"/>
    <n v="248"/>
    <n v="32000000"/>
    <n v="0"/>
    <n v="0"/>
    <n v="32000000"/>
    <n v="32000000"/>
    <s v="2023-01-27"/>
    <m/>
    <n v="0"/>
    <m/>
    <n v="0"/>
    <n v="0"/>
    <x v="2"/>
    <x v="0"/>
    <n v="0"/>
  </r>
  <r>
    <x v="0"/>
    <x v="2"/>
    <x v="0"/>
    <x v="3"/>
    <s v="Programa Distrital de Estímulos."/>
    <s v="SUBDIRECCIÓN ARTÍSTICA Y CULTURAL_x000a_"/>
    <s v="Entregar 1200 estímulos para fortalecer a los agentes del sector así como los procesos culturales y artísticos."/>
    <s v="Premio Festival Centro 2024"/>
    <s v="Premio Festival Centro 2024"/>
    <s v="01 - Recursos Distrito"/>
    <s v="1-100-F001"/>
    <s v="VA-RECURSOS DISTRITO"/>
    <s v="O232020200991124"/>
    <s v="O232020200991124_Servicios de la administración pública relacionados con la recreación, la cultura y la religión"/>
    <n v="3301055"/>
    <x v="2"/>
    <n v="102"/>
    <s v="Estímulos y apoyos otorgados a agentes y organizaciones del sector artístico y cultural "/>
    <s v="PM/0215/01102/33010557682"/>
    <s v="SCDPI-300-00089-23"/>
    <s v="01/26/2023 04:01:00"/>
    <s v="No Contractual"/>
    <s v="RESOLUCIÓN"/>
    <m/>
    <s v="Premio Festival Centro 2024"/>
    <s v="Premio Festival Centro 2024"/>
    <s v=" _x000a_  _x000a_ "/>
    <s v="2023-02-16 00:00:00"/>
    <s v="2023-02-16 00:00:00"/>
    <n v="150"/>
    <n v="0"/>
    <s v="AMALIA NATALY FAJARDO BAQUERO"/>
    <s v="Resolución"/>
    <n v="46000000"/>
    <n v="0"/>
    <s v="NO"/>
    <s v="CO-DC-11001"/>
    <s v="Diego Forero"/>
    <n v="250"/>
    <n v="46000000"/>
    <n v="0"/>
    <n v="0"/>
    <n v="46000000"/>
    <n v="46000000"/>
    <s v="2023-01-27"/>
    <m/>
    <n v="0"/>
    <m/>
    <n v="0"/>
    <n v="0"/>
    <x v="2"/>
    <x v="0"/>
    <n v="0"/>
  </r>
  <r>
    <x v="0"/>
    <x v="2"/>
    <x v="0"/>
    <x v="3"/>
    <s v="Programa Distrital de Estímulos."/>
    <s v="SUBDIRECCIÓN ARTÍSTICA Y CULTURAL_x000a_"/>
    <s v="Entregar 1200 estímulos para fortalecer a los agentes del sector así como los procesos culturales y artísticos."/>
    <s v="Beca de Creación para Artistas Circenses"/>
    <s v="Beca de Creación para Artistas Circenses"/>
    <s v="01 - Recursos Distrito"/>
    <s v="1-100-F001"/>
    <s v="VA-RECURSOS DISTRITO"/>
    <s v="O232020200991124"/>
    <s v="O232020200991124_Servicios de la administración pública relacionados con la recreación, la cultura y la religión"/>
    <n v="3301055"/>
    <x v="2"/>
    <n v="102"/>
    <s v="Estímulos y apoyos otorgados a agentes y organizaciones del sector artístico y cultural "/>
    <s v="PM/0215/01102/33010557682"/>
    <s v="SCDPI-300-00091-23"/>
    <s v="01/26/2023 04:01:38"/>
    <s v="No Contractual"/>
    <s v="RESOLUCIÓN"/>
    <m/>
    <s v="Beca de Creación para Artistas Circenses"/>
    <s v="Beca de Creación para Artistas Circenses"/>
    <s v=" _x000a_  _x000a_ "/>
    <s v="2023-02-16 00:00:00"/>
    <s v="2023-02-16 00:00:00"/>
    <n v="150"/>
    <n v="0"/>
    <s v="AMALIA NATALY FAJARDO BAQUERO"/>
    <s v="Resolución"/>
    <n v="18000000"/>
    <n v="0"/>
    <s v="NO"/>
    <s v="CO-DC-11001"/>
    <s v="Diego Forero"/>
    <n v="249"/>
    <n v="18000000"/>
    <n v="0"/>
    <n v="0"/>
    <n v="18000000"/>
    <n v="18000000"/>
    <s v="2023-01-27"/>
    <m/>
    <n v="0"/>
    <m/>
    <n v="0"/>
    <n v="0"/>
    <x v="2"/>
    <x v="0"/>
    <n v="0"/>
  </r>
  <r>
    <x v="0"/>
    <x v="2"/>
    <x v="0"/>
    <x v="3"/>
    <s v="Programa Distrital de Estímulos."/>
    <s v="SUBDIRECCIÓN ARTÍSTICA Y CULTURAL_x000a_"/>
    <s v="Entregar 1200 estímulos para fortalecer a los agentes del sector así como los procesos culturales y artísticos."/>
    <s v="Premio VII Bienal de Artes Plásticas y Visuales  - Fase Preselección"/>
    <s v="Premio VII Bienal de Artes Plásticas y Visuales  - Fase Preselección"/>
    <s v="01 - Recursos Distrito"/>
    <s v="1-100-F001"/>
    <s v="VA-RECURSOS DISTRITO"/>
    <s v="O232020200991124"/>
    <s v="O232020200991124_Servicios de la administración pública relacionados con la recreación, la cultura y la religión"/>
    <n v="3301055"/>
    <x v="2"/>
    <n v="102"/>
    <s v="Estímulos y apoyos otorgados a agentes y organizaciones del sector artístico y cultural "/>
    <s v="PM/0215/01102/33010557682"/>
    <s v="SCDPI-300-00092-23"/>
    <s v="01/26/2023 04:01:54"/>
    <s v="No Contractual"/>
    <s v="RESOLUCIÓN"/>
    <m/>
    <s v="Premio VII Bienal de Artes Plásticas y Visuales  - Fase Preselección"/>
    <s v="Premio VII Bienal de Artes Plásticas y Visuales  - Fase Preselección"/>
    <s v=" _x000a_  _x000a_ "/>
    <s v="2023-02-16 00:00:00"/>
    <s v="2023-02-16 00:00:00"/>
    <n v="150"/>
    <n v="0"/>
    <s v="AMALIA NATALY FAJARDO BAQUERO"/>
    <s v="Resolución"/>
    <n v="100000000"/>
    <n v="0"/>
    <s v="NO"/>
    <s v="CO-DC-11001"/>
    <s v="Diego Forero"/>
    <n v="253"/>
    <n v="100000000"/>
    <n v="0"/>
    <n v="0"/>
    <n v="100000000"/>
    <n v="100000000"/>
    <s v="2023-01-27"/>
    <m/>
    <n v="0"/>
    <m/>
    <n v="0"/>
    <n v="0"/>
    <x v="2"/>
    <x v="0"/>
    <n v="0"/>
  </r>
  <r>
    <x v="0"/>
    <x v="2"/>
    <x v="0"/>
    <x v="3"/>
    <s v="Programa Distrital de Estímulos."/>
    <s v="SUBDIRECCIÓN ARTÍSTICA Y CULTURAL_x000a_"/>
    <s v="Entregar 1200 estímulos para fortalecer a los agentes del sector así como los procesos culturales y artísticos."/>
    <s v="Premio IV Salón de Arte Joven FUGA - Fase Premiación"/>
    <s v="Premio IV Salón de Arte Joven FUGA - Fase Premiación"/>
    <s v="01 - Recursos Distrito"/>
    <s v="1-100-F001"/>
    <s v="VA-RECURSOS DISTRITO"/>
    <s v="O232020200991124"/>
    <s v="O232020200991124_Servicios de la administración pública relacionados con la recreación, la cultura y la religión"/>
    <n v="3301055"/>
    <x v="2"/>
    <n v="102"/>
    <s v="Estímulos y apoyos otorgados a agentes y organizaciones del sector artístico y cultural "/>
    <s v="PM/0215/01102/33010557682"/>
    <s v="SCDPI-300-00093-23"/>
    <s v="01/26/2023 04:01:43"/>
    <s v="No Contractual"/>
    <s v="RESOLUCIÓN"/>
    <m/>
    <s v="Premio IV Salón de Arte Joven FUGA - Fase Premiación"/>
    <s v="Premio IV Salón de Arte Joven FUGA - Fase Premiación"/>
    <s v=" _x000a_  _x000a_ "/>
    <s v="2023-02-16 00:00:00"/>
    <s v="2023-02-16 00:00:00"/>
    <n v="150"/>
    <n v="0"/>
    <s v="AMALIA NATALY FAJARDO BAQUERO"/>
    <s v="Resolución"/>
    <n v="60000000"/>
    <n v="0"/>
    <s v="NO"/>
    <s v="CO-DC-11001"/>
    <s v="Diego Forero"/>
    <n v="254"/>
    <n v="60000000"/>
    <n v="0"/>
    <n v="0"/>
    <n v="60000000"/>
    <n v="60000000"/>
    <s v="2023-01-27"/>
    <m/>
    <n v="0"/>
    <m/>
    <n v="0"/>
    <n v="0"/>
    <x v="2"/>
    <x v="0"/>
    <n v="0"/>
  </r>
  <r>
    <x v="0"/>
    <x v="2"/>
    <x v="0"/>
    <x v="3"/>
    <s v="Programa Distrital de Estímulos."/>
    <s v="SUBDIRECCIÓN ARTÍSTICA Y CULTURAL_x000a_"/>
    <s v="Entregar 1200 estímulos para fortalecer a los agentes del sector así como los procesos culturales y artísticos."/>
    <s v="Beca Plástica Sonora"/>
    <s v="Beca Plástica Sonora"/>
    <s v="01 - Recursos Distrito"/>
    <s v="1-100-F001"/>
    <s v="VA-RECURSOS DISTRITO"/>
    <s v="O232020200991124"/>
    <s v="O232020200991124_Servicios de la administración pública relacionados con la recreación, la cultura y la religión"/>
    <n v="3301055"/>
    <x v="2"/>
    <n v="102"/>
    <s v="Estímulos y apoyos otorgados a agentes y organizaciones del sector artístico y cultural "/>
    <s v="PM/0215/01102/33010557682"/>
    <s v="SCDPI-300-00094-23"/>
    <s v="01/26/2023 04:01:35"/>
    <s v="No Contractual"/>
    <s v="RESOLUCIÓN"/>
    <m/>
    <s v="Beca Plástica Sonora"/>
    <s v="Beca Plástica Sonora"/>
    <s v=" _x000a_  _x000a_ "/>
    <s v="2023-02-16 00:00:00"/>
    <s v="2023-02-16 00:00:00"/>
    <n v="150"/>
    <n v="0"/>
    <s v="AMALIA NATALY FAJARDO BAQUERO"/>
    <s v="Resolución"/>
    <n v="25000000"/>
    <n v="0"/>
    <s v="NO"/>
    <s v="CO-DC-11001"/>
    <s v="Diego Forero"/>
    <n v="255"/>
    <n v="25000000"/>
    <n v="0"/>
    <n v="0"/>
    <n v="25000000"/>
    <n v="25000000"/>
    <s v="2023-01-27"/>
    <m/>
    <n v="0"/>
    <m/>
    <n v="0"/>
    <n v="0"/>
    <x v="2"/>
    <x v="0"/>
    <n v="0"/>
  </r>
  <r>
    <x v="0"/>
    <x v="2"/>
    <x v="0"/>
    <x v="3"/>
    <s v="Programa Distrital de Estímulos."/>
    <s v="SUBDIRECCIÓN ARTÍSTICA Y CULTURAL_x000a_"/>
    <s v="Entregar 1200 estímulos para fortalecer a los agentes del sector así como los procesos culturales y artísticos."/>
    <s v="Beca Producción Curatorial"/>
    <s v="Beca Producción Curatorial"/>
    <s v="01 - Recursos Distrito"/>
    <s v="1-100-F001"/>
    <s v="VA-RECURSOS DISTRITO"/>
    <s v="O232020200991124"/>
    <s v="O232020200991124_Servicios de la administración pública relacionados con la recreación, la cultura y la religión"/>
    <n v="3301055"/>
    <x v="2"/>
    <n v="102"/>
    <s v="Estímulos y apoyos otorgados a agentes y organizaciones del sector artístico y cultural "/>
    <s v="PM/0215/01102/33010557682"/>
    <s v="SCDPI-300-00095-23"/>
    <s v="01/26/2023 04:01:19"/>
    <s v="No Contractual"/>
    <s v="RESOLUCIÓN"/>
    <m/>
    <s v="Beca Producción Curatorial"/>
    <s v="Beca Producción Curatorial"/>
    <s v=" _x000a_  _x000a_ "/>
    <s v="2023-02-16 00:00:00"/>
    <s v="2023-02-16 00:00:00"/>
    <n v="150"/>
    <n v="0"/>
    <s v="AMALIA NATALY FAJARDO BAQUERO"/>
    <s v="Resolución"/>
    <n v="30000000"/>
    <n v="0"/>
    <s v="NO"/>
    <s v="CO-DC-11001"/>
    <s v="Diego Forero"/>
    <n v="256"/>
    <n v="30000000"/>
    <n v="0"/>
    <n v="0"/>
    <n v="30000000"/>
    <n v="30000000"/>
    <s v="2023-01-27"/>
    <m/>
    <n v="0"/>
    <m/>
    <n v="0"/>
    <n v="0"/>
    <x v="2"/>
    <x v="0"/>
    <n v="0"/>
  </r>
  <r>
    <x v="0"/>
    <x v="2"/>
    <x v="0"/>
    <x v="3"/>
    <s v="Programa Distrital de Estímulos."/>
    <s v="SUBDIRECCIÓN ARTÍSTICA Y CULTURAL_x000a_"/>
    <s v="Entregar 1200 estímulos para fortalecer a los agentes del sector así como los procesos culturales y artísticos."/>
    <s v="Beca Publicación Autoeditada (Fanzine- Novela Gráfica -Otros)"/>
    <s v="Beca Publicación Autoeditada (Fanzine- Novela Gráfica -Otros)"/>
    <s v="01 - Recursos Distrito"/>
    <s v="1-100-F001"/>
    <s v="VA-RECURSOS DISTRITO"/>
    <s v="O232020200991124"/>
    <s v="O232020200991124_Servicios de la administración pública relacionados con la recreación, la cultura y la religión"/>
    <n v="3301055"/>
    <x v="2"/>
    <n v="102"/>
    <s v="Estímulos y apoyos otorgados a agentes y organizaciones del sector artístico y cultural "/>
    <s v="PM/0215/01102/33010557682"/>
    <s v="SCDPI-300-00096-23"/>
    <s v="01/26/2023 04:01:26"/>
    <s v="No Contractual"/>
    <s v="RESOLUCIÓN"/>
    <m/>
    <s v="Beca Publicación Autoeditada (Fanzine- Novela Gráfica -Otros)"/>
    <s v="Beca Publicación Autoeditada (Fanzine- Novela Gráfica -Otros)"/>
    <s v=" _x000a_  _x000a_ "/>
    <s v="2023-02-16 00:00:00"/>
    <s v="2023-02-16 00:00:00"/>
    <n v="150"/>
    <n v="0"/>
    <s v="AMALIA NATALY FAJARDO BAQUERO"/>
    <s v="Resolución"/>
    <n v="20000000"/>
    <n v="0"/>
    <s v="NO"/>
    <s v="CO-DC-11001"/>
    <s v="Diego Forero"/>
    <n v="257"/>
    <n v="20000000"/>
    <n v="0"/>
    <n v="0"/>
    <n v="20000000"/>
    <n v="20000000"/>
    <s v="2023-01-27"/>
    <m/>
    <n v="0"/>
    <m/>
    <n v="0"/>
    <n v="0"/>
    <x v="2"/>
    <x v="0"/>
    <n v="0"/>
  </r>
  <r>
    <x v="0"/>
    <x v="2"/>
    <x v="0"/>
    <x v="3"/>
    <s v="Programa Distrital de Estímulos."/>
    <s v="SUBDIRECCIÓN ARTÍSTICA Y CULTURAL_x000a_"/>
    <s v="Entregar 1200 estímulos para fortalecer a los agentes del sector así como los procesos culturales y artísticos."/>
    <s v="Premio Filminuto"/>
    <s v="Premio Filminuto"/>
    <s v="01 - Recursos Distrito"/>
    <s v="1-100-F001"/>
    <s v="VA-RECURSOS DISTRITO"/>
    <s v="O232020200991124"/>
    <s v="O232020200991124_Servicios de la administración pública relacionados con la recreación, la cultura y la religión"/>
    <n v="3301055"/>
    <x v="2"/>
    <n v="102"/>
    <s v="Estímulos y apoyos otorgados a agentes y organizaciones del sector artístico y cultural "/>
    <s v="PM/0215/01102/33010557682"/>
    <s v="SCDPI-300-00097-23"/>
    <s v="01/26/2023 04:01:06"/>
    <s v="No Contractual"/>
    <s v="RESOLUCIÓN"/>
    <m/>
    <s v="Premio Filminuto"/>
    <s v="Premio Filminuto"/>
    <s v=" _x000a_  _x000a_ "/>
    <s v="2023-02-16 00:00:00"/>
    <s v="2023-02-16 00:00:00"/>
    <n v="150"/>
    <n v="0"/>
    <s v="AMALIA NATALY FAJARDO BAQUERO"/>
    <s v="Resolución"/>
    <n v="60000000"/>
    <n v="0"/>
    <s v="NO"/>
    <s v="CO-DC-11001"/>
    <s v="Diego Forero"/>
    <n v="258"/>
    <n v="60000000"/>
    <n v="0"/>
    <n v="0"/>
    <n v="60000000"/>
    <n v="60000000"/>
    <s v="2023-01-27"/>
    <m/>
    <n v="0"/>
    <m/>
    <n v="0"/>
    <n v="0"/>
    <x v="2"/>
    <x v="0"/>
    <n v="0"/>
  </r>
  <r>
    <x v="0"/>
    <x v="2"/>
    <x v="0"/>
    <x v="3"/>
    <s v="Programa Distrital de Estímulos."/>
    <s v="SUBDIRECCIÓN ARTÍSTICA Y CULTURAL_x000a_"/>
    <s v="Entregar 1200 estímulos para fortalecer a los agentes del sector así como los procesos culturales y artísticos."/>
    <s v="Premio Fotografía"/>
    <s v="Premio Fotografía"/>
    <s v="01 - Recursos Distrito"/>
    <s v="1-100-F001"/>
    <s v="VA-RECURSOS DISTRITO"/>
    <s v="O232020200991124"/>
    <s v="O232020200991124_Servicios de la administración pública relacionados con la recreación, la cultura y la religión"/>
    <n v="3301055"/>
    <x v="2"/>
    <n v="102"/>
    <s v="Estímulos y apoyos otorgados a agentes y organizaciones del sector artístico y cultural "/>
    <s v="PM/0215/01102/33010557682"/>
    <s v="SCDPI-300-00098-23"/>
    <s v="01/26/2023 04:01:11"/>
    <s v="No Contractual"/>
    <s v="RESOLUCIÓN"/>
    <m/>
    <s v="Premio Fotografía"/>
    <s v="Premio Fotografía"/>
    <s v=" _x000a_  _x000a_ "/>
    <s v="2023-02-16 00:00:00"/>
    <s v="2023-02-16 00:00:00"/>
    <n v="150"/>
    <n v="0"/>
    <s v="AMALIA NATALY FAJARDO BAQUERO"/>
    <s v="Resolución"/>
    <n v="56000000"/>
    <n v="0"/>
    <s v="NO"/>
    <s v="CO-DC-11001"/>
    <s v="Diego Forero"/>
    <n v="259"/>
    <n v="56000000"/>
    <n v="0"/>
    <n v="0"/>
    <n v="56000000"/>
    <n v="56000000"/>
    <s v="2023-01-27"/>
    <m/>
    <n v="0"/>
    <m/>
    <n v="0"/>
    <n v="0"/>
    <x v="2"/>
    <x v="0"/>
    <n v="0"/>
  </r>
  <r>
    <x v="0"/>
    <x v="2"/>
    <x v="0"/>
    <x v="3"/>
    <s v="Programa Distrital de Estímulos."/>
    <s v="SUBDIRECCIÓN ARTÍSTICA Y CULTURAL_x000a_"/>
    <s v="Entregar 1200 estímulos para fortalecer a los agentes del sector así como los procesos culturales y artísticos."/>
    <s v="Bolsa para jurados"/>
    <s v="Bolsa para jurados"/>
    <s v="01 - Recursos Distrito"/>
    <s v="1-100-F001"/>
    <s v="VA-RECURSOS DISTRITO"/>
    <s v="O232020200991124"/>
    <s v="O232020200991124_Servicios de la administración pública relacionados con la recreación, la cultura y la religión"/>
    <n v="3301055"/>
    <x v="2"/>
    <n v="102"/>
    <s v="Estímulos y apoyos otorgados a agentes y organizaciones del sector artístico y cultural "/>
    <s v="PM/0215/01102/33010557682"/>
    <s v="SCDPI-300-00099-23"/>
    <s v="01/26/2023 04:01:03"/>
    <s v="No Contractual"/>
    <s v="RESOLUCIÓN"/>
    <m/>
    <s v="Bolsa para jurados"/>
    <s v="Bolsa para jurados"/>
    <s v=" _x000a_ "/>
    <s v="2023-02-16 00:00:00"/>
    <s v="2023-02-16 00:00:00"/>
    <n v="150"/>
    <n v="0"/>
    <s v="AMALIA NATALY FAJARDO BAQUERO"/>
    <s v="Resolución"/>
    <n v="173000000"/>
    <n v="0"/>
    <s v="NO"/>
    <s v="CO-DC-11001"/>
    <s v="Diego Forero"/>
    <n v="260"/>
    <n v="173000000"/>
    <n v="0"/>
    <n v="0"/>
    <n v="173000000"/>
    <n v="65000000"/>
    <s v="2023-01-27"/>
    <s v=" 447 448 449 452 453 454 467 468 469 470 471 472 473 474 475 501 502 503 528 529 530 543 544 545 546 547 548 549 552 553 554 555 556 557 624 625 626"/>
    <n v="111000000"/>
    <s v=" 2023-05-04 2023-05-04 2023-05-04 2023-05-11 2023-05-11 2023-05-11 2023-05-16 2023-05-16 2023-05-16 2023-05-16 2023-05-16 2023-05-16 2023-05-16 2023-05-16 2023-05-16 2023-05-23 2023-05-23 2023-05-23 2023-05-29 2023-05-29 2023-05-29 2023-06-05 2023-06-05 2023-06-05 2023-06-06 2023-06-06 2023-06-06 2023-06-07 2023-06-13 2023-06-13 2023-06-13 2023-06-13 2023-06-13 2023-06-13 2023-06-23 2023-06-23 2023-06-23"/>
    <n v="3000000"/>
    <n v="0"/>
    <x v="10"/>
    <x v="0"/>
    <n v="108000000"/>
  </r>
  <r>
    <x v="0"/>
    <x v="2"/>
    <x v="0"/>
    <x v="3"/>
    <s v="Programa Distrital de Estímulos."/>
    <s v="SUBDIRECCIÓN ARTÍSTICA Y CULTURAL_x000a_"/>
    <s v="Entregar 1200 estímulos para fortalecer a los agentes del sector así como los procesos culturales y artísticos."/>
    <s v="Bolsa para jurados"/>
    <s v="Bolsa para jurados"/>
    <s v="01 - Recursos Distrito"/>
    <s v="1-100-F001"/>
    <s v="VA-RECURSOS DISTRITO"/>
    <s v="O232020200991124"/>
    <s v="O232020200991124_Servicios de la administración pública relacionados con la recreación, la cultura y la religión"/>
    <n v="3301055"/>
    <x v="2"/>
    <n v="102"/>
    <s v="Estímulos y apoyos otorgados a agentes y organizaciones del sector artístico y cultural "/>
    <s v="PM/0215/01102/0000007682"/>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3"/>
    <x v="1"/>
    <s v="N.a"/>
  </r>
  <r>
    <x v="0"/>
    <x v="3"/>
    <x v="0"/>
    <x v="4"/>
    <s v="Oferta artística."/>
    <s v="SUBDIRECCIÓN ARTÍSTICA Y CULTURAL_x000a_"/>
    <s v="Realizar 284 actividades producto de articulaciones con agentes culturales, organizaciones de base local e infraestructuras culturales del centro de la ciudad."/>
    <s v="Prestar servicios profesionales para gestionar lo trámites administrativos, técnicos y misionales propios de la programación de artes plasticas y visuales de la entidad."/>
    <s v="Prestar servicios profesionales para gestionar lo trámites administrativos, técnicos y misionales propios de la programación de artes plasticas y visuales de la entidad."/>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82"/>
    <s v="SCDPI-300-00142-23"/>
    <s v="01/11/2023 09:01:45"/>
    <s v="Contractual"/>
    <s v="CONTRATO DE PRESTACIÓN DE SERVICIOS"/>
    <n v="80111600"/>
    <s v="Prestar servicios profesionales para gestionar lo trámites administrativos, técnicos y misionales propios de la programación de artes plasticas y visuales de la entidad."/>
    <s v="Prestar servicios profesionales para gestionar lo trámites administrativos, técnicos y misionales propios de la programación de artes plasticas y visuales de la entidad."/>
    <s v=" _x000a_  _x000a_ "/>
    <s v="2023-01-13 00:00:00"/>
    <s v="2023-01-13 00:00:00"/>
    <n v="300"/>
    <n v="0"/>
    <s v="AMALIA NATALY FAJARDO BAQUERO"/>
    <s v="Contratación directa"/>
    <n v="50013000"/>
    <n v="0"/>
    <s v="NO"/>
    <s v="CO-DC-11001"/>
    <s v="Diego Forero"/>
    <n v="178"/>
    <n v="50013000"/>
    <n v="31008060"/>
    <n v="0"/>
    <n v="19004940"/>
    <n v="5001300"/>
    <s v="2023-01-11"/>
    <s v=" 369"/>
    <n v="45011700"/>
    <s v=" 2023-03-24"/>
    <n v="31008060"/>
    <n v="0"/>
    <x v="11"/>
    <x v="7"/>
    <n v="3500910"/>
  </r>
  <r>
    <x v="0"/>
    <x v="3"/>
    <x v="0"/>
    <x v="4"/>
    <s v="Oferta artística."/>
    <s v="SUBDIRECCIÓN ARTÍSTICA Y CULTURAL_x000a_"/>
    <s v="Realizar 284 actividades producto de articulaciones con agentes culturales, organizaciones de base local e infraestructuras culturales del centro de la ciudad."/>
    <s v="Prestar servicios profesionales para gestionar lo trámites administrativos, técnicos y misionales propios de la programación de artes vivas y musicales de la entidad."/>
    <s v="Prestar servicios profesionales para gestionar lo trámites administrativos, técnicos y misionales propios de la programación de artes vivas y musicales de la entidad."/>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82"/>
    <s v="SCDPI-300-00143-23"/>
    <s v="01/11/2023 09:01:43"/>
    <s v="Contractual"/>
    <s v="CONTRATO DE PRESTACIÓN DE SERVICIOS"/>
    <n v="80111600"/>
    <s v="Prestar servicios profesionales para gestionar lo trámites administrativos, técnicos y misionales propios de la programación de artes vivas y musicales de la entidad."/>
    <s v="Prestar servicios profesionales para gestionar lo trámites administrativos, técnicos y misionales propios de la programación de artes vivas y musicales de la entidad."/>
    <s v=" _x000a_  _x000a_  _x000a_ "/>
    <s v="2023-01-13 00:00:00"/>
    <s v="2023-01-13 00:00:00"/>
    <n v="300"/>
    <n v="0"/>
    <s v="AMALIA NATALY FAJARDO BAQUERO"/>
    <s v="Contratación directa"/>
    <n v="45011700"/>
    <n v="0"/>
    <s v="NO"/>
    <s v="CO-DC-11001"/>
    <s v="Diego Forero"/>
    <n v="177"/>
    <n v="45011700"/>
    <n v="0"/>
    <n v="0"/>
    <n v="45011700"/>
    <n v="0"/>
    <s v="2023-01-11"/>
    <s v=" 368"/>
    <n v="45011700"/>
    <s v=" 2023-03-22"/>
    <n v="0"/>
    <n v="0"/>
    <x v="12"/>
    <x v="8"/>
    <n v="33342000"/>
  </r>
  <r>
    <x v="0"/>
    <x v="3"/>
    <x v="0"/>
    <x v="4"/>
    <s v="Oferta artística."/>
    <s v="SUBDIRECCIÓN ARTÍSTICA Y CULTURAL_x000a_"/>
    <s v="Realizar 284 actividades producto de articulaciones con agentes culturales, organizaciones de base local e infraestructuras culturales del centro de la ciudad."/>
    <s v="Prestar servicios integrales logísticos para la preproducción, producción y postproducción de los eventos y actividades desarrollados en el marco de la gestión misional de la Subdirección Artística y Cultural de la Fundación Gilberto Alzate Avendaño."/>
    <s v="Prestar servicios integrales logísticos para la preproducción, producción y postproducción de los eventos y actividades desarrollados en el marco de la gestión misional de la Subdirección Artística y Cultural de la Fundación Gilberto Alzate Avendaño."/>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82"/>
    <s v="SCDPI-300-00144-23"/>
    <s v="03/10/2023 10:03:43"/>
    <s v="Contractual"/>
    <s v="CONTRATO DE PRESTACIÓN DE SERVICIOS"/>
    <n v="80111623"/>
    <s v="Prestar servicios integrales logísticos para la preproducción, producción y postproducción de los eventos y actividades desarrollados en el marco de la gestión misional de la Subdirección Artística y Cultural de la Fundación Gilberto Alzate Avendaño."/>
    <s v="Prestar servicios integrales logísticos para la preproducción, producción y postproducción de los eventos y actividades desarrollados en el marco de la gestión misional de la Subdirección Artística y Cultural de la Fundación Gilberto Alzate Avendaño."/>
    <s v=" _x000a_  _x000a_  _x000a_  _x000a_  _x000a_ "/>
    <s v="2023-01-06 00:00:00"/>
    <s v="2023-01-06 00:00:00"/>
    <n v="210"/>
    <n v="0"/>
    <s v="AMALIA NATALY FAJARDO BAQUERO"/>
    <s v="Licitación pública"/>
    <n v="62329477"/>
    <n v="0"/>
    <s v="NO"/>
    <s v="CO-DC-11001"/>
    <s v="Diego Forero"/>
    <n v="363"/>
    <n v="62329477"/>
    <n v="0"/>
    <n v="0"/>
    <n v="62329477"/>
    <n v="0"/>
    <s v="2023-03-10"/>
    <s v=" 540"/>
    <n v="62329477"/>
    <s v=" 2023-05-31"/>
    <n v="0"/>
    <n v="0"/>
    <x v="13"/>
    <x v="0"/>
    <n v="62329477"/>
  </r>
  <r>
    <x v="0"/>
    <x v="3"/>
    <x v="0"/>
    <x v="4"/>
    <s v="Oferta artística."/>
    <s v="SUBDIRECCIÓN ARTÍSTICA Y CULTURAL_x000a_"/>
    <s v="Realizar 284 actividades producto de articulaciones con agentes culturales, organizaciones de base local e infraestructuras culturales del centro de la ciudad."/>
    <s v="Adición contrato FUGA-148-2021. Prestar el servicio integral de operación logística requerido por la Fundación Gilberto Alzate Avendaño para la producción de los eventos artísticos y culturales realizados en el marco de su gestión misional"/>
    <s v="Adición contrato FUGA-148-2021. Prestar el servicio integral de operación logística requerido por la Fundación Gilberto Alzate Avendaño para la producción de los eventos artísticos y culturales realizados en el marco de su gestión misional"/>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82"/>
    <s v="SCDPI-300-00145-23"/>
    <s v="01/11/2023 03:01:56"/>
    <s v="Contractual"/>
    <s v="CONTRATO DE PRESTACIÓN DE SERVICIOS"/>
    <n v="80111623"/>
    <s v="Adición contrato FUGA-148-2021. Prestar el servicio integral de operación logística requerido por la Fundación Gilberto Alzate Avendaño para la producción de los eventos artísticos y culturales realizados en el marco de su gestión misional"/>
    <s v="Adición contrato FUGA-148-2021. Prestar el servicio integral de operación logística requerido por la Fundación Gilberto Alzate Avendaño para la producción de los eventos artísticos y culturales realizados en el marco de su gestión misional"/>
    <s v=" _x000a_  _x000a_  _x000a_ "/>
    <s v="2023-01-06 00:00:00"/>
    <s v="2023-01-06 00:00:00"/>
    <n v="330"/>
    <n v="0"/>
    <s v="AMALIA NATALY FAJARDO BAQUERO"/>
    <s v="Licitación pública"/>
    <n v="10000000"/>
    <n v="0"/>
    <s v="NO"/>
    <s v="CO-DC-11001"/>
    <s v="Diego Forero"/>
    <n v="189"/>
    <n v="10000000"/>
    <n v="0"/>
    <n v="0"/>
    <n v="10000000"/>
    <n v="0"/>
    <s v="2023-01-11"/>
    <s v=" 136"/>
    <n v="10000000"/>
    <s v=" 2023-01-18"/>
    <n v="0"/>
    <n v="0"/>
    <x v="1"/>
    <x v="9"/>
    <n v="0"/>
  </r>
  <r>
    <x v="0"/>
    <x v="3"/>
    <x v="0"/>
    <x v="4"/>
    <s v="Oferta artística."/>
    <s v="SUBDIRECCIÓN ARTÍSTICA Y CULTURAL_x000a_"/>
    <s v="Realizar 284 actividades producto de articulaciones con agentes culturales, organizaciones de base local e infraestructuras culturales del centro de la ciudad."/>
    <s v="Adición contrato FUGA-148-2021. Prestar el servicio integral de operación logística requerido por la Fundación Gilberto Alzate Avendaño para la producción de los eventos artísticos y culturales realizados en el marco de su gestión misional"/>
    <s v="Adición contrato FUGA-148-2021. Prestar el servicio integral de operación logística requerido por la Fundación Gilberto Alzate Avendaño para la producción de los eventos artísticos y culturales realizados en el marco de su gestión misional"/>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0000007682"/>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3"/>
    <x v="1"/>
    <s v="N.a"/>
  </r>
  <r>
    <x v="0"/>
    <x v="3"/>
    <x v="0"/>
    <x v="5"/>
    <s v="Oferta artística."/>
    <s v="SUBDIRECCIÓN ARTÍSTICA Y CULTURAL_x000a_"/>
    <s v="Realizar 1022 actividades artísticas y culturales para dinamizar el centro de Bogotá, generar encuentro y reconocimiento de las poblaciones y territorios que lo componen."/>
    <s v="Prestar servicios profesionales para coordinar la gestión jurídica de los proyectos adelantados por la Subdirección Artística y Cultural, en manteria de contratación estatal, derecho administrativo y derechos de autor."/>
    <s v="Prestar servicios profesionales para coordinar la gestión jurídica de los proyectos adelantados por la Subdirección Artística y Cultural, en manteria de contratación estatal, derecho administrativo y derechos de autor."/>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82"/>
    <s v="SCDPI-300-00114-23"/>
    <s v="01/06/2023 02:01:22"/>
    <s v="Contractual"/>
    <s v="CONTRATO DE PRESTACIÓN DE SERVICIOS"/>
    <n v="80111600"/>
    <s v="Prestar servicios profesionales para coordinar la gestión jurídica de los proyectos adelantados por la Subdirección Artística y Cultural, en manteria de contratación estatal, derecho administrativo y derechos de autor."/>
    <s v="Prestar servicios profesionales para coordinar la gestión jurídica de los proyectos adelantados por la Subdirección Artística y Cultural, en manteria de contratación estatal, derecho administrativo y derechos de autor."/>
    <s v=" _x000a_  _x000a_ "/>
    <s v="2023-01-12 00:00:00"/>
    <s v="2023-01-12 00:00:00"/>
    <n v="300"/>
    <n v="0"/>
    <s v="AMALIA NATALY FAJARDO BAQUERO"/>
    <s v="Contratación directa"/>
    <n v="83461500"/>
    <n v="0"/>
    <s v="NO"/>
    <s v="CO-DC-11001"/>
    <s v="Diego Forero"/>
    <n v="153"/>
    <n v="83461500"/>
    <n v="0"/>
    <n v="0"/>
    <n v="83461500"/>
    <n v="0"/>
    <s v="2023-01-06"/>
    <s v=" 80"/>
    <n v="83461500"/>
    <s v=" 2023-01-11"/>
    <n v="0"/>
    <n v="0"/>
    <x v="14"/>
    <x v="10"/>
    <n v="44234595"/>
  </r>
  <r>
    <x v="0"/>
    <x v="3"/>
    <x v="0"/>
    <x v="5"/>
    <s v="Oferta artística."/>
    <s v="SUBDIRECCIÓN ARTÍSTICA Y CULTURAL_x000a_"/>
    <s v="Realizar 1022 actividades artísticas y culturales para dinamizar el centro de Bogotá, generar encuentro y reconocimiento de las poblaciones y territorios que lo componen."/>
    <s v="Prestar servicios profesionales para coordinar la planeación estrategica, gestión, seguimiento y reporte de resultados de los proyectos asignados a la Subdirección Artística y Cultural"/>
    <s v="Prestar servicios profesionales para coordinar la planeación estrategica, gestión, seguimiento y reporte de resultados de los proyectos asignados a la Subdirección Artística y Cultural"/>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82"/>
    <s v="SCDPI-300-00115-23"/>
    <s v="01/10/2023 02:01:29"/>
    <s v="Contractual"/>
    <s v="CONTRATO DE PRESTACIÓN DE SERVICIOS"/>
    <n v="80111600"/>
    <s v="Prestar servicios profesionales para coordinar la planeación estrategica, gestión, seguimiento y reporte de resultados de los proyectos asignados a la Subdirección Artística y Cultural"/>
    <s v="Prestar servicios profesionales para coordinar la planeación estrategica, gestión, seguimiento y reporte de resultados de los proyectos asignados a la Subdirección Artística y Cultural"/>
    <s v=" _x000a_  _x000a_ "/>
    <s v="2023-01-12 00:00:00"/>
    <s v="2023-01-12 00:00:00"/>
    <n v="300"/>
    <n v="0"/>
    <s v="AMALIA NATALY FAJARDO BAQUERO"/>
    <s v="Contratación directa"/>
    <n v="62401500"/>
    <n v="0"/>
    <s v="NO"/>
    <s v="CO-DC-11001"/>
    <s v="Diego Forero"/>
    <n v="163"/>
    <n v="62401500"/>
    <n v="0"/>
    <n v="0"/>
    <n v="62401500"/>
    <n v="0"/>
    <s v="2023-01-10"/>
    <s v=" 254"/>
    <n v="62401500"/>
    <s v=" 2023-02-13"/>
    <n v="0"/>
    <n v="0"/>
    <x v="15"/>
    <x v="11"/>
    <n v="40560975"/>
  </r>
  <r>
    <x v="0"/>
    <x v="3"/>
    <x v="0"/>
    <x v="5"/>
    <s v="Oferta artística."/>
    <s v="SUBDIRECCIÓN ARTÍSTICA Y CULTURAL_x000a_"/>
    <s v="Realizar 1022 actividades artísticas y culturales para dinamizar el centro de Bogotá, generar encuentro y reconocimiento de las poblaciones y territorios que lo componen."/>
    <s v="Prestar los servicios profesionales para orientar y gestionar los asuntos presupuestales y financieros propios de los programas, procesos contractuales y proyectos de inversión de las dependencias misionales de la entidad"/>
    <s v="Prestar los servicios profesionales para orientar y gestionar los asuntos presupuestales y financieros propios de los programas, procesos contractuales y proyectos de inversión de las dependencias misionales de la entidad"/>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82"/>
    <s v="SCDPI-300-00116-23"/>
    <s v="01/10/2023 09:01:01"/>
    <s v="Contractual"/>
    <s v="CONTRATO DE PRESTACIÓN DE SERVICIOS"/>
    <n v="80111600"/>
    <s v="Prestar los servicios profesionales para orientar y gestionar los asuntos presupuestales y financieros propios de los programas, procesos contractuales y proyectos de inversión de las dependencias misionales de la entidad"/>
    <s v="Prestar los servicios profesionales para orientar y gestionar los asuntos presupuestales y financieros propios de los programas, procesos contractuales y proyectos de inversión de las dependencias misionales de la entidad"/>
    <s v=" _x000a_  _x000a_  _x000a_ "/>
    <s v="2023-01-12 00:00:00"/>
    <s v="2023-01-12 00:00:00"/>
    <n v="300"/>
    <n v="0"/>
    <s v="AMALIA NATALY FAJARDO BAQUERO"/>
    <s v="Contratación directa"/>
    <n v="0"/>
    <n v="0"/>
    <s v="NO"/>
    <s v="CO-DC-11001"/>
    <s v="Diego Forero"/>
    <n v="162"/>
    <n v="47907000"/>
    <n v="47907000"/>
    <n v="0"/>
    <n v="0"/>
    <n v="0"/>
    <s v="2023-01-10"/>
    <m/>
    <n v="0"/>
    <m/>
    <n v="0"/>
    <n v="0"/>
    <x v="2"/>
    <x v="0"/>
    <n v="0"/>
  </r>
  <r>
    <x v="0"/>
    <x v="3"/>
    <x v="0"/>
    <x v="5"/>
    <s v="Oferta artística."/>
    <s v="SUBDIRECCIÓN ARTÍSTICA Y CULTURAL_x000a_"/>
    <s v="Realizar 1022 actividades artísticas y culturales para dinamizar el centro de Bogotá, generar encuentro y reconocimiento de las poblaciones y territorios que lo componen."/>
    <s v="Prestar servicios profesionales a la Fundación Gilberto Alzate Avendaño para apoyar el proceso de gestión de pagos de los contratos, convenios y demás compromisos a cargo de la Subdirección Artística y Cultural, así como el seguimiento administrativo y operativo al plan integral de acciones afirmativas con grupos poblacionales"/>
    <s v="Prestar servicios profesionales a la Fundación Gilberto Alzate Avendaño para apoyar el proceso de gestión de pagos de los contratos, convenios y demás compromisos a cargo de la Subdirección Artística y Cultural, así como el seguimiento administrativo y operativo al plan integral de acciones afirmativas con grupos poblacionales"/>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82"/>
    <s v="SCDPI-300-00117-23"/>
    <s v="01/11/2023 10:01:06"/>
    <s v="Contractual"/>
    <s v="CONTRATO DE PRESTACIÓN DE SERVICIOS"/>
    <n v="80111600"/>
    <s v="Prestar servicios profesionales a la Fundación Gilberto Alzate Avendaño para apoyar el proceso de gestión de pagos de los contratos, convenios y demás compromisos a cargo de la Subdirección Artística y Cultural, así como el seguimiento administrativo y operativo al plan integral de acciones afirmativas con grupos poblacionales"/>
    <s v="Prestar servicios profesionales a la Fundación Gilberto Alzate Avendaño para apoyar el proceso de gestión de pagos de los contratos, convenios y demás compromisos a cargo de la Subdirección Artística y Cultural, así como el seguimiento administrativo y operativo al plan integral de acciones afirmativas con grupos poblacionales"/>
    <s v=" _x000a_  _x000a_  _x000a_ "/>
    <s v="2023-01-12 00:00:00"/>
    <s v="2023-01-12 00:00:00"/>
    <n v="300"/>
    <n v="0"/>
    <s v="AMALIA NATALY FAJARDO BAQUERO"/>
    <s v="Contratación directa"/>
    <n v="56857500"/>
    <n v="0"/>
    <s v="NO"/>
    <s v="CO-DC-11001"/>
    <s v="Diego Forero"/>
    <n v="179"/>
    <n v="56857500"/>
    <n v="0"/>
    <n v="0"/>
    <n v="56857500"/>
    <n v="0"/>
    <s v="2023-01-11"/>
    <s v=" 106"/>
    <n v="56857500"/>
    <s v=" 2023-01-13"/>
    <n v="0"/>
    <n v="0"/>
    <x v="16"/>
    <x v="12"/>
    <n v="30513525"/>
  </r>
  <r>
    <x v="0"/>
    <x v="3"/>
    <x v="0"/>
    <x v="5"/>
    <s v="Oferta artística."/>
    <s v="SUBDIRECCIÓN ARTÍSTICA Y CULTURAL_x000a_"/>
    <s v="Realizar 1022 actividades artísticas y culturales para dinamizar el centro de Bogotá, generar encuentro y reconocimiento de las poblaciones y territorios que lo componen."/>
    <s v="Prestar servicios para apoyar la preproducción, producción y posproducción de las actividades artísticas y culturales programadas en cumplimiento de las metas del proyecto de inversión 7682- Desarrollo y Fomento a las prácticas artísticas y culturales para dinamizar el centro de Bogotá́."/>
    <s v="Prestar servicios para apoyar la preproducción, producción y posproducción de las actividades artísticas y culturales programadas en cumplimiento de las metas del proyecto de inversión 7682- Desarrollo y Fomento a las prácticas artísticas y culturales para dinamizar el centro de Bogotá́."/>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82"/>
    <s v="SCDPI-300-00118-23"/>
    <s v="01/11/2023 10:01:51"/>
    <s v="Contractual"/>
    <s v="CONTRATO DE PRESTACIÓN DE SERVICIOS"/>
    <n v="80111600"/>
    <s v="Prestar servicios para apoyar la preproducción, producción y posproducción de las actividades artísticas y culturales programadas en cumplimiento de las metas del proyecto de inversión 7682- Desarrollo y Fomento a las prácticas artísticas y culturales para dinamizar el centro de Bogotá́."/>
    <s v="Prestar servicios para apoyar la preproducción, producción y posproducción de las actividades artísticas y culturales programadas en cumplimiento de las metas del proyecto de inversión 7682- Desarrollo y Fomento a las prácticas artísticas y culturales para dinamizar el centro de Bogotá́."/>
    <s v=" _x000a_  _x000a_ "/>
    <s v="2023-01-12 00:00:00"/>
    <s v="2023-01-12 00:00:00"/>
    <n v="300"/>
    <n v="0"/>
    <s v="AMALIA NATALY FAJARDO BAQUERO"/>
    <s v="Contratación directa"/>
    <n v="44955000"/>
    <n v="0"/>
    <s v="NO"/>
    <s v="CO-DC-11001"/>
    <s v="Diego Forero"/>
    <n v="180"/>
    <n v="44955000"/>
    <n v="0"/>
    <n v="0"/>
    <n v="44955000"/>
    <n v="0"/>
    <s v="2023-01-11"/>
    <s v=" 249"/>
    <n v="44955000"/>
    <s v=" 2023-02-08"/>
    <n v="0"/>
    <n v="0"/>
    <x v="17"/>
    <x v="13"/>
    <n v="28321650"/>
  </r>
  <r>
    <x v="0"/>
    <x v="3"/>
    <x v="0"/>
    <x v="5"/>
    <s v="Oferta artística."/>
    <s v="SUBDIRECCIÓN ARTÍSTICA Y CULTURAL_x000a_"/>
    <s v="Realizar 1022 actividades artísticas y culturales para dinamizar el centro de Bogotá, generar encuentro y reconocimiento de las poblaciones y territorios que lo componen."/>
    <s v="Prestar servicios profesionales para orientar la planeació y ejecución de la programaicón de eventos y espectaculos públicos de las artes escenicas adelantados por la Fundación Gilberto Alzate Avendaño"/>
    <s v="Prestar servicios profesionales para orientar la planeació y ejecución de la programaicón de eventos y espectaculos públicos de las artes escenicas adelantados por la Fundación Gilberto Alzate Avendaño"/>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82"/>
    <s v="SCDPI-300-00119-23"/>
    <s v="01/04/2023 10:01:57"/>
    <s v="Contractual"/>
    <s v="CONTRATO DE PRESTACIÓN DE SERVICIOS"/>
    <n v="80111600"/>
    <s v="Prestar servicios profesionales para orientar la planeació y ejecución de la programaicón de eventos y espectaculos públicos de las artes escenicas adelantados por la Fundación Gilberto Alzate Avendaño"/>
    <s v="Prestar servicios profesionales para orientar la planeació y ejecución de la programaicón de eventos y espectaculos públicos de las artes escenicas adelantados por la Fundación Gilberto Alzate Avendaño"/>
    <s v=" _x000a_  _x000a_ "/>
    <s v="2023-01-12 00:00:00"/>
    <s v="2023-01-12 00:00:00"/>
    <n v="300"/>
    <n v="0"/>
    <s v="AMALIA NATALY FAJARDO BAQUERO"/>
    <s v="Contratación directa"/>
    <n v="79497000"/>
    <n v="0"/>
    <s v="NO"/>
    <s v="CO-DC-11001"/>
    <s v="Diego Forero"/>
    <n v="109"/>
    <n v="79497000"/>
    <n v="0"/>
    <n v="0"/>
    <n v="79497000"/>
    <n v="0"/>
    <s v="2023-01-04"/>
    <s v=" 112"/>
    <n v="79497000"/>
    <s v=" 2023-01-16"/>
    <n v="0"/>
    <n v="0"/>
    <x v="18"/>
    <x v="14"/>
    <n v="43723350"/>
  </r>
  <r>
    <x v="0"/>
    <x v="3"/>
    <x v="0"/>
    <x v="5"/>
    <s v="Oferta artística."/>
    <s v="SUBDIRECCIÓN ARTÍSTICA Y CULTURAL_x000a_"/>
    <s v="Realizar 1022 actividades artísticas y culturales para dinamizar el centro de Bogotá, generar encuentro y reconocimiento de las poblaciones y territorios que lo componen."/>
    <s v="Prestar servicios profesionales para orientar la planeación y ejecución de la programación del área de artes plásticas y visuales adelantados por la Fundación Gilberto Alzate Avendaño"/>
    <s v="Prestar servicios profesionales para orientar la planeación y ejecución de la programación del área de artes plásticas y visuales adelantados por la Fundación Gilberto Alzate Avendaño"/>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82"/>
    <s v="SCDPI-300-00126-23"/>
    <s v="01/06/2023 03:01:06"/>
    <s v="Contractual"/>
    <s v="CONTRATO DE PRESTACIÓN DE SERVICIOS"/>
    <n v="80111600"/>
    <s v="Prestar servicios profesionales para orientar la planeación y ejecución de la programación del área de artes plásticas y visuales adelantados por la Fundación Gilberto Alzate Avendaño"/>
    <s v="Prestar servicios profesionales para orientar la planeación y ejecución de la programación del área de artes plásticas y visuales adelantados por la Fundación Gilberto Alzate Avendaño"/>
    <s v=" _x000a_  _x000a_  _x000a_ "/>
    <s v="2023-01-12 00:00:00"/>
    <s v="2023-01-12 00:00:00"/>
    <n v="300"/>
    <n v="0"/>
    <s v="AMALIA NATALY FAJARDO BAQUERO"/>
    <s v="Contratación directa"/>
    <n v="9274650"/>
    <n v="0"/>
    <s v="NO"/>
    <s v="CO-DC-11001"/>
    <s v="Diego Forero"/>
    <n v="155"/>
    <n v="74497000"/>
    <n v="65222350"/>
    <n v="0"/>
    <n v="9274650"/>
    <n v="0"/>
    <s v="2023-01-06"/>
    <s v=" 113"/>
    <n v="74497000"/>
    <s v=" 2023-02-28"/>
    <n v="65222350"/>
    <n v="0"/>
    <x v="19"/>
    <x v="15"/>
    <n v="0"/>
  </r>
  <r>
    <x v="0"/>
    <x v="3"/>
    <x v="0"/>
    <x v="5"/>
    <s v="Oferta artística."/>
    <s v="SUBDIRECCIÓN ARTÍSTICA Y CULTURAL_x000a_"/>
    <s v="Realizar 1022 actividades artísticas y culturales para dinamizar el centro de Bogotá, generar encuentro y reconocimiento de las poblaciones y territorios que lo componen."/>
    <s v="Prestar servicios profesionales para apoyar en las labores administrativas, jurídicas, presupuestales, operativias, logísticas y asistenciales propias de los programas y proyectos de la entidad, así como apoyo a los diferentes profesionales que conforman la dependencia."/>
    <s v="Prestar servicios profesionales para apoyar en las labores administrativas, jurídicas, presupuestales, operativias, logísticas y asistenciales propias de los programas y proyectos de la entidad, así como apoyo a los diferentes profesionales que conforman la dependencia."/>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82"/>
    <s v="SCDPI-300-00127-23"/>
    <m/>
    <s v="Contractual"/>
    <s v="CONTRATO DE PRESTACIÓN DE SERVICIOS"/>
    <n v="80111600"/>
    <s v="Prestar servicios profesionales para apoyar en las labores administrativas, jurídicas, presupuestales, operativias, logísticas y asistenciales propias de los programas y proyectos de la entidad, así como apoyo a los diferentes profesionales que conforman la dependencia."/>
    <s v="Prestar servicios profesionales para apoyar en las labores administrativas, jurídicas, presupuestales, operativias, logísticas y asistenciales propias de los programas y proyectos de la entidad, así como apoyo a los diferentes profesionales que conforman la dependencia."/>
    <s v=" _x000a_  _x000a_ "/>
    <s v="2023-01-12 00:00:00"/>
    <s v="2023-01-12 00:00:00"/>
    <n v="300"/>
    <n v="0"/>
    <s v="AMALIA NATALY FAJARDO BAQUERO"/>
    <s v="Contratación directa"/>
    <n v="0"/>
    <n v="0"/>
    <s v="NO"/>
    <s v="CO-DC-11001"/>
    <s v="Diego Forero"/>
    <m/>
    <m/>
    <m/>
    <m/>
    <n v="0"/>
    <m/>
    <m/>
    <m/>
    <n v="0"/>
    <m/>
    <n v="0"/>
    <n v="0"/>
    <x v="2"/>
    <x v="0"/>
    <n v="0"/>
  </r>
  <r>
    <x v="0"/>
    <x v="3"/>
    <x v="0"/>
    <x v="5"/>
    <s v="Oferta artística."/>
    <s v="SUBDIRECCIÓN ARTÍSTICA Y CULTURAL_x000a_"/>
    <s v="Realizar 1022 actividades artísticas y culturales para dinamizar el centro de Bogotá, generar encuentro y reconocimiento de las poblaciones y territorios que lo componen."/>
    <s v="Prestar los servicios jurídicos profesionales para la coordinación, seguimiento y desarrollo de las actividades de gestión jurídica, legal y contractual desde la Oficina Jurídica de la Fundación Gilberto Alzate Avendaño"/>
    <s v="Prestar los servicios jurídicos profesionales para la coordinación, seguimiento y desarrollo de las actividades de gestión jurídica, legal y contractual desde la Oficina Jurídica de la Fundación Gilberto Alzate Avendaño"/>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82"/>
    <s v="SCDPI-300-00128-23"/>
    <s v="01/06/2023 02:01:23"/>
    <s v="Contractual"/>
    <s v="CONTRATO DE PRESTACIÓN DE SERVICIOS"/>
    <n v="80111600"/>
    <s v="Prestar los servicios jurídicos profesionales para la coordinación, seguimiento y desarrollo de las actividades de gestión jurídica, legal y contractual desde la Oficina Jurídica de la Fundación Gilberto Alzate Avendaño"/>
    <s v="Prestar los servicios jurídicos profesionales para la coordinación, seguimiento y desarrollo de las actividades de gestión jurídica, legal y contractual desde la Oficina Jurídica de la Fundación Gilberto Alzate Avendaño"/>
    <s v=" _x000a_  _x000a_  _x000a_  _x000a_ "/>
    <s v="2023-01-12 00:00:00"/>
    <s v="2023-01-12 00:00:00"/>
    <n v="300"/>
    <n v="0"/>
    <s v="AMALIA NATALY FAJARDO BAQUERO"/>
    <s v="Contratación directa"/>
    <n v="80446950"/>
    <n v="0"/>
    <s v="NO"/>
    <s v="CO-DC-11001"/>
    <s v="Diego Forero"/>
    <n v="154"/>
    <n v="80446950"/>
    <n v="0"/>
    <n v="0"/>
    <n v="80446950"/>
    <n v="0"/>
    <s v="2023-01-06"/>
    <s v=" 79"/>
    <n v="80446950"/>
    <s v=" 2023-01-11"/>
    <n v="0"/>
    <n v="0"/>
    <x v="20"/>
    <x v="16"/>
    <n v="43955550"/>
  </r>
  <r>
    <x v="0"/>
    <x v="3"/>
    <x v="0"/>
    <x v="5"/>
    <s v="Oferta artística."/>
    <s v="SUBDIRECCIÓN ARTÍSTICA Y CULTURAL_x000a_"/>
    <s v="Realizar 1022 actividades artísticas y culturales para dinamizar el centro de Bogotá, generar encuentro y reconocimiento de las poblaciones y territorios que lo componen."/>
    <s v="Prestar sus servicios a la Fundación Gilberto Alzate Avendaño en las actividades a cargo de la Oficina Jurídica relacionadas con la prevención del daño antijurídico y realizar la representación y defensa judicial y extrajudicial"/>
    <s v="Prestar sus servicios a la Fundación Gilberto Alzate Avendaño en las actividades a cargo de la Oficina Jurídica relacionadas con la prevención del daño antijurídico y realizar la representación y defensa judicial y extrajudicial"/>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82"/>
    <s v="SCDPI-300-00130-23"/>
    <s v="01/06/2023 03:01:40"/>
    <s v="Contractual"/>
    <s v="CONTRATO DE PRESTACIÓN DE SERVICIOS"/>
    <n v="80111600"/>
    <s v="Prestar sus servicios a la Fundación Gilberto Alzate Avendaño en las actividades a cargo de la Oficina Jurídica relacionadas con la prevención del daño antijurídico y realizar la representación y defensa judicial y extrajudicial"/>
    <s v="Prestar sus servicios a la Fundación Gilberto Alzate Avendaño en las actividades a cargo de la Oficina Jurídica relacionadas con la prevención del daño antijurídico y realizar la representación y defensa judicial y extrajudicial"/>
    <s v=" _x000a_  _x000a_  _x000a_ "/>
    <s v="2023-01-12 00:00:00"/>
    <s v="2023-01-12 00:00:00"/>
    <n v="300"/>
    <n v="0"/>
    <s v="AMALIA NATALY FAJARDO BAQUERO"/>
    <s v="Contratación directa"/>
    <n v="63454500"/>
    <n v="0"/>
    <s v="NO"/>
    <s v="CO-DC-11001"/>
    <s v="Diego Forero"/>
    <n v="152"/>
    <n v="63454500"/>
    <n v="0"/>
    <n v="0"/>
    <n v="63454500"/>
    <n v="0"/>
    <s v="2023-01-06"/>
    <s v=" 95"/>
    <n v="63454500"/>
    <s v=" 2023-01-12"/>
    <n v="0"/>
    <n v="0"/>
    <x v="21"/>
    <x v="17"/>
    <n v="33842400"/>
  </r>
  <r>
    <x v="0"/>
    <x v="3"/>
    <x v="0"/>
    <x v="5"/>
    <s v="Oferta artística."/>
    <s v="SUBDIRECCIÓN ARTÍSTICA Y CULTURAL_x000a_"/>
    <s v="Realizar 1022 actividades artísticas y culturales para dinamizar el centro de Bogotá, generar encuentro y reconocimiento de las poblaciones y territorios que lo componen."/>
    <s v="Prestar los servicios profesionales para asesorar a la Dirección General en el desarrollo de acciones estratégicas para el desarrollo y seguimiento de los proyectos de inversión, en el marco de la misión institucional de la entidad"/>
    <s v="Prestar los servicios profesionales para asesorar a la Dirección General en el desarrollo de acciones estratégicas para el desarrollo y seguimiento de los proyectos de inversión, en el marco de la misión institucional de la entidad"/>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82"/>
    <s v="SCDPI-300-00131-23"/>
    <s v="01/06/2023 03:01:11"/>
    <s v="Contractual"/>
    <s v="CONTRATO DE PRESTACIÓN DE SERVICIOS"/>
    <n v="80111600"/>
    <s v="Prestar los servicios profesionales para asesorar a la Dirección General en el desarrollo de acciones estratégicas para el desarrollo y seguimiento de los proyectos de inversión, en el marco de la misión institucional de la entidad"/>
    <s v="Prestar los servicios profesionales para asesorar a la Dirección General en el desarrollo de acciones estratégicas para el desarrollo y seguimiento de los proyectos de inversión, en el marco de la misión institucional de la entidad"/>
    <s v=" _x000a_  _x000a_  _x000a_ "/>
    <s v="2023-01-12 00:00:00"/>
    <s v="2023-01-12 00:00:00"/>
    <n v="300"/>
    <n v="0"/>
    <s v="AMALIA NATALY FAJARDO BAQUERO"/>
    <s v="Contratación directa"/>
    <n v="50347112"/>
    <n v="0"/>
    <s v="NO"/>
    <s v="CO-DC-11001"/>
    <s v="Diego Forero"/>
    <n v="156"/>
    <n v="50753350"/>
    <n v="406238"/>
    <n v="0"/>
    <n v="50347112"/>
    <n v="0"/>
    <s v="2023-01-06"/>
    <s v=" 93"/>
    <n v="50347112"/>
    <s v=" 2023-01-11"/>
    <n v="0"/>
    <n v="0"/>
    <x v="22"/>
    <x v="18"/>
    <n v="29696477"/>
  </r>
  <r>
    <x v="0"/>
    <x v="3"/>
    <x v="0"/>
    <x v="5"/>
    <s v="Oferta artística."/>
    <s v="SUBDIRECCIÓN ARTÍSTICA Y CULTURAL_x000a_"/>
    <s v="Realizar 1022 actividades artísticas y culturales para dinamizar el centro de Bogotá, generar encuentro y reconocimiento de las poblaciones y territorios que lo componen."/>
    <s v="Prestar servicios profesionales en la administración, operación, gestión y monitoreo de las plataformas, redes sociales y demás medios digitales que se empleen para la divulgación y promoción de las actividades artísticas y culturales de la entidad, de acuerdo con los procedimientos y estrategias de comunicaciones establecidos para el efecto."/>
    <s v="Prestar servicios profesionales en la administración, operación, gestión y monitoreo de las plataformas, redes sociales y demás medios digitales que se empleen para la divulgación y promoción de las actividades artísticas y culturales de la entidad, de acuerdo con los procedimientos y estrategias de comunicaciones establecidos para el efecto."/>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82"/>
    <s v="SCDPI-300-00132-23"/>
    <s v="01/10/2023 02:01:43"/>
    <s v="Contractual"/>
    <s v="CONTRATO DE PRESTACIÓN DE SERVICIOS"/>
    <n v="80111600"/>
    <s v="Prestar servicios profesionales en la administración, operación, gestión y monitoreo de las plataformas, redes sociales y demás medios digitales que se empleen para la divulgación y promoción de las actividades artísticas y culturales de la entidad, de acuerdo con los procedimientos y estrategias de comunicaciones establecidos para el efecto."/>
    <s v="Prestar servicios profesionales en la administración, operación, gestión y monitoreo de las plataformas, redes sociales y demás medios digitales que se empleen para la divulgación y promoción de las actividades artísticas y culturales de la entidad, de acuerdo con los procedimientos y estrategias de comunicaciones establecidos para el efecto."/>
    <s v=" _x000a_  _x000a_ "/>
    <s v="2023-01-12 00:00:00"/>
    <s v="2023-01-12 00:00:00"/>
    <n v="300"/>
    <n v="0"/>
    <s v="AMALIA NATALY FAJARDO BAQUERO"/>
    <s v="Contratación directa"/>
    <n v="43168500"/>
    <n v="0"/>
    <s v="NO"/>
    <s v="CO-DC-11001"/>
    <s v="Diego Forero"/>
    <n v="164"/>
    <n v="43168500"/>
    <n v="0"/>
    <n v="0"/>
    <n v="43168500"/>
    <n v="0"/>
    <s v="2023-01-10"/>
    <s v=" 195"/>
    <n v="43168500"/>
    <s v=" 2023-01-26"/>
    <n v="0"/>
    <n v="0"/>
    <x v="23"/>
    <x v="19"/>
    <n v="25037730"/>
  </r>
  <r>
    <x v="0"/>
    <x v="3"/>
    <x v="0"/>
    <x v="5"/>
    <s v="Oferta artística."/>
    <s v="SUBDIRECCIÓN ARTÍSTICA Y CULTURAL_x000a_"/>
    <s v="Realizar 1022 actividades artísticas y culturales para dinamizar el centro de Bogotá, generar encuentro y reconocimiento de las poblaciones y territorios que lo componen."/>
    <s v="Prestar servicios de apoyo a la gestión en el registro, edición y finalización del material fotografico generado en el marco de las actividades artísticas y culturales de la Fundación Gilberto Alzate Avendaño, de acuerdo con los procedimientos y estrategias de comunicaciones establecidos para el efecto."/>
    <s v="Prestar servicios de apoyo a la gestión en el registro, edición y finalización del material fotografico generado en el marco de las actividades artísticas y culturales de la Fundación Gilberto Alzate Avendaño, de acuerdo con los procedimientos y estrategias de comunicaciones establecidos para el efecto."/>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82"/>
    <s v="SCDPI-300-00133-23"/>
    <s v="01/10/2023 02:01:57"/>
    <s v="Contractual"/>
    <s v="CONTRATO DE PRESTACIÓN DE SERVICIOS"/>
    <n v="80111600"/>
    <s v="Prestar servicios de apoyo a la gestión en el registro, edición y finalización del material fotografico generado en el marco de las actividades artísticas y culturales de la Fundación Gilberto Alzate Avendaño, de acuerdo con los procedimientos y estrategias de comunicaciones establecidos para el efecto."/>
    <s v="Prestar servicios de apoyo a la gestión en el registro, edición y finalización del material fotografico generado en el marco de las actividades artísticas y culturales de la Fundación Gilberto Alzate Avendaño, de acuerdo con los procedimientos y estrategias de comunicaciones establecidos para el efecto."/>
    <s v=" _x000a_  _x000a_ "/>
    <s v="2023-01-12 00:00:00"/>
    <s v="2023-01-12 00:00:00"/>
    <n v="300"/>
    <n v="0"/>
    <s v="AMALIA NATALY FAJARDO BAQUERO"/>
    <s v="Contratación directa"/>
    <n v="43335000"/>
    <n v="0"/>
    <s v="NO"/>
    <s v="CO-DC-11001"/>
    <s v="Diego Forero"/>
    <n v="165"/>
    <n v="43335000"/>
    <n v="0"/>
    <n v="0"/>
    <n v="43335000"/>
    <n v="0"/>
    <s v="2023-01-10"/>
    <s v=" 194"/>
    <n v="43335000"/>
    <s v=" 2023-01-26"/>
    <n v="0"/>
    <n v="0"/>
    <x v="24"/>
    <x v="20"/>
    <n v="25134300"/>
  </r>
  <r>
    <x v="0"/>
    <x v="3"/>
    <x v="0"/>
    <x v="5"/>
    <s v="Oferta artística."/>
    <s v="SUBDIRECCIÓN ARTÍSTICA Y CULTURAL_x000a_"/>
    <s v="Realizar 1022 actividades artísticas y culturales para dinamizar el centro de Bogotá, generar encuentro y reconocimiento de las poblaciones y territorios que lo componen."/>
    <s v="Prestar  servicios de apoyo a la gestión  en la realización audiovisual adelantada para la ejecución de las estrategias de comunicación  de los proyectos de la entidad."/>
    <s v="Prestar  servicios de apoyo a la gestión  en la realización audiovisual adelantada para la ejecución de las estrategias de comunicación  de los proyectos de la entidad."/>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82"/>
    <s v="SCDPI-300-00134-23"/>
    <s v="01/12/2023 07:01:51"/>
    <s v="Contractual"/>
    <s v="CONTRATO DE PRESTACIÓN DE SERVICIOS"/>
    <n v="80111600"/>
    <s v="Prestar  servicios de apoyo a la gestión  en la realización audiovisual adelantada para la ejecución de las estrategias de comunicación  de los proyectos de la entidad."/>
    <s v="Prestar  servicios de apoyo a la gestión  en la realización audiovisual adelantada para la ejecución de las estrategias de comunicación  de los proyectos de la entidad."/>
    <s v=" _x000a_  _x000a_  _x000a_  _x000a_  _x000a_ "/>
    <s v="2023-01-12 00:00:00"/>
    <s v="2023-01-12 00:00:00"/>
    <n v="300"/>
    <n v="0"/>
    <s v="AMALIA NATALY FAJARDO BAQUERO"/>
    <s v="Contratación directa"/>
    <n v="24047010"/>
    <n v="0"/>
    <s v="NO"/>
    <s v="CO-DC-11001"/>
    <s v="Diego Forero"/>
    <n v="192"/>
    <n v="24047010"/>
    <n v="0"/>
    <n v="0"/>
    <n v="24047010"/>
    <n v="0"/>
    <s v="2023-01-13"/>
    <s v=" 188"/>
    <n v="24047010"/>
    <s v=" 2023-01-25"/>
    <n v="0"/>
    <n v="0"/>
    <x v="25"/>
    <x v="21"/>
    <n v="11174787"/>
  </r>
  <r>
    <x v="0"/>
    <x v="3"/>
    <x v="0"/>
    <x v="5"/>
    <s v="Oferta artística."/>
    <s v="SUBDIRECCIÓN ARTÍSTICA Y CULTURAL_x000a_"/>
    <s v="Realizar 1022 actividades artísticas y culturales para dinamizar el centro de Bogotá, generar encuentro y reconocimiento de las poblaciones y territorios que lo componen."/>
    <s v="Prestar servicios profesionales para orientar la conceptualización y desarrollo del material gráfico requerido para la divulgación y promoción de las actividades artísticas y culturales de la Fundación Gilberto Alzate Avendaño, de acuerdo con los procedimientos y estrategias de comunicaciones establecidos para el efecto."/>
    <s v="Prestar servicios profesionales para orientar la conceptualización y desarrollo del material gráfico requerido para la divulgación y promoción de las actividades artísticas y culturales de la Fundación Gilberto Alzate Avendaño, de acuerdo con los procedimientos y estrategias de comunicaciones establecidos para el efecto."/>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82"/>
    <s v="SCDPI-300-00135-23"/>
    <s v="01/10/2023 02:01:45"/>
    <s v="Contractual"/>
    <s v="CONTRATO DE PRESTACIÓN DE SERVICIOS"/>
    <n v="80111600"/>
    <s v="Prestar servicios profesionales para orientar la conceptualización y desarrollo del material gráfico requerido para la divulgación y promoción de las actividades artísticas y culturales de la Fundación Gilberto Alzate Avendaño, de acuerdo con los procedimientos y estrategias de comunicaciones establecidos para el efecto."/>
    <s v="Prestar servicios profesionales para orientar la conceptualización y desarrollo del material gráfico requerido para la divulgación y promoción de las actividades artísticas y culturales de la Fundación Gilberto Alzate Avendaño, de acuerdo con los procedimientos y estrategias de comunicaciones establecidos para el efecto."/>
    <s v=" _x000a_  _x000a_ "/>
    <s v="2023-01-12 00:00:00"/>
    <s v="2023-01-12 00:00:00"/>
    <n v="300"/>
    <n v="0"/>
    <s v="AMALIA NATALY FAJARDO BAQUERO"/>
    <s v="Contratación directa"/>
    <n v="53698500"/>
    <n v="0"/>
    <s v="NO"/>
    <s v="CO-DC-11001"/>
    <s v="Diego Forero"/>
    <n v="168"/>
    <n v="53698500"/>
    <n v="0"/>
    <n v="0"/>
    <n v="53698500"/>
    <n v="0"/>
    <s v="2023-01-10"/>
    <s v=" 152"/>
    <n v="53698500"/>
    <s v=" 2023-01-23"/>
    <n v="0"/>
    <n v="0"/>
    <x v="26"/>
    <x v="22"/>
    <n v="30787140"/>
  </r>
  <r>
    <x v="0"/>
    <x v="3"/>
    <x v="0"/>
    <x v="5"/>
    <s v="Oferta artística."/>
    <s v="SUBDIRECCIÓN ARTÍSTICA Y CULTURAL_x000a_"/>
    <s v="Realizar 818 actividades artísticas y culturales para dinamizar el centro de Bogotá, generar encuentro y reconocimiento de las poblaciones y territorios que lo componen."/>
    <s v="BOLSA PARA ADICIONES"/>
    <s v="BOLSA PARA ADICIONES"/>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82"/>
    <s v="SCDPI-300-00136-23"/>
    <m/>
    <s v="Contractual"/>
    <s v="CONTRATO DE PRESTACIÓN DE SERVICIOS"/>
    <n v="80111600"/>
    <s v="BOLSA PARA ADICIONES"/>
    <s v="BOLSA PARA ADICIONES"/>
    <s v=" _x000a_  _x000a_  _x000a_  _x000a_  _x000a_  _x000a_  _x000a_  _x000a_ "/>
    <s v="2023-10-13 00:00:00"/>
    <s v="2023-10-12 00:00:00"/>
    <n v="90"/>
    <n v="0"/>
    <s v="AMALIA NATALY FAJARDO BAQUERO"/>
    <s v="Contratación directa"/>
    <n v="32055607"/>
    <n v="0"/>
    <s v="NO"/>
    <s v="CO-DC-11001"/>
    <s v="Diego Forero"/>
    <m/>
    <m/>
    <m/>
    <m/>
    <n v="0"/>
    <m/>
    <m/>
    <m/>
    <n v="0"/>
    <m/>
    <n v="0"/>
    <n v="0"/>
    <x v="2"/>
    <x v="0"/>
    <n v="0"/>
  </r>
  <r>
    <x v="0"/>
    <x v="3"/>
    <x v="0"/>
    <x v="5"/>
    <s v="Oferta artística."/>
    <s v="SUBDIRECCIÓN ARTÍSTICA Y CULTURAL_x000a_"/>
    <s v="Realizar 1022 actividades artísticas y culturales para dinamizar el centro de Bogotá, generar encuentro y reconocimiento de las poblaciones y territorios que lo componen."/>
    <s v="Prestar el servicio integral de aseo y cafetería para la Fundación Gilberto Alzate Avendaño"/>
    <s v="Prestar el servicio integral de aseo y cafetería para la Fundación Gilberto Alzate Avendaño"/>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82"/>
    <s v="SCDPI-300-00137-23"/>
    <s v="05/08/2023 05:05:27"/>
    <s v="Contractual"/>
    <s v="CONTRATO DE PRESTACIÓN DE SERVICIOS"/>
    <n v="95121503"/>
    <s v="Prestar el servicio integral de aseo y cafetería para la Fundación Gilberto Alzate Avendaño"/>
    <s v="Prestar el servicio integral de aseo y cafetería para la Fundación Gilberto Alzate Avendaño"/>
    <s v=" _x000a_  _x000a_  _x000a_ "/>
    <s v="2023-05-01 00:00:00"/>
    <s v="2023-06-01 00:00:00"/>
    <n v="180"/>
    <n v="0"/>
    <s v="AMALIA NATALY FAJARDO BAQUERO"/>
    <s v="Seléccion abreviada - acuerdo marco"/>
    <n v="4000000"/>
    <n v="0"/>
    <s v="NO"/>
    <s v="CO-DC-11001"/>
    <s v="Diego Forero"/>
    <n v="419"/>
    <n v="4000000"/>
    <n v="0"/>
    <n v="0"/>
    <n v="4000000"/>
    <n v="0"/>
    <s v="2023-05-09"/>
    <s v=" 585"/>
    <n v="4000000"/>
    <s v=" 2023-06-16"/>
    <n v="0"/>
    <n v="0"/>
    <x v="27"/>
    <x v="0"/>
    <n v="4000000"/>
  </r>
  <r>
    <x v="0"/>
    <x v="3"/>
    <x v="0"/>
    <x v="5"/>
    <s v="Oferta artística."/>
    <s v="SUBDIRECCIÓN ARTÍSTICA Y CULTURAL_x000a_"/>
    <s v="Realizar 818 actividades artísticas y culturales para dinamizar el centro de Bogotá, generar encuentro y reconocimiento de las poblaciones y territorios que lo componen."/>
    <s v="Prestar el servicio integral de transporte terrestre para la Fundación Gilberto Alzate Avendaño"/>
    <s v="Prestar el servicio integral de transporte terrestre para la Fundación Gilberto Alzate Avendaño"/>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82"/>
    <s v="SCDPI-300-00138-23"/>
    <s v="05/25/2023 12:05:02"/>
    <s v="Contractual"/>
    <s v="CONTRATO DE PRESTACIÓN DE SERVICIOS"/>
    <n v="78111800"/>
    <s v="Prestar el servicio integral de transporte terrestre para la Fundación Gilberto Alzate Avendaño"/>
    <s v="Prestar el servicio integral de transporte terrestre para la Fundación Gilberto Alzate Avendaño"/>
    <s v=" _x000a_  _x000a_  _x000a_ "/>
    <s v="2023-05-31 00:00:00"/>
    <s v="2023-07-15 00:00:00"/>
    <n v="330"/>
    <n v="0"/>
    <s v="AMALIA NATALY FAJARDO BAQUERO"/>
    <s v="Seléccion abreviada - acuerdo marco"/>
    <n v="24291500"/>
    <n v="0"/>
    <s v="NO"/>
    <s v="CO-DC-11001"/>
    <s v="Diego Forero"/>
    <n v="528"/>
    <n v="24291500"/>
    <n v="0"/>
    <n v="0"/>
    <n v="24291500"/>
    <n v="24291500"/>
    <s v="2023-05-25"/>
    <m/>
    <n v="0"/>
    <m/>
    <n v="0"/>
    <n v="0"/>
    <x v="2"/>
    <x v="0"/>
    <n v="0"/>
  </r>
  <r>
    <x v="0"/>
    <x v="3"/>
    <x v="0"/>
    <x v="5"/>
    <s v="Oferta artística."/>
    <s v="SUBDIRECCIÓN ARTÍSTICA Y CULTURAL_x000a_"/>
    <s v="Realizar 1022 actividades artísticas y culturales para dinamizar el centro de Bogotá, generar encuentro y reconocimiento de las poblaciones y territorios que lo componen."/>
    <s v="Adición contrato FUGA-148-2021. Prestar el servicio integral de operación logística requerido por la Fundación Gilberto Alzate Avendaño para la producción de los eventos artísticos y culturales realizados en el marco de su gestión misional"/>
    <s v="Adición contrato FUGA-148-2021. Prestar el servicio integral de operación logística requerido por la Fundación Gilberto Alzate Avendaño para la producción de los eventos artísticos y culturales realizados en el marco de su gestión misional"/>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82"/>
    <s v="SCDPI-300-00139-23"/>
    <s v="01/11/2023 03:01:17"/>
    <s v="Contractual"/>
    <s v="CONTRATO DE PRESTACIÓN DE SERVICIOS"/>
    <n v="80111623"/>
    <s v="Adición contrato FUGA-148-2021. Prestar el servicio integral de operación logística requerido por la Fundación Gilberto Alzate Avendaño para la producción de los eventos artísticos y culturales realizados en el marco de su gestión misional"/>
    <s v="Adición contrato FUGA-148-2021. Prestar el servicio integral de operación logística requerido por la Fundación Gilberto Alzate Avendaño para la producción de los eventos artísticos y culturales realizados en el marco de su gestión misional"/>
    <s v=" _x000a_  _x000a_  _x000a_ "/>
    <s v="2023-01-13 00:00:00"/>
    <s v="2023-01-13 00:00:00"/>
    <n v="300"/>
    <n v="0"/>
    <s v="AMALIA NATALY FAJARDO BAQUERO"/>
    <s v="Licitación pública"/>
    <n v="34986691"/>
    <n v="0"/>
    <s v="NO"/>
    <s v="CO-DC-11001"/>
    <s v="Diego Forero"/>
    <n v="188"/>
    <n v="35000000"/>
    <n v="13309"/>
    <n v="0"/>
    <n v="34986691"/>
    <n v="0"/>
    <s v="2023-01-11"/>
    <s v=" 135"/>
    <n v="34986691"/>
    <s v=" 2023-01-18"/>
    <n v="0"/>
    <n v="0"/>
    <x v="28"/>
    <x v="23"/>
    <n v="846"/>
  </r>
  <r>
    <x v="0"/>
    <x v="3"/>
    <x v="0"/>
    <x v="5"/>
    <s v="Oferta artística."/>
    <s v="SUBDIRECCIÓN ARTÍSTICA Y CULTURAL_x000a_"/>
    <s v="Realizar 1022 actividades artísticas y culturales para dinamizar el centro de Bogotá, generar encuentro y reconocimiento de las poblaciones y territorios que lo componen."/>
    <s v="Valor presupuestado para realizar los pagos correspondientes a Sayco y Acinpro por concepto de derechos de autor y derechos conexos."/>
    <s v="Valor presupuestado para realizar los pagos correspondientes a Sayco y Acinpro por concepto de derechos de autor y derechos conexos."/>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82"/>
    <s v="SCDPI-300-00140-23"/>
    <s v="01/12/2023 07:01:21"/>
    <s v="No Contractual"/>
    <s v="RESOLUCIÓN"/>
    <m/>
    <s v="Valor presupuestado para realizar los pagos correspondientes a Sayco y Acinpro por concepto de derechos de autor y derechos conexos."/>
    <s v="Valor presupuestado para realizar los pagos correspondientes a Sayco y Acinpro por concepto de derechos de autor y derechos conexos."/>
    <s v=" _x000a_ "/>
    <s v="2023-03-17 00:00:00"/>
    <s v="2023-03-24 00:00:00"/>
    <n v="270"/>
    <n v="0"/>
    <s v="AMALIA NATALY FAJARDO BAQUERO"/>
    <s v="Resolución"/>
    <n v="0"/>
    <n v="0"/>
    <s v="NO"/>
    <s v="CO-DC-11001"/>
    <s v="Diego Forero"/>
    <n v="199"/>
    <n v="15000000"/>
    <n v="15000000"/>
    <n v="0"/>
    <n v="0"/>
    <n v="0"/>
    <s v="2023-01-13"/>
    <m/>
    <n v="0"/>
    <m/>
    <n v="0"/>
    <n v="0"/>
    <x v="2"/>
    <x v="0"/>
    <n v="0"/>
  </r>
  <r>
    <x v="0"/>
    <x v="3"/>
    <x v="0"/>
    <x v="5"/>
    <s v="Oferta artística."/>
    <s v="SUBDIRECCIÓN ARTÍSTICA Y CULTURAL_x000a_"/>
    <s v="Realizar 1022 actividades artísticas y culturales para dinamizar el centro de Bogotá, generar encuentro y reconocimiento de las poblaciones y territorios que lo componen."/>
    <s v="Prestar servicios integrales logísticos para la preproducción, producción y postproducción de los eventos y actividades desarrollados en el marco de la gestión misional de la Subdirección Artística y Cultural de la Fundación Gilberto Alzate Avendaño."/>
    <s v="Prestar servicios integrales logísticos para la preproducción, producción y postproducción de los eventos y actividades desarrollados en el marco de la gestión misional de la Subdirección Artística y Cultural de la Fundación Gilberto Alzate Avendaño."/>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82"/>
    <s v="SCDPI-300-00141-23"/>
    <s v="03/10/2023 10:03:40"/>
    <s v="Contractual"/>
    <s v="CONTRATO DE PRESTACIÓN DE SERVICIOS"/>
    <n v="80111623"/>
    <s v="Prestar servicios integrales logísticos para la preproducción, producción y postproducción de los eventos y actividades desarrollados en el marco de la gestión misional de la Subdirección Artística y Cultural de la Fundación Gilberto Alzate Avendaño."/>
    <s v="Prestar servicios integrales logísticos para la preproducción, producción y postproducción de los eventos y actividades desarrollados en el marco de la gestión misional de la Subdirección Artística y Cultural de la Fundación Gilberto Alzate Avendaño."/>
    <s v=" _x000a_  _x000a_  _x000a_  _x000a_  _x000a_  _x000a_  _x000a_ "/>
    <s v="2023-01-06 00:00:00"/>
    <s v="2023-01-06 00:00:00"/>
    <n v="210"/>
    <n v="0"/>
    <s v="AMALIA NATALY FAJARDO BAQUERO"/>
    <s v="Licitación pública"/>
    <n v="235237558"/>
    <n v="0"/>
    <s v="NO"/>
    <s v="CO-DC-11001"/>
    <s v="Diego Forero"/>
    <n v="361"/>
    <n v="235237558"/>
    <n v="0"/>
    <n v="0"/>
    <n v="235237558"/>
    <n v="0"/>
    <s v="2023-03-10"/>
    <s v=" 538"/>
    <n v="235237558"/>
    <s v=" 2023-05-31"/>
    <n v="0"/>
    <n v="0"/>
    <x v="29"/>
    <x v="0"/>
    <n v="235237558"/>
  </r>
  <r>
    <x v="0"/>
    <x v="3"/>
    <x v="0"/>
    <x v="5"/>
    <s v="Oferta artística."/>
    <s v="SUBDIRECCIÓN ARTÍSTICA Y CULTURAL_x000a_"/>
    <s v="Realizar 1022 actividades artísticas y culturales para dinamizar el centro de Bogotá, generar encuentro y reconocimiento de las poblaciones y territorios que lo componen."/>
    <s v="Prestar servicios de apoyo a la gestión en el desarrollo de piezas de divulgación y promoción de las actividades artísticas y culturales de la Fundación Gilberto Alzate Avendaño, de acuerdo con los procedimientos y estrategias de comunicaciones establecidos"/>
    <s v="Prestar servicios de apoyo a la gestión en el desarrollo de piezas de divulgación y promoción de las actividades artísticas y culturales de la Fundación Gilberto Alzate Avendaño, de acuerdo con los procedimientos y estrategias de comunicaciones establecidos"/>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82"/>
    <s v="SCDPI-300-00204-23"/>
    <s v="01/10/2023 02:01:56"/>
    <s v="Contractual"/>
    <s v="CONTRATO DE PRESTACIÓN DE SERVICIOS PROFESIONALES"/>
    <n v="80111600"/>
    <s v="Prestar servicios de apoyo a la gestión en el desarrollo de piezas de divulgación y promoción de las actividades artísticas y culturales de la Fundación Gilberto Alzate Avendaño, de acuerdo con los procedimientos y estrategias de comunicaciones establecidos"/>
    <s v="Prestar servicios de apoyo a la gestión en el desarrollo de piezas de divulgación y promoción de las actividades artísticas y culturales de la Fundación Gilberto Alzate Avendaño, de acuerdo con los procedimientos y estrategias de comunicaciones establecidos"/>
    <s v=" _x000a_  _x000a_  _x000a_ "/>
    <s v="2023-03-28 00:00:00"/>
    <s v="2023-03-28 00:00:00"/>
    <n v="30"/>
    <n v="0"/>
    <s v="AMALIA NATALY FAJARDO BAQUERO"/>
    <s v="Contratación directa"/>
    <n v="4715100"/>
    <n v="0"/>
    <s v="NO"/>
    <s v="CO-DC-11001"/>
    <s v="Diego Forero"/>
    <n v="167"/>
    <n v="4715100"/>
    <n v="0"/>
    <n v="0"/>
    <n v="4715100"/>
    <n v="0"/>
    <s v="2023-01-10"/>
    <s v=" 225"/>
    <n v="4715100"/>
    <s v=" 2023-02-01"/>
    <n v="0"/>
    <n v="0"/>
    <x v="30"/>
    <x v="24"/>
    <n v="0"/>
  </r>
  <r>
    <x v="0"/>
    <x v="3"/>
    <x v="0"/>
    <x v="5"/>
    <s v="Oferta artística."/>
    <s v="SUBDIRECCIÓN ARTÍSTICA Y CULTURAL_x000a_"/>
    <s v="Realizar 1022 actividades artísticas y culturales para dinamizar el centro de Bogotá, generar encuentro y reconocimiento de las poblaciones y territorios que lo componen."/>
    <s v="Prestar servicios profesionales a la Fundación Gilberto Alzate Avendaño para apoyar las actividades comunicacionales y de prensa propias de los proyectos de la Subdirección Artística y Cultural"/>
    <s v="Prestar servicios profesionales a la Fundación Gilberto Alzate Avendaño para apoyar las actividades comunicacionales y de prensa propias de los proyectos de la Subdirección Artística y Cultural"/>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82"/>
    <s v="SCDPI-300-00205-23"/>
    <s v="01/10/2023 02:01:53"/>
    <s v="Contractual"/>
    <s v="CONTRATO DE PRESTACIÓN DE SERVICIOS"/>
    <n v="80111600"/>
    <s v="Prestar servicios profesionales a la Fundación Gilberto Alzate Avendaño para apoyar las actividades comunicacionales y de prensa propias de los proyectos de la Subdirección Artística y Cultural"/>
    <s v="Prestar servicios profesionales a la Fundación Gilberto Alzate Avendaño para apoyar las actividades comunicacionales y de prensa propias de los proyectos de la Subdirección Artística y Cultural"/>
    <s v=" _x000a_  _x000a_  _x000a_ "/>
    <s v="2023-01-24 00:00:00"/>
    <s v="2023-01-24 00:00:00"/>
    <n v="30"/>
    <n v="0"/>
    <s v="AMALIA NATALY FAJARDO BAQUERO"/>
    <s v="Contratación directa"/>
    <n v="5211900"/>
    <n v="0"/>
    <s v="NO"/>
    <s v="CO-DC-11001"/>
    <s v="Diego Forero"/>
    <n v="170"/>
    <n v="5211900"/>
    <n v="0"/>
    <n v="0"/>
    <n v="5211900"/>
    <n v="0"/>
    <s v="2023-01-11"/>
    <s v=" 138"/>
    <n v="5211900"/>
    <s v=" 2023-01-19"/>
    <n v="0"/>
    <n v="0"/>
    <x v="31"/>
    <x v="25"/>
    <n v="0"/>
  </r>
  <r>
    <x v="0"/>
    <x v="3"/>
    <x v="0"/>
    <x v="5"/>
    <s v="Oferta artística."/>
    <s v="SUBDIRECCIÓN ARTÍSTICA Y CULTURAL_x000a_"/>
    <s v="Realizar 1022 actividades artísticas y culturales para dinamizar el centro de Bogotá, generar encuentro y reconocimiento de las poblaciones y territorios que lo componen."/>
    <s v="Pago del requerimiento asociado a la realización de espectáculos públicos de las artes escénicas. Evento -Pásame la salsa- 2018"/>
    <s v="Pago del requerimiento asociado a la realización de espectáculos públicos de las artes escénicas. Evento -Pásame la salsa- 2018"/>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82"/>
    <s v="SCDPI-300-00206-23"/>
    <s v="02/02/2023 10:02:09"/>
    <s v="No Contractual"/>
    <s v="RESOLUCIÓN"/>
    <m/>
    <s v="Pago del requerimiento asociado a la realización de espectáculos públicos de las artes escénicas. Evento -Pásame la salsa- 2018"/>
    <s v="Pago del requerimiento asociado a la realización de espectáculos públicos de las artes escénicas. Evento -Pásame la salsa- 2018"/>
    <s v=" _x000a_  _x000a_  _x000a_ "/>
    <s v="2023-01-31 00:00:00"/>
    <s v="2023-01-31 00:00:00"/>
    <n v="30"/>
    <n v="0"/>
    <s v="AMALIA NATALY FAJARDO BAQUERO"/>
    <s v="Resolución"/>
    <n v="1074000"/>
    <n v="0"/>
    <s v="NO"/>
    <s v="CO-DC-11001"/>
    <s v="Diego Forero"/>
    <n v="263"/>
    <n v="1500000"/>
    <n v="426000"/>
    <n v="0"/>
    <n v="1074000"/>
    <n v="0"/>
    <s v="2023-02-03"/>
    <s v=" 255"/>
    <n v="1074000"/>
    <s v=" 2023-02-13"/>
    <n v="0"/>
    <n v="0"/>
    <x v="32"/>
    <x v="26"/>
    <n v="0"/>
  </r>
  <r>
    <x v="0"/>
    <x v="3"/>
    <x v="0"/>
    <x v="5"/>
    <s v="Oferta artística."/>
    <s v="SUBDIRECCIÓN ARTÍSTICA Y CULTURAL_x000a_"/>
    <s v="Realizar 1022 actividades artísticas y culturales para dinamizar el centro de Bogotá, generar encuentro y reconocimiento de las poblaciones y territorios que lo componen."/>
    <s v="Prestar servicios profesionales a la fundación Gilberto Alzate Avendaño para coordinar los asuntos administrativos y operativos propios de los proyectos, procesos, contratos y convenios de la Subdirección Artística y Cultural"/>
    <s v="Prestar servicios profesionales a la fundación Gilberto Alzate Avendaño para coordinar los asuntos administrativos y operativos propios de los proyectos, procesos, contratos y convenios de la Subdirección Artística y Cultural"/>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82"/>
    <s v="SCDPI-300-00207-23"/>
    <s v="01/06/2023 03:01:17"/>
    <s v="Contractual"/>
    <s v="CONTRATO DE PRESTACIÓN DE SERVICIOS"/>
    <n v="80111600"/>
    <s v="Prestar servicios profesionales a la fundación Gilberto Alzate Avendaño para coordinar los asuntos administrativos y operativos propios de los proyectos, procesos, contratos y convenios de la Subdirección Artística y Cultural"/>
    <s v="Prestar servicios profesionales a la fundación Gilberto Alzate Avendaño para coordinar los asuntos administrativos y operativos propios de los proyectos, procesos, contratos y convenios de la Subdirección Artística y Cultural"/>
    <s v=" _x000a_  _x000a_  _x000a_ "/>
    <s v="2023-01-10 00:00:00"/>
    <s v="2023-01-10 00:00:00"/>
    <n v="300"/>
    <n v="0"/>
    <s v="AMALIA NATALY FAJARDO BAQUERO"/>
    <s v="Contratación directa"/>
    <n v="83461500"/>
    <n v="0"/>
    <s v="NO"/>
    <s v="CO-DC-11001"/>
    <s v="Diego Forero"/>
    <n v="169"/>
    <n v="83461500"/>
    <n v="0"/>
    <n v="0"/>
    <n v="83461500"/>
    <n v="0"/>
    <s v="2023-01-11"/>
    <s v=" 134"/>
    <n v="83461500"/>
    <s v=" 2023-01-18"/>
    <n v="0"/>
    <n v="0"/>
    <x v="14"/>
    <x v="27"/>
    <n v="46460235"/>
  </r>
  <r>
    <x v="0"/>
    <x v="3"/>
    <x v="0"/>
    <x v="5"/>
    <s v="Oferta artística."/>
    <s v="SUBDIRECCIÓN ARTÍSTICA Y CULTURAL_x000a_"/>
    <s v="Realizar 1022 actividades artísticas y culturales para dinamizar el centro de Bogotá, generar encuentro y reconocimiento de las poblaciones y territorios que lo componen."/>
    <s v="Prestar los servicios profesionales para el desarrollo y articulación de los asuntos presupuestales, financieros y económicos requeridos en el marco de los programas, procesos contractuales y proyectos de inversión de las Subdirección Artística y Cultural."/>
    <s v="Prestar los servicios profesionales para el desarrollo y articulación de los asuntos presupuestales, financieros y económicos requeridos en el marco de los programas, procesos contractuales y proyectos de inversión de las Subdirección Artística y Cultural."/>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82"/>
    <s v="SCDPI-300-00209-23"/>
    <s v="01/12/2023 07:01:50"/>
    <s v="Contractual"/>
    <s v="CONTRATO DE PRESTACIÓN DE SERVICIOS"/>
    <n v="80111600"/>
    <s v="Prestar los servicios profesionales para el desarrollo y articulación de los asuntos presupuestales, financieros y económicos requeridos en el marco de los programas, procesos contractuales y proyectos de inversión de las Subdirección Artística y Cultural."/>
    <s v="Prestar los servicios profesionales para el desarrollo y articulación de los asuntos presupuestales, financieros y económicos requeridos en el marco de los programas, procesos contractuales y proyectos de inversión de las Subdirección Artística y Cultural."/>
    <s v=" _x000a_  _x000a_  _x000a_  _x000a_  _x000a_ "/>
    <s v="2023-01-13 00:00:00"/>
    <s v="2023-01-13 00:00:00"/>
    <n v="300"/>
    <n v="0"/>
    <s v="AMALIA NATALY FAJARDO BAQUERO"/>
    <s v="Contratación directa"/>
    <n v="47907000"/>
    <n v="0"/>
    <s v="NO"/>
    <s v="CO-DC-11001"/>
    <s v="Diego Forero"/>
    <n v="191"/>
    <n v="47907000"/>
    <n v="0"/>
    <n v="0"/>
    <n v="47907000"/>
    <n v="0"/>
    <s v="2023-01-13"/>
    <s v=" 140"/>
    <n v="47907000"/>
    <s v=" 2023-01-19"/>
    <n v="0"/>
    <n v="0"/>
    <x v="33"/>
    <x v="28"/>
    <n v="26668230"/>
  </r>
  <r>
    <x v="0"/>
    <x v="3"/>
    <x v="0"/>
    <x v="5"/>
    <s v="Oferta artística."/>
    <s v="SUBDIRECCIÓN ARTÍSTICA Y CULTURAL_x000a_"/>
    <s v="Realizar 1022 actividades artísticas y culturales para dinamizar el centro de Bogotá, generar encuentro y reconocimiento de las poblaciones y territorios que lo componen."/>
    <s v="Prestar servicios de apoyo a la gestión en la definición y ejecución del componente escenográfico de los eventos y presentaciones artísticas desarrolladas por la entidad en el marco de su objeto institucional."/>
    <s v="Prestar servicios de apoyo a la gestión en la definición y ejecución del componente escenográfico de los eventos y presentaciones artísticas desarrolladas por la entidad en el marco de su objeto institucional."/>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82"/>
    <s v="SCDPI-300-00225-23"/>
    <s v="02/27/2023 09:02:03"/>
    <s v="Contractual"/>
    <s v="CONTRATO DE PRESTACIÓN DE SERVICIOS"/>
    <n v="80111600"/>
    <s v="Prestar servicios de apoyo a la gestión en la definición y ejecución del componente escenográfico de los eventos y presentaciones artísticas desarrolladas por la entidad en el marco de su objeto institucional."/>
    <s v="Prestar servicios de apoyo a la gestión en la definición y ejecución del componente escenográfico de los eventos y presentaciones artísticas desarrolladas por la entidad en el marco de su objeto institucional."/>
    <s v=" _x000a_  _x000a_  _x000a_  _x000a_  _x000a_  _x000a_ "/>
    <s v="2023-02-24 00:00:00"/>
    <s v="2023-02-27 00:00:00"/>
    <n v="240"/>
    <n v="0"/>
    <s v="AMALIA NATALY FAJARDO BAQUERO"/>
    <s v="Contratación directa"/>
    <n v="11570450"/>
    <n v="0"/>
    <s v="NO"/>
    <s v="CO-DC-11001"/>
    <s v="Diego Forero"/>
    <n v="341"/>
    <n v="11570450"/>
    <n v="0"/>
    <n v="0"/>
    <n v="11570450"/>
    <n v="0"/>
    <s v="2023-02-27"/>
    <s v=" 322"/>
    <n v="11570450"/>
    <s v=" 2023-03-13"/>
    <n v="0"/>
    <n v="0"/>
    <x v="34"/>
    <x v="29"/>
    <n v="1694660"/>
  </r>
  <r>
    <x v="0"/>
    <x v="3"/>
    <x v="0"/>
    <x v="5"/>
    <s v="Oferta artística."/>
    <s v="SUBDIRECCIÓN ARTÍSTICA Y CULTURAL_x000a_"/>
    <s v="Realizar 1022 actividades artísticas y culturales para dinamizar el centro de Bogotá, generar encuentro y reconocimiento de las poblaciones y territorios que lo componen."/>
    <s v="Prestar servicios profesionales para coordinar el desarrollo de las exhibiciones, montajes y actividades artísticas y culturales de la programación de artes plásticas y visuales de la Fundación Gilberto Alzate Avendaño."/>
    <s v="Prestar servicios profesionales para coordinar el desarrollo de las exhibiciones, montajes y actividades artísticas y culturales de la programación de artes plásticas y visuales de la Fundación Gilberto Alzate Avendaño."/>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82"/>
    <s v="SCDPI-300-00226-23"/>
    <s v="02/21/2023 10:02:47"/>
    <s v="Contractual"/>
    <s v="CONTRATO DE PRESTACIÓN DE SERVICIOS"/>
    <n v="80111600"/>
    <s v="Prestar servicios profesionales para coordinar el desarrollo de las exhibiciones, montajes y actividades artísticas y culturales de la programación de artes plásticas y visuales de la Fundación Gilberto Alzate Avendaño."/>
    <s v="Prestar servicios profesionales para coordinar el desarrollo de las exhibiciones, montajes y actividades artísticas y culturales de la programación de artes plásticas y visuales de la Fundación Gilberto Alzate Avendaño."/>
    <s v=" _x000a_  _x000a_  _x000a_  _x000a_  _x000a_  _x000a_ "/>
    <s v="2023-02-24 00:00:00"/>
    <s v="2023-02-27 00:00:00"/>
    <n v="270"/>
    <n v="0"/>
    <s v="AMALIA NATALY FAJARDO BAQUERO"/>
    <s v="Contratación directa"/>
    <n v="64971925"/>
    <n v="0"/>
    <s v="NO"/>
    <s v="CO-DC-11001"/>
    <s v="Diego Forero"/>
    <n v="313"/>
    <n v="65222350"/>
    <n v="250425"/>
    <n v="0"/>
    <n v="64971925"/>
    <n v="0"/>
    <s v="2023-02-21"/>
    <s v=" 308"/>
    <n v="64971925"/>
    <s v=" 2023-03-01"/>
    <n v="0"/>
    <n v="0"/>
    <x v="35"/>
    <x v="30"/>
    <n v="41207875"/>
  </r>
  <r>
    <x v="0"/>
    <x v="3"/>
    <x v="0"/>
    <x v="5"/>
    <s v="Oferta artística."/>
    <s v="SUBDIRECCIÓN ARTÍSTICA Y CULTURAL_x000a_"/>
    <s v="Realizar 1022 actividades artísticas y culturales para dinamizar el centro de Bogotá, generar encuentro y reconocimiento de las poblaciones y territorios que lo componen."/>
    <s v="Adquirir materiales y herramientas  de ferretería y conexos necesarios para la producción de actividades de la programación de artes plásticas y visuales de la entidad"/>
    <s v="Adquirir materiales y herramientas  de ferretería y conexos necesarios para la producción de actividades de la programación de artes plásticas y visuales de la entidad"/>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82"/>
    <s v="SCDPI-300-00227-23"/>
    <s v="02/27/2023 09:02:19"/>
    <s v="Contractual"/>
    <s v="CONTRATO DE COMPRAVENTA"/>
    <s v="31162800, 39121321, 39121311, 31211906, 31211501, 31211507"/>
    <s v="Adquirir materiales y herramientas  de ferretería y conexos necesarios para la producción de actividades de la programación de artes plásticas y visuales de la entidad"/>
    <s v="Adquirir materiales y herramientas  de ferretería y conexos necesarios para la producción de actividades de la programación de artes plásticas y visuales de la entidad"/>
    <s v=" _x000a_  _x000a_  _x000a_  _x000a_  _x000a_  _x000a_ "/>
    <s v="2023-03-01 00:00:00"/>
    <s v="2023-03-01 00:00:00"/>
    <n v="30"/>
    <n v="0"/>
    <s v="AMALIA NATALY FAJARDO BAQUERO"/>
    <s v="Seléccion abreviada - acuerdo marco"/>
    <n v="8950222"/>
    <n v="0"/>
    <s v="NO"/>
    <s v="CO-DC-11001"/>
    <s v="Diego Forero"/>
    <n v="343"/>
    <n v="9100000"/>
    <n v="149778"/>
    <n v="0"/>
    <n v="8950222"/>
    <n v="0"/>
    <s v="2023-02-27"/>
    <s v=" 386"/>
    <n v="8950222"/>
    <s v=" 2023-03-30"/>
    <n v="0"/>
    <n v="0"/>
    <x v="36"/>
    <x v="31"/>
    <n v="0"/>
  </r>
  <r>
    <x v="0"/>
    <x v="3"/>
    <x v="0"/>
    <x v="5"/>
    <s v="Oferta artística."/>
    <s v="SUBDIRECCIÓN ARTÍSTICA Y CULTURAL_x000a_"/>
    <s v="Realizar 1022 actividades artísticas y culturales para dinamizar el centro de Bogotá, generar encuentro y reconocimiento de las poblaciones y territorios que lo componen."/>
    <s v="Adquirir materiales y elementos de papelería y conexos necesarios para la producción de actividades de la programación de artes plásticas y visuales de la entidad"/>
    <s v="Adquirir materiales y elementos de papelería y conexos necesarios para la producción de actividades de la programación de artes plásticas y visuales de la entidad"/>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82"/>
    <s v="SCDPI-300-00228-23"/>
    <s v="02/27/2023 09:02:12"/>
    <s v="Contractual"/>
    <s v="CONTRATO DE COMPRAVENTA"/>
    <s v="44121716, 44121701, 60105704, 44121804, 44121708, 41111604, 31201610, 44121618, 60121000, 60121223, 24121801"/>
    <s v="Adquirir materiales y elementos de papelería y conexos necesarios para la producción de actividades de la programación de artes plásticas y visuales de la entidad"/>
    <s v="Adquirir materiales y elementos de papelería y conexos necesarios para la producción de actividades de la programación de artes plásticas y visuales de la entidad"/>
    <s v=" _x000a_  _x000a_  _x000a_  _x000a_  _x000a_  _x000a_ "/>
    <s v="2023-03-01 00:00:00"/>
    <s v="2023-03-01 00:00:00"/>
    <n v="30"/>
    <n v="0"/>
    <s v="AMALIA NATALY FAJARDO BAQUERO"/>
    <s v="Seléccion abreviada - acuerdo marco"/>
    <n v="5562264"/>
    <n v="0"/>
    <s v="NO"/>
    <s v="CO-DC-11001"/>
    <s v="Diego Forero"/>
    <n v="344"/>
    <n v="5900000"/>
    <n v="337736"/>
    <n v="0"/>
    <n v="5562264"/>
    <n v="0"/>
    <s v="2023-02-27"/>
    <s v=" 366"/>
    <n v="5562264"/>
    <s v=" 2023-03-21"/>
    <n v="0"/>
    <n v="0"/>
    <x v="37"/>
    <x v="32"/>
    <n v="0"/>
  </r>
  <r>
    <x v="0"/>
    <x v="3"/>
    <x v="0"/>
    <x v="5"/>
    <s v="Oferta artística."/>
    <s v="SUBDIRECCIÓN ARTÍSTICA Y CULTURAL_x000a_"/>
    <s v="Realizar 1022 actividades artísticas y culturales para dinamizar el centro de Bogotá, generar encuentro y reconocimiento de las poblaciones y territorios que lo componen."/>
    <s v="Adición contrato FUGA-148-2021. Prestar el servicio integral de operación logística requerido por la Fundación Gilberto Alzate Avendaño para la producción de los eventos artísticos y culturales realizados en el marco de su gestión misional"/>
    <s v="Adición contrato FUGA-148-2021. Prestar el servicio integral de operación logística requerido por la Fundación Gilberto Alzate Avendaño para la producción de los eventos artísticos y culturales realizados en el marco de su gestión misional"/>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82"/>
    <s v="SCDPI-300-00248-23"/>
    <s v="03/16/2023 08:03:18"/>
    <s v="Contractual"/>
    <s v="CONTRATO DE PRESTACIÓN DE SERVICIOS"/>
    <n v="80111623"/>
    <s v="Adición contrato FUGA-148-2021. Prestar el servicio integral de operación logística requerido por la Fundación Gilberto Alzate Avendaño para la producción de los eventos artísticos y culturales realizados en el marco de su gestión misional"/>
    <s v="Adición contrato FUGA-148-2021. Prestar el servicio integral de operación logística requerido por la Fundación Gilberto Alzate Avendaño para la producción de los eventos artísticos y culturales realizados en el marco de su gestión misional"/>
    <s v=" _x000a_  _x000a_  _x000a_  _x000a_  _x000a_  _x000a_ "/>
    <s v="2023-03-15 00:00:00"/>
    <s v="2023-03-15 00:00:00"/>
    <n v="240"/>
    <n v="0"/>
    <s v="AMALIA NATALY FAJARDO BAQUERO"/>
    <s v="Licitación pública"/>
    <n v="0"/>
    <n v="0"/>
    <s v="NO"/>
    <s v="CO-DC-11001"/>
    <s v="Diego Forero"/>
    <n v="373"/>
    <n v="8000000"/>
    <n v="8000000"/>
    <n v="0"/>
    <n v="0"/>
    <n v="0"/>
    <s v="2023-03-16"/>
    <m/>
    <n v="0"/>
    <m/>
    <n v="0"/>
    <n v="0"/>
    <x v="2"/>
    <x v="0"/>
    <n v="0"/>
  </r>
  <r>
    <x v="0"/>
    <x v="3"/>
    <x v="0"/>
    <x v="5"/>
    <s v="Oferta artística."/>
    <s v="SUBDIRECCIÓN ARTÍSTICA Y CULTURAL_x000a_"/>
    <s v="Realizar 818 actividades artísticas y culturales para dinamizar el centro de Bogotá, generar encuentro y reconocimiento de las poblaciones y territorios que lo componen."/>
    <s v="Prestar servicios a la Fundación Gilberto Alzate Avendaño para realizar la curaduría de narrativas digitales de la exposición Artificio, en el marco de la programación de artes plásticas y visuales."/>
    <s v="Prestar servicios a la Fundación Gilberto Alzate Avendaño para realizar la curaduría de narrativas digitales de la exposición Artificio, en el marco de la programación de artes plásticas y visuales."/>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82"/>
    <s v="SCDPI-300-00258-23"/>
    <s v="04/05/2023 11:04:17"/>
    <s v="Contractual"/>
    <s v="CONTRATO DE PRESTACIÓN DE SERVICIOS"/>
    <n v="80111623"/>
    <s v="Prestar servicios a la Fundación Gilberto Alzate Avendaño para realizar la curaduría de narrativas digitales de la exposición Artificio, en el marco de la programación de artes plásticas y visuales."/>
    <s v="Prestar servicios a la Fundación Gilberto Alzate Avendaño para realizar la curaduría de narrativas digitales de la exposición Artificio, en el marco de la programación de artes plásticas y visuales."/>
    <s v=" _x000a_  _x000a_ "/>
    <s v="2023-04-10 00:00:00"/>
    <s v="2023-04-17 00:00:00"/>
    <n v="30"/>
    <n v="0"/>
    <s v="AMALIA NATALY FAJARDO BAQUERO"/>
    <s v="Contratación directa"/>
    <n v="5000000"/>
    <n v="0"/>
    <s v="NO"/>
    <s v="CO-DC-11001"/>
    <s v="Diego Forero"/>
    <n v="392"/>
    <n v="5000000"/>
    <n v="0"/>
    <n v="0"/>
    <n v="5000000"/>
    <n v="5000000"/>
    <s v="2023-04-05"/>
    <m/>
    <n v="0"/>
    <m/>
    <n v="0"/>
    <n v="0"/>
    <x v="2"/>
    <x v="0"/>
    <n v="0"/>
  </r>
  <r>
    <x v="0"/>
    <x v="3"/>
    <x v="0"/>
    <x v="5"/>
    <s v="Oferta artística."/>
    <s v="SUBDIRECCIÓN ARTÍSTICA Y CULTURAL_x000a_"/>
    <s v="Realizar 818 actividades artísticas y culturales para dinamizar el centro de Bogotá, generar encuentro y reconocimiento de las poblaciones y territorios que lo componen."/>
    <s v="Adquirir a título de compraventa un motor requerido para el funcionamiento y operación de la pantalla inflable de la Fundación Gilberto Álzate Avendaño."/>
    <s v="Adquirir a título de compraventa un motor requerido para el funcionamiento y operación de la pantalla inflable de la Fundación Gilberto Álzate Avendaño."/>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82"/>
    <s v="SCDPI-300-00259-23"/>
    <s v="05/02/2023 09:05:30"/>
    <s v="Contractual"/>
    <s v="CONTRATO DE COMPRAVENTA"/>
    <n v="26101500"/>
    <s v="Adquirir a título de compraventa un motor requerido para el funcionamiento y operación de la pantalla inflable de la Fundación Gilberto Álzate Avendaño."/>
    <s v="Adquirir a título de compraventa un motor requerido para el funcionamiento y operación de la pantalla inflable de la Fundación Gilberto Álzate Avendaño."/>
    <s v=" _x000a_  _x000a_ "/>
    <s v="2023-04-17 00:00:00"/>
    <s v="2023-04-24 00:00:00"/>
    <n v="30"/>
    <n v="0"/>
    <s v="AMALIA NATALY FAJARDO BAQUERO"/>
    <s v="Mínima cuantía"/>
    <n v="1500000"/>
    <n v="0"/>
    <s v="NO"/>
    <s v="CO-DC-11001"/>
    <s v="Diego Forero"/>
    <n v="418"/>
    <n v="1500000"/>
    <n v="0"/>
    <n v="0"/>
    <n v="1500000"/>
    <n v="1500000"/>
    <s v="2023-05-02"/>
    <m/>
    <n v="0"/>
    <m/>
    <n v="0"/>
    <n v="0"/>
    <x v="2"/>
    <x v="0"/>
    <n v="0"/>
  </r>
  <r>
    <x v="0"/>
    <x v="3"/>
    <x v="0"/>
    <x v="5"/>
    <s v="Oferta artística."/>
    <s v="SUBDIRECCIÓN ARTÍSTICA Y CULTURAL_x000a_"/>
    <s v="Realizar 818 actividades artísticas y culturales para dinamizar el centro de Bogotá, generar encuentro y reconocimiento de las poblaciones y territorios que lo componen."/>
    <s v="Adquirir a título de compraventa un motor requerido para el funcionamiento y operación de la pantalla inflable de la Fundación Gilberto Álzate Avendaño."/>
    <s v="Adquirir a título de compraventa un motor requerido para el funcionamiento y operación de la pantalla inflable de la Fundación Gilberto Álzate Avendaño."/>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0000007682"/>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3"/>
    <x v="1"/>
    <s v="N.a"/>
  </r>
  <r>
    <x v="0"/>
    <x v="3"/>
    <x v="0"/>
    <x v="6"/>
    <s v="Programas de Formación."/>
    <s v="SUBDIRECCIÓN ARTÍSTICA Y CULTURAL_x000a_"/>
    <s v="Desarrollar 4 programas de formación de públicos desde las acciones de las artes vivas y musicales y/o artes plásticas y visuales ."/>
    <s v="Prestar servicios de apoyo a la gestión en el desarrollo de los procesos de apreación artística y mediación de públicos de las actividades programadas en las salas de exposición de la Fundación Gilberto Alzate Avendaño y espacios alternativos."/>
    <s v="Prestar servicios de apoyo a la gestión en el desarrollo de los procesos de apreación artística y mediación de públicos de las actividades programadas en las salas de exposición de la Fundación Gilberto Alzate Avendaño y espacios alternativos."/>
    <s v="01 - Recursos Distrito"/>
    <s v="1-100-F001"/>
    <s v="VA-RECURSOS DISTRITO"/>
    <s v="O232020200991124"/>
    <s v="O232020200991124_Servicios de la administración pública relacionados con la recreación, la cultura y la religión"/>
    <n v="3301087"/>
    <x v="3"/>
    <n v="103"/>
    <s v="Servicio de educación informal en áreas artísticas y culturales"/>
    <s v="PM/0215/01103/33010877682"/>
    <s v="SCDPI-300-00076-23"/>
    <s v="01/12/2023 07:01:50"/>
    <s v="Contractual"/>
    <s v="CONTRATO DE PRESTACIÓN DE SERVICIOS"/>
    <n v="80111600"/>
    <s v="Prestar servicios de apoyo a la gestión en el desarrollo de los procesos de apreación artística y mediación de públicos de las actividades programadas en las salas de exposición de la Fundación Gilberto Alzate Avendaño y espacios alternativos."/>
    <s v="Prestar servicios de apoyo a la gestión en el desarrollo de los procesos de apreación artística y mediación de públicos de las actividades programadas en las salas de exposición de la Fundación Gilberto Alzate Avendaño y espacios alternativos."/>
    <s v=" _x000a_  _x000a_ "/>
    <s v="2023-01-12 00:00:00"/>
    <s v="2023-01-13 00:00:00"/>
    <n v="300"/>
    <n v="0"/>
    <s v="AMALIA NATALY FAJARDO BAQUERO"/>
    <s v="Contratación directa"/>
    <n v="4957470"/>
    <n v="0"/>
    <s v="NO"/>
    <s v="CO-DC-11001"/>
    <s v="Diego Forero"/>
    <n v="193"/>
    <n v="19530000"/>
    <n v="14572530"/>
    <n v="0"/>
    <n v="4957470"/>
    <n v="0"/>
    <s v="2023-01-13"/>
    <s v=" 200"/>
    <n v="19530000"/>
    <s v=" 2023-05-16"/>
    <n v="14572530"/>
    <n v="0"/>
    <x v="38"/>
    <x v="33"/>
    <n v="0"/>
  </r>
  <r>
    <x v="0"/>
    <x v="3"/>
    <x v="0"/>
    <x v="6"/>
    <s v="Programas de Formación."/>
    <s v="SUBDIRECCIÓN ARTÍSTICA Y CULTURAL_x000a_"/>
    <s v="Desarrollar 4 programas de formación de públicos desde las acciones de las artes vivas y musicales y/o artes plásticas y visuales ."/>
    <s v="Prestar servicios de apoyo a la gestión en el desarrollo de los procesos de apreación artística y mediación de públicos de las actividades programadas en las salas de exposición de la Fundación Gilberto Alzate Avendaño y espacios alternativos."/>
    <s v="Prestar servicios de apoyo a la gestión en el desarrollo de los procesos de apreación artística y mediación de públicos de las actividades programadas en las salas de exposición de la Fundación Gilberto Alzate Avendaño y espacios alternativos."/>
    <s v="01 - Recursos Distrito"/>
    <s v="1-100-F001"/>
    <s v="VA-RECURSOS DISTRITO"/>
    <s v="O232020200991124"/>
    <s v="O232020200991124_Servicios de la administración pública relacionados con la recreación, la cultura y la religión"/>
    <n v="3301087"/>
    <x v="3"/>
    <n v="103"/>
    <s v="Servicio de educación informal en áreas artísticas y culturales"/>
    <s v="PM/0215/01103/33010877682"/>
    <s v="SCDPI-300-00077-23"/>
    <s v="01/12/2023 07:01:24"/>
    <s v="Contractual"/>
    <s v="CONTRATO DE PRESTACIÓN DE SERVICIOS"/>
    <n v="80111600"/>
    <s v="Prestar servicios de apoyo a la gestión en el desarrollo de los procesos de apreación artística y mediación de públicos de las actividades programadas en las salas de exposición de la Fundación Gilberto Alzate Avendaño y espacios alternativos."/>
    <s v="Prestar servicios de apoyo a la gestión en el desarrollo de los procesos de apreación artística y mediación de públicos de las actividades programadas en las salas de exposición de la Fundación Gilberto Alzate Avendaño y espacios alternativos."/>
    <s v=" _x000a_  _x000a_ "/>
    <s v="2023-01-12 00:00:00"/>
    <s v="2023-01-13 00:00:00"/>
    <n v="300"/>
    <n v="0"/>
    <s v="AMALIA NATALY FAJARDO BAQUERO"/>
    <s v="Contratación directa"/>
    <n v="4957470"/>
    <n v="0"/>
    <s v="NO"/>
    <s v="CO-DC-11001"/>
    <s v="Diego Forero"/>
    <n v="195"/>
    <n v="19530000"/>
    <n v="14572530"/>
    <n v="0"/>
    <n v="4957470"/>
    <n v="0"/>
    <s v="2023-01-13"/>
    <s v=" 198"/>
    <n v="19530000"/>
    <s v=" 2023-05-16"/>
    <n v="14572530"/>
    <n v="0"/>
    <x v="38"/>
    <x v="33"/>
    <n v="0"/>
  </r>
  <r>
    <x v="0"/>
    <x v="3"/>
    <x v="0"/>
    <x v="6"/>
    <s v="Programas de Formación."/>
    <s v="SUBDIRECCIÓN ARTÍSTICA Y CULTURAL_x000a_"/>
    <s v="Desarrollar 4 programas de formación de públicos desde las acciones de las artes vivas y musicales y/o artes plásticas y visuales ."/>
    <s v="Prestar servicios de apoyo a la gestión en el desarrollo de los procesos de apreación artística y mediación de públicos de las actividades programadas en las salas de exposición de la Fundación Gilberto Alzate Avendaño y espacios alternativos."/>
    <s v="Prestar servicios de apoyo a la gestión en el desarrollo de los procesos de apreación artística y mediación de públicos de las actividades programadas en las salas de exposición de la Fundación Gilberto Alzate Avendaño y espacios alternativos."/>
    <s v="01 - Recursos Distrito"/>
    <s v="1-100-F001"/>
    <s v="VA-RECURSOS DISTRITO"/>
    <s v="O232020200991124"/>
    <s v="O232020200991124_Servicios de la administración pública relacionados con la recreación, la cultura y la religión"/>
    <n v="3301087"/>
    <x v="3"/>
    <n v="103"/>
    <s v="Servicio de educación informal en áreas artísticas y culturales"/>
    <s v="PM/0215/01103/33010877682"/>
    <s v="SCDPI-300-00078-23"/>
    <s v="01/12/2023 07:01:45"/>
    <s v="Contractual"/>
    <s v="CONTRATO DE PRESTACIÓN DE SERVICIOS"/>
    <n v="80111600"/>
    <s v="Prestar servicios de apoyo a la gestión en el desarrollo de los procesos de apreación artística y mediación de públicos de las actividades programadas en las salas de exposición de la Fundación Gilberto Alzate Avendaño y espacios alternativos."/>
    <s v="Prestar servicios de apoyo a la gestión en el desarrollo de los procesos de apreación artística y mediación de públicos de las actividades programadas en las salas de exposición de la Fundación Gilberto Alzate Avendaño y espacios alternativos."/>
    <s v=" _x000a_  _x000a_ "/>
    <s v="2023-01-12 00:00:00"/>
    <s v="2023-01-13 00:00:00"/>
    <n v="300"/>
    <n v="0"/>
    <s v="AMALIA NATALY FAJARDO BAQUERO"/>
    <s v="Contratación directa"/>
    <n v="19530000"/>
    <n v="0"/>
    <s v="NO"/>
    <s v="CO-DC-11001"/>
    <s v="Diego Forero"/>
    <n v="197"/>
    <n v="19530000"/>
    <n v="0"/>
    <n v="0"/>
    <n v="19530000"/>
    <n v="0"/>
    <s v="2023-01-13"/>
    <s v=" 196"/>
    <n v="19530000"/>
    <s v=" 2023-01-26"/>
    <n v="0"/>
    <n v="0"/>
    <x v="39"/>
    <x v="34"/>
    <n v="13381200"/>
  </r>
  <r>
    <x v="0"/>
    <x v="3"/>
    <x v="0"/>
    <x v="6"/>
    <s v="Programas de Formación."/>
    <s v="SUBDIRECCIÓN ARTÍSTICA Y CULTURAL_x000a_"/>
    <s v="Desarrollar 4 programas de formación de públicos desde las acciones de las artes vivas y musicales y/o artes plásticas y visuales ."/>
    <s v="Prestar servicios integrales logísticos para la preproducción, producción y postproducción de los eventos y actividades desarrollados en el marco de la gestión misional de la Subdirección Artística y Cultural de la Fundación Gilberto Alzate Avendaño."/>
    <s v="Prestar servicios integrales logísticos para la preproducción, producción y postproducción de los eventos y actividades desarrollados en el marco de la gestión misional de la Subdirección Artística y Cultural de la Fundación Gilberto Alzate Avendaño."/>
    <s v="01 - Recursos Distrito"/>
    <s v="1-100-F001"/>
    <s v="VA-RECURSOS DISTRITO"/>
    <s v="O232020200991124"/>
    <s v="O232020200991124_Servicios de la administración pública relacionados con la recreación, la cultura y la religión"/>
    <n v="3301087"/>
    <x v="3"/>
    <n v="103"/>
    <s v="Servicio de educación informal en áreas artísticas y culturales"/>
    <s v="PM/0215/01103/33010877682"/>
    <s v="SCDPI-300-00079-23"/>
    <s v="03/10/2023 10:03:38"/>
    <s v="Contractual"/>
    <s v="CONTRATO DE PRESTACIÓN DE SERVICIOS"/>
    <s v="81141600, 93141700, 90151800, 80111623"/>
    <s v="Prestar servicios integrales logísticos para la preproducción, producción y postproducción de los eventos y actividades desarrollados en el marco de la gestión misional de la Subdirección Artística y Cultural de la Fundación Gilberto Alzate Avendaño."/>
    <s v="Prestar servicios integrales logísticos para la preproducción, producción y postproducción de los eventos y actividades desarrollados en el marco de la gestión misional de la Subdirección Artística y Cultural de la Fundación Gilberto Alzate Avendaño."/>
    <s v=" _x000a_  _x000a_  _x000a_  _x000a_  _x000a_ "/>
    <s v="2023-02-09 00:00:00"/>
    <s v="2023-02-10 00:00:00"/>
    <n v="210"/>
    <n v="0"/>
    <s v="AMALIA NATALY FAJARDO BAQUERO"/>
    <s v="Licitación pública"/>
    <n v="24141000"/>
    <n v="0"/>
    <s v="NO"/>
    <s v="CO-DC-11001"/>
    <s v="Diego Forero"/>
    <n v="360"/>
    <n v="24141000"/>
    <n v="0"/>
    <n v="0"/>
    <n v="24141000"/>
    <n v="0"/>
    <s v="2023-03-10"/>
    <s v=" 537"/>
    <n v="24141000"/>
    <s v=" 2023-05-31"/>
    <n v="0"/>
    <n v="0"/>
    <x v="40"/>
    <x v="0"/>
    <n v="24141000"/>
  </r>
  <r>
    <x v="0"/>
    <x v="3"/>
    <x v="0"/>
    <x v="6"/>
    <s v="Programas de Formación."/>
    <s v="SUBDIRECCIÓN ARTÍSTICA Y CULTURAL_x000a_"/>
    <s v="Desarrollar 4 programas de formación de públicos desde las acciones de las artes vivas y musicales y/o artes plásticas y visuales ."/>
    <s v="Adición contrato FUGA-148-2021. Prestar el servicio integral de operación logística requerido por la Fundación Gilberto Alzate Avendaño para la producción de los eventos artísticos y culturales realizados en el marco de su gestión misional"/>
    <s v="Adición contrato FUGA-148-2021. Prestar el servicio integral de operación logística requerido por la Fundación Gilberto Alzate Avendaño para la producción de los eventos artísticos y culturales realizados en el marco de su gestión misional"/>
    <s v="01 - Recursos Distrito"/>
    <s v="1-100-F001"/>
    <s v="VA-RECURSOS DISTRITO"/>
    <s v="O232020200991124"/>
    <s v="O232020200991124_Servicios de la administración pública relacionados con la recreación, la cultura y la religión"/>
    <n v="3301087"/>
    <x v="3"/>
    <n v="103"/>
    <s v="Servicio de educación informal en áreas artísticas y culturales"/>
    <s v="PM/0215/01103/33010877682"/>
    <s v="SCDPI-300-00080-23"/>
    <m/>
    <s v="Contractual"/>
    <s v="CONTRATO DE PRESTACIÓN DE SERVICIOS"/>
    <s v="81141600, 80141600"/>
    <s v="Adición contrato FUGA-148-2021. Prestar el servicio integral de operación logística requerido por la Fundación Gilberto Alzate Avendaño para la producción de los eventos artísticos y culturales realizados en el marco de su gestión misional"/>
    <s v="Adición contrato FUGA-148-2021. Prestar el servicio integral de operación logística requerido por la Fundación Gilberto Alzate Avendaño para la producción de los eventos artísticos y culturales realizados en el marco de su gestión misional"/>
    <s v=" _x000a_  _x000a_ "/>
    <s v="2023-01-12 00:00:00"/>
    <s v="2023-01-05 00:00:00"/>
    <n v="330"/>
    <n v="0"/>
    <s v="AMALIA NATALY FAJARDO BAQUERO"/>
    <s v="Licitación pública"/>
    <n v="0"/>
    <n v="0"/>
    <s v="NO"/>
    <s v="CO-DC-11001"/>
    <s v="Diego Forero"/>
    <m/>
    <m/>
    <m/>
    <m/>
    <n v="0"/>
    <m/>
    <m/>
    <m/>
    <n v="0"/>
    <m/>
    <n v="0"/>
    <n v="0"/>
    <x v="2"/>
    <x v="0"/>
    <n v="0"/>
  </r>
  <r>
    <x v="0"/>
    <x v="3"/>
    <x v="0"/>
    <x v="6"/>
    <s v="Programas de Formación."/>
    <s v="SUBDIRECCIÓN ARTÍSTICA Y CULTURAL_x000a_"/>
    <s v="Desarrollar 4 programas de formación de públicos desde las acciones de las artes vivas y musicales y/o artes plásticas y visuales ."/>
    <s v="Adquisición de tablets requeridas para los procesos de mediación y atención a públicos de las salas de exposición de la Fundación Gilberto Alzate Avendaño"/>
    <s v="Adquisición de tablets requeridas para los procesos de mediación y atención a públicos de las salas de exposición de la Fundación Gilberto Alzate Avendaño"/>
    <s v="01 - Recursos Distrito"/>
    <s v="1-100-F001"/>
    <s v="VA-RECURSOS DISTRITO"/>
    <s v="O232020200991124"/>
    <s v="O232020200991124_Servicios de la administración pública relacionados con la recreación, la cultura y la religión"/>
    <n v="3301087"/>
    <x v="3"/>
    <n v="103"/>
    <s v="Servicio de educación informal en áreas artísticas y culturales"/>
    <s v="PM/0215/01103/33010877682"/>
    <s v="SCDPI-300-00203-23"/>
    <s v="02/22/2023 04:02:01"/>
    <s v="Contractual"/>
    <s v="CONTRATO DE SUMINISTRO"/>
    <n v="80111600"/>
    <s v="Adquisición de tablets requeridas para los procesos de mediación y atención a públicos de las salas de exposición de la Fundación Gilberto Alzate Avendaño"/>
    <s v="Adquisición de tablets requeridas para los procesos de mediación y atención a públicos de las salas de exposición de la Fundación Gilberto Alzate Avendaño"/>
    <s v=" _x000a_  _x000a_  _x000a_ "/>
    <s v="2023-03-06 00:00:00"/>
    <s v="2023-03-06 00:00:00"/>
    <n v="60"/>
    <n v="0"/>
    <s v="AMALIA NATALY FAJARDO BAQUERO"/>
    <s v="Seléccion abreviada - acuerdo marco"/>
    <n v="0"/>
    <n v="0"/>
    <s v="NO"/>
    <s v="CO-DC-11001"/>
    <s v="Diego Forero"/>
    <n v="331"/>
    <n v="3500000"/>
    <n v="3500000"/>
    <n v="0"/>
    <n v="0"/>
    <n v="0"/>
    <s v="2023-02-22"/>
    <m/>
    <n v="0"/>
    <m/>
    <n v="0"/>
    <n v="0"/>
    <x v="2"/>
    <x v="0"/>
    <n v="0"/>
  </r>
  <r>
    <x v="0"/>
    <x v="3"/>
    <x v="0"/>
    <x v="6"/>
    <s v="Programas de Formación."/>
    <s v="SUBDIRECCIÓN ARTÍSTICA Y CULTURAL_x000a_"/>
    <s v="Desarrollar 4 programas de formación de públicos desde las acciones de las artes vivas y musicales y/o artes plásticas y visuales ."/>
    <s v="Adquisición de tablet para los procesos de mediación y atención a públicos de las salas de exposición de la Fundación Gilberto Alzate Avendaño."/>
    <s v="Adquisición de tablet para los procesos de mediación y atención a públicos de las salas de exposición de la Fundación Gilberto Alzate Avendaño."/>
    <s v="01 - Recursos Distrito"/>
    <s v="1-100-F001"/>
    <s v="VA-RECURSOS DISTRITO"/>
    <s v="O232020200991124"/>
    <s v="O232020200991124_Servicios de la administración pública relacionados con la recreación, la cultura y la religión"/>
    <n v="3301087"/>
    <x v="3"/>
    <n v="103"/>
    <s v="Servicio de educación informal en áreas artísticas y culturales"/>
    <s v="PM/0215/01103/33010877682"/>
    <s v="SCDPI-300-00256-23"/>
    <s v="04/05/2023 11:04:43"/>
    <s v="Contractual"/>
    <s v="CONTRATO DE COMPRAVENTA"/>
    <n v="43211509"/>
    <s v="Adquisición de tablet para los procesos de mediación y atención a públicos de las salas de exposición de la Fundación Gilberto Alzate Avendaño."/>
    <s v="Adquisición de tablet para los procesos de mediación y atención a públicos de las salas de exposición de la Fundación Gilberto Alzate Avendaño."/>
    <s v=" _x000a_  _x000a_ "/>
    <s v="2023-04-10 00:00:00"/>
    <s v="2023-04-14 00:00:00"/>
    <n v="30"/>
    <n v="0"/>
    <s v="AMALIA NATALY FAJARDO BAQUERO"/>
    <s v="Seléccion abreviada - acuerdo marco"/>
    <n v="1499900"/>
    <n v="0"/>
    <s v="NO"/>
    <s v="CO-DC-11001"/>
    <s v="Diego Forero"/>
    <n v="391"/>
    <n v="3000000"/>
    <n v="1500100"/>
    <n v="0"/>
    <n v="1499900"/>
    <n v="0"/>
    <s v="2023-04-05"/>
    <s v=" 444"/>
    <n v="1499900"/>
    <s v=" 2023-04-27"/>
    <n v="0"/>
    <n v="0"/>
    <x v="41"/>
    <x v="35"/>
    <n v="50000"/>
  </r>
  <r>
    <x v="0"/>
    <x v="3"/>
    <x v="0"/>
    <x v="6"/>
    <s v="Programas de Formación."/>
    <s v="SUBDIRECCIÓN ARTÍSTICA Y CULTURAL_x000a_"/>
    <s v="Desarrollar 4 programas de formación de públicos desde las acciones de las artes vivas y musicales y/o artes plásticas y visuales ."/>
    <s v="BOLSA DE ADICIONES"/>
    <s v="BOLSA DE ADICIONES"/>
    <s v="01 - Recursos Distrito"/>
    <s v="1-100-F001"/>
    <s v="VA-RECURSOS DISTRITO"/>
    <s v="O232020200991124"/>
    <s v="O232020200991124_Servicios de la administración pública relacionados con la recreación, la cultura y la religión"/>
    <n v="3301087"/>
    <x v="3"/>
    <n v="103"/>
    <s v="Servicio de educación informal en áreas artísticas y culturales"/>
    <s v="PM/0215/01103/33010877682"/>
    <s v="SCDPI-300-00257-23"/>
    <m/>
    <s v="Contractual"/>
    <s v="CONTRATO DE PRESTACIÓN DE SERVICIOS"/>
    <n v="80111600"/>
    <s v="BOLSA DE ADICIONES"/>
    <s v="BOLSA DE ADICIONES"/>
    <s v=" _x000a_  _x000a_  _x000a_  _x000a_ "/>
    <s v="2023-10-06 00:00:00"/>
    <s v="2023-10-13 00:00:00"/>
    <n v="30"/>
    <n v="0"/>
    <s v="AMALIA NATALY FAJARDO BAQUERO"/>
    <s v="Contratación directa"/>
    <n v="10762150"/>
    <n v="0"/>
    <s v="NO"/>
    <s v="CO-DC-11001"/>
    <s v="Diego Forero"/>
    <m/>
    <m/>
    <m/>
    <m/>
    <n v="0"/>
    <m/>
    <m/>
    <m/>
    <n v="0"/>
    <m/>
    <n v="0"/>
    <n v="0"/>
    <x v="2"/>
    <x v="0"/>
    <n v="0"/>
  </r>
  <r>
    <x v="0"/>
    <x v="3"/>
    <x v="0"/>
    <x v="6"/>
    <s v="Programas de Formación."/>
    <s v="SUBDIRECCIÓN ARTÍSTICA Y CULTURAL_x000a_"/>
    <s v="Desarrollar 4 programas de formación de públicos desde las acciones de las artes vivas y musicales y/o artes plásticas y visuales ."/>
    <s v="Prestar servicios de apoyo a la gestión en el desarrollo de los procesos de apreciación artística y mediación de públicos de las actividades programadas en las salas de exposición de la Fundación Gilberto Alzate Avendaño y espacios alternativos."/>
    <s v="Prestar servicios de apoyo a la gestión en el desarrollo de los procesos de apreciación artística y mediación de públicos de las actividades programadas en las salas de exposición de la Fundación Gilberto Alzate Avendaño y espacios alternativos."/>
    <s v="01 - Recursos Distrito"/>
    <s v="1-100-F001"/>
    <s v="VA-RECURSOS DISTRITO"/>
    <s v="O232020200991124"/>
    <s v="O232020200991124_Servicios de la administración pública relacionados con la recreación, la cultura y la religión"/>
    <n v="3301087"/>
    <x v="3"/>
    <n v="103"/>
    <s v="Servicio de educación informal en áreas artísticas y culturales"/>
    <s v="PM/0215/01103/33010877682"/>
    <s v="SCDPI-300-00266-23"/>
    <s v="06/06/2023 11:06:25"/>
    <s v="Contractual"/>
    <s v="CONTRATO DE PRESTACIÓN DE SERVICIOS DE APOYO A LA GESTIÓN"/>
    <n v="80111600"/>
    <s v="Prestar servicios de apoyo a la gestión en el desarrollo de los procesos de apreciación artística y mediación de públicos de las actividades programadas en las salas de exposición de la Fundación Gilberto Alzate Avendaño y espacios alternativos."/>
    <s v="Prestar servicios de apoyo a la gestión en el desarrollo de los procesos de apreciación artística y mediación de públicos de las actividades programadas en las salas de exposición de la Fundación Gilberto Alzate Avendaño y espacios alternativos."/>
    <s v=" _x000a_  _x000a_  _x000a_ "/>
    <s v="2023-06-01 00:00:00"/>
    <s v="2023-06-08 00:00:00"/>
    <n v="150"/>
    <n v="0"/>
    <s v="AMALIA NATALY FAJARDO BAQUERO"/>
    <s v="Contratación directa"/>
    <n v="10191510"/>
    <n v="0"/>
    <s v="NO"/>
    <s v="CO-DC-11001"/>
    <s v="Diego Forero"/>
    <n v="529"/>
    <n v="10191510"/>
    <n v="0"/>
    <n v="0"/>
    <n v="10191510"/>
    <n v="10191510"/>
    <s v="2023-06-06"/>
    <m/>
    <n v="0"/>
    <m/>
    <n v="0"/>
    <n v="0"/>
    <x v="2"/>
    <x v="0"/>
    <n v="0"/>
  </r>
  <r>
    <x v="0"/>
    <x v="3"/>
    <x v="0"/>
    <x v="6"/>
    <s v="Programas de Formación."/>
    <s v="SUBDIRECCIÓN ARTÍSTICA Y CULTURAL_x000a_"/>
    <s v="Desarrollar 4 programas de formación de públicos desde las acciones de las artes vivas y musicales y/o artes plásticas y visuales ."/>
    <s v="Prestar servicios de apoyo a la gestión en el desarrollo de los procesos de apreciación artística y mediación de públicos de las actividades programadas en las salas de exposición de la Fundación Gilberto Alzate Avendaño y espacios alternativos."/>
    <s v="Prestar servicios de apoyo a la gestión en el desarrollo de los procesos de apreciación artística y mediación de públicos de las actividades programadas en las salas de exposición de la Fundación Gilberto Alzate Avendaño y espacios alternativos."/>
    <s v="01 - Recursos Distrito"/>
    <s v="1-100-F001"/>
    <s v="VA-RECURSOS DISTRITO"/>
    <s v="O232020200991124"/>
    <s v="O232020200991124_Servicios de la administración pública relacionados con la recreación, la cultura y la religión"/>
    <n v="3301087"/>
    <x v="3"/>
    <n v="103"/>
    <s v="Servicio de educación informal en áreas artísticas y culturales"/>
    <s v="PM/0215/01103/33010877682"/>
    <s v="SCDPI-300-00267-23"/>
    <s v="06/06/2023 11:06:30"/>
    <s v="Contractual"/>
    <s v="CONTRATO DE PRESTACIÓN DE SERVICIOS DE APOYO A LA GESTIÓN"/>
    <n v="80111600"/>
    <s v="Prestar servicios de apoyo a la gestión en el desarrollo de los procesos de apreciación artística y mediación de públicos de las actividades programadas en las salas de exposición de la Fundación Gilberto Alzate Avendaño y espacios alternativos."/>
    <s v="Prestar servicios de apoyo a la gestión en el desarrollo de los procesos de apreciación artística y mediación de públicos de las actividades programadas en las salas de exposición de la Fundación Gilberto Alzate Avendaño y espacios alternativos."/>
    <s v=" _x000a_  _x000a_  _x000a_ "/>
    <s v="2023-06-01 00:00:00"/>
    <s v="2023-06-08 00:00:00"/>
    <n v="150"/>
    <n v="0"/>
    <s v="AMALIA NATALY FAJARDO BAQUERO"/>
    <s v="Contratación directa"/>
    <n v="10191500"/>
    <n v="0"/>
    <s v="NO"/>
    <s v="CO-DC-11001"/>
    <s v="Diego Forero"/>
    <n v="530"/>
    <n v="10191500"/>
    <n v="76850"/>
    <n v="0"/>
    <n v="10114650"/>
    <n v="0"/>
    <s v="2023-06-06"/>
    <s v=" 627"/>
    <n v="10114650"/>
    <s v=" 2023-06-23"/>
    <n v="0"/>
    <n v="0"/>
    <x v="42"/>
    <x v="0"/>
    <n v="10114650"/>
  </r>
  <r>
    <x v="0"/>
    <x v="3"/>
    <x v="0"/>
    <x v="6"/>
    <s v="Programas de Formación."/>
    <s v="SUBDIRECCIÓN ARTÍSTICA Y CULTURAL_x000a_"/>
    <s v="Desarrollar 4 programas de formación de públicos desde las acciones de las artes vivas y musicales y/o artes plásticas y visuales ."/>
    <s v="Prestar servicios de apoyo a la gestión en el desarrollo de los procesos de apreciación artística y mediación de públicos de las actividades programadas en las salas de exposición de la Fundación Gilberto Alzate Avendaño y espacios alternativos."/>
    <s v="Prestar servicios de apoyo a la gestión en el desarrollo de los procesos de apreciación artística y mediación de públicos de las actividades programadas en las salas de exposición de la Fundación Gilberto Alzate Avendaño y espacios alternativos."/>
    <s v="01 - Recursos Distrito"/>
    <s v="1-100-F001"/>
    <s v="VA-RECURSOS DISTRITO"/>
    <s v="O232020200991124"/>
    <s v="O232020200991124_Servicios de la administración pública relacionados con la recreación, la cultura y la religión"/>
    <n v="3301087"/>
    <x v="3"/>
    <n v="103"/>
    <s v="Servicio de educación informal en áreas artísticas y culturales"/>
    <s v="PM/0215/01103/0000007682"/>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3"/>
    <x v="1"/>
    <s v="N.a"/>
  </r>
  <r>
    <x v="0"/>
    <x v="3"/>
    <x v="0"/>
    <x v="7"/>
    <s v="Programas de Formación."/>
    <s v="SUBDIRECCIÓN ARTÍSTICA Y CULTURAL_x000a_"/>
    <s v="Desarrollar 4 programas de formación artística."/>
    <s v="Prestar servicios profesionales a la fundación Gilberto Alzate Avendaño para apoyar en la coordinación y ejecución de los procesos de formación en arte y cultura."/>
    <s v="Prestar servicios profesionales a la fundación Gilberto Alzate Avendaño para apoyar en la coordinación y ejecución de los procesos de formación en arte y cultura."/>
    <s v="01 - Recursos Distrito"/>
    <s v="1-100-F001"/>
    <s v="VA-RECURSOS DISTRITO"/>
    <s v="O232020200991124"/>
    <s v="O232020200991124_Servicios de la administración pública relacionados con la recreación, la cultura y la religión"/>
    <n v="3301087"/>
    <x v="3"/>
    <n v="103"/>
    <s v="Servicio de educación informal en áreas artísticas y culturales"/>
    <s v="PM/0215/01103/33010877682"/>
    <s v="SCDPI-300-00061-23"/>
    <s v="01/11/2023 03:01:10"/>
    <s v="Contractual"/>
    <s v="CONTRATO DE PRESTACIÓN DE SERVICIOS"/>
    <n v="80111600"/>
    <s v="Prestar servicios profesionales a la fundación Gilberto Alzate Avendaño para apoyar en la coordinación y ejecución de los procesos de formación en arte y cultura."/>
    <s v="Prestar servicios profesionales a la fundación Gilberto Alzate Avendaño para apoyar en la coordinación y ejecución de los procesos de formación en arte y cultura."/>
    <s v=" _x000a_  _x000a_  _x000a_  _x000a_ "/>
    <s v="2023-01-10 00:00:00"/>
    <s v="2023-01-10 00:00:00"/>
    <n v="300"/>
    <n v="0"/>
    <s v="AMALIA NATALY FAJARDO BAQUERO"/>
    <s v="Contratación directa"/>
    <n v="45011700"/>
    <n v="0"/>
    <s v="NO"/>
    <s v="CO-DC-11001"/>
    <s v="Diego Forero"/>
    <n v="157"/>
    <n v="45011700"/>
    <n v="0"/>
    <n v="0"/>
    <n v="45011700"/>
    <n v="0"/>
    <s v="2023-01-06"/>
    <s v=" 291"/>
    <n v="45011700"/>
    <s v=" 2023-02-24"/>
    <n v="0"/>
    <n v="0"/>
    <x v="12"/>
    <x v="36"/>
    <n v="29174250"/>
  </r>
  <r>
    <x v="0"/>
    <x v="3"/>
    <x v="0"/>
    <x v="7"/>
    <s v="Programas de Formación."/>
    <s v="SUBDIRECCIÓN ARTÍSTICA Y CULTURAL_x000a_"/>
    <s v="Desarrollar 4 programas de formación artística."/>
    <s v="Prestar servicios integrales logísticos para la preproducción, producción y postproducción de los eventos y actividades desarrollados en el marco de la gestión misional de la Subdirección Artística y Cultural de la Fundación Gilberto Alzate Avendaño."/>
    <s v="Prestar servicios integrales logísticos para la preproducción, producción y postproducción de los eventos y actividades desarrollados en el marco de la gestión misional de la Subdirección Artística y Cultural de la Fundación Gilberto Alzate Avendaño."/>
    <s v="01 - Recursos Distrito"/>
    <s v="1-100-F001"/>
    <s v="VA-RECURSOS DISTRITO"/>
    <s v="O232020200991124"/>
    <s v="O232020200991124_Servicios de la administración pública relacionados con la recreación, la cultura y la religión"/>
    <n v="3301087"/>
    <x v="3"/>
    <n v="103"/>
    <s v="Servicio de educación informal en áreas artísticas y culturales"/>
    <s v="PM/0215/01103/33010877682"/>
    <s v="SCDPI-300-00062-23"/>
    <s v="03/10/2023 10:03:35"/>
    <s v="Contractual"/>
    <s v="CONTRATO DE PRESTACIÓN DE SERVICIOS"/>
    <n v="80111623"/>
    <s v="Prestar servicios integrales logísticos para la preproducción, producción y postproducción de los eventos y actividades desarrollados en el marco de la gestión misional de la Subdirección Artística y Cultural de la Fundación Gilberto Alzate Avendaño."/>
    <s v="Prestar servicios integrales logísticos para la preproducción, producción y postproducción de los eventos y actividades desarrollados en el marco de la gestión misional de la Subdirección Artística y Cultural de la Fundación Gilberto Alzate Avendaño."/>
    <s v=" _x000a_  _x000a_  _x000a_  _x000a_  _x000a_ "/>
    <s v="2023-02-13 00:00:00"/>
    <s v="2023-02-14 00:00:00"/>
    <n v="210"/>
    <n v="0"/>
    <s v="AMALIA NATALY FAJARDO BAQUERO"/>
    <s v="Licitación pública"/>
    <n v="23897000"/>
    <n v="0"/>
    <s v="NO"/>
    <s v="CO-DC-11001"/>
    <s v="Diego Forero"/>
    <n v="359"/>
    <n v="23897000"/>
    <n v="0"/>
    <n v="0"/>
    <n v="23897000"/>
    <n v="0"/>
    <s v="2023-03-10"/>
    <s v=" 536"/>
    <n v="23897000"/>
    <s v=" 2023-05-31"/>
    <n v="0"/>
    <n v="0"/>
    <x v="43"/>
    <x v="0"/>
    <n v="23897000"/>
  </r>
  <r>
    <x v="0"/>
    <x v="3"/>
    <x v="0"/>
    <x v="7"/>
    <s v="Programas de Formación."/>
    <s v="SUBDIRECCIÓN ARTÍSTICA Y CULTURAL_x000a_"/>
    <s v="Desarrollar 4 programas de formación artística."/>
    <s v="Adición contrato FUGA-148-2021. Prestar el servicio integral de operación logística requerido por la Fundación Gilberto Alzate Avendaño para la producción de los eventos artísticos y culturales realizados en el marco de su gestión misional"/>
    <s v="Adición contrato FUGA-148-2021. Prestar el servicio integral de operación logística requerido por la Fundación Gilberto Alzate Avendaño para la producción de los eventos artísticos y culturales realizados en el marco de su gestión misional"/>
    <s v="01 - Recursos Distrito"/>
    <s v="1-100-F001"/>
    <s v="VA-RECURSOS DISTRITO"/>
    <s v="O232020200991124"/>
    <s v="O232020200991124_Servicios de la administración pública relacionados con la recreación, la cultura y la religión"/>
    <n v="3301087"/>
    <x v="3"/>
    <n v="103"/>
    <s v="Servicio de educación informal en áreas artísticas y culturales"/>
    <s v="PM/0215/01103/33010877682"/>
    <s v="SCDPI-300-00067-23"/>
    <m/>
    <s v="Contractual"/>
    <s v="CONTRATO DE PRESTACIÓN DE SERVICIOS"/>
    <n v="81141600"/>
    <s v="Adición contrato FUGA-148-2021. Prestar el servicio integral de operación logística requerido por la Fundación Gilberto Alzate Avendaño para la producción de los eventos artísticos y culturales realizados en el marco de su gestión misional"/>
    <s v="Adición contrato FUGA-148-2021. Prestar el servicio integral de operación logística requerido por la Fundación Gilberto Alzate Avendaño para la producción de los eventos artísticos y culturales realizados en el marco de su gestión misional"/>
    <s v=" _x000a_  _x000a_ "/>
    <s v="2023-01-05 00:00:00"/>
    <s v="2023-01-05 00:00:00"/>
    <n v="330"/>
    <n v="0"/>
    <s v="AMALIA NATALY FAJARDO BAQUERO"/>
    <s v="Licitación pública"/>
    <n v="0"/>
    <n v="0"/>
    <s v="NO"/>
    <s v="CO-DC-11001"/>
    <s v="Diego Forero"/>
    <m/>
    <m/>
    <m/>
    <m/>
    <n v="0"/>
    <m/>
    <m/>
    <m/>
    <n v="0"/>
    <m/>
    <n v="0"/>
    <n v="0"/>
    <x v="2"/>
    <x v="0"/>
    <n v="0"/>
  </r>
  <r>
    <x v="0"/>
    <x v="3"/>
    <x v="0"/>
    <x v="7"/>
    <s v="Programas de Formación."/>
    <s v="SUBDIRECCIÓN ARTÍSTICA Y CULTURAL_x000a_"/>
    <s v="Desarrollar 4 programas de formación artística."/>
    <s v="Prestar el servicio integral de transporte terrestre para la Fundación Gilberto Alzate Avendaño"/>
    <s v="Prestar el servicio integral de transporte terrestre para la Fundación Gilberto Alzate Avendaño"/>
    <s v="01 - Recursos Distrito"/>
    <s v="1-100-F001"/>
    <s v="VA-RECURSOS DISTRITO"/>
    <s v="O232020200991124"/>
    <s v="O232020200991124_Servicios de la administración pública relacionados con la recreación, la cultura y la religión"/>
    <n v="3301087"/>
    <x v="3"/>
    <n v="103"/>
    <s v="Servicio de educación informal en áreas artísticas y culturales"/>
    <s v="PM/0215/01103/33010877682"/>
    <s v="SCDPI-300-00068-23"/>
    <s v="01/02/2023 03:01:19"/>
    <s v="Contractual"/>
    <s v="CONTRATO DE PRESTACIÓN DE SERVICIOS"/>
    <n v="78111800"/>
    <s v="Prestar el servicio integral de transporte terrestre para la Fundación Gilberto Alzate Avendaño"/>
    <s v="Prestar el servicio integral de transporte terrestre para la Fundación Gilberto Alzate Avendaño"/>
    <s v=" _x000a_  _x000a_ "/>
    <s v="2023-01-05 00:00:00"/>
    <s v="2023-01-05 00:00:00"/>
    <n v="330"/>
    <n v="0"/>
    <s v="AMALIA NATALY FAJARDO BAQUERO"/>
    <s v="Seléccion abreviada - acuerdo marco"/>
    <n v="36417000"/>
    <n v="0"/>
    <s v="NO"/>
    <s v="CO-DC-11001"/>
    <s v="Diego Forero"/>
    <n v="23"/>
    <n v="36417000"/>
    <n v="0"/>
    <n v="0"/>
    <n v="36417000"/>
    <n v="0"/>
    <s v="2023-01-03"/>
    <s v=" 11"/>
    <n v="36417000"/>
    <s v=" 2023-01-03"/>
    <n v="0"/>
    <n v="0"/>
    <x v="44"/>
    <x v="37"/>
    <n v="8582019"/>
  </r>
  <r>
    <x v="0"/>
    <x v="3"/>
    <x v="0"/>
    <x v="7"/>
    <s v="Programas de Formación."/>
    <s v="SUBDIRECCIÓN ARTÍSTICA Y CULTURAL_x000a_"/>
    <s v="Desarrollar 4 programas de formación artística."/>
    <s v="Prestar el servicio integral de aseo y cafetería para la Fundación Gilberto Alzate Avendaño"/>
    <s v="Prestar el servicio integral de aseo y cafetería para la Fundación Gilberto Alzate Avendaño"/>
    <s v="01 - Recursos Distrito"/>
    <s v="1-100-F001"/>
    <s v="VA-RECURSOS DISTRITO"/>
    <s v="O232020200991124"/>
    <s v="O232020200991124_Servicios de la administración pública relacionados con la recreación, la cultura y la religión"/>
    <n v="3301087"/>
    <x v="3"/>
    <n v="103"/>
    <s v="Servicio de educación informal en áreas artísticas y culturales"/>
    <s v="PM/0215/01103/33010877682"/>
    <s v="SCDPI-300-00069-23"/>
    <s v="02/13/2023 08:02:19"/>
    <s v="Contractual"/>
    <s v="CONTRATO DE PRESTACIÓN DE SERVICIOS"/>
    <n v="78111800"/>
    <s v="Prestar el servicio integral de aseo y cafetería para la Fundación Gilberto Alzate Avendaño"/>
    <s v="Prestar el servicio integral de aseo y cafetería para la Fundación Gilberto Alzate Avendaño"/>
    <s v=" _x000a_  _x000a_  _x000a_ "/>
    <s v="2023-01-26 00:00:00"/>
    <s v="2023-01-26 00:00:00"/>
    <n v="330"/>
    <n v="0"/>
    <s v="AMALIA NATALY FAJARDO BAQUERO"/>
    <s v="Seléccion abreviada - acuerdo marco"/>
    <n v="11527913"/>
    <n v="0"/>
    <s v="NO"/>
    <s v="CO-DC-11001"/>
    <s v="Diego Forero"/>
    <n v="45"/>
    <n v="11527913"/>
    <n v="0"/>
    <n v="0"/>
    <n v="11527913"/>
    <n v="0"/>
    <s v="2023-01-03"/>
    <s v=" 41"/>
    <n v="11527913"/>
    <s v=" 2023-01-03"/>
    <n v="0"/>
    <n v="0"/>
    <x v="45"/>
    <x v="38"/>
    <n v="2269119"/>
  </r>
  <r>
    <x v="0"/>
    <x v="3"/>
    <x v="0"/>
    <x v="7"/>
    <s v="Programas de Formación."/>
    <s v="SUBDIRECCIÓN ARTÍSTICA Y CULTURAL_x000a_"/>
    <s v="Desarrollar 4 programas de formación artística."/>
    <s v="Prestar el servicio integral de aseo y cafetería para la Fundación Gilberto Alzate Avendaño"/>
    <s v="Prestar el servicio integral de aseo y cafetería para la Fundación Gilberto Alzate Avendaño"/>
    <s v="01 - Recursos Distrito"/>
    <s v="1-100-F001"/>
    <s v="VA-RECURSOS DISTRITO"/>
    <s v="O232020200991124"/>
    <s v="O232020200991124_Servicios de la administración pública relacionados con la recreación, la cultura y la religión"/>
    <n v="3301087"/>
    <x v="3"/>
    <n v="103"/>
    <s v="Servicio de educación informal en áreas artísticas y culturales"/>
    <s v="PM/0215/01103/33010877682"/>
    <s v="SCDPI-300-00070-23"/>
    <s v="05/08/2023 05:05:25"/>
    <s v="Contractual"/>
    <s v="CONTRATO DE PRESTACIÓN DE SERVICIO INTEGRAL DE ASEO"/>
    <n v="78111800"/>
    <s v="Prestar el servicio integral de aseo y cafetería para la Fundación Gilberto Alzate Avendaño"/>
    <s v="Prestar el servicio integral de aseo y cafetería para la Fundación Gilberto Alzate Avendaño"/>
    <s v=" _x000a_  _x000a_ "/>
    <s v="2023-04-20 00:00:00"/>
    <s v="2023-04-20 00:00:00"/>
    <n v="210"/>
    <n v="0"/>
    <s v="AMALIA NATALY FAJARDO BAQUERO"/>
    <s v="Seléccion abreviada - acuerdo marco"/>
    <n v="23447000"/>
    <n v="0"/>
    <s v="NO"/>
    <s v="CO-DC-11001"/>
    <s v="Diego Forero"/>
    <n v="420"/>
    <n v="23447000"/>
    <n v="0"/>
    <n v="0"/>
    <n v="23447000"/>
    <n v="0"/>
    <s v="2023-05-09"/>
    <s v=" 586"/>
    <n v="23447000"/>
    <s v=" 2023-06-16"/>
    <n v="0"/>
    <n v="0"/>
    <x v="46"/>
    <x v="0"/>
    <n v="23447000"/>
  </r>
  <r>
    <x v="0"/>
    <x v="3"/>
    <x v="0"/>
    <x v="7"/>
    <s v="Programas de Formación."/>
    <s v="SUBDIRECCIÓN ARTÍSTICA Y CULTURAL_x000a_"/>
    <s v="Desarrollar 4 programas de formación artística."/>
    <s v="Prestar servicios para el desarrollo de los talleres y actividades artísticas y culturales programadas en el marco de la estrategia de formación artística de la Fundación Gilberto Alzate Avendaño"/>
    <s v="Prestar servicios para el desarrollo de los talleres y actividades artísticas y culturales programadas en el marco de la estrategia de formación artística de la Fundación Gilberto Alzate Avendaño"/>
    <s v="01 - Recursos Distrito"/>
    <s v="1-100-F001"/>
    <s v="VA-RECURSOS DISTRITO"/>
    <s v="O232020200991124"/>
    <s v="O232020200991124_Servicios de la administración pública relacionados con la recreación, la cultura y la religión"/>
    <n v="3301087"/>
    <x v="3"/>
    <n v="103"/>
    <s v="Servicio de educación informal en áreas artísticas y culturales"/>
    <s v="PM/0215/01103/33010877682"/>
    <s v="SCDPI-300-00071-23"/>
    <m/>
    <s v="Contractual"/>
    <s v="CONTRATO DE PRESTACIÓN DE SERVICIOS"/>
    <n v="80111600"/>
    <s v="Prestar servicios para el desarrollo de los talleres y actividades artísticas y culturales programadas en el marco de la estrategia de formación artística de la Fundación Gilberto Alzate Avendaño"/>
    <s v="Prestar servicios para el desarrollo de los talleres y actividades artísticas y culturales programadas en el marco de la estrategia de formación artística de la Fundación Gilberto Alzate Avendaño"/>
    <s v=" _x000a_  _x000a_ "/>
    <s v="2023-03-09 00:00:00"/>
    <s v="2023-03-09 00:00:00"/>
    <n v="270"/>
    <n v="0"/>
    <s v="AMALIA NATALY FAJARDO BAQUERO"/>
    <s v="Contratación directa"/>
    <n v="0"/>
    <n v="0"/>
    <s v="NO"/>
    <s v="CO-DC-11001"/>
    <s v="Diego Forero"/>
    <m/>
    <m/>
    <m/>
    <m/>
    <n v="0"/>
    <m/>
    <m/>
    <m/>
    <n v="0"/>
    <m/>
    <n v="0"/>
    <n v="0"/>
    <x v="2"/>
    <x v="0"/>
    <n v="0"/>
  </r>
  <r>
    <x v="0"/>
    <x v="3"/>
    <x v="0"/>
    <x v="7"/>
    <s v="Programas de Formación."/>
    <s v="SUBDIRECCIÓN ARTÍSTICA Y CULTURAL_x000a_"/>
    <s v="Desarrollar 4 programas de formación artística."/>
    <s v="Prestar servicios para el desarrollo de los talleres y actividades artísticas y culturales programadas en el marco de la estrategia de formación artística de la Fundación Gilberto Alzate Avendaño"/>
    <s v="Prestar servicios para el desarrollo de los talleres y actividades artísticas y culturales programadas en el marco de la estrategia de formación artística de la Fundación Gilberto Alzate Avendaño"/>
    <s v="01 - Recursos Distrito"/>
    <s v="1-100-F001"/>
    <s v="VA-RECURSOS DISTRITO"/>
    <s v="O232020200991124"/>
    <s v="O232020200991124_Servicios de la administración pública relacionados con la recreación, la cultura y la religión"/>
    <n v="3301087"/>
    <x v="3"/>
    <n v="103"/>
    <s v="Servicio de educación informal en áreas artísticas y culturales"/>
    <s v="PM/0215/01103/33010877682"/>
    <s v="SCDPI-300-00072-23"/>
    <m/>
    <s v="Contractual"/>
    <s v="CONTRATO DE PRESTACIÓN DE SERVICIOS"/>
    <n v="80111600"/>
    <s v="Prestar servicios para el desarrollo de los talleres y actividades artísticas y culturales programadas en el marco de la estrategia de formación artística de la Fundación Gilberto Alzate Avendaño"/>
    <s v="Prestar servicios para el desarrollo de los talleres y actividades artísticas y culturales programadas en el marco de la estrategia de formación artística de la Fundación Gilberto Alzate Avendaño"/>
    <s v=" _x000a_  _x000a_ "/>
    <s v="2023-03-09 00:00:00"/>
    <s v="2023-03-09 00:00:00"/>
    <n v="270"/>
    <n v="0"/>
    <s v="AMALIA NATALY FAJARDO BAQUERO"/>
    <s v="Contratación directa"/>
    <n v="0"/>
    <n v="0"/>
    <s v="NO"/>
    <s v="CO-DC-11001"/>
    <s v="Diego Forero"/>
    <m/>
    <m/>
    <m/>
    <m/>
    <n v="0"/>
    <m/>
    <m/>
    <m/>
    <n v="0"/>
    <m/>
    <n v="0"/>
    <n v="0"/>
    <x v="2"/>
    <x v="0"/>
    <n v="0"/>
  </r>
  <r>
    <x v="0"/>
    <x v="3"/>
    <x v="0"/>
    <x v="7"/>
    <s v="Programas de Formación."/>
    <s v="SUBDIRECCIÓN ARTÍSTICA Y CULTURAL_x000a_"/>
    <s v="Desarrollar 4 programas de formación artística."/>
    <s v="Prestar servicios para el desarrollo de los talleres y actividades artísticas y culturales programadas en el marco de la estrategia de formación artística de la Fundación Gilberto Alzate Avendaño"/>
    <s v="Prestar servicios para el desarrollo de los talleres y actividades artísticas y culturales programadas en el marco de la estrategia de formación artística de la Fundación Gilberto Alzate Avendaño"/>
    <s v="01 - Recursos Distrito"/>
    <s v="1-100-F001"/>
    <s v="VA-RECURSOS DISTRITO"/>
    <s v="O232020200991124"/>
    <s v="O232020200991124_Servicios de la administración pública relacionados con la recreación, la cultura y la religión"/>
    <n v="3301087"/>
    <x v="3"/>
    <n v="103"/>
    <s v="Servicio de educación informal en áreas artísticas y culturales"/>
    <s v="PM/0215/01103/33010877682"/>
    <s v="SCDPI-300-00073-23"/>
    <s v="01/11/2023 08:01:45"/>
    <s v="Contractual"/>
    <s v="CONTRATO DE PRESTACIÓN DE SERVICIOS"/>
    <n v="80111600"/>
    <s v="Prestar servicios para el desarrollo de los talleres y actividades artísticas y culturales programadas en el marco de la estrategia de formación artística de la Fundación Gilberto Alzate Avendaño"/>
    <s v="Prestar servicios para el desarrollo de los talleres y actividades artísticas y culturales programadas en el marco de la estrategia de formación artística de la Fundación Gilberto Alzate Avendaño"/>
    <s v=" _x000a_  _x000a_ "/>
    <s v="2023-03-09 00:00:00"/>
    <s v="2023-03-09 00:00:00"/>
    <n v="270"/>
    <n v="0"/>
    <s v="AMALIA NATALY FAJARDO BAQUERO"/>
    <s v="Contratación directa"/>
    <n v="0"/>
    <n v="0"/>
    <s v="NO"/>
    <s v="CO-DC-11001"/>
    <s v="Diego Forero"/>
    <n v="174"/>
    <n v="17745000"/>
    <n v="17745000"/>
    <n v="0"/>
    <n v="0"/>
    <n v="0"/>
    <s v="2023-01-11"/>
    <m/>
    <n v="0"/>
    <m/>
    <n v="0"/>
    <n v="0"/>
    <x v="2"/>
    <x v="0"/>
    <n v="0"/>
  </r>
  <r>
    <x v="0"/>
    <x v="3"/>
    <x v="0"/>
    <x v="7"/>
    <s v="Programas de Formación."/>
    <s v="SUBDIRECCIÓN ARTÍSTICA Y CULTURAL_x000a_"/>
    <s v="Desarrollar 4 programas de formación artística."/>
    <s v="Prestar servicios para el desarrollo de los talleres y actividades artísticas y culturales programadas en el marco de la estrategia de formación artística de la Fundación Gilberto Alzate Avendaño"/>
    <s v="Prestar servicios para el desarrollo de los talleres y actividades artísticas y culturales programadas en el marco de la estrategia de formación artística de la Fundación Gilberto Alzate Avendaño"/>
    <s v="01 - Recursos Distrito"/>
    <s v="1-100-F001"/>
    <s v="VA-RECURSOS DISTRITO"/>
    <s v="O232020200991124"/>
    <s v="O232020200991124_Servicios de la administración pública relacionados con la recreación, la cultura y la religión"/>
    <n v="3301087"/>
    <x v="3"/>
    <n v="103"/>
    <s v="Servicio de educación informal en áreas artísticas y culturales"/>
    <s v="PM/0215/01103/33010877682"/>
    <s v="SCDPI-300-00074-23"/>
    <s v="01/11/2023 08:01:48"/>
    <s v="Contractual"/>
    <s v="CONTRATO DE PRESTACIÓN DE SERVICIOS"/>
    <n v="80111600"/>
    <s v="Prestar servicios para el desarrollo de los talleres y actividades artísticas y culturales programadas en el marco de la estrategia de formación artística de la Fundación Gilberto Alzate Avendaño"/>
    <s v="Prestar servicios para el desarrollo de los talleres y actividades artísticas y culturales programadas en el marco de la estrategia de formación artística de la Fundación Gilberto Alzate Avendaño"/>
    <s v=" _x000a_  _x000a_ "/>
    <s v="2023-03-09 00:00:00"/>
    <s v="2023-03-09 00:00:00"/>
    <n v="270"/>
    <n v="0"/>
    <s v="AMALIA NATALY FAJARDO BAQUERO"/>
    <s v="Contratación directa"/>
    <n v="0"/>
    <n v="0"/>
    <s v="NO"/>
    <s v="CO-DC-11001"/>
    <s v="Diego Forero"/>
    <n v="175"/>
    <n v="17745000"/>
    <n v="17745000"/>
    <n v="0"/>
    <n v="0"/>
    <n v="0"/>
    <s v="2023-01-11"/>
    <m/>
    <n v="0"/>
    <m/>
    <n v="0"/>
    <n v="0"/>
    <x v="2"/>
    <x v="0"/>
    <n v="0"/>
  </r>
  <r>
    <x v="0"/>
    <x v="3"/>
    <x v="0"/>
    <x v="7"/>
    <s v="Programas de Formación."/>
    <s v="SUBDIRECCIÓN ARTÍSTICA Y CULTURAL_x000a_"/>
    <s v="Desarrollar 4 programas de formación artística."/>
    <s v="Prestar servicios de apoyo a la gestión para el desarrollo de talleres y actividades complementarias bajo la disciplina de artes plásticas, en el marco de la estrategia de formación artística de la Fundación Gilberto Alzate Avendaño"/>
    <s v="Prestar servicios de apoyo a la gestión para el desarrollo de talleres y actividades complementarias bajo la disciplina de artes plásticas, en el marco de la estrategia de formación artística de la Fundación Gilberto Alzate Avendaño"/>
    <s v="01 - Recursos Distrito"/>
    <s v="1-100-F001"/>
    <s v="VA-RECURSOS DISTRITO"/>
    <s v="O232020200991124"/>
    <s v="O232020200991124_Servicios de la administración pública relacionados con la recreación, la cultura y la religión"/>
    <n v="3301087"/>
    <x v="3"/>
    <n v="103"/>
    <s v="Servicio de educación informal en áreas artísticas y culturales"/>
    <s v="PM/0215/01103/33010877682"/>
    <s v="SCDPI-300-00246-23"/>
    <s v="03/22/2023 05:03:48"/>
    <s v="Contractual"/>
    <s v="CONTRATO DE PRESTACIÓN DE SERVICIOS"/>
    <n v="80111600"/>
    <s v="Prestar servicios de apoyo a la gestión para el desarrollo de talleres y actividades complementarias bajo la disciplina de artes plásticas, en el marco de la estrategia de formación artística de la Fundación Gilberto Alzate Avendaño"/>
    <s v="Prestar servicios de apoyo a la gestión para el desarrollo de talleres y actividades complementarias bajo la disciplina de artes plásticas, en el marco de la estrategia de formación artística de la Fundación Gilberto Alzate Avendaño"/>
    <s v=" _x000a_  _x000a_ "/>
    <s v="2023-03-15 00:00:00"/>
    <s v="2023-03-15 00:00:00"/>
    <n v="270"/>
    <n v="0"/>
    <s v="AMALIA NATALY FAJARDO BAQUERO"/>
    <s v="Contratación directa"/>
    <n v="17745000"/>
    <n v="0"/>
    <s v="NO"/>
    <s v="CO-DC-11001"/>
    <s v="Diego Forero"/>
    <n v="382"/>
    <n v="17745000"/>
    <n v="0"/>
    <n v="0"/>
    <n v="17745000"/>
    <n v="0"/>
    <s v="2023-03-22"/>
    <s v=" 385"/>
    <n v="17745000"/>
    <s v=" 2023-03-30"/>
    <n v="0"/>
    <n v="0"/>
    <x v="47"/>
    <x v="39"/>
    <n v="13923000"/>
  </r>
  <r>
    <x v="0"/>
    <x v="3"/>
    <x v="0"/>
    <x v="7"/>
    <s v="Programas de Formación."/>
    <s v="SUBDIRECCIÓN ARTÍSTICA Y CULTURAL_x000a_"/>
    <s v="Desarrollar 4 programas de formación artística."/>
    <s v="Prestar servicios de apoyo a la gestión para el desarrollo de  talleres y actividades complementarias bajo de la disciplina de artes escénicas, en el marco de la estrategia de formación artística de la Fundación Gilberto Alzate Avendaño"/>
    <s v="Prestar servicios de apoyo a la gestión para el desarrollo de  talleres y actividades complementarias bajo de la disciplina de artes escénicas, en el marco de la estrategia de formación artística de la Fundación Gilberto Alzate Avendaño"/>
    <s v="01 - Recursos Distrito"/>
    <s v="1-100-F001"/>
    <s v="VA-RECURSOS DISTRITO"/>
    <s v="O232020200991124"/>
    <s v="O232020200991124_Servicios de la administración pública relacionados con la recreación, la cultura y la religión"/>
    <n v="3301087"/>
    <x v="3"/>
    <n v="103"/>
    <s v="Servicio de educación informal en áreas artísticas y culturales"/>
    <s v="PM/0215/01103/33010877682"/>
    <s v="SCDPI-300-00247-23"/>
    <s v="03/22/2023 05:03:12"/>
    <s v="Contractual"/>
    <s v="CONTRATO DE PRESTACIÓN DE SERVICIOS"/>
    <n v="80111600"/>
    <s v="Prestar servicios de apoyo a la gestión para el desarrollo de  talleres y actividades complementarias bajo de la disciplina de artes escénicas, en el marco de la estrategia de formación artística de la Fundación Gilberto Alzate Avendaño"/>
    <s v="Prestar servicios de apoyo a la gestión para el desarrollo de  talleres y actividades complementarias bajo de la disciplina de artes escénicas, en el marco de la estrategia de formación artística de la Fundación Gilberto Alzate Avendaño"/>
    <s v=" _x000a_  _x000a_ "/>
    <s v="2023-03-15 00:00:00"/>
    <s v="2023-03-15 00:00:00"/>
    <n v="270"/>
    <n v="0"/>
    <s v="AMALIA NATALY FAJARDO BAQUERO"/>
    <s v="Contratación directa"/>
    <n v="17745000"/>
    <n v="0"/>
    <s v="NO"/>
    <s v="CO-DC-11001"/>
    <s v="Diego Forero"/>
    <n v="383"/>
    <n v="17745000"/>
    <n v="0"/>
    <n v="0"/>
    <n v="17745000"/>
    <n v="0"/>
    <s v="2023-03-22"/>
    <s v=" 384"/>
    <n v="17745000"/>
    <s v=" 2023-03-30"/>
    <n v="0"/>
    <n v="0"/>
    <x v="47"/>
    <x v="40"/>
    <n v="13513500"/>
  </r>
  <r>
    <x v="0"/>
    <x v="3"/>
    <x v="0"/>
    <x v="7"/>
    <s v="Programas de Formación."/>
    <s v="SUBDIRECCIÓN ARTÍSTICA Y CULTURAL_x000a_"/>
    <s v="Desarrollar 4 programas de formación artística."/>
    <s v="BOLSA DE ADICIONES"/>
    <s v="BOLSA DE ADICIONES"/>
    <s v="01 - Recursos Distrito"/>
    <s v="1-100-F001"/>
    <s v="VA-RECURSOS DISTRITO"/>
    <s v="O232020200991124"/>
    <s v="O232020200991124_Servicios de la administración pública relacionados con la recreación, la cultura y la religión"/>
    <n v="3301087"/>
    <x v="3"/>
    <n v="103"/>
    <s v="Servicio de educación informal en áreas artísticas y culturales"/>
    <s v="PM/0215/01103/0000007682"/>
    <s v="N.a"/>
    <s v="N.a"/>
    <s v="N.a"/>
    <s v="Relación de autorización"/>
    <s v="N.a"/>
    <s v="Descripción de la acción"/>
    <s v="N.a"/>
    <s v="N.a"/>
    <s v="2020-12-30 00:00:00"/>
    <s v="2020-12-30 00:00:00"/>
    <n v="0"/>
    <n v="0"/>
    <s v="N.a"/>
    <s v="Relación de autorización"/>
    <n v="216551"/>
    <n v="216551"/>
    <s v="NO"/>
    <s v="CO-DC-11001"/>
    <s v="Diego Forero"/>
    <s v="N.a"/>
    <s v="N.a"/>
    <s v="N.a"/>
    <s v="N.a"/>
    <s v="N.a"/>
    <s v="N.a"/>
    <s v="N.a"/>
    <s v="N.a"/>
    <s v="N.a"/>
    <s v="N.a"/>
    <s v="N.a"/>
    <s v="N.a"/>
    <x v="3"/>
    <x v="1"/>
    <s v="N.a"/>
  </r>
  <r>
    <x v="1"/>
    <x v="4"/>
    <x v="1"/>
    <x v="8"/>
    <s v="Infraestructura Misional"/>
    <s v="SUBDIRECCIÓN ARTÍSTICA Y CULTURAL_x000a_"/>
    <s v="Realizar el 100% de las obras de dotación, adecuación y/o reforzamiento de la infraestructura cultural."/>
    <s v="Prestar los servicios jurídicos especializados de asesoría a la FUNDACION GILBERTO ALZATE AVENDAÑO en el desarrollo de los procesos de orden legal, contractual, administrativo"/>
    <s v="Prestar los servicios jurídicos especializados de asesoría a la FUNDACION GILBERTO ALZATE AVENDAÑO en el desarrollo de los procesos de orden legal, contractual, administrativo"/>
    <s v="01 - Recursos Distrito"/>
    <s v="1-100-F001"/>
    <s v="VA-RECURSOS DISTRITO"/>
    <s v="O2320202005040154129"/>
    <s v="O2320202005040154129_Servicios generales de construcción de otros edificios no residenciales"/>
    <n v="3301092"/>
    <x v="4"/>
    <n v="104"/>
    <s v="Espacios adecuados para el desarrollo de las actividades misionales de la Entidad"/>
    <s v="PM/0215/01104/33010927724"/>
    <s v="SCDPI-300-00166-23"/>
    <s v="01/11/2023 08:01:57"/>
    <s v="Contractual"/>
    <s v="CONTRATO DE PRESTACIÓN DE SERVICIOS"/>
    <n v="80111600"/>
    <s v="Prestar los servicios jurídicos especializados de asesoría a la FUNDACION GILBERTO ALZATE AVENDAÑO en el desarrollo de los procesos de orden legal, contractual, administrativo"/>
    <s v="Prestar los servicios jurídicos especializados de asesoría a la FUNDACION GILBERTO ALZATE AVENDAÑO en el desarrollo de los procesos de orden legal, contractual, administrativo"/>
    <s v=" _x000a_  _x000a_ "/>
    <s v="2023-01-13 00:00:00"/>
    <s v="2023-01-13 00:00:00"/>
    <n v="300"/>
    <n v="0"/>
    <s v="AMALIA NATALY FAJARDO BAQUERO"/>
    <s v="Contratación directa"/>
    <n v="0"/>
    <n v="0"/>
    <s v="NO"/>
    <s v="CO-DC-11001"/>
    <s v="Diego Forero"/>
    <n v="173"/>
    <n v="32362143"/>
    <n v="32362143"/>
    <n v="0"/>
    <n v="0"/>
    <n v="0"/>
    <s v="2023-01-11"/>
    <m/>
    <n v="0"/>
    <m/>
    <n v="0"/>
    <n v="0"/>
    <x v="2"/>
    <x v="0"/>
    <n v="0"/>
  </r>
  <r>
    <x v="1"/>
    <x v="4"/>
    <x v="1"/>
    <x v="8"/>
    <s v="Infraestructura Misional"/>
    <s v="SUBDIRECCIÓN ARTÍSTICA Y CULTURAL_x000a_"/>
    <s v="Realizar el 100% de las obras de dotación, adecuación y/o reforzamiento de la infraestructura cultural."/>
    <s v="Prestar servicios profesionales en la estructuración, gestión, apoyo a la supervisión y seguimiento de los proyectos de adecuación, mejora y puesta en funcionamiento de la infraestructura cultural de la entidad"/>
    <s v="Prestar servicios profesionales en la estructuración, gestión, apoyo a la supervisión y seguimiento de los proyectos de adecuación, mejora y puesta en funcionamiento de la infraestructura cultural de la entidad"/>
    <s v="01 - Recursos Distrito"/>
    <s v="1-100-F001"/>
    <s v="VA-RECURSOS DISTRITO"/>
    <s v="O2320202005040154129"/>
    <s v="O2320202005040154129_Servicios generales de construcción de otros edificios no residenciales"/>
    <n v="3301092"/>
    <x v="4"/>
    <n v="104"/>
    <s v="Espacios adecuados para el desarrollo de las actividades misionales de la Entidad"/>
    <s v="PM/0215/01104/33010927724"/>
    <s v="SCDPI-300-00167-23"/>
    <s v="01/11/2023 09:01:40"/>
    <s v="Contractual"/>
    <s v="CONTRATO DE PRESTACIÓN DE SERVICIOS"/>
    <n v="80111600"/>
    <s v="Prestar servicios profesionales en la estructuración, gestión, apoyo a la supervisión y seguimiento de los proyectos de adecuación, mejora y puesta en funcionamiento de la infraestructura cultural de la entidad"/>
    <s v="Prestar servicios profesionales en la estructuración, gestión, apoyo a la supervisión y seguimiento de los proyectos de adecuación, mejora y puesta en funcionamiento de la infraestructura cultural de la entidad"/>
    <s v=" _x000a_  _x000a_ "/>
    <s v="2023-01-13 00:00:00"/>
    <s v="2023-01-13 00:00:00"/>
    <n v="300"/>
    <n v="0"/>
    <s v="AMALIA NATALY FAJARDO BAQUERO"/>
    <s v="Contratación directa"/>
    <n v="74232000"/>
    <n v="0"/>
    <s v="NO"/>
    <s v="CO-DC-11001"/>
    <s v="Diego Forero"/>
    <n v="176"/>
    <n v="74232000"/>
    <n v="0"/>
    <n v="0"/>
    <n v="74232000"/>
    <n v="0"/>
    <s v="2023-01-11"/>
    <s v=" 224"/>
    <n v="74232000"/>
    <s v=" 2023-02-01"/>
    <n v="0"/>
    <n v="0"/>
    <x v="48"/>
    <x v="41"/>
    <n v="45281520"/>
  </r>
  <r>
    <x v="1"/>
    <x v="4"/>
    <x v="1"/>
    <x v="8"/>
    <s v="Infraestructura Misional"/>
    <s v="SUBDIRECCIÓN ARTÍSTICA Y CULTURAL_x000a_"/>
    <s v="Realizar el 100% de las obras de dotación, adecuación y/o reforzamiento de la infraestructura cultural."/>
    <s v="Aunar esfuerzos técnicos, administrativos, humanos, jurídicos y financieros entre la Fundación Giberto Alzate Avendaño y la Secretaría Distrital de Cultura, Recreación y Deporte para ejecutar la fase de obra civil del proyecto de mejora, adecuación y puesta en funcionamiento del auditorio principal de la FUGA como un escenario para la producción de espectáculos públicos de las artes escénicas, en ejecución del convenio marco interadministrativo FUGA-132 SCRD-500 de 2022."/>
    <s v="Aunar esfuerzos técnicos, administrativos, humanos, jurídicos y financieros entre la Fundación Giberto Alzate Avendaño y la Secretaría Distrital de Cultura, Recreación y Deporte para ejecutar la fase de obra civil del proyecto de mejora, adecuación y puesta en funcionamiento del auditorio principal de la FUGA como un escenario para la producción de espectáculos públicos de las artes escénicas, en ejecución del convenio marco interadministrativo FUGA-132 SCRD-500 de 2022."/>
    <s v="01 - Recursos Distrito"/>
    <s v="1-100-F001"/>
    <s v="VA-RECURSOS DISTRITO"/>
    <s v="O2320202005040154129"/>
    <s v="O2320202005040154129_Servicios generales de construcción de otros edificios no residenciales"/>
    <n v="3301092"/>
    <x v="4"/>
    <n v="104"/>
    <s v="Espacios adecuados para el desarrollo de las actividades misionales de la Entidad"/>
    <s v="PM/0215/01104/33010927724"/>
    <s v="SCDPI-300-00168-23"/>
    <s v="01/02/2023 03:01:57"/>
    <s v="Contractual"/>
    <s v="CONVENIO DE ASOCIACIÓN"/>
    <s v="72121100, 72121100"/>
    <s v="Aunar esfuerzos técnicos, administrativos, humanos, jurídicos y financieros entre la Fundación Giberto Alzate Avendaño y la Secretaría Distrital de Cultura, Recreación y Deporte para ejecutar la fase de obra civil del proyecto de mejora, adecuación y puesta en funcionamiento del auditorio principal de la FUGA como un escenario para la producción de espectáculos públicos de las artes escénicas, en ejecución del convenio marco interadministrativo FUGA-132 SCRD-500 de 2022."/>
    <s v="Aunar esfuerzos técnicos, administrativos, humanos, jurídicos y financieros entre la Fundación Giberto Alzate Avendaño y la Secretaría Distrital de Cultura, Recreación y Deporte para ejecutar la fase de obra civil del proyecto de mejora, adecuación y puesta en funcionamiento del auditorio principal de la FUGA como un escenario para la producción de espectáculos públicos de las artes escénicas, en ejecución del convenio marco interadministrativo FUGA-132 SCRD-500 de 2022."/>
    <s v=" _x000a_  _x000a_ "/>
    <s v="2023-01-13 00:00:00"/>
    <s v="2023-01-13 00:00:00"/>
    <n v="300"/>
    <n v="0"/>
    <s v="AMALIA NATALY FAJARDO BAQUERO"/>
    <s v="Contratación directa"/>
    <n v="407766990"/>
    <n v="0"/>
    <s v="NO"/>
    <s v="CO-DC-11001"/>
    <s v="Diego Forero"/>
    <n v="44"/>
    <n v="407766990"/>
    <n v="0"/>
    <n v="0"/>
    <n v="407766990"/>
    <n v="0"/>
    <s v="2023-01-03"/>
    <s v=" 75"/>
    <n v="407766990"/>
    <s v=" 2023-01-03"/>
    <n v="0"/>
    <n v="0"/>
    <x v="49"/>
    <x v="42"/>
    <n v="0"/>
  </r>
  <r>
    <x v="1"/>
    <x v="4"/>
    <x v="1"/>
    <x v="8"/>
    <s v="Infraestructura Misional"/>
    <s v="SUBDIRECCIÓN ARTÍSTICA Y CULTURAL_x000a_"/>
    <s v="Realizar el 100% de las obras de dotación, adecuación y/o reforzamiento de la infraestructura cultural."/>
    <s v="OTRO SÍ ADICIÓN Aunar esfuerzos técnicos, administrativos, humanos, jurídicos y financieros entre la Fundación Giberto Alzate Avendaño y la Secretaría Distrital de Cultura, Recreación y Deporte para ejecutar la fase de obra civil del proyecto de mejora, adecuación y puesta en funcionamiento del auditorio principal de la FUGA como un escenario para la producción de espectáculos públicos de las artes escénicas, en ejecución del convenio marco interadministrativo FUGA-132 SCRD-500 de 2022."/>
    <s v="OTRO SÍ ADICIÓN Aunar esfuerzos técnicos, administrativos, humanos, jurídicos y financieros entre la Fundación Giberto Alzate Avendaño y la Secretaría Distrital de Cultura, Recreación y Deporte para ejecutar la fase de obra civil del proyecto de mejora, adecuación y puesta en funcionamiento del auditorio principal de la FUGA como un escenario para la producción de espectáculos públicos de las artes escénicas, en ejecución del convenio marco interadministrativo FUGA-132 SCRD-500 de 2022."/>
    <s v="01 - Recursos Distrito"/>
    <s v="1-100-F001"/>
    <s v="VA-RECURSOS DISTRITO"/>
    <s v="O2320202005040154129"/>
    <s v="O2320202005040154129_Servicios generales de construcción de otros edificios no residenciales"/>
    <n v="3301092"/>
    <x v="4"/>
    <n v="104"/>
    <s v="Espacios adecuados para el desarrollo de las actividades misionales de la Entidad"/>
    <s v="PM/0215/01104/33010927724"/>
    <s v="SCDPI-300-00169-23"/>
    <m/>
    <s v="Contractual"/>
    <s v="CONVENIO DE ASOCIACIÓN"/>
    <n v="72121100"/>
    <s v="OTRO SÍ ADICIÓN Aunar esfuerzos técnicos, administrativos, humanos, jurídicos y financieros entre la Fundación Giberto Alzate Avendaño y la Secretaría Distrital de Cultura, Recreación y Deporte para ejecutar la fase de obra civil del proyecto de mejora, adecuación y puesta en funcionamiento del auditorio principal de la FUGA como un escenario para la producción de espectáculos públicos de las artes escénicas, en ejecución del convenio marco interadministrativo FUGA-132 SCRD-500 de 2022."/>
    <s v="OTRO SÍ ADICIÓN Aunar esfuerzos técnicos, administrativos, humanos, jurídicos y financieros entre la Fundación Giberto Alzate Avendaño y la Secretaría Distrital de Cultura, Recreación y Deporte para ejecutar la fase de obra civil del proyecto de mejora, adecuación y puesta en funcionamiento del auditorio principal de la FUGA como un escenario para la producción de espectáculos públicos de las artes escénicas, en ejecución del convenio marco interadministrativo FUGA-132 SCRD-500 de 2022."/>
    <s v=" _x000a_  _x000a_  _x000a_ "/>
    <s v="2023-04-07 00:00:00"/>
    <s v="2023-04-07 00:00:00"/>
    <n v="240"/>
    <n v="0"/>
    <s v="AMALIA NATALY FAJARDO BAQUERO"/>
    <s v="Contratación directa"/>
    <n v="684164339"/>
    <n v="0"/>
    <s v="NO"/>
    <s v="CO-DC-11001"/>
    <s v="Diego Forero"/>
    <m/>
    <m/>
    <m/>
    <m/>
    <n v="0"/>
    <m/>
    <m/>
    <m/>
    <n v="0"/>
    <m/>
    <n v="0"/>
    <n v="0"/>
    <x v="2"/>
    <x v="0"/>
    <n v="0"/>
  </r>
  <r>
    <x v="1"/>
    <x v="4"/>
    <x v="1"/>
    <x v="8"/>
    <s v="Infraestructura Misional"/>
    <s v="SUBDIRECCIÓN ARTÍSTICA Y CULTURAL_x000a_"/>
    <s v="Realizar el 100% de las obras de dotación, adecuación y/o reforzamiento de la infraestructura cultural."/>
    <s v="Prestar sus servicios profesionales en el asesoramiento y acompañamiento de asuntos de carácter  jurídico contractual  y administrativo que requiera la FUNDACIÓN GILBERTO ALZATE AVENDAÑO."/>
    <s v="Prestar sus servicios profesionales en el asesoramiento y acompañamiento de asuntos de carácter  jurídico contractual  y administrativo que requiera la FUNDACIÓN GILBERTO ALZATE AVENDAÑO."/>
    <s v="01 - Recursos Distrito"/>
    <s v="1-100-F001"/>
    <s v="VA-RECURSOS DISTRITO"/>
    <s v="O2320202005040154129"/>
    <s v="O2320202005040154129_Servicios generales de construcción de otros edificios no residenciales"/>
    <n v="3301092"/>
    <x v="4"/>
    <n v="104"/>
    <s v="Espacios adecuados para el desarrollo de las actividades misionales de la Entidad"/>
    <s v="PM/0215/01104/33010927724"/>
    <s v="SCDPI-300-00243-23"/>
    <s v="03/10/2023 09:03:47"/>
    <s v="Contractual"/>
    <s v="CONTRATO DE PRESTACIÓN DE SERVICIOS"/>
    <n v="80111600"/>
    <s v="Prestar sus servicios profesionales en el asesoramiento y acompañamiento de asuntos de carácter  jurídico contractual  y administrativo que requiera la FUNDACIÓN GILBERTO ALZATE AVENDAÑO."/>
    <s v="Prestar sus servicios profesionales en el asesoramiento y acompañamiento de asuntos de carácter  jurídico contractual  y administrativo que requiera la FUNDACIÓN GILBERTO ALZATE AVENDAÑO."/>
    <s v=" _x000a_  _x000a_ "/>
    <s v="2023-03-15 00:00:00"/>
    <s v="2023-03-15 00:00:00"/>
    <n v="270"/>
    <n v="0"/>
    <s v="AMALIA NATALY FAJARDO BAQUERO"/>
    <s v="Contratación directa"/>
    <n v="27048346"/>
    <n v="0"/>
    <s v="NO"/>
    <s v="CO-DC-11001"/>
    <s v="Diego Forero"/>
    <n v="356"/>
    <n v="27048346"/>
    <n v="0"/>
    <n v="0"/>
    <n v="27048346"/>
    <n v="0"/>
    <s v="2023-03-10"/>
    <s v=" 341"/>
    <n v="27048346"/>
    <s v=" 2023-03-17"/>
    <n v="0"/>
    <n v="0"/>
    <x v="50"/>
    <x v="43"/>
    <n v="20482846"/>
  </r>
  <r>
    <x v="1"/>
    <x v="4"/>
    <x v="1"/>
    <x v="8"/>
    <s v="Infraestructura Misional"/>
    <s v="SUBDIRECCIÓN ARTÍSTICA Y CULTURAL_x000a_"/>
    <s v="Realizar el 100% de las obras de dotación, adecuación y/o reforzamiento de la infraestructura cultural."/>
    <s v="REALIZAR EL PAGO DEL TRÁMITE DE MODIFICACIÓN DE LA LICENCIA DE CONSTRUCCIÓN LC 2572 DEL 25 NOVIEMBRE DE 2015, REVALIDADA CON RESOLUCIÓN NO. 11001-3-20-0040 DEL 10 DE ENERO DE 2019."/>
    <s v="REALIZAR EL PAGO DEL TRÁMITE DE MODIFICACIÓN DE LA LICENCIA DE CONSTRUCCIÓN LC 2572 DEL 25 NOVIEMBRE DE 2015, REVALIDADA CON RESOLUCIÓN NO. 11001-3-20-0040 DEL 10 DE ENERO DE 2019."/>
    <s v="01 - Recursos Distrito"/>
    <s v="1-100-F001"/>
    <s v="VA-RECURSOS DISTRITO"/>
    <s v="O2320202005040154129"/>
    <s v="O2320202005040154129_Servicios generales de construcción de otros edificios no residenciales"/>
    <n v="3301092"/>
    <x v="4"/>
    <n v="104"/>
    <s v="Espacios adecuados para el desarrollo de las actividades misionales de la Entidad"/>
    <s v="PM/0215/01104/33010927724"/>
    <s v="SCDPI-300-00244-23"/>
    <s v="03/10/2023 09:03:05"/>
    <s v="No Contractual"/>
    <s v="RESOLUCIÓN"/>
    <m/>
    <s v="REALIZAR EL PAGO DEL TRÁMITE DE MODIFICACIÓN DE LA LICENCIA DE CONSTRUCCIÓN LC 2572 DEL 25 NOVIEMBRE DE 2015, REVALIDADA CON RESOLUCIÓN NO. 11001-3-20-0040 DEL 10 DE ENERO DE 2019."/>
    <s v="REALIZAR EL PAGO DEL TRÁMITE DE MODIFICACIÓN DE LA LICENCIA DE CONSTRUCCIÓN LC 2572 DEL 25 NOVIEMBRE DE 2015, REVALIDADA CON RESOLUCIÓN NO. 11001-3-20-0040 DEL 10 DE ENERO DE 2019."/>
    <s v=" _x000a_  _x000a_ "/>
    <s v="2023-03-13 00:00:00"/>
    <s v="2023-03-13 00:00:00"/>
    <n v="30"/>
    <n v="0"/>
    <s v="AMALIA NATALY FAJARDO BAQUERO"/>
    <s v="Resolución"/>
    <n v="0"/>
    <n v="0"/>
    <s v="NO"/>
    <s v="CO-DC-11001"/>
    <s v="Diego Forero"/>
    <n v="355"/>
    <n v="3000000"/>
    <n v="3000000"/>
    <n v="0"/>
    <n v="0"/>
    <n v="0"/>
    <s v="2023-03-10"/>
    <m/>
    <n v="0"/>
    <m/>
    <n v="0"/>
    <n v="0"/>
    <x v="2"/>
    <x v="0"/>
    <n v="0"/>
  </r>
  <r>
    <x v="1"/>
    <x v="4"/>
    <x v="1"/>
    <x v="8"/>
    <s v="Infraestructura Misional"/>
    <s v="SUBDIRECCIÓN ARTÍSTICA Y CULTURAL_x000a_"/>
    <s v="Realizar el 100% de las obras de dotación, adecuación y/o reforzamiento de la infraestructura cultural."/>
    <s v="Bolsa para adiciones"/>
    <s v="Bolsa para adiciones"/>
    <s v="01 - Recursos Distrito"/>
    <s v="1-100-F001"/>
    <s v="VA-RECURSOS DISTRITO"/>
    <s v="O2320202005040154129"/>
    <s v="O2320202005040154129_Servicios generales de construcción de otros edificios no residenciales"/>
    <n v="3301092"/>
    <x v="4"/>
    <n v="104"/>
    <s v="Espacios adecuados para el desarrollo de las actividades misionales de la Entidad"/>
    <s v="PM/0215/01104/33010927724"/>
    <s v="SCDPI-300-00245-23"/>
    <m/>
    <s v="Contractual"/>
    <s v="CONTRATO DE PRESTACIÓN DE SERVICIOS"/>
    <n v="80111600"/>
    <s v="Bolsa para adiciones"/>
    <s v="Bolsa para adiciones"/>
    <s v=" _x000a_  _x000a_  _x000a_ "/>
    <s v="2023-11-01 00:00:00"/>
    <s v="2023-11-01 00:00:00"/>
    <n v="30"/>
    <n v="0"/>
    <s v="AMALIA NATALY FAJARDO BAQUERO"/>
    <s v="Contratación directa"/>
    <n v="3418258"/>
    <n v="0"/>
    <s v="NO"/>
    <s v="CO-DC-11001"/>
    <s v="Diego Forero"/>
    <m/>
    <m/>
    <m/>
    <m/>
    <n v="0"/>
    <m/>
    <m/>
    <m/>
    <n v="0"/>
    <m/>
    <n v="0"/>
    <n v="0"/>
    <x v="2"/>
    <x v="0"/>
    <n v="0"/>
  </r>
  <r>
    <x v="1"/>
    <x v="4"/>
    <x v="1"/>
    <x v="8"/>
    <s v="Infraestructura Misional"/>
    <s v="SUBDIRECCIÓN ARTÍSTICA Y CULTURAL_x000a_"/>
    <s v="Realizar el 100% de las obras de dotación, adecuación y/o reforzamiento de la infraestructura cultural."/>
    <s v="REALIZAR EL PAGO DEL TRÁMITE DE MODIFICACIÓN DE LA LICENCIA DE CONSTRUCCIÓN LC No. 15-3-0727  DEL 25 NOVIEMBRE DE 2015, REVALIDADA CON RESOLUCIÓN NO. 11001-3-20-0040 DEL 10 DE ENERO DE 2019."/>
    <s v="REALIZAR EL PAGO DEL TRÁMITE DE MODIFICACIÓN DE LA LICENCIA DE CONSTRUCCIÓN LC No. 15-3-0727  DEL 25 NOVIEMBRE DE 2015, REVALIDADA CON RESOLUCIÓN NO. 11001-3-20-0040 DEL 10 DE ENERO DE 2019."/>
    <s v="01 - Recursos Distrito"/>
    <s v="1-100-F001"/>
    <s v="VA-RECURSOS DISTRITO"/>
    <s v="O2320202005040154129"/>
    <s v="O2320202005040154129_Servicios generales de construcción de otros edificios no residenciales"/>
    <n v="3301092"/>
    <x v="4"/>
    <n v="104"/>
    <s v="Espacios adecuados para el desarrollo de las actividades misionales de la Entidad"/>
    <s v="PM/0215/01104/33010927724"/>
    <s v="SCDPI-300-00249-23"/>
    <s v="03/14/2023 04:03:02"/>
    <s v="No Contractual"/>
    <s v="RESOLUCIÓN"/>
    <m/>
    <s v="REALIZAR EL PAGO DEL TRÁMITE DE MODIFICACIÓN DE LA LICENCIA DE CONSTRUCCIÓN LC No. 15-3-0727  DEL 25 NOVIEMBRE DE 2015, REVALIDADA CON RESOLUCIÓN NO. 11001-3-20-0040 DEL 10 DE ENERO DE 2019."/>
    <s v="REALIZAR EL PAGO DEL TRÁMITE DE MODIFICACIÓN DE LA LICENCIA DE CONSTRUCCIÓN LC No. 15-3-0727  DEL 25 NOVIEMBRE DE 2015, REVALIDADA CON RESOLUCIÓN NO. 11001-3-20-0040 DEL 10 DE ENERO DE 2019."/>
    <s v=" _x000a_  _x000a_ "/>
    <s v="2023-03-15 00:00:00"/>
    <s v="2023-03-20 00:00:00"/>
    <n v="30"/>
    <n v="0"/>
    <s v="AMALIA NATALY FAJARDO BAQUERO"/>
    <s v="Resolución"/>
    <n v="1895539"/>
    <n v="0"/>
    <s v="NO"/>
    <s v="CO-DC-11001"/>
    <s v="Diego Forero"/>
    <n v="364"/>
    <n v="3000000"/>
    <n v="1104461"/>
    <n v="0"/>
    <n v="1895539"/>
    <n v="0"/>
    <s v="2023-03-14"/>
    <s v=" 336"/>
    <n v="1895539"/>
    <s v=" 2023-03-17"/>
    <n v="0"/>
    <n v="0"/>
    <x v="51"/>
    <x v="44"/>
    <n v="0"/>
  </r>
  <r>
    <x v="1"/>
    <x v="4"/>
    <x v="1"/>
    <x v="8"/>
    <s v="Infraestructura Misional"/>
    <s v="SUBDIRECCIÓN ARTÍSTICA Y CULTURAL_x000a_"/>
    <s v="Realizar el 100% de las obras de dotación, adecuación y/o reforzamiento de la infraestructura cultural."/>
    <s v="&quot;Adición contrato 114 de 2022. Objeto: Realizar los estudios y diseños requeridos para la finalización de las obras de adecuación, mejoramiento y puesta en funcionamiento del auditorio principal de la Fundación Gilberto Álzate Avendaño, así como la revisión, ajuste y articulación de los diseños existentes con los nuevos diseños y la gestión de la licencia y permisos necesarios para el desarrollo del proyecto.&quot;"/>
    <s v="&quot;Adición contrato 114 de 2022. Objeto: Realizar los estudios y diseños requeridos para la finalización de las obras de adecuación, mejoramiento y puesta en funcionamiento del auditorio principal de la Fundación Gilberto Álzate Avendaño, así como la revisión, ajuste y articulación de los diseños existentes con los nuevos diseños y la gestión de la licencia y permisos necesarios para el desarrollo del proyecto.&quot;"/>
    <s v="01 - Recursos Distrito"/>
    <s v="1-100-F001"/>
    <s v="VA-RECURSOS DISTRITO"/>
    <s v="O2320202005040154129"/>
    <s v="O2320202005040154129_Servicios generales de construcción de otros edificios no residenciales"/>
    <n v="3301092"/>
    <x v="4"/>
    <n v="104"/>
    <s v="Espacios adecuados para el desarrollo de las actividades misionales de la Entidad"/>
    <s v="PM/0215/01104/33010927724"/>
    <s v="SCDPI-300-00260-23"/>
    <s v="04/05/2023 11:04:37"/>
    <s v="Contractual"/>
    <s v="CONTRATO DE CONSULTORÍA"/>
    <n v="80111600"/>
    <s v="&quot;Adición contrato 114 de 2022. Objeto: Realizar los estudios y diseños requeridos para la finalización de las obras de adecuación, mejoramiento y puesta en funcionamiento del auditorio principal de la Fundación Gilberto Álzate Avendaño, así como la revisión, ajuste y articulación de los diseños existentes con los nuevos diseños y la gestión de la licencia y permisos necesarios para el desarrollo del proyecto.&quot;"/>
    <s v="&quot;Adición contrato 114 de 2022. Objeto: Realizar los estudios y diseños requeridos para la finalización de las obras de adecuación, mejoramiento y puesta en funcionamiento del auditorio principal de la Fundación Gilberto Álzate Avendaño, así como la revisión, ajuste y articulación de los diseños existentes con los nuevos diseños y la gestión de la licencia y permisos necesarios para el desarrollo del proyecto.&quot;"/>
    <s v=" _x000a_  _x000a_  _x000a_ "/>
    <s v="2023-04-10 00:00:00"/>
    <s v="2023-04-17 00:00:00"/>
    <n v="30"/>
    <n v="0"/>
    <s v="AMALIA NATALY FAJARDO BAQUERO"/>
    <s v="Concurso de méritos abierto"/>
    <n v="20000000"/>
    <n v="0"/>
    <s v="NO"/>
    <s v="CO-DC-11001"/>
    <s v="Diego Forero"/>
    <n v="390"/>
    <n v="20000000"/>
    <n v="0"/>
    <n v="0"/>
    <n v="20000000"/>
    <n v="0"/>
    <s v="2023-04-05"/>
    <s v=" 418"/>
    <n v="20000000"/>
    <s v=" 2023-04-13"/>
    <n v="0"/>
    <n v="0"/>
    <x v="52"/>
    <x v="0"/>
    <n v="20000000"/>
  </r>
  <r>
    <x v="1"/>
    <x v="4"/>
    <x v="1"/>
    <x v="8"/>
    <s v="Infraestructura Misional"/>
    <s v="SUBDIRECCIÓN ARTÍSTICA Y CULTURAL_x000a_"/>
    <s v="Realizar el 100% de las obras de dotación, adecuación y/o reforzamiento de la infraestructura cultural."/>
    <s v="&quot;Adición contrato 114 de 2022. Objeto: Realizar los estudios y diseños requeridos para la finalización de las obras de adecuación, mejoramiento y puesta en funcionamiento del auditorio principal de la Fundación Gilberto Álzate Avendaño, así como la revisión, ajuste y articulación de los diseños existentes con los nuevos diseños y la gestión de la licencia y permisos necesarios para el desarrollo del proyecto.&quot;"/>
    <s v="&quot;Adición contrato 114 de 2022. Objeto: Realizar los estudios y diseños requeridos para la finalización de las obras de adecuación, mejoramiento y puesta en funcionamiento del auditorio principal de la Fundación Gilberto Álzate Avendaño, así como la revisión, ajuste y articulación de los diseños existentes con los nuevos diseños y la gestión de la licencia y permisos necesarios para el desarrollo del proyecto.&quot;"/>
    <s v="01 - Recursos Distrito"/>
    <s v="1-100-F001"/>
    <s v="VA-RECURSOS DISTRITO"/>
    <s v="O2320202005040154129"/>
    <s v="O2320202005040154129_Servicios generales de construcción de otros edificios no residenciales"/>
    <n v="3301092"/>
    <x v="4"/>
    <n v="104"/>
    <s v="Espacios adecuados para el desarrollo de las actividades misionales de la Entidad"/>
    <s v="PM/0215/01104/0000007724"/>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3"/>
    <x v="1"/>
    <s v="N.a"/>
  </r>
  <r>
    <x v="1"/>
    <x v="4"/>
    <x v="1"/>
    <x v="8"/>
    <s v="Infraestructura Misional"/>
    <s v="SUBDIRECCIÓN ARTÍSTICA Y CULTURAL_x000a_"/>
    <s v="Realizar el 100% de las obras de dotación, adecuación y/o reforzamiento de la infraestructura cultural."/>
    <s v="Prestar los servicios jurídicos especializados de asesoría a la FUNDACION GILBERTO ALZATE AVENDAÑO en el desarrollo de los procesos de orden legal, contractual, administrativo"/>
    <s v="Prestar los servicios jurídicos especializados de asesoría a la FUNDACION GILBERTO ALZATE AVENDAÑO en el desarrollo de los procesos de orden legal, contractual, administrativo"/>
    <s v="01 - Recursos Distrito"/>
    <s v="1-100-F001"/>
    <s v="VA-RECURSOS DISTRITO"/>
    <s v="O232020200996230"/>
    <s v="O232020200996230_Servicios de funcionamiento de instalaciones e infraestructura cultural para presentaciones artísticas_x000a_"/>
    <n v="3301092"/>
    <x v="4"/>
    <n v="104"/>
    <s v="Espacios adecuados para el desarrollo de las actividades misionales de la Entidad"/>
    <s v="PM/0215/01104/33010927724"/>
    <s v="SCDPI-300-00165-23"/>
    <s v="01/10/2023 02:01:44"/>
    <s v="Contractual"/>
    <s v="CONTRATO DE PRESTACIÓN DE SERVICIOS"/>
    <n v="80111600"/>
    <s v="Prestar los servicios jurídicos especializados de asesoría a la FUNDACION GILBERTO ALZATE AVENDAÑO en el desarrollo de los procesos de orden legal, contractual, administrativo"/>
    <s v="Prestar los servicios jurídicos especializados de asesoría a la FUNDACION GILBERTO ALZATE AVENDAÑO en el desarrollo de los procesos de orden legal, contractual, administrativo"/>
    <s v=" _x000a_  _x000a_ "/>
    <s v="2023-01-13 00:00:00"/>
    <s v="2023-01-13 00:00:00"/>
    <n v="300"/>
    <n v="0"/>
    <s v="AMALIA NATALY FAJARDO BAQUERO"/>
    <s v="Contratación directa"/>
    <n v="0"/>
    <n v="0"/>
    <s v="NO"/>
    <s v="CO-DC-11001"/>
    <s v="Diego Forero"/>
    <n v="172"/>
    <n v="21188928"/>
    <n v="21188928"/>
    <n v="0"/>
    <n v="0"/>
    <n v="0"/>
    <s v="2023-01-11"/>
    <m/>
    <n v="0"/>
    <m/>
    <n v="0"/>
    <n v="0"/>
    <x v="2"/>
    <x v="0"/>
    <n v="0"/>
  </r>
  <r>
    <x v="1"/>
    <x v="4"/>
    <x v="1"/>
    <x v="8"/>
    <s v="Infraestructura Misional"/>
    <s v="SUBDIRECCIÓN ARTÍSTICA Y CULTURAL_x000a_"/>
    <s v="Realizar el 100% de las obras de dotación, adecuación y/o reforzamiento de la infraestructura cultural."/>
    <s v="Realizar el pago de la modificación de la LICENCIA DE CONSTRUCCIÓN LC 2572 DEL 25 NOVIEMBRE DE 2015, REVALIDADA CON RESOLUCIÓN NO. 11001-3-20-0040 DEL 10 DE ENERO DE 2019."/>
    <s v="Realizar el pago de la modificación de la LICENCIA DE CONSTRUCCIÓN LC 2572 DEL 25 NOVIEMBRE DE 2015, REVALIDADA CON RESOLUCIÓN NO. 11001-3-20-0040 DEL 10 DE ENERO DE 2019."/>
    <s v="01 - Recursos Distrito"/>
    <s v="1-100-F001"/>
    <s v="VA-RECURSOS DISTRITO"/>
    <s v="O232020200996230"/>
    <s v="O232020200996230_Servicios de funcionamiento de instalaciones e infraestructura cultural para presentaciones artísticas_x000a_"/>
    <n v="3301092"/>
    <x v="4"/>
    <n v="104"/>
    <s v="Espacios adecuados para el desarrollo de las actividades misionales de la Entidad"/>
    <s v="PM/0215/01104/33010927724"/>
    <s v="SCDPI-300-00237-23"/>
    <s v="02/22/2023 04:02:08"/>
    <s v="No Contractual"/>
    <s v="RESOLUCIÓN"/>
    <m/>
    <s v="Realizar el pago de la modificación de la LICENCIA DE CONSTRUCCIÓN LC 2572 DEL 25 NOVIEMBRE DE 2015, REVALIDADA CON RESOLUCIÓN NO. 11001-3-20-0040 DEL 10 DE ENERO DE 2019."/>
    <s v="Realizar el pago de la modificación de la LICENCIA DE CONSTRUCCIÓN LC 2572 DEL 25 NOVIEMBRE DE 2015, REVALIDADA CON RESOLUCIÓN NO. 11001-3-20-0040 DEL 10 DE ENERO DE 2019."/>
    <s v=" _x000a_  _x000a_ "/>
    <s v="2023-02-24 00:00:00"/>
    <s v="2023-02-24 00:00:00"/>
    <n v="30"/>
    <n v="0"/>
    <s v="AMALIA NATALY FAJARDO BAQUERO"/>
    <s v="Resolución"/>
    <n v="1895539"/>
    <n v="0"/>
    <s v="NO"/>
    <s v="CO-DC-11001"/>
    <s v="Diego Forero"/>
    <n v="330"/>
    <n v="1895539"/>
    <n v="1895539"/>
    <n v="0"/>
    <n v="0"/>
    <n v="0"/>
    <s v="2023-02-22"/>
    <s v=" 316"/>
    <n v="1895539"/>
    <s v=" 2023-03-03"/>
    <n v="1895539"/>
    <n v="1895539"/>
    <x v="2"/>
    <x v="0"/>
    <n v="0"/>
  </r>
  <r>
    <x v="1"/>
    <x v="4"/>
    <x v="1"/>
    <x v="8"/>
    <s v="Infraestructura Misional"/>
    <s v="SUBDIRECCIÓN ARTÍSTICA Y CULTURAL_x000a_"/>
    <s v="Realizar el 100% de las obras de dotación, adecuación y/o reforzamiento de la infraestructura cultural."/>
    <s v="Prestar sus servicios profesionales en el asesoramiento y acompañamiento de asuntos de carácter  jurídico contractual  y administrativo que requiera la FUNDACIÓN GILBERTO ALZATE AVENDAÑO."/>
    <s v="Prestar sus servicios profesionales en el asesoramiento y acompañamiento de asuntos de carácter  jurídico contractual  y administrativo que requiera la FUNDACIÓN GILBERTO ALZATE AVENDAÑO."/>
    <s v="01 - Recursos Distrito"/>
    <s v="1-100-F001"/>
    <s v="VA-RECURSOS DISTRITO"/>
    <s v="O232020200996230"/>
    <s v="O232020200996230_Servicios de funcionamiento de instalaciones e infraestructura cultural para presentaciones artísticas_x000a_"/>
    <n v="3301092"/>
    <x v="4"/>
    <n v="104"/>
    <s v="Espacios adecuados para el desarrollo de las actividades misionales de la Entidad"/>
    <s v="PM/0215/01104/33010927724"/>
    <s v="SCDPI-300-00242-23"/>
    <s v="03/10/2023 10:03:08"/>
    <s v="Contractual"/>
    <s v="CONTRATO DE PRESTACIÓN DE SERVICIOS"/>
    <n v="80111600"/>
    <s v="Prestar sus servicios profesionales en el asesoramiento y acompañamiento de asuntos de carácter  jurídico contractual  y administrativo que requiera la FUNDACIÓN GILBERTO ALZATE AVENDAÑO."/>
    <s v="Prestar sus servicios profesionales en el asesoramiento y acompañamiento de asuntos de carácter  jurídico contractual  y administrativo que requiera la FUNDACIÓN GILBERTO ALZATE AVENDAÑO."/>
    <s v=" _x000a_  _x000a_ "/>
    <s v="2023-03-15 00:00:00"/>
    <s v="2023-03-15 00:00:00"/>
    <n v="270"/>
    <n v="0"/>
    <s v="AMALIA NATALY FAJARDO BAQUERO"/>
    <s v="Contratación directa"/>
    <n v="21188928"/>
    <n v="0"/>
    <s v="NO"/>
    <s v="CO-DC-11001"/>
    <s v="Diego Forero"/>
    <n v="357"/>
    <n v="21188928"/>
    <n v="0"/>
    <n v="0"/>
    <n v="21188928"/>
    <n v="0"/>
    <s v="2023-03-10"/>
    <s v=" 342"/>
    <n v="21188928"/>
    <s v=" 2023-03-17"/>
    <n v="0"/>
    <n v="0"/>
    <x v="53"/>
    <x v="43"/>
    <n v="14623428"/>
  </r>
  <r>
    <x v="1"/>
    <x v="4"/>
    <x v="1"/>
    <x v="8"/>
    <s v="Infraestructura Misional"/>
    <s v="SUBDIRECCIÓN ARTÍSTICA Y CULTURAL_x000a_"/>
    <s v="Realizar el 100% de las obras de dotación, adecuación y/o reforzamiento de la infraestructura cultural."/>
    <s v="Prestar sus servicios profesionales en el asesoramiento y acompañamiento de asuntos de carácter  jurídico contractual  y administrativo que requiera la FUNDACIÓN GILBERTO ALZATE AVENDAÑO."/>
    <s v="Prestar sus servicios profesionales en el asesoramiento y acompañamiento de asuntos de carácter  jurídico contractual  y administrativo que requiera la FUNDACIÓN GILBERTO ALZATE AVENDAÑO."/>
    <s v="01 - Recursos Distrito"/>
    <s v="1-100-F001"/>
    <s v="VA-RECURSOS DISTRITO"/>
    <s v="O232020200996230"/>
    <s v="O232020200996230_Servicios de funcionamiento de instalaciones e infraestructura cultural para presentaciones artísticas_x000a_"/>
    <n v="3301092"/>
    <x v="4"/>
    <n v="104"/>
    <s v="Espacios adecuados para el desarrollo de las actividades misionales de la Entidad"/>
    <s v="PM/0215/01104/0000007724"/>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3"/>
    <x v="1"/>
    <s v="N.a"/>
  </r>
  <r>
    <x v="1"/>
    <x v="4"/>
    <x v="1"/>
    <x v="9"/>
    <s v="Colección FUGA"/>
    <s v="SUBDIRECCIÓN ARTÍSTICA Y CULTURAL_x000a_"/>
    <s v="Construir una política curatorial para el manejo, conservación, avalúo, museografía y gestión de la Colección de arte FUGA."/>
    <s v="BOLSA PARA ADICIONES"/>
    <s v="BOLSA PARA ADICIONES"/>
    <s v="01 - Recursos Distrito"/>
    <s v="1-100-F001"/>
    <s v="VA-RECURSOS DISTRITO"/>
    <s v="O232020200996230"/>
    <s v="O232020200996230_Servicios de funcionamiento de instalaciones e infraestructura cultural para presentaciones artísticas_x000a_"/>
    <n v="3301090"/>
    <x v="5"/>
    <n v="104"/>
    <s v="Espacios adecuados para el desarrollo de las actividades misionales de la Entidad"/>
    <s v="PM/0215/01104/33010907724"/>
    <s v="SCDPI-300-00153-23"/>
    <s v="01/20/2023 11:01:09"/>
    <s v="Contractual"/>
    <s v="CONTRATO DE PRESTACIÓN DE SERVICIOS"/>
    <n v="80111600"/>
    <s v="BOLSA PARA ADICIONES"/>
    <s v="BOLSA PARA ADICIONES"/>
    <s v=" _x000a_  _x000a_  _x000a_  _x000a_  _x000a_ "/>
    <s v="2023-03-24 00:00:00"/>
    <s v="2023-03-24 00:00:00"/>
    <n v="60"/>
    <n v="0"/>
    <s v="AMALIA NATALY FAJARDO BAQUERO"/>
    <s v="Contratación directa"/>
    <n v="2520461"/>
    <n v="0"/>
    <s v="NO"/>
    <s v="CO-DC-11001"/>
    <s v="Diego Forero"/>
    <m/>
    <m/>
    <m/>
    <m/>
    <n v="0"/>
    <m/>
    <m/>
    <m/>
    <n v="0"/>
    <m/>
    <n v="0"/>
    <n v="0"/>
    <x v="2"/>
    <x v="0"/>
    <n v="0"/>
  </r>
  <r>
    <x v="1"/>
    <x v="4"/>
    <x v="1"/>
    <x v="9"/>
    <s v="Colección FUGA"/>
    <s v="SUBDIRECCIÓN ARTÍSTICA Y CULTURAL_x000a_"/>
    <s v="Construir una política curatorial para el manejo, conservación, avalúo, museografía y gestión de la Colección de arte FUGA."/>
    <s v="Prestar servicios profesionales para orientar la planeación y ejecución de la programación del área de artes plásticas y visuales adelantados por la Fundación Gilberto Alzate Avendaño"/>
    <s v="Prestar servicios profesionales para orientar la planeación y ejecución de la programación del área de artes plásticas y visuales adelantados por la Fundación Gilberto Alzate Avendaño"/>
    <s v="01 - Recursos Distrito"/>
    <s v="1-100-F001"/>
    <s v="VA-RECURSOS DISTRITO"/>
    <s v="O232020200996230"/>
    <s v="O232020200996230_Servicios de funcionamiento de instalaciones e infraestructura cultural para presentaciones artísticas_x000a_"/>
    <n v="3301090"/>
    <x v="5"/>
    <n v="104"/>
    <s v="Espacios adecuados para el desarrollo de las actividades misionales de la Entidad"/>
    <s v="PM/0215/01104/33010907724"/>
    <s v="SCDPI-300-00208-23"/>
    <s v="01/10/2023 03:01:47"/>
    <s v="Contractual"/>
    <s v="CONTRATO DE PRESTACIÓN DE SERVICIOS"/>
    <n v="80111600"/>
    <s v="Prestar servicios profesionales para orientar la planeación y ejecución de la programación del área de artes plásticas y visuales adelantados por la Fundación Gilberto Alzate Avendaño"/>
    <s v="Prestar servicios profesionales para orientar la planeación y ejecución de la programación del área de artes plásticas y visuales adelantados por la Fundación Gilberto Alzate Avendaño"/>
    <s v=" _x000a_  _x000a_  _x000a_ "/>
    <s v="2023-01-12 00:00:00"/>
    <s v="2023-01-12 00:00:00"/>
    <n v="300"/>
    <n v="0"/>
    <s v="AMALIA NATALY FAJARDO BAQUERO"/>
    <s v="Contratación directa"/>
    <n v="0"/>
    <n v="0"/>
    <s v="NO"/>
    <s v="CO-DC-11001"/>
    <s v="Diego Forero"/>
    <n v="171"/>
    <n v="5000000"/>
    <n v="5000000"/>
    <n v="0"/>
    <n v="0"/>
    <n v="0"/>
    <s v="2023-01-11"/>
    <s v=" 114"/>
    <n v="5000000"/>
    <s v=" 2023-01-16"/>
    <n v="5000000"/>
    <n v="0"/>
    <x v="2"/>
    <x v="0"/>
    <n v="0"/>
  </r>
  <r>
    <x v="1"/>
    <x v="4"/>
    <x v="1"/>
    <x v="9"/>
    <s v="Colección FUGA"/>
    <s v="SUBDIRECCIÓN ARTÍSTICA Y CULTURAL_x000a_"/>
    <s v="Construir una política curatorial para el manejo, conservación, avalúo, museografía y gestión de la Colección de arte FUGA."/>
    <s v="Prestar servicios de apoyo a la gestión en el desarrollo de los procesos de apreciación artística y mediación de públicos de las actividades programadas en las salas de exposición de la Fundación Gilberto Alzate Avendaño y espacios alternativos."/>
    <s v="Prestar servicios de apoyo a la gestión en el desarrollo de los procesos de apreciación artística y mediación de públicos de las actividades programadas en las salas de exposición de la Fundación Gilberto Alzate Avendaño y espacios alternativos."/>
    <s v="01 - Recursos Distrito"/>
    <s v="1-100-F001"/>
    <s v="VA-RECURSOS DISTRITO"/>
    <s v="O232020200996230"/>
    <s v="O232020200996230_Servicios de funcionamiento de instalaciones e infraestructura cultural para presentaciones artísticas_x000a_"/>
    <n v="3301090"/>
    <x v="5"/>
    <n v="104"/>
    <s v="Espacios adecuados para el desarrollo de las actividades misionales de la Entidad"/>
    <s v="PM/0215/01104/33010907724"/>
    <s v="SCDPI-300-00210-23"/>
    <s v="01/12/2023 07:01:19"/>
    <s v="Contractual"/>
    <s v="CONTRATO DE PRESTACIÓN DE SERVICIOS DE APOYO A LA GESTIÓN"/>
    <n v="80111600"/>
    <s v="Prestar servicios de apoyo a la gestión en el desarrollo de los procesos de apreciación artística y mediación de públicos de las actividades programadas en las salas de exposición de la Fundación Gilberto Alzate Avendaño y espacios alternativos."/>
    <s v="Prestar servicios de apoyo a la gestión en el desarrollo de los procesos de apreciación artística y mediación de públicos de las actividades programadas en las salas de exposición de la Fundación Gilberto Alzate Avendaño y espacios alternativos."/>
    <s v=" _x000a_  _x000a_  _x000a_  _x000a_ "/>
    <s v="2023-01-16 00:00:00"/>
    <s v="2023-01-16 00:00:00"/>
    <n v="300"/>
    <n v="0"/>
    <s v="AMALIA NATALY FAJARDO BAQUERO"/>
    <s v="Contratación directa"/>
    <n v="2190510"/>
    <n v="0"/>
    <s v="NO"/>
    <s v="CO-DC-11001"/>
    <s v="Diego Forero"/>
    <n v="194"/>
    <n v="3528000"/>
    <n v="1337490"/>
    <n v="0"/>
    <n v="2190510"/>
    <n v="0"/>
    <s v="2023-01-13"/>
    <s v=" 201"/>
    <n v="3528000"/>
    <s v=" 2023-05-16"/>
    <n v="1337490"/>
    <n v="0"/>
    <x v="54"/>
    <x v="45"/>
    <n v="0"/>
  </r>
  <r>
    <x v="1"/>
    <x v="4"/>
    <x v="1"/>
    <x v="9"/>
    <s v="Colección FUGA"/>
    <s v="SUBDIRECCIÓN ARTÍSTICA Y CULTURAL_x000a_"/>
    <s v="Construir una política curatorial para el manejo, conservación, avalúo, museografía y gestión de la Colección de arte FUGA."/>
    <s v="Prestar servicios de apoyo a la gestión en el desarrollo de los procesos de apreciación artística y mediación de públicos de las actividades programadas en las salas de exposición de la Fundación Gilberto Alzate Avendaño y espacios alternativos."/>
    <s v="Prestar servicios de apoyo a la gestión en el desarrollo de los procesos de apreciación artística y mediación de públicos de las actividades programadas en las salas de exposición de la Fundación Gilberto Alzate Avendaño y espacios alternativos."/>
    <s v="01 - Recursos Distrito"/>
    <s v="1-100-F001"/>
    <s v="VA-RECURSOS DISTRITO"/>
    <s v="O232020200996230"/>
    <s v="O232020200996230_Servicios de funcionamiento de instalaciones e infraestructura cultural para presentaciones artísticas_x000a_"/>
    <n v="3301090"/>
    <x v="5"/>
    <n v="104"/>
    <s v="Espacios adecuados para el desarrollo de las actividades misionales de la Entidad"/>
    <s v="PM/0215/01104/33010907724"/>
    <s v="SCDPI-300-00211-23"/>
    <s v="01/12/2023 07:01:36"/>
    <s v="Contractual"/>
    <s v="CONTRATO DE PRESTACIÓN DE SERVICIOS DE APOYO A LA GESTIÓN"/>
    <n v="80111600"/>
    <s v="Prestar servicios de apoyo a la gestión en el desarrollo de los procesos de apreciación artística y mediación de públicos de las actividades programadas en las salas de exposición de la Fundación Gilberto Alzate Avendaño y espacios alternativos."/>
    <s v="Prestar servicios de apoyo a la gestión en el desarrollo de los procesos de apreciación artística y mediación de públicos de las actividades programadas en las salas de exposición de la Fundación Gilberto Alzate Avendaño y espacios alternativos."/>
    <s v=" _x000a_  _x000a_  _x000a_  _x000a_ "/>
    <s v="2023-01-16 00:00:00"/>
    <s v="2023-01-16 00:00:00"/>
    <n v="300"/>
    <n v="0"/>
    <s v="AMALIA NATALY FAJARDO BAQUERO"/>
    <s v="Contratación directa"/>
    <n v="2190510"/>
    <n v="0"/>
    <s v="NO"/>
    <s v="CO-DC-11001"/>
    <s v="Diego Forero"/>
    <n v="196"/>
    <n v="3528000"/>
    <n v="1337490"/>
    <n v="0"/>
    <n v="2190510"/>
    <n v="0"/>
    <s v="2023-01-13"/>
    <s v=" 199"/>
    <n v="3528000"/>
    <s v=" 2023-01-26"/>
    <n v="1337490"/>
    <n v="0"/>
    <x v="54"/>
    <x v="45"/>
    <n v="0"/>
  </r>
  <r>
    <x v="1"/>
    <x v="4"/>
    <x v="1"/>
    <x v="9"/>
    <s v="Colección FUGA"/>
    <s v="SUBDIRECCIÓN ARTÍSTICA Y CULTURAL_x000a_"/>
    <s v="Construir una política curatorial para el manejo, conservación, avalúo, museografía y gestión de la Colección de arte FUGA."/>
    <s v="Prestar servicios de apoyo a la gestión en el desarrollo de los procesos de apreciación artística y mediación de públicos de las actividades programadas en las salas de exposición de la Fundación Gilberto Alzate Avendaño y espacios alternativos."/>
    <s v="Prestar servicios de apoyo a la gestión en el desarrollo de los procesos de apreciación artística y mediación de públicos de las actividades programadas en las salas de exposición de la Fundación Gilberto Alzate Avendaño y espacios alternativos."/>
    <s v="01 - Recursos Distrito"/>
    <s v="1-100-F001"/>
    <s v="VA-RECURSOS DISTRITO"/>
    <s v="O232020200996230"/>
    <s v="O232020200996230_Servicios de funcionamiento de instalaciones e infraestructura cultural para presentaciones artísticas_x000a_"/>
    <n v="3301090"/>
    <x v="5"/>
    <n v="104"/>
    <s v="Espacios adecuados para el desarrollo de las actividades misionales de la Entidad"/>
    <s v="PM/0215/01104/33010907724"/>
    <s v="SCDPI-300-00212-23"/>
    <s v="01/12/2023 07:01:56"/>
    <s v="Contractual"/>
    <s v="CONTRATO DE PRESTACIÓN DE SERVICIOS DE APOYO A LA GESTIÓN"/>
    <n v="80111600"/>
    <s v="Prestar servicios de apoyo a la gestión en el desarrollo de los procesos de apreciación artística y mediación de públicos de las actividades programadas en las salas de exposición de la Fundación Gilberto Alzate Avendaño y espacios alternativos."/>
    <s v="Prestar servicios de apoyo a la gestión en el desarrollo de los procesos de apreciación artística y mediación de públicos de las actividades programadas en las salas de exposición de la Fundación Gilberto Alzate Avendaño y espacios alternativos."/>
    <s v=" _x000a_  _x000a_  _x000a_  _x000a_ "/>
    <s v="2023-01-16 00:00:00"/>
    <s v="2023-01-16 00:00:00"/>
    <n v="300"/>
    <n v="0"/>
    <s v="AMALIA NATALY FAJARDO BAQUERO"/>
    <s v="Contratación directa"/>
    <n v="3528000"/>
    <n v="0"/>
    <s v="NO"/>
    <s v="CO-DC-11001"/>
    <s v="Diego Forero"/>
    <n v="198"/>
    <n v="3528000"/>
    <n v="0"/>
    <n v="0"/>
    <n v="3528000"/>
    <n v="0"/>
    <s v="2023-01-13"/>
    <s v=" 197"/>
    <n v="3528000"/>
    <s v=" 2023-01-26"/>
    <n v="0"/>
    <n v="0"/>
    <x v="55"/>
    <x v="46"/>
    <n v="69300"/>
  </r>
  <r>
    <x v="1"/>
    <x v="4"/>
    <x v="1"/>
    <x v="9"/>
    <s v="Colección FUGA"/>
    <s v="SUBDIRECCIÓN ARTÍSTICA Y CULTURAL_x000a_"/>
    <s v="Construir una política curatorial para el manejo, conservación, avalúo, museografía y gestión de la Colección de arte FUGA."/>
    <s v="Prestar servicios profesionales para coordinar el desarrollo de las exhibiciones, montajes y actividades artísticas y culturales de la programación de artes plásticas y visuales de la Fundación Gilberto Alzate Avendaño."/>
    <s v="Prestar servicios profesionales para coordinar el desarrollo de las exhibiciones, montajes y actividades artísticas y culturales de la programación de artes plásticas y visuales de la Fundación Gilberto Alzate Avendaño."/>
    <s v="01 - Recursos Distrito"/>
    <s v="1-100-F001"/>
    <s v="VA-RECURSOS DISTRITO"/>
    <s v="O232020200996230"/>
    <s v="O232020200996230_Servicios de funcionamiento de instalaciones e infraestructura cultural para presentaciones artísticas_x000a_"/>
    <n v="3301090"/>
    <x v="5"/>
    <n v="104"/>
    <s v="Espacios adecuados para el desarrollo de las actividades misionales de la Entidad"/>
    <s v="PM/0215/01104/33010907724"/>
    <s v="SCDPI-300-00229-23"/>
    <s v="02/21/2023 10:02:27"/>
    <s v="Contractual"/>
    <s v="CONTRATO DE PRESTACIÓN DE SERVICIOS"/>
    <n v="80111600"/>
    <s v="Prestar servicios profesionales para coordinar el desarrollo de las exhibiciones, montajes y actividades artísticas y culturales de la programación de artes plásticas y visuales de la Fundación Gilberto Alzate Avendaño."/>
    <s v="Prestar servicios profesionales para coordinar el desarrollo de las exhibiciones, montajes y actividades artísticas y culturales de la programación de artes plásticas y visuales de la Fundación Gilberto Alzate Avendaño."/>
    <s v=" _x000a_  _x000a_  _x000a_  _x000a_  _x000a_ "/>
    <s v="2023-02-24 00:00:00"/>
    <s v="2023-02-27 00:00:00"/>
    <n v="270"/>
    <n v="0"/>
    <s v="AMALIA NATALY FAJARDO BAQUERO"/>
    <s v="Contratación directa"/>
    <n v="5000000"/>
    <n v="0"/>
    <s v="NO"/>
    <s v="CO-DC-11001"/>
    <s v="Diego Forero"/>
    <n v="314"/>
    <n v="5000000"/>
    <n v="0"/>
    <n v="0"/>
    <n v="5000000"/>
    <n v="0"/>
    <s v="2023-02-21"/>
    <s v=" 309"/>
    <n v="5000000"/>
    <s v=" 2023-03-01"/>
    <n v="0"/>
    <n v="0"/>
    <x v="56"/>
    <x v="0"/>
    <n v="5000000"/>
  </r>
  <r>
    <x v="1"/>
    <x v="4"/>
    <x v="1"/>
    <x v="9"/>
    <s v="Colección FUGA"/>
    <s v="SUBDIRECCIÓN ARTÍSTICA Y CULTURAL_x000a_"/>
    <s v="Construir una política curatorial para el manejo, conservación, avalúo, museografía y gestión de la Colección de arte FUGA."/>
    <s v="Prestar servicios de apoyo a la gestión en el desarrollo de los procesos de apreciación artística y mediación de públicos de las actividades programadas en las salas de exposición de la Fundación Gilberto Alzate Avendaño y espacios alternativos."/>
    <s v="Prestar servicios de apoyo a la gestión en el desarrollo de los procesos de apreciación artística y mediación de públicos de las actividades programadas en las salas de exposición de la Fundación Gilberto Alzate Avendaño y espacios alternativos."/>
    <s v="01 - Recursos Distrito"/>
    <s v="1-100-F001"/>
    <s v="VA-RECURSOS DISTRITO"/>
    <s v="O232020200996230"/>
    <s v="O232020200996230_Servicios de funcionamiento de instalaciones e infraestructura cultural para presentaciones artísticas_x000a_"/>
    <n v="3301090"/>
    <x v="5"/>
    <n v="104"/>
    <s v="Espacios adecuados para el desarrollo de las actividades misionales de la Entidad"/>
    <s v="PM/0215/01104/33010907724"/>
    <s v="SCDPI-300-00269-23"/>
    <s v="06/07/2023 12:06:00"/>
    <s v="Contractual"/>
    <s v="CONTRATO DE PRESTACIÓN DE SERVICIOS DE APOYO A LA GESTIÓN"/>
    <n v="80111600"/>
    <s v="Prestar servicios de apoyo a la gestión en el desarrollo de los procesos de apreciación artística y mediación de públicos de las actividades programadas en las salas de exposición de la Fundación Gilberto Alzate Avendaño y espacios alternativos."/>
    <s v="Prestar servicios de apoyo a la gestión en el desarrollo de los procesos de apreciación artística y mediación de públicos de las actividades programadas en las salas de exposición de la Fundación Gilberto Alzate Avendaño y espacios alternativos."/>
    <s v=" _x000a_  _x000a_  _x000a_  _x000a_  _x000a_  _x000a_  _x000a_  _x000a_ "/>
    <s v="2023-06-01 00:00:00"/>
    <s v="2023-06-08 00:00:00"/>
    <n v="150"/>
    <n v="0"/>
    <s v="AMALIA NATALY FAJARDO BAQUERO"/>
    <s v="Contratación directa"/>
    <n v="1337490"/>
    <n v="0"/>
    <s v="NO"/>
    <s v="CO-DC-11001"/>
    <s v="Diego Forero"/>
    <n v="532"/>
    <n v="1337490"/>
    <n v="0"/>
    <n v="0"/>
    <n v="1337490"/>
    <n v="1337490"/>
    <s v="2023-06-07"/>
    <m/>
    <n v="0"/>
    <m/>
    <n v="0"/>
    <n v="0"/>
    <x v="2"/>
    <x v="0"/>
    <n v="0"/>
  </r>
  <r>
    <x v="1"/>
    <x v="4"/>
    <x v="1"/>
    <x v="9"/>
    <s v="Colección FUGA"/>
    <s v="SUBDIRECCIÓN ARTÍSTICA Y CULTURAL_x000a_"/>
    <s v="Construir una política curatorial para el manejo, conservación, avalúo, museografía y gestión de la Colección de arte FUGA."/>
    <s v="Prestar servicios de apoyo a la gestión en el desarrollo de los procesos de apreciación artística y mediación de públicos de las actividades programadas en las salas de exposición de la Fundación Gilberto Alzate Avendaño y espacios alternativos."/>
    <s v="Prestar servicios de apoyo a la gestión en el desarrollo de los procesos de apreciación artística y mediación de públicos de las actividades programadas en las salas de exposición de la Fundación Gilberto Alzate Avendaño y espacios alternativos."/>
    <s v="01 - Recursos Distrito"/>
    <s v="1-100-F001"/>
    <s v="VA-RECURSOS DISTRITO"/>
    <s v="O232020200996230"/>
    <s v="O232020200996230_Servicios de funcionamiento de instalaciones e infraestructura cultural para presentaciones artísticas_x000a_"/>
    <n v="3301090"/>
    <x v="5"/>
    <n v="104"/>
    <s v="Espacios adecuados para el desarrollo de las actividades misionales de la Entidad"/>
    <s v="PM/0215/01104/33010907724"/>
    <s v="SCDPI-300-00270-23"/>
    <s v="06/07/2023 12:06:03"/>
    <s v="Contractual"/>
    <s v="CONTRATO DE PRESTACIÓN DE SERVICIOS DE APOYO A LA GESTIÓN"/>
    <n v="80111600"/>
    <s v="Prestar servicios de apoyo a la gestión en el desarrollo de los procesos de apreciación artística y mediación de públicos de las actividades programadas en las salas de exposición de la Fundación Gilberto Alzate Avendaño y espacios alternativos."/>
    <s v="Prestar servicios de apoyo a la gestión en el desarrollo de los procesos de apreciación artística y mediación de públicos de las actividades programadas en las salas de exposición de la Fundación Gilberto Alzate Avendaño y espacios alternativos."/>
    <s v=" _x000a_  _x000a_  _x000a_  _x000a_  _x000a_  _x000a_  _x000a_  _x000a_ "/>
    <s v="2023-06-01 00:00:00"/>
    <s v="2023-06-08 00:00:00"/>
    <n v="150"/>
    <n v="0"/>
    <s v="AMALIA NATALY FAJARDO BAQUERO"/>
    <s v="Contratación directa"/>
    <n v="1337490"/>
    <n v="0"/>
    <s v="NO"/>
    <s v="CO-DC-11001"/>
    <s v="Diego Forero"/>
    <n v="531"/>
    <n v="1337490"/>
    <n v="0"/>
    <n v="0"/>
    <n v="1337490"/>
    <n v="0"/>
    <s v="2023-06-07"/>
    <s v=" 628"/>
    <n v="1337490"/>
    <s v=" 2023-06-23"/>
    <n v="0"/>
    <n v="0"/>
    <x v="57"/>
    <x v="0"/>
    <n v="1337490"/>
  </r>
  <r>
    <x v="1"/>
    <x v="4"/>
    <x v="1"/>
    <x v="9"/>
    <s v="Colección FUGA"/>
    <s v="SUBDIRECCIÓN ARTÍSTICA Y CULTURAL_x000a_"/>
    <s v="Construir una política curatorial para el manejo, conservación, avalúo, museografía y gestión de la Colección de arte FUGA."/>
    <s v="Prestar servicios de apoyo a la gestión en el desarrollo de los procesos de apreciación artística y mediación de públicos de las actividades programadas en las salas de exposición de la Fundación Gilberto Alzate Avendaño y espacios alternativos."/>
    <s v="Prestar servicios de apoyo a la gestión en el desarrollo de los procesos de apreciación artística y mediación de públicos de las actividades programadas en las salas de exposición de la Fundación Gilberto Alzate Avendaño y espacios alternativos."/>
    <s v="01 - Recursos Distrito"/>
    <s v="1-100-F001"/>
    <s v="VA-RECURSOS DISTRITO"/>
    <s v="O232020200996230"/>
    <s v="O232020200996230_Servicios de funcionamiento de instalaciones e infraestructura cultural para presentaciones artísticas_x000a_"/>
    <n v="3301090"/>
    <x v="5"/>
    <n v="104"/>
    <s v="Espacios adecuados para el desarrollo de las actividades misionales de la Entidad"/>
    <s v="PM/0215/01104/0000007724"/>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3"/>
    <x v="1"/>
    <s v="N.a"/>
  </r>
  <r>
    <x v="1"/>
    <x v="4"/>
    <x v="1"/>
    <x v="10"/>
    <s v="Mantenimiento y operación"/>
    <s v="SUBDIRECCIÓN ARTÍSTICA Y CULTURAL_x000a_"/>
    <s v="Elaborar y ejecutar 1 plan de mantenimiento y operación del equipamiento cultural incluidos los espacios y los equipos técnicos requeridos para el desarrollo de la actividad misional de la entidad."/>
    <s v="Suministro, instalación y puesta en funcionamiento de la membrana de cubierta faltante para el escenario cultural &quot;El Muelle&quot; de la Fundación Gilberto Álzate Avendaño"/>
    <s v="Suministro, instalación y puesta en funcionamiento de la membrana de cubierta faltante para el escenario cultural &quot;El Muelle&quot; de la Fundación Gilberto Álzate Avendaño"/>
    <s v="01 - Recursos Distrito"/>
    <s v="1-100-F001"/>
    <s v="VA-RECURSOS DISTRITO"/>
    <s v="O2320202005040154129"/>
    <s v="O2320202005040154129_Servicios generales de construcción de otros edificios no residenciales"/>
    <n v="3301068"/>
    <x v="6"/>
    <n v="104"/>
    <s v="Espacios adecuados para el desarrollo de las actividades misionales de la Entidad"/>
    <s v="PM/0215/01104/33010687724"/>
    <s v="SCDPI-300-00157-23"/>
    <s v="02/27/2023 09:02:59"/>
    <s v="Contractual"/>
    <s v="CONTRATO DE SUMINISTRO E INSTALACIÓN"/>
    <n v="72121100"/>
    <s v="Suministro, instalación y puesta en funcionamiento de la membrana de cubierta faltante para el escenario cultural &quot;El Muelle&quot; de la Fundación Gilberto Álzate Avendaño"/>
    <s v="Suministro, instalación y puesta en funcionamiento de la membrana de cubierta faltante para el escenario cultural &quot;El Muelle&quot; de la Fundación Gilberto Álzate Avendaño"/>
    <s v=" _x000a_  _x000a_ "/>
    <s v="2023-02-23 00:00:00"/>
    <s v="2023-02-23 00:00:00"/>
    <n v="330"/>
    <n v="0"/>
    <s v="AMALIA NATALY FAJARDO BAQUERO"/>
    <s v="Mínima cuantía"/>
    <n v="12000000"/>
    <n v="0"/>
    <s v="NO"/>
    <s v="CO-DC-11001"/>
    <s v="Diego Forero"/>
    <n v="342"/>
    <n v="12000000"/>
    <n v="0"/>
    <n v="0"/>
    <n v="12000000"/>
    <n v="12000000"/>
    <s v="2023-02-27"/>
    <m/>
    <n v="0"/>
    <m/>
    <n v="0"/>
    <n v="0"/>
    <x v="2"/>
    <x v="0"/>
    <n v="0"/>
  </r>
  <r>
    <x v="1"/>
    <x v="4"/>
    <x v="1"/>
    <x v="10"/>
    <s v="Mantenimiento y operación"/>
    <s v="SUBDIRECCIÓN ARTÍSTICA Y CULTURAL_x000a_"/>
    <s v="Elaborar y ejecutar 1 plan de mantenimiento y operación del equipamiento cultural incluidos los espacios y los equipos técnicos requeridos para el desarrollo de la actividad misional de la entidad."/>
    <s v="Suministro, instalación y puesta en funcionamiento de la membrana de cubierta faltante para el escenario cultural &quot;El Muelle&quot; de la Fundación Gilberto Álzate Avendaño"/>
    <s v="Suministro, instalación y puesta en funcionamiento de la membrana de cubierta faltante para el escenario cultural &quot;El Muelle&quot; de la Fundación Gilberto Álzate Avendaño"/>
    <s v="01 - Recursos Distrito"/>
    <s v="1-100-F001"/>
    <s v="VA-RECURSOS DISTRITO"/>
    <s v="O2320202005040154129"/>
    <s v="O2320202005040154129_Servicios generales de construcción de otros edificios no residenciales"/>
    <n v="3301068"/>
    <x v="6"/>
    <n v="104"/>
    <s v="Espacios adecuados para el desarrollo de las actividades misionales de la Entidad"/>
    <s v="PM/0215/01104/0000007724"/>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3"/>
    <x v="1"/>
    <s v="N.a"/>
  </r>
  <r>
    <x v="1"/>
    <x v="4"/>
    <x v="1"/>
    <x v="10"/>
    <s v="Mantenimiento y operación"/>
    <s v="SUBDIRECCIÓN ARTÍSTICA Y CULTURAL_x000a_"/>
    <s v="Elaborar y ejecutar 1 plan de mantenimiento y operación del equipamiento cultural incluidos los espacios y los equipos técnicos requeridos para el desarrollo de la actividad misional de la entidad."/>
    <s v="Prestar servicios de apoyo a la gestión para brindar soporte técnico y operativo en la producción de los diferentes eventos programados por la entidad."/>
    <s v="Prestar servicios de apoyo a la gestión para brindar soporte técnico y operativo en la producción de los diferentes eventos programados por la entidad."/>
    <s v="01 - Recursos Distrito"/>
    <s v="1-100-F001"/>
    <s v="VA-RECURSOS DISTRITO"/>
    <s v="O232020200996230"/>
    <s v="O232020200996230_Servicios de funcionamiento de instalaciones e infraestructura cultural para presentaciones artísticas_x000a_"/>
    <n v="3301068"/>
    <x v="6"/>
    <n v="104"/>
    <s v="Espacios adecuados para el desarrollo de las actividades misionales de la Entidad"/>
    <s v="PM/0215/01104/33010687724"/>
    <s v="SCDPI-300-00158-23"/>
    <s v="02/14/2023 05:02:31"/>
    <s v="Contractual"/>
    <s v="CONTRATO DE PRESTACIÓN DE SERVICIOS"/>
    <n v="80111600"/>
    <s v="Prestar servicios de apoyo a la gestión para brindar soporte técnico y operativo en la producción de los diferentes eventos programados por la entidad."/>
    <s v="Prestar servicios de apoyo a la gestión para brindar soporte técnico y operativo en la producción de los diferentes eventos programados por la entidad."/>
    <s v=" _x000a_  _x000a_ "/>
    <s v="2023-03-23 00:00:00"/>
    <s v="2023-03-23 00:00:00"/>
    <n v="240"/>
    <n v="0"/>
    <s v="AMALIA NATALY FAJARDO BAQUERO"/>
    <s v="Contratación directa"/>
    <n v="20739600"/>
    <n v="0"/>
    <s v="NO"/>
    <s v="CO-DC-11001"/>
    <s v="Diego Forero"/>
    <n v="285"/>
    <n v="20739600"/>
    <n v="0"/>
    <n v="0"/>
    <n v="20739600"/>
    <n v="0"/>
    <s v="2023-02-15"/>
    <s v=" 295"/>
    <n v="20739600"/>
    <s v=" 2023-02-27"/>
    <n v="0"/>
    <n v="0"/>
    <x v="58"/>
    <x v="47"/>
    <n v="12875835"/>
  </r>
  <r>
    <x v="1"/>
    <x v="4"/>
    <x v="1"/>
    <x v="10"/>
    <s v="Mantenimiento y operación"/>
    <s v="SUBDIRECCIÓN ARTÍSTICA Y CULTURAL_x000a_"/>
    <s v="Elaborar y ejecutar 1 plan de mantenimiento y operación del equipamiento cultural incluidos los espacios y los equipos técnicos requeridos para el desarrollo de la actividad misional de la entidad."/>
    <s v="Prestar servicios de apoyo a la gestión en la preproducción, producción y postproducción de las exposciones, exhibiciones y actividades de la programación de artes plásticas y visuales realizadas en las salas de exposición y espacios alternativos."/>
    <s v="Prestar servicios de apoyo a la gestión en la preproducción, producción y postproducción de las exposciones, exhibiciones y actividades de la programación de artes plásticas y visuales realizadas en las salas de exposición y espacios alternativos."/>
    <s v="01 - Recursos Distrito"/>
    <s v="1-100-F001"/>
    <s v="VA-RECURSOS DISTRITO"/>
    <s v="O232020200996230"/>
    <s v="O232020200996230_Servicios de funcionamiento de instalaciones e infraestructura cultural para presentaciones artísticas_x000a_"/>
    <n v="3301068"/>
    <x v="6"/>
    <n v="104"/>
    <s v="Espacios adecuados para el desarrollo de las actividades misionales de la Entidad"/>
    <s v="PM/0215/01104/33010687724"/>
    <s v="SCDPI-300-00159-23"/>
    <s v="02/14/2023 05:02:18"/>
    <s v="Contractual"/>
    <s v="CONTRATO DE PRESTACIÓN DE SERVICIOS"/>
    <n v="80111600"/>
    <s v="Prestar servicios de apoyo a la gestión en la preproducción, producción y postproducción de las exposciones, exhibiciones y actividades de la programación de artes plásticas y visuales realizadas en las salas de exposición y espacios alternativos."/>
    <s v="Prestar servicios de apoyo a la gestión en la preproducción, producción y postproducción de las exposciones, exhibiciones y actividades de la programación de artes plásticas y visuales realizadas en las salas de exposición y espacios alternativos."/>
    <s v=" _x000a_  _x000a_ "/>
    <s v="2023-03-23 00:00:00"/>
    <s v="2023-03-23 00:00:00"/>
    <n v="240"/>
    <n v="0"/>
    <s v="AMALIA NATALY FAJARDO BAQUERO"/>
    <s v="Contratación directa"/>
    <n v="20739600"/>
    <n v="0"/>
    <s v="NO"/>
    <s v="CO-DC-11001"/>
    <s v="Diego Forero"/>
    <n v="286"/>
    <n v="20739600"/>
    <n v="0"/>
    <n v="0"/>
    <n v="20739600"/>
    <n v="0"/>
    <s v="2023-02-15"/>
    <s v=" 321"/>
    <n v="20739600"/>
    <s v=" 2023-03-13"/>
    <n v="0"/>
    <n v="0"/>
    <x v="58"/>
    <x v="48"/>
    <n v="13912815"/>
  </r>
  <r>
    <x v="1"/>
    <x v="4"/>
    <x v="1"/>
    <x v="10"/>
    <s v="Mantenimiento y operación"/>
    <s v="SUBDIRECCIÓN ARTÍSTICA Y CULTURAL_x000a_"/>
    <s v="Elaborar y ejecutar 1 plan de mantenimiento y operación del equipamiento cultural incluidos los espacios y los equipos técnicos requeridos para el desarrollo de la actividad misional de la entidad."/>
    <s v="Prestar servicios profesionales para coordinar el componente de audio y sonido de los eventos artísticos y culturales desarrollados en el marco de la gestión misional de la entidad."/>
    <s v="Prestar servicios profesionales para coordinar el componente de audio y sonido de los eventos artísticos y culturales desarrollados en el marco de la gestión misional de la entidad."/>
    <s v="01 - Recursos Distrito"/>
    <s v="1-100-F001"/>
    <s v="VA-RECURSOS DISTRITO"/>
    <s v="O232020200996230"/>
    <s v="O232020200996230_Servicios de funcionamiento de instalaciones e infraestructura cultural para presentaciones artísticas_x000a_"/>
    <n v="3301068"/>
    <x v="6"/>
    <n v="104"/>
    <s v="Espacios adecuados para el desarrollo de las actividades misionales de la Entidad"/>
    <s v="PM/0215/01104/33010687724"/>
    <s v="SCDPI-300-00160-23"/>
    <s v="02/14/2023 06:02:31"/>
    <s v="Contractual"/>
    <s v="CONTRATO DE PRESTACIÓN DE SERVICIOS"/>
    <n v="80111600"/>
    <s v="Prestar servicios profesionales para coordinar el componente de audio y sonido de los eventos artísticos y culturales desarrollados en el marco de la gestión misional de la entidad."/>
    <s v="Prestar servicios profesionales para coordinar el componente de audio y sonido de los eventos artísticos y culturales desarrollados en el marco de la gestión misional de la entidad."/>
    <s v=" _x000a_  _x000a_ "/>
    <s v="2023-03-23 00:00:00"/>
    <s v="2023-03-23 00:00:00"/>
    <n v="240"/>
    <n v="0"/>
    <s v="AMALIA NATALY FAJARDO BAQUERO"/>
    <s v="Contratación directa"/>
    <n v="30744000"/>
    <n v="0"/>
    <s v="NO"/>
    <s v="CO-DC-11001"/>
    <s v="Diego Forero"/>
    <n v="284"/>
    <n v="30744000"/>
    <n v="0"/>
    <n v="0"/>
    <n v="30744000"/>
    <n v="0"/>
    <s v="2023-02-15"/>
    <s v=" 292"/>
    <n v="30744000"/>
    <s v=" 2023-02-24"/>
    <n v="0"/>
    <n v="0"/>
    <x v="59"/>
    <x v="49"/>
    <n v="18574500"/>
  </r>
  <r>
    <x v="1"/>
    <x v="4"/>
    <x v="1"/>
    <x v="10"/>
    <s v="Mantenimiento y operación"/>
    <s v="SUBDIRECCIÓN ARTÍSTICA Y CULTURAL_x000a_"/>
    <s v="Elaborar y ejecutar 1 plan de mantenimiento y operación del equipamiento cultural incluidos los espacios y los equipos técnicos requeridos para el desarrollo de la actividad misional de la entidad."/>
    <s v="Prestar servicios de apoyo a la gestión en la definición y ejecución del componente escenografico de los eventos y presentaciones artísticas desarrolladas por la entidad en el marco de su objeto institucional."/>
    <s v="Prestar servicios de apoyo a la gestión en la definición y ejecución del componente escenografico de los eventos y presentaciones artísticas desarrolladas por la entidad en el marco de su objeto institucional."/>
    <s v="01 - Recursos Distrito"/>
    <s v="1-100-F001"/>
    <s v="VA-RECURSOS DISTRITO"/>
    <s v="O232020200996230"/>
    <s v="O232020200996230_Servicios de funcionamiento de instalaciones e infraestructura cultural para presentaciones artísticas_x000a_"/>
    <n v="3301068"/>
    <x v="6"/>
    <n v="104"/>
    <s v="Espacios adecuados para el desarrollo de las actividades misionales de la Entidad"/>
    <s v="PM/0215/01104/33010687724"/>
    <s v="SCDPI-300-00161-23"/>
    <s v="02/14/2023 06:02:41"/>
    <s v="Contractual"/>
    <s v="CONTRATO DE PRESTACIÓN DE SERVICIOS"/>
    <n v="80111600"/>
    <s v="Prestar servicios de apoyo a la gestión en la definición y ejecución del componente escenografico de los eventos y presentaciones artísticas desarrolladas por la entidad en el marco de su objeto institucional."/>
    <s v="Prestar servicios de apoyo a la gestión en la definición y ejecución del componente escenografico de los eventos y presentaciones artísticas desarrolladas por la entidad en el marco de su objeto institucional."/>
    <s v=" _x000a_  _x000a_ "/>
    <s v="2023-03-23 00:00:00"/>
    <s v="2023-03-23 00:00:00"/>
    <n v="240"/>
    <n v="0"/>
    <s v="AMALIA NATALY FAJARDO BAQUERO"/>
    <s v="Contratación directa"/>
    <n v="0"/>
    <n v="0"/>
    <s v="NO"/>
    <s v="CO-DC-11001"/>
    <s v="Diego Forero"/>
    <n v="283"/>
    <n v="30002400"/>
    <n v="30002400"/>
    <n v="0"/>
    <n v="0"/>
    <n v="0"/>
    <s v="2023-02-15"/>
    <m/>
    <n v="0"/>
    <m/>
    <n v="0"/>
    <n v="0"/>
    <x v="2"/>
    <x v="0"/>
    <n v="0"/>
  </r>
  <r>
    <x v="1"/>
    <x v="4"/>
    <x v="1"/>
    <x v="10"/>
    <s v="Mantenimiento y operación"/>
    <s v="SUBDIRECCIÓN ARTÍSTICA Y CULTURAL_x000a_"/>
    <s v="Elaborar y ejecutar 1 plan de mantenimiento y operación del equipamiento cultural incluidos los espacios y los equipos técnicos requeridos para el desarrollo de la actividad misional de la entidad."/>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01 - Recursos Distrito"/>
    <s v="1-100-F001"/>
    <s v="VA-RECURSOS DISTRITO"/>
    <s v="O232020200996230"/>
    <s v="O232020200996230_Servicios de funcionamiento de instalaciones e infraestructura cultural para presentaciones artísticas_x000a_"/>
    <n v="3301068"/>
    <x v="6"/>
    <n v="104"/>
    <s v="Espacios adecuados para el desarrollo de las actividades misionales de la Entidad"/>
    <s v="PM/0215/01104/33010687724"/>
    <s v="SCDPI-300-00162-23"/>
    <s v="01/02/2023 02:01:15"/>
    <s v="Contractual"/>
    <s v="CONTRATO DE PRESTACIÓN DE SERVICIOS DE MANTENIMIENTO"/>
    <n v="721033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_x000a_ "/>
    <s v="2023-01-06 00:00:00"/>
    <s v="2023-01-06 00:00:00"/>
    <n v="330"/>
    <n v="0"/>
    <s v="AMALIA NATALY FAJARDO BAQUERO"/>
    <s v="Selección abreviada menor cuantía"/>
    <n v="14999000"/>
    <n v="0"/>
    <s v="NO"/>
    <s v="CO-DC-11001"/>
    <s v="Diego Forero"/>
    <n v="21"/>
    <n v="14999000"/>
    <n v="0"/>
    <n v="0"/>
    <n v="14999000"/>
    <n v="0"/>
    <s v="2023-01-02"/>
    <s v=" 18"/>
    <n v="14999000"/>
    <s v=" 2023-01-03"/>
    <n v="0"/>
    <n v="0"/>
    <x v="60"/>
    <x v="0"/>
    <n v="14999000"/>
  </r>
  <r>
    <x v="1"/>
    <x v="4"/>
    <x v="1"/>
    <x v="10"/>
    <s v="Mantenimiento y operación"/>
    <s v="SUBDIRECCIÓN ARTÍSTICA Y CULTURAL_x000a_"/>
    <s v="Elaborar y ejecutar 1 plan de mantenimiento y operación del equipamiento cultural incluidos los espacios y los equipos técnicos requeridos para el desarrollo de la actividad misional de la entidad."/>
    <s v="Prestar el servicio integral de vigilancia y seguridad privada para todos los bienes muebles e inmuebles de propiedad y/o tenencia de la Fundación Gilberto Alzate Avendaño "/>
    <s v="Prestar el servicio integral de vigilancia y seguridad privada para todos los bienes muebles e inmuebles de propiedad y/o tenencia de la Fundación Gilberto Alzate Avendaño "/>
    <s v="01 - Recursos Distrito"/>
    <s v="1-100-F001"/>
    <s v="VA-RECURSOS DISTRITO"/>
    <s v="O232020200996230"/>
    <s v="O232020200996230_Servicios de funcionamiento de instalaciones e infraestructura cultural para presentaciones artísticas_x000a_"/>
    <n v="3301068"/>
    <x v="6"/>
    <n v="104"/>
    <s v="Espacios adecuados para el desarrollo de las actividades misionales de la Entidad"/>
    <s v="PM/0215/01104/33010687724"/>
    <s v="SCDPI-300-00163-23"/>
    <s v="01/02/2023 02:01:56"/>
    <s v="Contractual"/>
    <s v="CONTRATO DE PRESTACIÓN DE SERVICIOS"/>
    <n v="92121504"/>
    <s v="Prestar el servicio integral de vigilancia y seguridad privada para todos los bienes muebles e inmuebles de propiedad y/o tenencia de la Fundación Gilberto Alzate Avendaño "/>
    <s v="Prestar el servicio integral de vigilancia y seguridad privada para todos los bienes muebles e inmuebles de propiedad y/o tenencia de la Fundación Gilberto Alzate Avendaño "/>
    <s v=" _x000a_  _x000a_ "/>
    <s v="2023-01-06 00:00:00"/>
    <s v="2023-01-06 00:00:00"/>
    <n v="330"/>
    <n v="0"/>
    <s v="AMALIA NATALY FAJARDO BAQUERO"/>
    <s v="Licitación pública"/>
    <n v="55119000"/>
    <n v="0"/>
    <s v="NO"/>
    <s v="CO-DC-11001"/>
    <s v="Diego Forero"/>
    <n v="18"/>
    <n v="55119000"/>
    <n v="0"/>
    <n v="0"/>
    <n v="55119000"/>
    <n v="0"/>
    <s v="2023-01-02"/>
    <s v=" 38"/>
    <n v="55119000"/>
    <s v=" 2023-01-03"/>
    <n v="0"/>
    <n v="0"/>
    <x v="61"/>
    <x v="50"/>
    <n v="35508716"/>
  </r>
  <r>
    <x v="1"/>
    <x v="4"/>
    <x v="1"/>
    <x v="10"/>
    <s v="Mantenimiento y operación"/>
    <s v="SUBDIRECCIÓN ARTÍSTICA Y CULTURAL_x000a_"/>
    <s v="Elaborar y ejecutar 1 plan de mantenimiento y operación del equipamiento cultural incluidos los espacios y los equipos técnicos requeridos para el desarrollo de la actividad misional de la entidad."/>
    <s v="Adición y prórroga contrato No. FUGA-96-2021 cuyo objeto consiste en &quot;Prestar el servicio integral de vigilancia y seguridad privada para todos los bienes muebles e inmuebles de propiedad y/o tenencia de la Fundación Gilberto Alzate Avendaño&quot;"/>
    <s v="Adición y prórroga contrato No. FUGA-96-2021 cuyo objeto consiste en &quot;Prestar el servicio integral de vigilancia y seguridad privada para todos los bienes muebles e inmuebles de propiedad y/o tenencia de la Fundación Gilberto Alzate Avendaño&quot;"/>
    <s v="01 - Recursos Distrito"/>
    <s v="1-100-F001"/>
    <s v="VA-RECURSOS DISTRITO"/>
    <s v="O232020200996230"/>
    <s v="O232020200996230_Servicios de funcionamiento de instalaciones e infraestructura cultural para presentaciones artísticas_x000a_"/>
    <n v="3301068"/>
    <x v="6"/>
    <n v="104"/>
    <s v="Espacios adecuados para el desarrollo de las actividades misionales de la Entidad"/>
    <s v="PM/0215/01104/33010687724"/>
    <s v="SCDPI-300-00164-23"/>
    <s v="02/21/2023 03:02:40"/>
    <s v="Contractual"/>
    <s v="CONTRATO DE PRESTACIÓN DE SERVICIOS"/>
    <n v="92121504"/>
    <s v="Adición y prórroga contrato No. FUGA-96-2021 cuyo objeto consiste en &quot;Prestar el servicio integral de vigilancia y seguridad privada para todos los bienes muebles e inmuebles de propiedad y/o tenencia de la Fundación Gilberto Alzate Avendaño&quot;"/>
    <s v="Adición y prórroga contrato No. FUGA-96-2021 cuyo objeto consiste en &quot;Prestar el servicio integral de vigilancia y seguridad privada para todos los bienes muebles e inmuebles de propiedad y/o tenencia de la Fundación Gilberto Alzate Avendaño&quot;"/>
    <s v=" _x000a_  _x000a_  _x000a_ "/>
    <s v="2023-02-10 00:00:00"/>
    <s v="2023-02-10 00:00:00"/>
    <n v="330"/>
    <n v="0"/>
    <s v="AMALIA NATALY FAJARDO BAQUERO"/>
    <s v="Licitación pública"/>
    <n v="31570450"/>
    <n v="0"/>
    <s v="NO"/>
    <s v="CO-DC-11001"/>
    <s v="Diego Forero"/>
    <n v="315"/>
    <n v="31570450"/>
    <n v="0"/>
    <n v="0"/>
    <n v="31570450"/>
    <n v="0"/>
    <s v="2023-02-21"/>
    <s v=" 359"/>
    <n v="31570450"/>
    <s v=" 2023-03-21"/>
    <n v="0"/>
    <n v="0"/>
    <x v="62"/>
    <x v="0"/>
    <n v="31570450"/>
  </r>
  <r>
    <x v="1"/>
    <x v="4"/>
    <x v="1"/>
    <x v="10"/>
    <s v="Mantenimiento y operación"/>
    <s v="SUBDIRECCIÓN ARTÍSTICA Y CULTURAL_x000a_"/>
    <s v="Elaborar y ejecutar 1 plan de mantenimiento y operación del equipamiento cultural incluidos los espacios y los equipos técnicos requeridos para el desarrollo de la actividad misional de la entidad."/>
    <s v="Prestar servicios de apoyo a la gestión en la definición y ejecución del componente escenografico de los eventos y presentaciones artísticas desarrolladas por la entidad en el marco de su objeto institucional."/>
    <s v="Prestar servicios de apoyo a la gestión en la definición y ejecución del componente escenografico de los eventos y presentaciones artísticas desarrolladas por la entidad en el marco de su objeto institucional."/>
    <s v="01 - Recursos Distrito"/>
    <s v="1-100-F001"/>
    <s v="VA-RECURSOS DISTRITO"/>
    <s v="O232020200996230"/>
    <s v="O232020200996230_Servicios de funcionamiento de instalaciones e infraestructura cultural para presentaciones artísticas_x000a_"/>
    <n v="3301068"/>
    <x v="6"/>
    <n v="104"/>
    <s v="Espacios adecuados para el desarrollo de las actividades misionales de la Entidad"/>
    <s v="PM/0215/01104/33010687724"/>
    <s v="SCDPI-300-00230-23"/>
    <s v="02/27/2023 09:02:52"/>
    <s v="Contractual"/>
    <s v="CONTRATO DE PRESTACIÓN DE SERVICIOS"/>
    <n v="80111600"/>
    <s v="Prestar servicios de apoyo a la gestión en la definición y ejecución del componente escenografico de los eventos y presentaciones artísticas desarrolladas por la entidad en el marco de su objeto institucional."/>
    <s v="Prestar servicios de apoyo a la gestión en la definición y ejecución del componente escenografico de los eventos y presentaciones artísticas desarrolladas por la entidad en el marco de su objeto institucional."/>
    <s v=" _x000a_  _x000a_  _x000a_ "/>
    <s v="2023-02-24 00:00:00"/>
    <s v="2023-02-27 00:00:00"/>
    <n v="240"/>
    <n v="0"/>
    <s v="AMALIA NATALY FAJARDO BAQUERO"/>
    <s v="Contratación directa"/>
    <n v="18431950"/>
    <n v="0"/>
    <s v="NO"/>
    <s v="CO-DC-11001"/>
    <s v="Diego Forero"/>
    <n v="347"/>
    <n v="18431950"/>
    <n v="0"/>
    <n v="0"/>
    <n v="18431950"/>
    <n v="0"/>
    <s v="2023-02-28"/>
    <s v=" 323"/>
    <n v="18431950"/>
    <s v=" 2023-03-13"/>
    <n v="0"/>
    <n v="0"/>
    <x v="63"/>
    <x v="0"/>
    <n v="18431950"/>
  </r>
  <r>
    <x v="1"/>
    <x v="4"/>
    <x v="1"/>
    <x v="10"/>
    <s v="Mantenimiento y operación"/>
    <s v="SUBDIRECCIÓN ARTÍSTICA Y CULTURAL_x000a_"/>
    <s v="Elaborar y ejecutar 1 plan de mantenimiento y operación del equipamiento cultural incluidos los espacios y los equipos técnicos requeridos para el desarrollo de la actividad misional de la entidad."/>
    <s v="Prestar servicios de apoyo a la gestión en la definición y ejecución del componente escenografico de los eventos y presentaciones artísticas desarrolladas por la entidad en el marco de su objeto institucional."/>
    <s v="Prestar servicios de apoyo a la gestión en la definición y ejecución del componente escenografico de los eventos y presentaciones artísticas desarrolladas por la entidad en el marco de su objeto institucional."/>
    <s v="01 - Recursos Distrito"/>
    <s v="1-100-F001"/>
    <s v="VA-RECURSOS DISTRITO"/>
    <s v="O232020200996230"/>
    <s v="O232020200996230_Servicios de funcionamiento de instalaciones e infraestructura cultural para presentaciones artísticas_x000a_"/>
    <n v="3301068"/>
    <x v="6"/>
    <n v="104"/>
    <s v="Espacios adecuados para el desarrollo de las actividades misionales de la Entidad"/>
    <s v="PM/0215/01104/0000007724"/>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3"/>
    <x v="1"/>
    <s v="N.a"/>
  </r>
  <r>
    <x v="2"/>
    <x v="5"/>
    <x v="2"/>
    <x v="11"/>
    <s v="Implementación Sistema de gestión"/>
    <s v="SUBDIRECCIÓN DE GESTIÓN CORPORATIVA"/>
    <s v="Ejecutar Ejecutar el 100% de las actividades del plan de trabajo para la implementación de las Políticas de Gestión y Desempeño articulado con el Sistema de Gestión."/>
    <s v="Prestar los servicios profesionales a la Fundación Gilberto Alzate Avendaño para divulgar internamente las acciones, actividades e información institucional de la entidad"/>
    <s v="Prestar los servicios profesionales a la Fundación Gilberto Alzate Avendaño para divulgar internamente las acciones, actividades e información institucional de la entidad"/>
    <s v="01 - Recursos Distrito"/>
    <s v="1-100-F001"/>
    <s v="VA-RECURSOS DISTRITO"/>
    <s v="O232020200885940"/>
    <s v=" O232020200885940_Servicios administrativos combinados de oficina"/>
    <n v="3399065"/>
    <x v="7"/>
    <n v="101"/>
    <s v="Servicio de circulación artística y cultural"/>
    <s v="PM/0215/01101/33990657760"/>
    <s v="SCDPI-200-00051-23"/>
    <s v="01/05/2023 03:01:35"/>
    <s v="Contractual"/>
    <s v="CONTRATO DE PRESTACIÓN DE SERVICIOS PROFESIONALES"/>
    <s v="80111600, 80111620"/>
    <s v="Prestar los servicios profesionales a la Fundación Gilberto Alzate Avendaño para divulgar internamente las acciones, actividades e información institucional de la entidad"/>
    <s v="Prestar los servicios profesionales a la Fundación Gilberto Alzate Avendaño para divulgar internamente las acciones, actividades e información institucional de la entidad"/>
    <s v=" _x000a_  _x000a_ "/>
    <s v="2023-01-03 00:00:00"/>
    <s v="2023-01-10 00:00:00"/>
    <n v="300"/>
    <n v="0"/>
    <s v="ANDRES CAMILO CASTRO BETANCOURT"/>
    <s v="Contratación directa"/>
    <n v="51062286"/>
    <n v="0"/>
    <s v="NO"/>
    <s v="CO-DC-11001"/>
    <s v="Diego Forero"/>
    <n v="134"/>
    <n v="51062286"/>
    <n v="0"/>
    <n v="0"/>
    <n v="51062286"/>
    <n v="0"/>
    <s v="2023-01-06"/>
    <s v=" 204"/>
    <n v="51062286"/>
    <s v=" 2023-01-26"/>
    <n v="0"/>
    <n v="0"/>
    <x v="64"/>
    <x v="51"/>
    <n v="29784786"/>
  </r>
  <r>
    <x v="2"/>
    <x v="5"/>
    <x v="2"/>
    <x v="11"/>
    <s v="Implementación Sistema de gestión"/>
    <s v="SUBDIRECCIÓN DE GESTIÓN CORPORATIVA"/>
    <s v="Ejecutar Ejecutar el 100% de las actividades del plan de trabajo para la implementación de las Políticas de Gestión y Desempeño articulado con el Sistema de Gestión."/>
    <s v="Prestar los servicios profesionales para el diseño y ejecución del plan estratégico de comunicaciones 2023 de la entidad a la Fundación Gilberto Alzate Avendaño"/>
    <s v="Prestar los servicios profesionales para el diseño y ejecución del plan estratégico de comunicaciones 2023 de la entidad a la Fundación Gilberto Alzate Avendaño"/>
    <s v="01 - Recursos Distrito"/>
    <s v="1-100-F001"/>
    <s v="VA-RECURSOS DISTRITO"/>
    <s v="O232020200885940"/>
    <s v=" O232020200885940_Servicios administrativos combinados de oficina"/>
    <n v="3399065"/>
    <x v="7"/>
    <n v="101"/>
    <s v="Servicio de circulación artística y cultural"/>
    <s v="PM/0215/01101/33990657760"/>
    <s v="SCDPI-200-00052-23"/>
    <s v="01/02/2023 08:01:00"/>
    <s v="Contractual"/>
    <s v="CONTRATO DE PRESTACIÓN DE SERVICIOS PROFESIONALES"/>
    <s v="80111600, 80111620"/>
    <s v="Prestar los servicios profesionales para el diseño y ejecución del plan estratégico de comunicaciones 2023 de la entidad a la Fundación Gilberto Alzate Avendaño"/>
    <s v="Prestar los servicios profesionales para el diseño y ejecución del plan estratégico de comunicaciones 2023 de la entidad a la Fundación Gilberto Alzate Avendaño"/>
    <s v=" _x000a_  _x000a_  _x000a_ "/>
    <s v="2023-01-03 00:00:00"/>
    <s v="2023-01-10 00:00:00"/>
    <n v="300"/>
    <n v="0"/>
    <s v="ANDRES CAMILO CASTRO BETANCOURT"/>
    <s v="Contratación directa"/>
    <n v="116068500"/>
    <n v="0"/>
    <s v="NO"/>
    <s v="CO-DC-11001"/>
    <s v="Diego Forero"/>
    <n v="86"/>
    <n v="116068500"/>
    <n v="0"/>
    <n v="0"/>
    <n v="116068500"/>
    <n v="0"/>
    <s v="2023-01-04"/>
    <s v=" 89"/>
    <n v="116068500"/>
    <s v=" 2023-01-11"/>
    <n v="0"/>
    <n v="0"/>
    <x v="65"/>
    <x v="52"/>
    <n v="61903200"/>
  </r>
  <r>
    <x v="2"/>
    <x v="5"/>
    <x v="2"/>
    <x v="11"/>
    <s v="Implementación Sistema de gestión"/>
    <s v="SUBDIRECCIÓN DE GESTIÓN CORPORATIVA"/>
    <s v="Ejecutar Ejecutar el 100% de las actividades del plan de trabajo para la implementación de las Políticas de Gestión y Desempeño articulado con el Sistema de Gestión."/>
    <s v="Prestar los servicios profesionales para el diseño y ejecución del plan estratégico de comunicaciones 2023 de la entidad a la Fundación Gilberto Alzate Avendaño"/>
    <s v="Prestar los servicios profesionales para el diseño y ejecución del plan estratégico de comunicaciones 2023 de la entidad a la Fundación Gilberto Alzate Avendaño"/>
    <s v="01 - Recursos Distrito"/>
    <s v="1-100-F001"/>
    <s v="VA-RECURSOS DISTRITO"/>
    <s v="O232020200885940"/>
    <s v=" O232020200885940_Servicios administrativos combinados de oficina"/>
    <n v="3399065"/>
    <x v="7"/>
    <n v="101"/>
    <s v="Servicio de circulación artística y cultural"/>
    <s v="PM/0215/01101/0000007760"/>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3"/>
    <x v="1"/>
    <s v="N.a"/>
  </r>
  <r>
    <x v="2"/>
    <x v="5"/>
    <x v="2"/>
    <x v="11"/>
    <s v="Implementación Sistema de gestión"/>
    <s v="SUBDIRECCIÓN DE GESTIÓN CORPORATIVA"/>
    <s v="Ejecutar Ejecutar el 100% de las actividades del plan de trabajo para la implementación de las Políticas de Gestión y Desempeño articulado con el Sistema de Gestión."/>
    <s v="Prestar los servicios profesionales a la Fundación Gilberto Alzate Avendaño para divulgar internamente las acciones, actividades e información institucional de la entidad"/>
    <s v="Prestar los servicios profesionales a la Fundación Gilberto Alzate Avendaño para divulgar internamente las acciones, actividades e información institucional de la entidad"/>
    <s v="01 - Recursos Distrito"/>
    <s v="1-100-F001"/>
    <s v="VA-RECURSOS DISTRITO"/>
    <s v="O232020200991124"/>
    <s v="O232020200991124_Servicios de la administración pública relacionados con la recreación, la cultura y la religión"/>
    <n v="3399065"/>
    <x v="7"/>
    <n v="101"/>
    <s v="Servicio de circulación artística y cultural"/>
    <s v="PM/0215/01101/33990657760"/>
    <s v="SCDPI-200-00053-23"/>
    <s v="01/05/2023 03:01:44"/>
    <s v="Contractual"/>
    <s v="CONTRATO DE PRESTACIÓN DE SERVICIOS PROFESIONALES"/>
    <s v="80111600, 80111620"/>
    <s v="Prestar los servicios profesionales a la Fundación Gilberto Alzate Avendaño para divulgar internamente las acciones, actividades e información institucional de la entidad"/>
    <s v="Prestar los servicios profesionales a la Fundación Gilberto Alzate Avendaño para divulgar internamente las acciones, actividades e información institucional de la entidad"/>
    <s v=" _x000a_  _x000a_ "/>
    <s v="2023-01-03 00:00:00"/>
    <s v="2023-01-10 00:00:00"/>
    <n v="300"/>
    <n v="0"/>
    <s v="ANDRES CAMILO CASTRO BETANCOURT"/>
    <s v="Contratación directa"/>
    <n v="3714"/>
    <n v="0"/>
    <s v="NO"/>
    <s v="CO-DC-11001"/>
    <s v="Diego Forero"/>
    <n v="145"/>
    <n v="3714"/>
    <n v="0"/>
    <n v="0"/>
    <n v="3714"/>
    <n v="0"/>
    <s v="2023-01-06"/>
    <s v=" 205"/>
    <n v="3714"/>
    <s v=" 2023-01-26"/>
    <n v="0"/>
    <n v="0"/>
    <x v="66"/>
    <x v="0"/>
    <n v="3714"/>
  </r>
  <r>
    <x v="2"/>
    <x v="5"/>
    <x v="2"/>
    <x v="11"/>
    <s v="Implementación Sistema de gestión"/>
    <s v="SUBDIRECCIÓN DE GESTIÓN CORPORATIVA"/>
    <s v="Ejecutar Ejecutar el 100% de las actividades del plan de trabajo para la implementación de las Políticas de Gestión y Desempeño articulado con el Sistema de Gestión."/>
    <s v="Prestar los servicios profesionales a la Fundación Gilberto Alzate Avendaño para divulgar internamente las acciones, actividades e información institucional de la entidad"/>
    <s v="Prestar los servicios profesionales a la Fundación Gilberto Alzate Avendaño para divulgar internamente las acciones, actividades e información institucional de la entidad"/>
    <s v="01 - Recursos Distrito"/>
    <s v="1-100-F001"/>
    <s v="VA-RECURSOS DISTRITO"/>
    <s v="O232020200991124"/>
    <s v="O232020200991124_Servicios de la administración pública relacionados con la recreación, la cultura y la religión"/>
    <n v="3399065"/>
    <x v="7"/>
    <n v="101"/>
    <s v="Servicio de circulación artística y cultural"/>
    <s v="PM/0215/01101/0000007760"/>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3"/>
    <x v="1"/>
    <s v="N.a"/>
  </r>
  <r>
    <x v="2"/>
    <x v="6"/>
    <x v="2"/>
    <x v="12"/>
    <s v="Fortalecimiento de la comunicación pública"/>
    <s v="SUBDIRECCIÓN DE GESTIÓN CORPORATIVA"/>
    <s v="Generación de contenidos audiovisuales para la promoción del centro, a través de alianzas interinstitucionales con medios de comunicación de la ciudad"/>
    <s v="Prestar los servicios profesionales que se requieran para la administración y actualización de los sitios web e intranet de la Fundación Gilberto Alzate Avendaño"/>
    <s v="Prestar los servicios profesionales que se requieran para la administración y actualización de los sitios web e intranet de la Fundación Gilberto Alzate Avendaño"/>
    <s v="01 - Recursos Distrito"/>
    <s v="1-100-F001"/>
    <s v="VA-RECURSOS DISTRITO"/>
    <s v="O232020200991124"/>
    <s v="O232020200991124_Servicios de la administración pública relacionados con la recreación, la cultura y la religión"/>
    <n v="3399065"/>
    <x v="7"/>
    <n v="101"/>
    <s v="Servicio de circulación artística y cultural"/>
    <s v="PM/0215/01101/33990657760"/>
    <s v="SCDPI-200-00047-23"/>
    <s v="01/02/2023 07:01:47"/>
    <s v="Contractual"/>
    <s v="CONTRATO DE PRESTACIÓN DE SERVICIOS PROFESIONALES"/>
    <s v="80111600, 80111620"/>
    <s v="Prestar los servicios profesionales que se requieran para la administración y actualización de los sitios web e intranet de la Fundación Gilberto Alzate Avendaño"/>
    <s v="Prestar los servicios profesionales que se requieran para la administración y actualización de los sitios web e intranet de la Fundación Gilberto Alzate Avendaño"/>
    <s v=" _x000a_  _x000a_  _x000a_ "/>
    <s v="2023-01-03 00:00:00"/>
    <s v="2023-01-10 00:00:00"/>
    <n v="300"/>
    <n v="0"/>
    <s v="ANDRES CAMILO CASTRO BETANCOURT"/>
    <s v="Contratación directa"/>
    <n v="43168500"/>
    <n v="0"/>
    <s v="NO"/>
    <s v="CO-DC-11001"/>
    <s v="Diego Forero"/>
    <n v="88"/>
    <n v="43168500"/>
    <n v="0"/>
    <n v="0"/>
    <n v="43168500"/>
    <n v="0"/>
    <s v="2023-01-04"/>
    <s v=" 208"/>
    <n v="43168500"/>
    <s v=" 2023-01-27"/>
    <n v="0"/>
    <n v="0"/>
    <x v="23"/>
    <x v="53"/>
    <n v="25181625"/>
  </r>
  <r>
    <x v="2"/>
    <x v="6"/>
    <x v="2"/>
    <x v="12"/>
    <s v="Fortalecimiento de la comunicación pública"/>
    <s v="SUBDIRECCIÓN DE GESTIÓN CORPORATIVA"/>
    <s v="Generación de contenidos audiovisuales para la promoción del centro, a través de alianzas interinstitucionales con medios de comunicación de la ciudad"/>
    <s v="Prestar los servicios profesionales a la Fundación Gilberto Alzate Avendaño, para apoyar la estructuración, desarrollo y seguimiento de la estrategia de comunicaciones de la entidad para el posicionamiento de sus programas, proyectos y procesos que se implementen"/>
    <s v="Prestar los servicios profesionales a la Fundación Gilberto Alzate Avendaño, para apoyar la estructuración, desarrollo y seguimiento de la estrategia de comunicaciones de la entidad para el posicionamiento de sus programas, proyectos y procesos que se implementen"/>
    <s v="01 - Recursos Distrito"/>
    <s v="1-100-F001"/>
    <s v="VA-RECURSOS DISTRITO"/>
    <s v="O232020200991124"/>
    <s v="O232020200991124_Servicios de la administración pública relacionados con la recreación, la cultura y la religión"/>
    <n v="3399065"/>
    <x v="7"/>
    <n v="101"/>
    <s v="Servicio de circulación artística y cultural"/>
    <s v="PM/0215/01101/33990657760"/>
    <s v="SCDPI-200-00048-23"/>
    <s v="01/02/2023 07:01:37"/>
    <s v="Contractual"/>
    <s v="CONTRATO DE PRESTACIÓN DE SERVICIOS PROFESIONALES"/>
    <s v="80111600, 80111620"/>
    <s v="Prestar los servicios profesionales a la Fundación Gilberto Alzate Avendaño, para apoyar la estructuración, desarrollo y seguimiento de la estrategia de comunicaciones de la entidad para el posicionamiento de sus programas, proyectos y procesos que se implementen"/>
    <s v="Prestar los servicios profesionales a la Fundación Gilberto Alzate Avendaño, para apoyar la estructuración, desarrollo y seguimiento de la estrategia de comunicaciones de la entidad para el posicionamiento de sus programas, proyectos y procesos que se implementen"/>
    <s v=" _x000a_  _x000a_  _x000a_ "/>
    <s v="2023-01-03 00:00:00"/>
    <s v="2023-01-10 00:00:00"/>
    <n v="300"/>
    <n v="0"/>
    <s v="ANDRES CAMILO CASTRO BETANCOURT"/>
    <s v="Contratación directa"/>
    <n v="75564000"/>
    <n v="0"/>
    <s v="NO"/>
    <s v="CO-DC-11001"/>
    <s v="Diego Forero"/>
    <n v="87"/>
    <n v="75564000"/>
    <n v="0"/>
    <n v="0"/>
    <n v="75564000"/>
    <n v="0"/>
    <s v="2023-01-04"/>
    <s v=" 203"/>
    <n v="75564000"/>
    <s v=" 2023-01-26"/>
    <n v="0"/>
    <n v="0"/>
    <x v="67"/>
    <x v="54"/>
    <n v="44079000"/>
  </r>
  <r>
    <x v="2"/>
    <x v="6"/>
    <x v="2"/>
    <x v="12"/>
    <s v="Fortalecimiento de la comunicación pública"/>
    <s v="SUBDIRECCIÓN DE GESTIÓN CORPORATIVA"/>
    <s v="Generación de contenidos audiovisuales para la promoción del centro, a través de alianzas interinstitucionales con medios de comunicación de la ciudad"/>
    <s v="Prestar servicios integrales de comunicación encaminados a apoyar el desarrollo de la estrategia de comunicaciones de la Fundación Gilberto Alzate Avendaño"/>
    <s v="Prestar servicios integrales de comunicación encaminados a apoyar el desarrollo de la estrategia de comunicaciones de la Fundación Gilberto Alzate Avendaño"/>
    <s v="01 - Recursos Distrito"/>
    <s v="1-100-F001"/>
    <s v="VA-RECURSOS DISTRITO"/>
    <s v="O232020200991124"/>
    <s v="O232020200991124_Servicios de la administración pública relacionados con la recreación, la cultura y la religión"/>
    <n v="3399065"/>
    <x v="7"/>
    <n v="101"/>
    <s v="Servicio de circulación artística y cultural"/>
    <s v="PM/0215/01101/33990657760"/>
    <s v="SCDPI-200-00049-23"/>
    <s v="01/02/2023 01:01:05"/>
    <s v="Contractual"/>
    <s v="CONTRATO INTERADMINISTRATIVO"/>
    <n v="86101701"/>
    <s v="Prestar servicios integrales de comunicación encaminados a apoyar el desarrollo de la estrategia de comunicaciones de la Fundación Gilberto Alzate Avendaño"/>
    <s v="Prestar servicios integrales de comunicación encaminados a apoyar el desarrollo de la estrategia de comunicaciones de la Fundación Gilberto Alzate Avendaño"/>
    <s v=" _x000a_  _x000a_  _x000a_  _x000a_ "/>
    <s v="2023-01-03 00:00:00"/>
    <s v="2023-01-10 00:00:00"/>
    <n v="360"/>
    <n v="0"/>
    <s v="ANDRES CAMILO CASTRO BETANCOURT"/>
    <s v="Contratación directa"/>
    <n v="195399990"/>
    <n v="0"/>
    <s v="NO"/>
    <s v="CO-DC-11001"/>
    <s v="Diego Forero"/>
    <n v="43"/>
    <n v="195399990"/>
    <n v="0"/>
    <n v="0"/>
    <n v="195399990"/>
    <n v="0"/>
    <s v="2023-01-03"/>
    <s v=" 40"/>
    <n v="195399990"/>
    <s v=" 2023-01-03"/>
    <n v="0"/>
    <n v="0"/>
    <x v="68"/>
    <x v="55"/>
    <n v="186662714"/>
  </r>
  <r>
    <x v="2"/>
    <x v="6"/>
    <x v="2"/>
    <x v="12"/>
    <s v="Fortalecimiento de la comunicación pública"/>
    <s v="SUBDIRECCIÓN DE GESTIÓN CORPORATIVA"/>
    <s v="Generación de contenidos audiovisuales para la promoción del centro, a través de alianzas interinstitucionales con medios de comunicación de la ciudad"/>
    <s v="Prestar servicios integrales de comunicación encaminados a apoyar el desarrollo de la estrategia de comunicaciones de la Fundación Gilberto Alzate Avendaño"/>
    <s v="Prestar servicios integrales de comunicación encaminados a apoyar el desarrollo de la estrategia de comunicaciones de la Fundación Gilberto Alzate Avendaño"/>
    <s v="01 - Recursos Distrito"/>
    <s v="1-100-F001"/>
    <s v="VA-RECURSOS DISTRITO"/>
    <s v="O232020200991124"/>
    <s v="O232020200991124_Servicios de la administración pública relacionados con la recreación, la cultura y la religión"/>
    <n v="3399065"/>
    <x v="7"/>
    <n v="101"/>
    <s v="Servicio de circulación artística y cultural"/>
    <s v="PM/0215/01101/0000007760"/>
    <s v="N.a"/>
    <s v="N.a"/>
    <s v="N.a"/>
    <s v="Relación de autorización"/>
    <s v="N.a"/>
    <s v="Descripción de la acción"/>
    <s v="N.a"/>
    <s v="N.a"/>
    <s v="2020-12-30 00:00:00"/>
    <s v="2020-12-30 00:00:00"/>
    <n v="0"/>
    <n v="0"/>
    <s v="N.a"/>
    <s v="Relación de autorización"/>
    <n v="7973796"/>
    <n v="7973796"/>
    <s v="NO"/>
    <s v="CO-DC-11001"/>
    <s v="Diego Forero"/>
    <s v="N.a"/>
    <s v="N.a"/>
    <s v="N.a"/>
    <s v="N.a"/>
    <s v="N.a"/>
    <s v="N.a"/>
    <s v="N.a"/>
    <s v="N.a"/>
    <s v="N.a"/>
    <s v="N.a"/>
    <s v="N.a"/>
    <s v="N.a"/>
    <x v="3"/>
    <x v="1"/>
    <s v="N.a"/>
  </r>
  <r>
    <x v="2"/>
    <x v="5"/>
    <x v="2"/>
    <x v="13"/>
    <s v="Implementación Sistema de gestión"/>
    <s v="SUBDIRECCIÓN DE GESTIÓN CORPORATIVA"/>
    <s v="Implementar una estrategia que garantice el posicionamiento de la imagen institucional de la entidad"/>
    <s v="Prestar los servicios profesionales a la Fundación Gilberto Alzate Avendaño, en la mesa de ayuda de requerimientos de TI"/>
    <s v="Prestar los servicios profesionales a la Fundación Gilberto Alzate Avendaño, en la mesa de ayuda de requerimientos de TI"/>
    <s v="01 - Recursos Distrito"/>
    <s v="1-100-F001"/>
    <s v="VA-RECURSOS DISTRITO"/>
    <s v="O232020200885940"/>
    <s v=" O232020200885940_Servicios administrativos combinados de oficina"/>
    <n v="3399061"/>
    <x v="8"/>
    <n v="101"/>
    <s v="Servicio de circulación artística y cultural"/>
    <s v="PM/0215/01101/33990617760"/>
    <s v="SCDPI-200-00011-23"/>
    <s v="01/04/2023 12:01:14"/>
    <s v="Contractual"/>
    <s v="CONTRATO DE PRESTACIÓN DE SERVICIOS PROFESIONALES"/>
    <s v="80111600, 80111620"/>
    <s v="Prestar los servicios profesionales a la Fundación Gilberto Alzate Avendaño, en la mesa de ayuda de requerimientos de TI"/>
    <s v="Prestar los servicios profesionales a la Fundación Gilberto Alzate Avendaño, en la mesa de ayuda de requerimientos de TI"/>
    <s v=" _x000a_  _x000a_  _x000a_ "/>
    <s v="2023-01-04 00:00:00"/>
    <s v="2023-01-10 00:00:00"/>
    <n v="300"/>
    <n v="0"/>
    <s v="ANDRES CAMILO CASTRO BETANCOURT"/>
    <s v="Contratación directa"/>
    <n v="19913700"/>
    <n v="0"/>
    <s v="NO"/>
    <s v="CO-DC-11001"/>
    <s v="Diego Forero"/>
    <n v="121"/>
    <n v="19913700"/>
    <n v="0"/>
    <n v="0"/>
    <n v="19913700"/>
    <n v="0"/>
    <s v="2023-01-04"/>
    <s v=" 146"/>
    <n v="19913700"/>
    <s v=" 2023-01-20"/>
    <n v="0"/>
    <n v="0"/>
    <x v="69"/>
    <x v="56"/>
    <n v="0"/>
  </r>
  <r>
    <x v="2"/>
    <x v="5"/>
    <x v="2"/>
    <x v="13"/>
    <s v="Implementación Sistema de gestión"/>
    <s v="SUBDIRECCIÓN DE GESTIÓN CORPORATIVA"/>
    <s v="Implementar una estrategia que garantice el posicionamiento de la imagen institucional de la entidad"/>
    <s v="Prestar los servicios profesionales como archivista a la Subdirección de Gestión Corporativa, en el desarrollo de las actividades designadas al proceso de Gestión Documental"/>
    <s v="Prestar los servicios profesionales como archivista a la Subdirección de Gestión Corporativa, en el desarrollo de las actividades designadas al proceso de Gestión Documental"/>
    <s v="01 - Recursos Distrito"/>
    <s v="1-100-F001"/>
    <s v="VA-RECURSOS DISTRITO"/>
    <s v="O232020200885940"/>
    <s v=" O232020200885940_Servicios administrativos combinados de oficina"/>
    <n v="3399061"/>
    <x v="8"/>
    <n v="101"/>
    <s v="Servicio de circulación artística y cultural"/>
    <s v="PM/0215/01101/33990617760"/>
    <s v="SCDPI-200-00012-23"/>
    <s v="01/02/2023 08:01:00"/>
    <s v="Contractual"/>
    <s v="CONTRATO DE PRESTACIÓN DE SERVICIOS PROFESIONALES"/>
    <s v="80111600, 80111620"/>
    <s v="Prestar los servicios profesionales como archivista a la Subdirección de Gestión Corporativa, en el desarrollo de las actividades designadas al proceso de Gestión Documental"/>
    <s v="Prestar los servicios profesionales como archivista a la Subdirección de Gestión Corporativa, en el desarrollo de las actividades designadas al proceso de Gestión Documental"/>
    <s v=" _x000a_  _x000a_  _x000a_ "/>
    <s v="2023-01-04 00:00:00"/>
    <s v="2023-01-10 00:00:00"/>
    <n v="300"/>
    <n v="0"/>
    <s v="ANDRES CAMILO CASTRO BETANCOURT"/>
    <s v="Contratación directa"/>
    <n v="45636000"/>
    <n v="0"/>
    <s v="NO"/>
    <s v="CO-DC-11001"/>
    <s v="Diego Forero"/>
    <n v="103"/>
    <n v="46854000"/>
    <n v="1218000"/>
    <n v="0"/>
    <n v="45636000"/>
    <n v="0"/>
    <s v="2023-01-04"/>
    <s v=" 165"/>
    <n v="45636000"/>
    <s v=" 2023-01-23"/>
    <n v="0"/>
    <n v="0"/>
    <x v="70"/>
    <x v="57"/>
    <n v="25644960"/>
  </r>
  <r>
    <x v="2"/>
    <x v="5"/>
    <x v="2"/>
    <x v="13"/>
    <s v="Implementación Sistema de gestión"/>
    <s v="SUBDIRECCIÓN DE GESTIÓN CORPORATIVA"/>
    <s v="Implementar una estrategia que garantice el posicionamiento de la imagen institucional de la entidad"/>
    <s v="Prestar los servicios profesionales a la Fundación Gilberto Alzate Avendaño, para asesorar, coordinar y orientar la gestión y ejecución de los procesos administrativos y financieros al interior de la Subdirección de Gestión Corporativa, así como la estructuración y acompañamiento de los procesos de selección que se adelanten al interior de la referida dependencia, en las etapas precontractual, contractual y poscontractual y  el seguimiento, control y cumplimiento del Plan Anual de Adquisiciones de esta dependencia"/>
    <s v="Prestar los servicios profesionales a la Fundación Gilberto Alzate Avendaño, para asesorar, coordinar y orientar la gestión y ejecución de los procesos administrativos y financieros al interior de la Subdirección de Gestión Corporativa, así como la estructuración y acompañamiento de los procesos de selección que se adelanten al interior de la referida dependencia, en las etapas precontractual, contractual y poscontractual y  el seguimiento, control y cumplimiento del Plan Anual de Adquisiciones de esta dependencia"/>
    <s v="01 - Recursos Distrito"/>
    <s v="1-100-F001"/>
    <s v="VA-RECURSOS DISTRITO"/>
    <s v="O232020200885940"/>
    <s v=" O232020200885940_Servicios administrativos combinados de oficina"/>
    <n v="3399061"/>
    <x v="8"/>
    <n v="101"/>
    <s v="Servicio de circulación artística y cultural"/>
    <s v="PM/0215/01101/33990617760"/>
    <s v="SCDPI-200-00013-23"/>
    <s v="01/02/2023 08:01:22"/>
    <s v="Contractual"/>
    <s v="CONTRATO DE PRESTACIÓN DE SERVICIOS PROFESIONALES"/>
    <s v="80111600, 80111620"/>
    <s v="Prestar los servicios profesionales a la Fundación Gilberto Alzate Avendaño, para asesorar, coordinar y orientar la gestión y ejecución de los procesos administrativos y financieros al interior de la Subdirección de Gestión Corporativa, así como la estructuración y acompañamiento de los procesos de selección que se adelanten al interior de la referida dependencia, en las etapas precontractual, contractual y poscontractual y  el seguimiento, control y cumplimiento del Plan Anual de Adquisiciones de esta dependencia"/>
    <s v="Prestar los servicios profesionales a la Fundación Gilberto Alzate Avendaño, para asesorar, coordinar y orientar la gestión y ejecución de los procesos administrativos y financieros al interior de la Subdirección de Gestión Corporativa, así como la estructuración y acompañamiento de los procesos de selección que se adelanten al interior de la referida dependencia, en las etapas precontractual, contractual y poscontractual y  el seguimiento, control y cumplimiento del Plan Anual de Adquisiciones de esta dependencia"/>
    <s v=" _x000a_  _x000a_  _x000a_ "/>
    <s v="2023-01-03 00:00:00"/>
    <s v="2023-01-10 00:00:00"/>
    <n v="300"/>
    <n v="0"/>
    <s v="ANDRES CAMILO CASTRO BETANCOURT"/>
    <s v="Contratación directa"/>
    <n v="81190500"/>
    <n v="0"/>
    <s v="NO"/>
    <s v="CO-DC-11001"/>
    <s v="Diego Forero"/>
    <n v="78"/>
    <n v="82408500"/>
    <n v="1218000"/>
    <n v="0"/>
    <n v="81190500"/>
    <n v="0"/>
    <s v="2023-01-04"/>
    <s v=" 85"/>
    <n v="81190500"/>
    <s v=" 2023-01-11"/>
    <n v="0"/>
    <n v="0"/>
    <x v="71"/>
    <x v="58"/>
    <n v="42458505"/>
  </r>
  <r>
    <x v="2"/>
    <x v="5"/>
    <x v="2"/>
    <x v="13"/>
    <s v="Implementación Sistema de gestión"/>
    <s v="SUBDIRECCIÓN DE GESTIÓN CORPORATIVA"/>
    <s v="Implementar una estrategia que garantice el posicionamiento de la imagen institucional de la entidad"/>
    <s v="Prestar los servicios profesionales a la Fundación Gilberto Alzate Avendaño, en los temas relacionados con seguridad  y salud en el trabajo y en los demás temas asociados con este rol al interior de la entidad"/>
    <s v="Prestar los servicios profesionales a la Fundación Gilberto Alzate Avendaño, en los temas relacionados con seguridad  y salud en el trabajo y en los demás temas asociados con este rol al interior de la entidad"/>
    <s v="01 - Recursos Distrito"/>
    <s v="1-100-F001"/>
    <s v="VA-RECURSOS DISTRITO"/>
    <s v="O232020200885940"/>
    <s v=" O232020200885940_Servicios administrativos combinados de oficina"/>
    <n v="3399061"/>
    <x v="8"/>
    <n v="101"/>
    <s v="Servicio de circulación artística y cultural"/>
    <s v="PM/0215/01101/33990617760"/>
    <s v="SCDPI-200-00014-23"/>
    <s v="01/02/2023 08:01:45"/>
    <s v="Contractual"/>
    <s v="CONTRATO DE PRESTACIÓN DE SERVICIOS PROFESIONALES"/>
    <s v="80111600, 80111620"/>
    <s v="Prestar los servicios profesionales a la Fundación Gilberto Alzate Avendaño, en los temas relacionados con seguridad  y salud en el trabajo y en los demás temas asociados con este rol al interior de la entidad"/>
    <s v="Prestar los servicios profesionales a la Fundación Gilberto Alzate Avendaño, en los temas relacionados con seguridad  y salud en el trabajo y en los demás temas asociados con este rol al interior de la entidad"/>
    <s v=" _x000a_  _x000a_  _x000a_ "/>
    <s v="2023-01-03 00:00:00"/>
    <s v="2023-01-10 00:00:00"/>
    <n v="300"/>
    <n v="0"/>
    <s v="ANDRES CAMILO CASTRO BETANCOURT"/>
    <s v="Contratación directa"/>
    <n v="55639500"/>
    <n v="0"/>
    <s v="NO"/>
    <s v="CO-DC-11001"/>
    <s v="Diego Forero"/>
    <n v="93"/>
    <n v="56857500"/>
    <n v="1218000"/>
    <n v="0"/>
    <n v="55639500"/>
    <n v="0"/>
    <s v="2023-01-04"/>
    <s v=" 241"/>
    <n v="55639500"/>
    <s v=" 2023-02-06"/>
    <n v="0"/>
    <n v="0"/>
    <x v="72"/>
    <x v="59"/>
    <n v="34223175"/>
  </r>
  <r>
    <x v="2"/>
    <x v="5"/>
    <x v="2"/>
    <x v="13"/>
    <s v="Implementación Sistema de gestión"/>
    <s v="SUBDIRECCIÓN DE GESTIÓN CORPORATIVA"/>
    <s v="Implementar una estrategia que garantice el posicionamiento de la imagen institucional de la entidad"/>
    <s v="Prestar servicios profesionales a la Fundación Gilberto Alzate Avendaño en la estructuración, orientación  y seguimiento de los componentes estratégicos y de planeación de la Subdirección de Gestión Corporativa"/>
    <s v="Prestar servicios profesionales a la Fundación Gilberto Alzate Avendaño en la estructuración, orientación  y seguimiento de los componentes estratégicos y de planeación de la Subdirección de Gestión Corporativa"/>
    <s v="01 - Recursos Distrito"/>
    <s v="1-100-F001"/>
    <s v="VA-RECURSOS DISTRITO"/>
    <s v="O232020200885940"/>
    <s v=" O232020200885940_Servicios administrativos combinados de oficina"/>
    <n v="3399061"/>
    <x v="8"/>
    <n v="101"/>
    <s v="Servicio de circulación artística y cultural"/>
    <s v="PM/0215/01101/33990617760"/>
    <s v="SCDPI-200-00015-23"/>
    <s v="01/02/2023 08:01:36"/>
    <s v="Contractual"/>
    <s v="CONTRATO DE PRESTACIÓN DE SERVICIOS PROFESIONALES"/>
    <s v="80111600, 80111620"/>
    <s v="Prestar servicios profesionales a la Fundación Gilberto Alzate Avendaño en la estructuración, orientación  y seguimiento de los componentes estratégicos y de planeación de la Subdirección de Gestión Corporativa"/>
    <s v="Prestar servicios profesionales a la Fundación Gilberto Alzate Avendaño en la estructuración, orientación  y seguimiento de los componentes estratégicos y de planeación de la Subdirección de Gestión Corporativa"/>
    <s v=" _x000a_  _x000a_  _x000a_ "/>
    <s v="2023-01-03 00:00:00"/>
    <s v="2023-01-10 00:00:00"/>
    <n v="300"/>
    <n v="0"/>
    <s v="ANDRES CAMILO CASTRO BETANCOURT"/>
    <s v="Contratación directa"/>
    <n v="80137500"/>
    <n v="0"/>
    <s v="NO"/>
    <s v="CO-DC-11001"/>
    <s v="Diego Forero"/>
    <n v="80"/>
    <n v="81355500"/>
    <n v="1218000"/>
    <n v="0"/>
    <n v="80137500"/>
    <n v="0"/>
    <s v="2023-01-04"/>
    <s v=" 101"/>
    <n v="80137500"/>
    <s v=" 2023-01-12"/>
    <n v="0"/>
    <n v="0"/>
    <x v="73"/>
    <x v="60"/>
    <n v="42442785"/>
  </r>
  <r>
    <x v="2"/>
    <x v="5"/>
    <x v="2"/>
    <x v="13"/>
    <s v="Implementación Sistema de gestión"/>
    <s v="SUBDIRECCIÓN DE GESTIÓN CORPORATIVA"/>
    <s v="Implementar una estrategia que garantice el posicionamiento de la imagen institucional de la entidad"/>
    <s v="Prestar los servicios profesionales a la Subdirección de Gestión Corporativa de la Fundación Gilberto Alzate Avendaño, para apoyar los temas de nómina e informes a entes de control, del proceso de gestión de talento humano"/>
    <s v="Prestar los servicios profesionales a la Subdirección de Gestión Corporativa de la Fundación Gilberto Alzate Avendaño, para apoyar los temas de nómina e informes a entes de control, del proceso de gestión de talento humano"/>
    <s v="01 - Recursos Distrito"/>
    <s v="1-100-F001"/>
    <s v="VA-RECURSOS DISTRITO"/>
    <s v="O232020200885940"/>
    <s v=" O232020200885940_Servicios administrativos combinados de oficina"/>
    <n v="3399061"/>
    <x v="8"/>
    <n v="101"/>
    <s v="Servicio de circulación artística y cultural"/>
    <s v="PM/0215/01101/33990617760"/>
    <s v="SCDPI-200-00017-23"/>
    <s v="01/02/2023 08:01:01"/>
    <s v="Contractual"/>
    <s v="CONTRATO DE PRESTACIÓN DE SERVICIOS PROFESIONALES"/>
    <s v="80111600, 80111620"/>
    <s v="Prestar los servicios profesionales a la Subdirección de Gestión Corporativa de la Fundación Gilberto Alzate Avendaño, para apoyar los temas de nómina e informes a entes de control, del proceso de gestión de talento humano"/>
    <s v="Prestar los servicios profesionales a la Subdirección de Gestión Corporativa de la Fundación Gilberto Alzate Avendaño, para apoyar los temas de nómina e informes a entes de control, del proceso de gestión de talento humano"/>
    <s v=" _x000a_  _x000a_  _x000a_ "/>
    <s v="2023-01-03 00:00:00"/>
    <s v="2023-01-10 00:00:00"/>
    <n v="300"/>
    <n v="0"/>
    <s v="ANDRES CAMILO CASTRO BETANCOURT"/>
    <s v="Contratación directa"/>
    <n v="53007000"/>
    <n v="0"/>
    <s v="NO"/>
    <s v="CO-DC-11001"/>
    <s v="Diego Forero"/>
    <n v="91"/>
    <n v="54225000"/>
    <n v="1218000"/>
    <n v="0"/>
    <n v="53007000"/>
    <n v="0"/>
    <s v="2023-01-04"/>
    <s v=" 167"/>
    <n v="53007000"/>
    <s v=" 2023-01-23"/>
    <n v="0"/>
    <n v="0"/>
    <x v="74"/>
    <x v="61"/>
    <n v="29871000"/>
  </r>
  <r>
    <x v="2"/>
    <x v="5"/>
    <x v="2"/>
    <x v="13"/>
    <s v="Implementación Sistema de gestión"/>
    <s v="SUBDIRECCIÓN DE GESTIÓN CORPORATIVA"/>
    <s v="Implementar una estrategia que garantice el posicionamiento de la imagen institucional de la entidad"/>
    <s v="Prestar servicios de apoyo a la Fundación Gilberto Alzate Avendaño en los procesos de Gestión Documental y Servicio al Ciudadano"/>
    <s v="Prestar servicios de apoyo a la Fundación Gilberto Alzate Avendaño en los procesos de Gestión Documental y Servicio al Ciudadano"/>
    <s v="01 - Recursos Distrito"/>
    <s v="1-100-F001"/>
    <s v="VA-RECURSOS DISTRITO"/>
    <s v="O232020200885940"/>
    <s v=" O232020200885940_Servicios administrativos combinados de oficina"/>
    <n v="3399061"/>
    <x v="8"/>
    <n v="101"/>
    <s v="Servicio de circulación artística y cultural"/>
    <s v="PM/0215/01101/33990617760"/>
    <s v="SCDPI-200-00018-23"/>
    <s v="01/02/2023 08:01:37"/>
    <s v="Contractual"/>
    <s v="CONTRATO DE PRESTACIÓN DE SERVICIOS DE APOYO A LA GESTIÓN"/>
    <s v="80111600, 80111620"/>
    <s v="Prestar servicios de apoyo a la Fundación Gilberto Alzate Avendaño en los procesos de Gestión Documental y Servicio al Ciudadano"/>
    <s v="Prestar servicios de apoyo a la Fundación Gilberto Alzate Avendaño en los procesos de Gestión Documental y Servicio al Ciudadano"/>
    <s v=" _x000a_  _x000a_  _x000a_ "/>
    <s v="2023-01-03 00:00:00"/>
    <s v="2023-01-10 00:00:00"/>
    <n v="300"/>
    <n v="0"/>
    <s v="ANDRES CAMILO CASTRO BETANCOURT"/>
    <s v="Contratación directa"/>
    <n v="42693000"/>
    <n v="0"/>
    <s v="NO"/>
    <s v="CO-DC-11001"/>
    <s v="Diego Forero"/>
    <n v="101"/>
    <n v="43911000"/>
    <n v="1218000"/>
    <n v="0"/>
    <n v="42693000"/>
    <n v="0"/>
    <s v="2023-01-04"/>
    <s v=" 163"/>
    <n v="42693000"/>
    <s v=" 2023-01-23"/>
    <n v="0"/>
    <n v="0"/>
    <x v="75"/>
    <x v="62"/>
    <n v="23957640"/>
  </r>
  <r>
    <x v="2"/>
    <x v="5"/>
    <x v="2"/>
    <x v="13"/>
    <s v="Implementación Sistema de gestión"/>
    <s v="SUBDIRECCIÓN DE GESTIÓN CORPORATIVA"/>
    <s v="Implementar una estrategia que garantice el posicionamiento de la imagen institucional de la entidad"/>
    <s v="Prestar los servicios profesionales archivísticos a la Fundación Gilberto Alzate Avendaño en el proceso de Gestión Documental, para el cumplimiento de la Política, Planes y Programas de Gestión Documental adoptados por la Fundación"/>
    <s v="Prestar los servicios profesionales archivísticos a la Fundación Gilberto Alzate Avendaño en el proceso de Gestión Documental, para el cumplimiento de la Política, Planes y Programas de Gestión Documental adoptados por la Fundación"/>
    <s v="01 - Recursos Distrito"/>
    <s v="1-100-F001"/>
    <s v="VA-RECURSOS DISTRITO"/>
    <s v="O232020200885940"/>
    <s v=" O232020200885940_Servicios administrativos combinados de oficina"/>
    <n v="3399061"/>
    <x v="8"/>
    <n v="101"/>
    <s v="Servicio de circulación artística y cultural"/>
    <s v="PM/0215/01101/33990617760"/>
    <s v="SCDPI-200-00019-23"/>
    <s v="01/02/2023 08:01:10"/>
    <s v="Contractual"/>
    <s v="CONTRATO DE PRESTACIÓN DE SERVICIOS PROFESIONALES"/>
    <s v="80111600, 80111620"/>
    <s v="Prestar los servicios profesionales archivísticos a la Fundación Gilberto Alzate Avendaño en el proceso de Gestión Documental, para el cumplimiento de la Política, Planes y Programas de Gestión Documental adoptados por la Fundación"/>
    <s v="Prestar los servicios profesionales archivísticos a la Fundación Gilberto Alzate Avendaño en el proceso de Gestión Documental, para el cumplimiento de la Política, Planes y Programas de Gestión Documental adoptados por la Fundación"/>
    <s v=" _x000a_  _x000a_  _x000a_ "/>
    <s v="2023-01-03 00:00:00"/>
    <s v="2023-01-10 00:00:00"/>
    <n v="300"/>
    <n v="0"/>
    <s v="ANDRES CAMILO CASTRO BETANCOURT"/>
    <s v="Contratación directa"/>
    <n v="50127000"/>
    <n v="0"/>
    <s v="NO"/>
    <s v="CO-DC-11001"/>
    <s v="Diego Forero"/>
    <n v="105"/>
    <n v="51345000"/>
    <n v="1218000"/>
    <n v="0"/>
    <n v="50127000"/>
    <n v="0"/>
    <s v="2023-01-04"/>
    <s v=" 221"/>
    <n v="50127000"/>
    <s v=" 2023-02-01"/>
    <n v="0"/>
    <n v="0"/>
    <x v="76"/>
    <x v="63"/>
    <n v="30958200"/>
  </r>
  <r>
    <x v="2"/>
    <x v="5"/>
    <x v="2"/>
    <x v="13"/>
    <s v="Implementación Sistema de gestión"/>
    <s v="SUBDIRECCIÓN DE GESTIÓN CORPORATIVA"/>
    <s v="Implementar una estrategia que garantice el posicionamiento de la imagen institucional de la entidad"/>
    <s v="Prestar los servicios profesionales para apoyar la ejecución del Presupuesto de la Entidad"/>
    <s v="Prestar los servicios profesionales para apoyar la ejecución del Presupuesto de la Entidad"/>
    <s v="01 - Recursos Distrito"/>
    <s v="1-100-F001"/>
    <s v="VA-RECURSOS DISTRITO"/>
    <s v="O232020200885940"/>
    <s v=" O232020200885940_Servicios administrativos combinados de oficina"/>
    <n v="3399061"/>
    <x v="8"/>
    <n v="101"/>
    <s v="Servicio de circulación artística y cultural"/>
    <s v="PM/0215/01101/33990617760"/>
    <s v="SCDPI-200-00020-23"/>
    <s v="01/02/2023 08:01:01"/>
    <s v="Contractual"/>
    <s v="CONTRATO DE PRESTACIÓN DE SERVICIOS PROFESIONALES"/>
    <s v="80111600, 80111620"/>
    <s v="Prestar los servicios profesionales para apoyar la ejecución del Presupuesto de la Entidad"/>
    <s v="Prestar los servicios profesionales para apoyar la ejecución del Presupuesto de la Entidad"/>
    <s v=" _x000a_  _x000a_  _x000a_ "/>
    <s v="2023-01-03 00:00:00"/>
    <s v="2023-01-10 00:00:00"/>
    <n v="300"/>
    <n v="0"/>
    <s v="ANDRES CAMILO CASTRO BETANCOURT"/>
    <s v="Contratación directa"/>
    <n v="49848000"/>
    <n v="0"/>
    <s v="NO"/>
    <s v="CO-DC-11001"/>
    <s v="Diego Forero"/>
    <n v="76"/>
    <n v="51066000"/>
    <n v="1218000"/>
    <n v="0"/>
    <n v="49848000"/>
    <n v="0"/>
    <s v="2023-01-04"/>
    <s v=" 107"/>
    <n v="49848000"/>
    <s v=" 2023-01-13"/>
    <n v="0"/>
    <n v="0"/>
    <x v="77"/>
    <x v="64"/>
    <n v="27916080"/>
  </r>
  <r>
    <x v="2"/>
    <x v="5"/>
    <x v="2"/>
    <x v="13"/>
    <s v="Implementación Sistema de gestión"/>
    <s v="SUBDIRECCIÓN DE GESTIÓN CORPORATIVA"/>
    <s v="Implementar una estrategia que garantice el posicionamiento de la imagen institucional de la entidad"/>
    <s v="Prestar los servicios profesionales a la Oficina Asesora de Planeación de la Fundación Gilberto Alzate Avendaño en el acompañamiento a la planeación y gestión estratégica institucional, el apoyo a la formulación y seguimiento de los planes institucionales y la elaboración de informes en torno a la gestión institucional"/>
    <s v="Prestar los servicios profesionales a la Oficina Asesora de Planeación de la Fundación Gilberto Alzate Avendaño en el acompañamiento a la planeación y gestión estratégica institucional, el apoyo a la formulación y seguimiento de los planes institucionales y la elaboración de informes en torno a la gestión institucional"/>
    <s v="01 - Recursos Distrito"/>
    <s v="1-100-F001"/>
    <s v="VA-RECURSOS DISTRITO"/>
    <s v="O232020200885940"/>
    <s v=" O232020200885940_Servicios administrativos combinados de oficina"/>
    <n v="3399061"/>
    <x v="8"/>
    <n v="101"/>
    <s v="Servicio de circulación artística y cultural"/>
    <s v="PM/0215/01101/33990617760"/>
    <s v="SCDPI-200-00021-23"/>
    <s v="01/02/2023 08:01:54"/>
    <s v="Contractual"/>
    <s v="CONTRATO DE PRESTACIÓN DE SERVICIOS PROFESIONALES"/>
    <s v="80111600, 80111620"/>
    <s v="Prestar los servicios profesionales a la Oficina Asesora de Planeación de la Fundación Gilberto Alzate Avendaño en el acompañamiento a la planeación y gestión estratégica institucional, el apoyo a la formulación y seguimiento de los planes institucionales y la elaboración de informes en torno a la gestión institucional"/>
    <s v="Prestar los servicios profesionales a la Oficina Asesora de Planeación de la Fundación Gilberto Alzate Avendaño en el acompañamiento a la planeación y gestión estratégica institucional, el apoyo a la formulación y seguimiento de los planes institucionales y la elaboración de informes en torno a la gestión institucional"/>
    <s v=" _x000a_  _x000a_  _x000a_ "/>
    <s v="2023-01-03 00:00:00"/>
    <s v="2023-01-10 00:00:00"/>
    <n v="300"/>
    <n v="0"/>
    <s v="ANDRES CAMILO CASTRO BETANCOURT"/>
    <s v="Contratación directa"/>
    <n v="62978400"/>
    <n v="0"/>
    <s v="NO"/>
    <s v="CO-DC-11001"/>
    <s v="Diego Forero"/>
    <n v="116"/>
    <n v="80302500"/>
    <n v="17324100"/>
    <n v="0"/>
    <n v="62978400"/>
    <n v="0"/>
    <s v="2023-01-04"/>
    <s v=" 226"/>
    <n v="62978400"/>
    <s v=" 2023-02-01"/>
    <n v="0"/>
    <n v="0"/>
    <x v="78"/>
    <x v="65"/>
    <n v="31751610"/>
  </r>
  <r>
    <x v="2"/>
    <x v="5"/>
    <x v="2"/>
    <x v="13"/>
    <s v="Implementación Sistema de gestión"/>
    <s v="SUBDIRECCIÓN DE GESTIÓN CORPORATIVA"/>
    <s v="Implementar una estrategia que garantice el posicionamiento de la imagen institucional de la entidad"/>
    <s v="Prestar los servicios profesionales a la Oficina Asesora de Planeación de la Fundación Gilberto Alzate Avendaño en la implementación, seguimiento y control del Sistema de Gestión en los procesos a cargo de la entidad, la formulación, monitoreo y control del plan de racionalización de trámites, del Modelo Integrado de Planeación y Gestión (MIPG) y del Sistema de Control Interno"/>
    <s v="Prestar los servicios profesionales a la Oficina Asesora de Planeación de la Fundación Gilberto Alzate Avendaño en la implementación, seguimiento y control del Sistema de Gestión en los procesos a cargo de la entidad, la formulación, monitoreo y control del plan de racionalización de trámites, del Modelo Integrado de Planeación y Gestión (MIPG) y del Sistema de Control Interno"/>
    <s v="01 - Recursos Distrito"/>
    <s v="1-100-F001"/>
    <s v="VA-RECURSOS DISTRITO"/>
    <s v="O232020200885940"/>
    <s v=" O232020200885940_Servicios administrativos combinados de oficina"/>
    <n v="3399061"/>
    <x v="8"/>
    <n v="101"/>
    <s v="Servicio de circulación artística y cultural"/>
    <s v="PM/0215/01101/33990617760"/>
    <s v="SCDPI-200-00022-23"/>
    <s v="01/02/2023 08:01:02"/>
    <s v="Contractual"/>
    <s v="CONTRATO DE PRESTACIÓN DE SERVICIOS PROFESIONALES"/>
    <s v="80111600, 80111620"/>
    <s v="Prestar los servicios profesionales a la Oficina Asesora de Planeación de la Fundación Gilberto Alzate Avendaño en la implementación, seguimiento y control del Sistema de Gestión en los procesos a cargo de la entidad, la formulación, monitoreo y control del plan de racionalización de trámites, del Modelo Integrado de Planeación y Gestión (MIPG) y del Sistema de Control Interno"/>
    <s v="Prestar los servicios profesionales a la Oficina Asesora de Planeación de la Fundación Gilberto Alzate Avendaño en la implementación, seguimiento y control del Sistema de Gestión en los procesos a cargo de la entidad, la formulación, monitoreo y control del plan de racionalización de trámites, del Modelo Integrado de Planeación y Gestión (MIPG) y del Sistema de Control Interno"/>
    <s v=" _x000a_  _x000a_  _x000a_ "/>
    <s v="2023-01-03 00:00:00"/>
    <s v="2023-01-10 00:00:00"/>
    <n v="300"/>
    <n v="0"/>
    <s v="ANDRES CAMILO CASTRO BETANCOURT"/>
    <s v="Contratación directa"/>
    <n v="77634000"/>
    <n v="0"/>
    <s v="NO"/>
    <s v="CO-DC-11001"/>
    <s v="Diego Forero"/>
    <n v="117"/>
    <n v="80793000"/>
    <n v="3159000"/>
    <n v="0"/>
    <n v="77634000"/>
    <n v="0"/>
    <s v="2023-01-04"/>
    <s v=" 141"/>
    <n v="77634000"/>
    <s v=" 2023-01-19"/>
    <n v="0"/>
    <n v="0"/>
    <x v="79"/>
    <x v="66"/>
    <n v="43733820"/>
  </r>
  <r>
    <x v="2"/>
    <x v="5"/>
    <x v="2"/>
    <x v="13"/>
    <s v="Implementación Sistema de gestión"/>
    <s v="SUBDIRECCIÓN DE GESTIÓN CORPORATIVA"/>
    <s v="Implementar una estrategia que garantice el posicionamiento de la imagen institucional de la entidad"/>
    <s v="Prestar los servicios profesionales a la Oficina Asesora de Planeación de la Fundación Gilberto Alzate Avendaño en la  implementación de los procesos de Gestión de Conocimiento y la Innovación y la organización para la implementación y puesta en producción del Sistema de Información de Planeación y Gestión Pandora y otros sistemas relacionados que agreguen valor a los procesos de planeación institucional"/>
    <s v="Prestar los servicios profesionales a la Oficina Asesora de Planeación de la Fundación Gilberto Alzate Avendaño en la  implementación de los procesos de Gestión de Conocimiento y la Innovación y la organización para la implementación y puesta en producción del Sistema de Información de Planeación y Gestión Pandora y otros sistemas relacionados que agreguen valor a los procesos de planeación institucional"/>
    <s v="01 - Recursos Distrito"/>
    <s v="1-100-F001"/>
    <s v="VA-RECURSOS DISTRITO"/>
    <s v="O232020200885940"/>
    <s v=" O232020200885940_Servicios administrativos combinados de oficina"/>
    <n v="3399061"/>
    <x v="8"/>
    <n v="101"/>
    <s v="Servicio de circulación artística y cultural"/>
    <s v="PM/0215/01101/33990617760"/>
    <s v="SCDPI-200-00024-23"/>
    <s v="01/02/2023 08:01:35"/>
    <s v="Contractual"/>
    <s v="CONTRATO DE PRESTACIÓN DE SERVICIOS PROFESIONALES"/>
    <s v="80111600, 80111620"/>
    <s v="Prestar los servicios profesionales a la Oficina Asesora de Planeación de la Fundación Gilberto Alzate Avendaño en la  implementación de los procesos de Gestión de Conocimiento y la Innovación y la organización para la implementación y puesta en producción del Sistema de Información de Planeación y Gestión Pandora y otros sistemas relacionados que agreguen valor a los procesos de planeación institucional"/>
    <s v="Prestar los servicios profesionales a la Oficina Asesora de Planeación de la Fundación Gilberto Alzate Avendaño en la  implementación de los procesos de Gestión de Conocimiento y la Innovación y la organización para la implementación y puesta en producción del Sistema de Información de Planeación y Gestión Pandora y otros sistemas relacionados que agreguen valor a los procesos de planeación institucional"/>
    <s v=" _x000a_  _x000a_  _x000a_ "/>
    <s v="2023-01-03 00:00:00"/>
    <s v="2023-01-10 00:00:00"/>
    <n v="300"/>
    <n v="0"/>
    <s v="ANDRES CAMILO CASTRO BETANCOURT"/>
    <s v="Contratación directa"/>
    <n v="78723000"/>
    <n v="0"/>
    <s v="NO"/>
    <s v="CO-DC-11001"/>
    <s v="Diego Forero"/>
    <n v="126"/>
    <n v="82408500"/>
    <n v="3685500"/>
    <n v="0"/>
    <n v="78723000"/>
    <n v="0"/>
    <s v="2023-01-04"/>
    <s v=" 187"/>
    <n v="78723000"/>
    <s v=" 2023-01-25"/>
    <n v="0"/>
    <n v="0"/>
    <x v="80"/>
    <x v="67"/>
    <n v="45921750"/>
  </r>
  <r>
    <x v="2"/>
    <x v="5"/>
    <x v="2"/>
    <x v="13"/>
    <s v="Implementación Sistema de gestión"/>
    <s v="SUBDIRECCIÓN DE GESTIÓN CORPORATIVA"/>
    <s v="Implementar una estrategia que garantice el posicionamiento de la imagen institucional de la entidad"/>
    <s v="Prestar los servicios profesionales a la Oficina Asesora de Planeación de la Fundación Gilberto Alzate Avendaño en la implementación y seguimiento de la Estrategia de Gobierno Abierto y del Plan Anticorrupción y de Atención al Ciudadano y el acompañamiento a la gestión, monitoreo y seguimiento de proyectos de inversión"/>
    <s v="Prestar los servicios profesionales a la Oficina Asesora de Planeación de la Fundación Gilberto Alzate Avendaño en la implementación y seguimiento de la Estrategia de Gobierno Abierto y del Plan Anticorrupción y de Atención al Ciudadano y el acompañamiento a la gestión, monitoreo y seguimiento de proyectos de inversión"/>
    <s v="01 - Recursos Distrito"/>
    <s v="1-100-F001"/>
    <s v="VA-RECURSOS DISTRITO"/>
    <s v="O232020200885940"/>
    <s v=" O232020200885940_Servicios administrativos combinados de oficina"/>
    <n v="3399061"/>
    <x v="8"/>
    <n v="101"/>
    <s v="Servicio de circulación artística y cultural"/>
    <s v="PM/0215/01101/33990617760"/>
    <s v="SCDPI-200-00025-23"/>
    <s v="01/02/2023 08:01:37"/>
    <s v="Contractual"/>
    <s v="CONTRATO DE PRESTACIÓN DE SERVICIOS PROFESIONALES"/>
    <s v="80111600, 80111620"/>
    <s v="Prestar los servicios profesionales a la Oficina Asesora de Planeación de la Fundación Gilberto Alzate Avendaño en la implementación y seguimiento de la Estrategia de Gobierno Abierto y del Plan Anticorrupción y de Atención al Ciudadano y el acompañamiento a la gestión, monitoreo y seguimiento de proyectos de inversión"/>
    <s v="Prestar los servicios profesionales a la Oficina Asesora de Planeación de la Fundación Gilberto Alzate Avendaño en la implementación y seguimiento de la Estrategia de Gobierno Abierto y del Plan Anticorrupción y de Atención al Ciudadano y el acompañamiento a la gestión, monitoreo y seguimiento de proyectos de inversión"/>
    <s v=" _x000a_  _x000a_  _x000a_ "/>
    <s v="2023-01-03 00:00:00"/>
    <s v="2023-01-10 00:00:00"/>
    <n v="300"/>
    <n v="0"/>
    <s v="ANDRES CAMILO CASTRO BETANCOURT"/>
    <s v="Contratación directa"/>
    <n v="77634000"/>
    <n v="0"/>
    <s v="NO"/>
    <s v="CO-DC-11001"/>
    <s v="Diego Forero"/>
    <n v="127"/>
    <n v="80793000"/>
    <n v="3159000"/>
    <n v="0"/>
    <n v="77634000"/>
    <n v="0"/>
    <s v="2023-01-04"/>
    <s v=" 212"/>
    <n v="77634000"/>
    <s v=" 2023-01-30"/>
    <n v="0"/>
    <n v="0"/>
    <x v="79"/>
    <x v="68"/>
    <n v="46062840"/>
  </r>
  <r>
    <x v="2"/>
    <x v="5"/>
    <x v="2"/>
    <x v="13"/>
    <s v="Implementación Sistema de gestión"/>
    <s v="SUBDIRECCIÓN DE GESTIÓN CORPORATIVA"/>
    <s v="Implementar una estrategia que garantice el posicionamiento de la imagen institucional de la entidad"/>
    <s v="Prestar los servicios profesionales a la Oficina Asesora de Planeación de la Fundación Gilberto Alzate Avendaño en la actualización y sostenibilidad de la documentación de los procesos del Sistema de Gestión y la implementación y seguimiento de la Ley de transparencia y de acceso a la información pública a nivel institucional"/>
    <s v="Prestar los servicios profesionales a la Oficina Asesora de Planeación de la Fundación Gilberto Alzate Avendaño en la actualización y sostenibilidad de la documentación de los procesos del Sistema de Gestión y la implementación y seguimiento de la Ley de transparencia y de acceso a la información pública a nivel institucional"/>
    <s v="01 - Recursos Distrito"/>
    <s v="1-100-F001"/>
    <s v="VA-RECURSOS DISTRITO"/>
    <s v="O232020200885940"/>
    <s v=" O232020200885940_Servicios administrativos combinados de oficina"/>
    <n v="3399061"/>
    <x v="8"/>
    <n v="101"/>
    <s v="Servicio de circulación artística y cultural"/>
    <s v="PM/0215/01101/33990617760"/>
    <s v="SCDPI-200-00026-23"/>
    <s v="01/02/2023 08:01:44"/>
    <s v="Contractual"/>
    <s v="CONTRATO DE PRESTACIÓN DE SERVICIOS PROFESIONALES"/>
    <s v="80111600, 80111620"/>
    <s v="Prestar los servicios profesionales a la Oficina Asesora de Planeación de la Fundación Gilberto Alzate Avendaño en la actualización y sostenibilidad de la documentación de los procesos del Sistema de Gestión y la implementación y seguimiento de la Ley de transparencia y de acceso a la información pública a nivel institucional"/>
    <s v="Prestar los servicios profesionales a la Oficina Asesora de Planeación de la Fundación Gilberto Alzate Avendaño en la actualización y sostenibilidad de la documentación de los procesos del Sistema de Gestión y la implementación y seguimiento de la Ley de transparencia y de acceso a la información pública a nivel institucional"/>
    <s v=" _x000a_  _x000a_  _x000a_ "/>
    <s v="2023-01-03 00:00:00"/>
    <s v="2023-01-10 00:00:00"/>
    <n v="300"/>
    <n v="0"/>
    <s v="ANDRES CAMILO CASTRO BETANCOURT"/>
    <s v="Contratación directa"/>
    <n v="40536000"/>
    <n v="0"/>
    <s v="NO"/>
    <s v="CO-DC-11001"/>
    <s v="Diego Forero"/>
    <n v="128"/>
    <n v="43695000"/>
    <n v="3159000"/>
    <n v="0"/>
    <n v="40536000"/>
    <n v="0"/>
    <s v="2023-01-04"/>
    <s v=" 211"/>
    <n v="40536000"/>
    <s v=" 2023-01-30"/>
    <n v="0"/>
    <n v="0"/>
    <x v="81"/>
    <x v="69"/>
    <n v="24051360"/>
  </r>
  <r>
    <x v="2"/>
    <x v="5"/>
    <x v="2"/>
    <x v="13"/>
    <s v="Implementación Sistema de gestión"/>
    <s v="SUBDIRECCIÓN DE GESTIÓN CORPORATIVA"/>
    <s v="Implementar una estrategia que garantice el posicionamiento de la imagen institucional de la entidad"/>
    <s v="Prestar los servicios profesionales a la Oficina Asesora de Planeación de la Fundación Gilberto Alzate Avendaño en la  planeación presupuestal del componente de inversión de la entidad y el acompañamiento a la gestión, monitoreo y seguimiento de proyectos de inversión"/>
    <s v="Prestar los servicios profesionales a la Oficina Asesora de Planeación de la Fundación Gilberto Alzate Avendaño en la  planeación presupuestal del componente de inversión de la entidad y el acompañamiento a la gestión, monitoreo y seguimiento de proyectos de inversión"/>
    <s v="01 - Recursos Distrito"/>
    <s v="1-100-F001"/>
    <s v="VA-RECURSOS DISTRITO"/>
    <s v="O232020200885940"/>
    <s v=" O232020200885940_Servicios administrativos combinados de oficina"/>
    <n v="3399061"/>
    <x v="8"/>
    <n v="101"/>
    <s v="Servicio de circulación artística y cultural"/>
    <s v="PM/0215/01101/33990617760"/>
    <s v="SCDPI-200-00027-23"/>
    <s v="01/02/2023 08:01:49"/>
    <s v="Contractual"/>
    <s v="CONTRATO DE PRESTACIÓN DE SERVICIOS PROFESIONALES"/>
    <s v="80111600, 80111620"/>
    <s v="Prestar los servicios profesionales a la Oficina Asesora de Planeación de la Fundación Gilberto Alzate Avendaño en la  planeación presupuestal del componente de inversión de la entidad y el acompañamiento a la gestión, monitoreo y seguimiento de proyectos de inversión"/>
    <s v="Prestar los servicios profesionales a la Oficina Asesora de Planeación de la Fundación Gilberto Alzate Avendaño en la  planeación presupuestal del componente de inversión de la entidad y el acompañamiento a la gestión, monitoreo y seguimiento de proyectos de inversión"/>
    <s v=" _x000a_  _x000a_  _x000a_ "/>
    <s v="2023-01-03 00:00:00"/>
    <s v="2023-01-10 00:00:00"/>
    <n v="300"/>
    <n v="0"/>
    <s v="ANDRES CAMILO CASTRO BETANCOURT"/>
    <s v="Contratación directa"/>
    <n v="73984500"/>
    <n v="0"/>
    <s v="NO"/>
    <s v="CO-DC-11001"/>
    <s v="Diego Forero"/>
    <n v="129"/>
    <n v="73984500"/>
    <n v="0"/>
    <n v="0"/>
    <n v="73984500"/>
    <n v="0"/>
    <s v="2023-01-04"/>
    <s v=" 144"/>
    <n v="73984500"/>
    <s v=" 2023-01-20"/>
    <n v="0"/>
    <n v="0"/>
    <x v="82"/>
    <x v="70"/>
    <n v="41677935"/>
  </r>
  <r>
    <x v="2"/>
    <x v="5"/>
    <x v="2"/>
    <x v="13"/>
    <s v="Implementación Sistema de gestión"/>
    <s v="SUBDIRECCIÓN DE GESTIÓN CORPORATIVA"/>
    <s v="Implementar una estrategia que garantice el posicionamiento de la imagen institucional de la entidad"/>
    <s v="Prestar los servicios profesionales en el desarrollo de las auditorías internas, evaluaciones y seguimientos, con enfoque en la prevención de riesgos, efectividad del sistema de control interno y mejora continua de la gestión en la entidad"/>
    <s v="Prestar los servicios profesionales en el desarrollo de las auditorías internas, evaluaciones y seguimientos, con enfoque en la prevención de riesgos, efectividad del sistema de control interno y mejora continua de la gestión en la entidad"/>
    <s v="01 - Recursos Distrito"/>
    <s v="1-100-F001"/>
    <s v="VA-RECURSOS DISTRITO"/>
    <s v="O232020200885940"/>
    <s v=" O232020200885940_Servicios administrativos combinados de oficina"/>
    <n v="3399061"/>
    <x v="8"/>
    <n v="101"/>
    <s v="Servicio de circulación artística y cultural"/>
    <s v="PM/0215/01101/33990617760"/>
    <s v="SCDPI-200-00028-23"/>
    <s v="01/02/2023 08:01:06"/>
    <s v="Contractual"/>
    <s v="CONTRATO DE PRESTACIÓN DE SERVICIOS PROFESIONALES"/>
    <s v="80111600, 80111620"/>
    <s v="Prestar los servicios profesionales en el desarrollo de las auditorías internas, evaluaciones y seguimientos, con enfoque en la prevención de riesgos, efectividad del sistema de control interno y mejora continua de la gestión en la entidad"/>
    <s v="Prestar los servicios profesionales en el desarrollo de las auditorías internas, evaluaciones y seguimientos, con enfoque en la prevención de riesgos, efectividad del sistema de control interno y mejora continua de la gestión en la entidad"/>
    <s v=" _x000a_  _x000a_  _x000a_ "/>
    <s v="2023-01-03 00:00:00"/>
    <s v="2023-01-10 00:00:00"/>
    <n v="300"/>
    <n v="0"/>
    <s v="ANDRES CAMILO CASTRO BETANCOURT"/>
    <s v="Contratación directa"/>
    <n v="81355500"/>
    <n v="0"/>
    <s v="NO"/>
    <s v="CO-DC-11001"/>
    <s v="Diego Forero"/>
    <n v="84"/>
    <n v="81355500"/>
    <n v="0"/>
    <n v="0"/>
    <n v="81355500"/>
    <n v="0"/>
    <s v="2023-01-04"/>
    <s v=" 111"/>
    <n v="81355500"/>
    <s v=" 2023-01-16"/>
    <n v="0"/>
    <n v="0"/>
    <x v="83"/>
    <x v="71"/>
    <n v="44745525"/>
  </r>
  <r>
    <x v="2"/>
    <x v="5"/>
    <x v="2"/>
    <x v="13"/>
    <s v="Implementación Sistema de gestión"/>
    <s v="SUBDIRECCIÓN DE GESTIÓN CORPORATIVA"/>
    <s v="Implementar una estrategia que garantice el posicionamiento de la imagen institucional de la entidad"/>
    <s v="Prestar los servicios profesionales a la Fundación Gilberto Alzate Avendaño en los temas relacionados con la gestión ambiental de la entidad"/>
    <s v="Prestar los servicios profesionales a la Fundación Gilberto Alzate Avendaño en los temas relacionados con la gestión ambiental de la entidad"/>
    <s v="01 - Recursos Distrito"/>
    <s v="1-100-F001"/>
    <s v="VA-RECURSOS DISTRITO"/>
    <s v="O232020200885940"/>
    <s v=" O232020200885940_Servicios administrativos combinados de oficina"/>
    <n v="3399061"/>
    <x v="8"/>
    <n v="101"/>
    <s v="Servicio de circulación artística y cultural"/>
    <s v="PM/0215/01101/33990617760"/>
    <s v="SCDPI-200-00030-23"/>
    <s v="01/02/2023 08:01:09"/>
    <s v="Contractual"/>
    <s v="CONTRATO DE PRESTACIÓN DE SERVICIOS PROFESIONALES"/>
    <s v="80111600, 80111620"/>
    <s v="Prestar los servicios profesionales a la Fundación Gilberto Alzate Avendaño en los temas relacionados con la gestión ambiental de la entidad"/>
    <s v="Prestar los servicios profesionales a la Fundación Gilberto Alzate Avendaño en los temas relacionados con la gestión ambiental de la entidad"/>
    <s v=" _x000a_  _x000a_  _x000a_ "/>
    <s v="2023-01-03 00:00:00"/>
    <s v="2023-01-10 00:00:00"/>
    <n v="300"/>
    <n v="0"/>
    <s v="ANDRES CAMILO CASTRO BETANCOURT"/>
    <s v="Contratación directa"/>
    <n v="43523000"/>
    <n v="0"/>
    <s v="NO"/>
    <s v="CO-DC-11001"/>
    <s v="Diego Forero"/>
    <n v="97"/>
    <n v="44748000"/>
    <n v="1225000"/>
    <n v="0"/>
    <n v="43523000"/>
    <n v="0"/>
    <s v="2023-01-04"/>
    <s v=" 191"/>
    <n v="43523000"/>
    <s v=" 2023-01-25"/>
    <n v="0"/>
    <n v="0"/>
    <x v="84"/>
    <x v="72"/>
    <n v="24878000"/>
  </r>
  <r>
    <x v="2"/>
    <x v="5"/>
    <x v="2"/>
    <x v="13"/>
    <s v="Implementación Sistema de gestión"/>
    <s v="SUBDIRECCIÓN DE GESTIÓN CORPORATIVA"/>
    <s v="Implementar una estrategia que garantice el posicionamiento de la imagen institucional de la entidad"/>
    <s v="Prestar servicios profesionales jurídicos para adelantar los trámites de las diferentes etapas relacionadas con la actividad contractual de la Subdirección de Gestión Corporativa de la Fundación Gilberto Alzate Avendaño"/>
    <s v="Prestar servicios profesionales jurídicos para adelantar los trámites de las diferentes etapas relacionadas con la actividad contractual de la Subdirección de Gestión Corporativa de la Fundación Gilberto Alzate Avendaño"/>
    <s v="01 - Recursos Distrito"/>
    <s v="1-100-F001"/>
    <s v="VA-RECURSOS DISTRITO"/>
    <s v="O232020200885940"/>
    <s v=" O232020200885940_Servicios administrativos combinados de oficina"/>
    <n v="3399061"/>
    <x v="8"/>
    <n v="101"/>
    <s v="Servicio de circulación artística y cultural"/>
    <s v="PM/0215/01101/33990617760"/>
    <s v="SCDPI-200-00032-23"/>
    <s v="01/02/2023 08:01:01"/>
    <s v="Contractual"/>
    <s v="CONTRATO DE PRESTACIÓN DE SERVICIOS PROFESIONALES"/>
    <s v="80111600, 80111620"/>
    <s v="Prestar servicios profesionales jurídicos para adelantar los trámites de las diferentes etapas relacionadas con la actividad contractual de la Subdirección de Gestión Corporativa de la Fundación Gilberto Alzate Avendaño"/>
    <s v="Prestar servicios profesionales jurídicos para adelantar los trámites de las diferentes etapas relacionadas con la actividad contractual de la Subdirección de Gestión Corporativa de la Fundación Gilberto Alzate Avendaño"/>
    <s v=" _x000a_  _x000a_  _x000a_ "/>
    <s v="2023-01-03 00:00:00"/>
    <s v="2023-01-10 00:00:00"/>
    <n v="300"/>
    <n v="0"/>
    <s v="ANDRES CAMILO CASTRO BETANCOURT"/>
    <s v="Contratación directa"/>
    <n v="81190500"/>
    <n v="0"/>
    <s v="NO"/>
    <s v="CO-DC-11001"/>
    <s v="Diego Forero"/>
    <n v="82"/>
    <n v="82408500"/>
    <n v="1218000"/>
    <n v="0"/>
    <n v="81190500"/>
    <n v="0"/>
    <s v="2023-01-04"/>
    <s v=" 90"/>
    <n v="81190500"/>
    <s v=" 2023-01-11"/>
    <n v="0"/>
    <n v="0"/>
    <x v="71"/>
    <x v="73"/>
    <n v="42733200"/>
  </r>
  <r>
    <x v="2"/>
    <x v="5"/>
    <x v="2"/>
    <x v="13"/>
    <s v="Implementación Sistema de gestión"/>
    <s v="SUBDIRECCIÓN DE GESTIÓN CORPORATIVA"/>
    <s v="Implementar una estrategia que garantice el posicionamiento de la imagen institucional de la entidad"/>
    <s v="Prestar sus servicios apoyando jurídicamente en estudio y trámite de los procesos de contratación derivados de las actividades a cargo de la oficina Jurídica de la Fundación Gilberto Alzate Avendaño"/>
    <s v="Prestar sus servicios apoyando jurídicamente en estudio y trámite de los procesos de contratación derivados de las actividades a cargo de la oficina Jurídica de la Fundación Gilberto Alzate Avendaño"/>
    <s v="01 - Recursos Distrito"/>
    <s v="1-100-F001"/>
    <s v="VA-RECURSOS DISTRITO"/>
    <s v="O232020200885940"/>
    <s v=" O232020200885940_Servicios administrativos combinados de oficina"/>
    <n v="3399061"/>
    <x v="8"/>
    <n v="101"/>
    <s v="Servicio de circulación artística y cultural"/>
    <s v="PM/0215/01101/33990617760"/>
    <s v="SCDPI-200-00033-23"/>
    <s v="02/07/2023 02:02:15"/>
    <s v="Contractual"/>
    <s v="CONTRATO DE PRESTACIÓN DE SERVICIOS PROFESIONALES"/>
    <s v="80111600, 80111620"/>
    <s v="Prestar sus servicios apoyando jurídicamente en estudio y trámite de los procesos de contratación derivados de las actividades a cargo de la oficina Jurídica de la Fundación Gilberto Alzate Avendaño"/>
    <s v="Prestar sus servicios apoyando jurídicamente en estudio y trámite de los procesos de contratación derivados de las actividades a cargo de la oficina Jurídica de la Fundación Gilberto Alzate Avendaño"/>
    <s v=" _x000a_  _x000a_  _x000a_ "/>
    <s v="2023-01-03 00:00:00"/>
    <s v="2023-01-10 00:00:00"/>
    <n v="300"/>
    <n v="0"/>
    <s v="ANDRES CAMILO CASTRO BETANCOURT"/>
    <s v="Contratación directa"/>
    <n v="67140000"/>
    <n v="0"/>
    <s v="NO"/>
    <s v="CO-DC-11001"/>
    <s v="Diego Forero"/>
    <n v="89"/>
    <n v="67140000"/>
    <n v="0"/>
    <n v="0"/>
    <n v="67140000"/>
    <n v="0"/>
    <s v="2023-01-04"/>
    <s v=" 87"/>
    <n v="67140000"/>
    <s v=" 2023-01-11"/>
    <n v="0"/>
    <n v="0"/>
    <x v="85"/>
    <x v="74"/>
    <n v="35584200"/>
  </r>
  <r>
    <x v="2"/>
    <x v="5"/>
    <x v="2"/>
    <x v="13"/>
    <s v="Implementación Sistema de gestión"/>
    <s v="SUBDIRECCIÓN DE GESTIÓN CORPORATIVA"/>
    <s v="Implementar del plan de trabajo para la implementación de las Políticas de Gestión y Desempeño articulado con el Sistema de Gestión."/>
    <s v="Prestar los servicios de apoyo a la Oficina Asesora de Planeación de la Fundación Gilberto Alzate Avendaño en el desarrollo de acciones de fortalecimiento de la planeación institucional"/>
    <s v="Prestar los servicios de apoyo a la Oficina Asesora de Planeación de la Fundación Gilberto Alzate Avendaño en el desarrollo de acciones de fortalecimiento de la planeación institucional"/>
    <s v="01 - Recursos Distrito"/>
    <s v="1-100-F001"/>
    <s v="VA-RECURSOS DISTRITO"/>
    <s v="O232020200885940"/>
    <s v=" O232020200885940_Servicios administrativos combinados de oficina"/>
    <n v="3399061"/>
    <x v="8"/>
    <n v="101"/>
    <s v="Servicio de circulación artística y cultural"/>
    <s v="PM/0215/01101/33990617760"/>
    <s v="SCDPI-200-00034-23"/>
    <s v="03/09/2023 04:03:25"/>
    <s v="Contractual"/>
    <s v="CONTRATO DE PRESTACIÓN DE SERVICIOS DE APOYO A LA GESTIÓN"/>
    <s v="80111600, 80111620"/>
    <s v="Prestar los servicios de apoyo a la Oficina Asesora de Planeación de la Fundación Gilberto Alzate Avendaño en el desarrollo de acciones de fortalecimiento de la planeación institucional"/>
    <s v="Prestar los servicios de apoyo a la Oficina Asesora de Planeación de la Fundación Gilberto Alzate Avendaño en el desarrollo de acciones de fortalecimiento de la planeación institucional"/>
    <s v=" _x000a_  _x000a_ "/>
    <s v="2023-03-10 00:00:00"/>
    <s v="2023-03-22 00:00:00"/>
    <n v="270"/>
    <n v="0"/>
    <s v="ANDRES CAMILO CASTRO BETANCOURT"/>
    <s v="Contratación directa"/>
    <n v="2450250"/>
    <n v="0"/>
    <s v="NO"/>
    <s v="CO-DC-11001"/>
    <s v="Diego Forero"/>
    <n v="351"/>
    <n v="26462700"/>
    <n v="24012450"/>
    <n v="0"/>
    <n v="2450250"/>
    <n v="0"/>
    <s v="2023-03-10"/>
    <s v=" 420"/>
    <n v="24992550"/>
    <s v=" 2023-04-14"/>
    <n v="22542300"/>
    <n v="0"/>
    <x v="86"/>
    <x v="75"/>
    <n v="0"/>
  </r>
  <r>
    <x v="2"/>
    <x v="5"/>
    <x v="2"/>
    <x v="13"/>
    <s v="Implementación Sistema de gestión"/>
    <s v="SUBDIRECCIÓN DE GESTIÓN CORPORATIVA"/>
    <s v="Implementar una estrategia que garantice el posicionamiento de la imagen institucional de la entidad"/>
    <s v="Prestar los servicios jurídicos profesionales a la Fundación Gilberto Alzate Avendaño, en el desarrollo de procesos precontractuales, contractuales, poscontractuales y legales, así como las actividades que se deriven de los asuntos de propiedad intelectual a cargo de la oficina Jurídica"/>
    <s v="Prestar los servicios jurídicos profesionales a la Fundación Gilberto Alzate Avendaño, en el desarrollo de procesos precontractuales, contractuales, poscontractuales y legales, así como las actividades que se deriven de los asuntos de propiedad intelectual a cargo de la oficina Jurídica"/>
    <s v="01 - Recursos Distrito"/>
    <s v="1-100-F001"/>
    <s v="VA-RECURSOS DISTRITO"/>
    <s v="O232020200885940"/>
    <s v=" O232020200885940_Servicios administrativos combinados de oficina"/>
    <n v="3399061"/>
    <x v="8"/>
    <n v="101"/>
    <s v="Servicio de circulación artística y cultural"/>
    <s v="PM/0215/01101/33990617760"/>
    <s v="SCDPI-200-00035-23"/>
    <s v="01/02/2023 08:01:46"/>
    <s v="Contractual"/>
    <s v="CONTRATO DE PRESTACIÓN DE SERVICIOS PROFESIONALES"/>
    <s v="80111600, 80111620"/>
    <s v="Prestar los servicios jurídicos profesionales a la Fundación Gilberto Alzate Avendaño, en el desarrollo de procesos precontractuales, contractuales, poscontractuales y legales, así como las actividades que se deriven de los asuntos de propiedad intelectual a cargo de la oficina Jurídica"/>
    <s v="Prestar los servicios jurídicos profesionales a la Fundación Gilberto Alzate Avendaño, en el desarrollo de procesos precontractuales, contractuales, poscontractuales y legales, así como las actividades que se deriven de los asuntos de propiedad intelectual a cargo de la oficina Jurídica"/>
    <s v=" _x000a_  _x000a_  _x000a_ "/>
    <s v="2023-01-03 00:00:00"/>
    <s v="2023-01-10 00:00:00"/>
    <n v="300"/>
    <n v="0"/>
    <s v="ANDRES CAMILO CASTRO BETANCOURT"/>
    <s v="Contratación directa"/>
    <n v="54535635"/>
    <n v="0"/>
    <s v="NO"/>
    <s v="CO-DC-11001"/>
    <s v="Diego Forero"/>
    <n v="90"/>
    <n v="54535635"/>
    <n v="0"/>
    <n v="0"/>
    <n v="54535635"/>
    <n v="0"/>
    <s v="2023-01-04"/>
    <s v=" 99"/>
    <n v="54535635"/>
    <s v=" 2023-01-12"/>
    <n v="0"/>
    <n v="0"/>
    <x v="87"/>
    <x v="76"/>
    <n v="21719820"/>
  </r>
  <r>
    <x v="2"/>
    <x v="5"/>
    <x v="2"/>
    <x v="13"/>
    <s v="Implementación Sistema de gestión"/>
    <s v="SUBDIRECCIÓN DE GESTIÓN CORPORATIVA"/>
    <s v="Implementar una estrategia que garantice el posicionamiento de la imagen institucional de la entidad"/>
    <s v="Prestar los servicios profesionales a la Oficina Asesora de Planeación de la Fundación Gilberto Alzate Avendaño, en el levantamiento de requerimientos, la implementación de desarrollos y la puesta en producción de las funcionalidades  del Sistema de Información de Planeación y Gestión Pandora"/>
    <s v="Prestar los servicios profesionales a la Oficina Asesora de Planeación de la Fundación Gilberto Alzate Avendaño, en el levantamiento de requerimientos, la implementación de desarrollos y la puesta en producción de las funcionalidades  del Sistema de Información de Planeación y Gestión Pandora"/>
    <s v="01 - Recursos Distrito"/>
    <s v="1-100-F001"/>
    <s v="VA-RECURSOS DISTRITO"/>
    <s v="O232020200885940"/>
    <s v=" O232020200885940_Servicios administrativos combinados de oficina"/>
    <n v="3399061"/>
    <x v="8"/>
    <n v="101"/>
    <s v="Servicio de circulación artística y cultural"/>
    <s v="PM/0215/01101/33990617760"/>
    <s v="SCDPI-200-00039-23"/>
    <s v="01/05/2023 03:01:36"/>
    <s v="Contractual"/>
    <s v="CONTRATO DE PRESTACIÓN DE SERVICIOS PROFESIONALES"/>
    <s v="80111600, 80111620"/>
    <s v="Prestar los servicios profesionales a la Oficina Asesora de Planeación de la Fundación Gilberto Alzate Avendaño, en el levantamiento de requerimientos, la implementación de desarrollos y la puesta en producción de las funcionalidades  del Sistema de Información de Planeación y Gestión Pandora"/>
    <s v="Prestar los servicios profesionales a la Oficina Asesora de Planeación de la Fundación Gilberto Alzate Avendaño, en el levantamiento de requerimientos, la implementación de desarrollos y la puesta en producción de las funcionalidades  del Sistema de Información de Planeación y Gestión Pandora"/>
    <s v=" _x000a_  _x000a_ "/>
    <s v="2023-01-03 00:00:00"/>
    <s v="2023-01-10 00:00:00"/>
    <n v="300"/>
    <n v="0"/>
    <s v="ANDRES CAMILO CASTRO BETANCOURT"/>
    <s v="Contratación directa"/>
    <n v="50013000"/>
    <n v="0"/>
    <s v="NO"/>
    <s v="CO-DC-11001"/>
    <s v="Diego Forero"/>
    <n v="133"/>
    <n v="53698500"/>
    <n v="3685500"/>
    <n v="0"/>
    <n v="50013000"/>
    <n v="0"/>
    <s v="2023-01-05"/>
    <s v=" 216"/>
    <n v="50013000"/>
    <s v=" 2023-02-01"/>
    <n v="0"/>
    <n v="0"/>
    <x v="88"/>
    <x v="77"/>
    <n v="30174510"/>
  </r>
  <r>
    <x v="2"/>
    <x v="5"/>
    <x v="2"/>
    <x v="13"/>
    <s v="Implementación Sistema de gestión"/>
    <s v="SUBDIRECCIÓN DE GESTIÓN CORPORATIVA"/>
    <s v="Implementar una estrategia que garantice el posicionamiento de la imagen institucional de la entidad"/>
    <s v="Prestar los servicios jurídicos profesionales para la coordinación, seguimiento y desarrollo de las actividades de gestión jurídica, legal y contractual desde la Oficina Jurídica de la Fundación Gilberto Alzate Avendaño"/>
    <s v="Prestar los servicios jurídicos profesionales para la coordinación, seguimiento y desarrollo de las actividades de gestión jurídica, legal y contractual desde la Oficina Jurídica de la Fundación Gilberto Alzate Avendaño"/>
    <s v="01 - Recursos Distrito"/>
    <s v="1-100-F001"/>
    <s v="VA-RECURSOS DISTRITO"/>
    <s v="O232020200885940"/>
    <s v=" O232020200885940_Servicios administrativos combinados de oficina"/>
    <n v="3399061"/>
    <x v="8"/>
    <n v="101"/>
    <s v="Servicio de circulación artística y cultural"/>
    <s v="PM/0215/01101/33990617760"/>
    <s v="SCDPI-200-00041-23"/>
    <s v="01/05/2023 03:01:28"/>
    <s v="Contractual"/>
    <s v="CONTRATO DE PRESTACIÓN DE SERVICIOS PROFESIONALES"/>
    <s v="80111600, 80111620"/>
    <s v="Prestar los servicios jurídicos profesionales para la coordinación, seguimiento y desarrollo de las actividades de gestión jurídica, legal y contractual desde la Oficina Jurídica de la Fundación Gilberto Alzate Avendaño"/>
    <s v="Prestar los servicios jurídicos profesionales para la coordinación, seguimiento y desarrollo de las actividades de gestión jurídica, legal y contractual desde la Oficina Jurídica de la Fundación Gilberto Alzate Avendaño"/>
    <s v=" _x000a_  _x000a_ "/>
    <s v="2023-01-03 00:00:00"/>
    <s v="2023-01-10 00:00:00"/>
    <n v="300"/>
    <n v="0"/>
    <s v="ANDRES CAMILO CASTRO BETANCOURT"/>
    <s v="Contratación directa"/>
    <n v="2488050"/>
    <n v="0"/>
    <s v="NO"/>
    <s v="CO-DC-11001"/>
    <s v="Diego Forero"/>
    <n v="135"/>
    <n v="2488050"/>
    <n v="0"/>
    <n v="0"/>
    <n v="2488050"/>
    <n v="0"/>
    <s v="2023-01-06"/>
    <s v=" 78"/>
    <n v="2488050"/>
    <s v=" 2023-01-11"/>
    <n v="0"/>
    <n v="0"/>
    <x v="89"/>
    <x v="78"/>
    <n v="0"/>
  </r>
  <r>
    <x v="2"/>
    <x v="5"/>
    <x v="2"/>
    <x v="13"/>
    <s v="Implementación Sistema de gestión"/>
    <s v="SUBDIRECCIÓN DE GESTIÓN CORPORATIVA"/>
    <s v="Implementar una estrategia que garantice el posicionamiento de la imagen institucional de la entidad"/>
    <s v="Prestar los servicios profesionales a la Fundación Gilberto Alzate Avendaño para apoyar la gestión e implementación de los Planes Estratégicos  y los requerimientos de las Oficinas de Planeación y Control Interno, relacionados con el proceso y procedimientos de Gestión de Talento Humano"/>
    <s v="Prestar los servicios profesionales a la Fundación Gilberto Alzate Avendaño para apoyar la gestión e implementación de los Planes Estratégicos  y los requerimientos de las Oficinas de Planeación y Control Interno, relacionados con el proceso y procedimientos de Gestión de Talento Humano"/>
    <s v="01 - Recursos Distrito"/>
    <s v="1-100-F001"/>
    <s v="VA-RECURSOS DISTRITO"/>
    <s v="O232020200885940"/>
    <s v=" O232020200885940_Servicios administrativos combinados de oficina"/>
    <n v="3399061"/>
    <x v="8"/>
    <n v="101"/>
    <s v="Servicio de circulación artística y cultural"/>
    <s v="PM/0215/01101/33990617760"/>
    <s v="SCDPI-200-00042-23"/>
    <s v="01/02/2023 08:01:44"/>
    <s v="Contractual"/>
    <s v="CONTRATO DE PRESTACIÓN DE SERVICIOS PROFESIONALES"/>
    <s v="80111600, 80111620"/>
    <s v="Prestar los servicios profesionales a la Fundación Gilberto Alzate Avendaño para apoyar la gestión e implementación de los Planes Estratégicos  y los requerimientos de las Oficinas de Planeación y Control Interno, relacionados con el proceso y procedimientos de Gestión de Talento Humano"/>
    <s v="Prestar los servicios profesionales a la Fundación Gilberto Alzate Avendaño para apoyar la gestión e implementación de los Planes Estratégicos  y los requerimientos de las Oficinas de Planeación y Control Interno, relacionados con el proceso y procedimientos de Gestión de Talento Humano"/>
    <s v=" _x000a_  _x000a_  _x000a_ "/>
    <s v="2023-01-03 00:00:00"/>
    <s v="2023-01-10 00:00:00"/>
    <n v="300"/>
    <n v="0"/>
    <s v="ANDRES CAMILO CASTRO BETANCOURT"/>
    <s v="Contratación directa"/>
    <n v="62763000"/>
    <n v="0"/>
    <s v="NO"/>
    <s v="CO-DC-11001"/>
    <s v="Diego Forero"/>
    <n v="95"/>
    <n v="63981000"/>
    <n v="1218000"/>
    <n v="0"/>
    <n v="62763000"/>
    <n v="0"/>
    <s v="2023-01-04"/>
    <s v=" 214"/>
    <n v="62763000"/>
    <s v=" 2023-01-30"/>
    <n v="0"/>
    <n v="0"/>
    <x v="90"/>
    <x v="79"/>
    <n v="36744060"/>
  </r>
  <r>
    <x v="2"/>
    <x v="5"/>
    <x v="2"/>
    <x v="13"/>
    <s v="Implementación Sistema de gestión"/>
    <s v="SUBDIRECCIÓN DE GESTIÓN CORPORATIVA"/>
    <s v="Implementar una estrategia que garantice el posicionamiento de la imagen institucional de la entidad"/>
    <s v="Prestar los servicios profesionales a la Oficina de Control Interno  en el desarrollo de los temas que por Ley tiene asignadas la oficina, de conformidad con el Plan Anual de Auditorías vigente"/>
    <s v="Prestar los servicios profesionales a la Oficina de Control Interno  en el desarrollo de los temas que por Ley tiene asignadas la oficina, de conformidad con el Plan Anual de Auditorías vigente"/>
    <s v="01 - Recursos Distrito"/>
    <s v="1-100-F001"/>
    <s v="VA-RECURSOS DISTRITO"/>
    <s v="O232020200885940"/>
    <s v=" O232020200885940_Servicios administrativos combinados de oficina"/>
    <n v="3399061"/>
    <x v="8"/>
    <n v="101"/>
    <s v="Servicio de circulación artística y cultural"/>
    <s v="PM/0215/01101/33990617760"/>
    <s v="SCDPI-200-00043-23"/>
    <s v="01/02/2023 08:01:40"/>
    <s v="Contractual"/>
    <s v="CONTRATO DE PRESTACIÓN DE SERVICIOS PROFESIONALES"/>
    <s v="80111600, 80111620"/>
    <s v="Prestar los servicios profesionales a la Oficina de Control Interno  en el desarrollo de los temas que por Ley tiene asignadas la oficina, de conformidad con el Plan Anual de Auditorías vigente"/>
    <s v="Prestar los servicios profesionales a la Oficina de Control Interno  en el desarrollo de los temas que por Ley tiene asignadas la oficina, de conformidad con el Plan Anual de Auditorías vigente"/>
    <s v=" _x000a_  _x000a_  _x000a_ "/>
    <s v="2023-01-03 00:00:00"/>
    <s v="2023-01-10 00:00:00"/>
    <n v="315"/>
    <n v="0"/>
    <s v="ANDRES CAMILO CASTRO BETANCOURT"/>
    <s v="Contratación directa"/>
    <n v="68285700"/>
    <n v="0"/>
    <s v="NO"/>
    <s v="CO-DC-11001"/>
    <s v="Diego Forero"/>
    <n v="85"/>
    <n v="68285700"/>
    <n v="0"/>
    <n v="0"/>
    <n v="68285700"/>
    <n v="0"/>
    <s v="2023-01-04"/>
    <s v=" 139"/>
    <n v="68285700"/>
    <s v=" 2023-01-19"/>
    <n v="0"/>
    <n v="0"/>
    <x v="91"/>
    <x v="80"/>
    <n v="39670740"/>
  </r>
  <r>
    <x v="2"/>
    <x v="5"/>
    <x v="2"/>
    <x v="13"/>
    <s v="Implementación Sistema de gestión"/>
    <s v="SUBDIRECCIÓN DE GESTIÓN CORPORATIVA"/>
    <s v="Implementar una estrategia que garantice el posicionamiento de la imagen institucional de la entidad"/>
    <s v="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
    <s v="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
    <s v="01 - Recursos Distrito"/>
    <s v="1-100-F001"/>
    <s v="VA-RECURSOS DISTRITO"/>
    <s v="O232020200885940"/>
    <s v=" O232020200885940_Servicios administrativos combinados de oficina"/>
    <n v="3399061"/>
    <x v="8"/>
    <n v="101"/>
    <s v="Servicio de circulación artística y cultural"/>
    <s v="PM/0215/01101/33990617760"/>
    <s v="SCDPI-200-00046-23"/>
    <s v="01/02/2023 08:01:15"/>
    <s v="Contractual"/>
    <s v="CONTRATO DE PRESTACIÓN DE SERVICIOS DE APOYO A LA GESTIÓN"/>
    <s v="80111600, 80111620"/>
    <s v="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
    <s v="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
    <s v=" _x000a_  _x000a_  _x000a_ "/>
    <s v="2023-01-03 00:00:00"/>
    <s v="2023-01-10 00:00:00"/>
    <n v="300"/>
    <n v="0"/>
    <s v="ANDRES CAMILO CASTRO BETANCOURT"/>
    <s v="Contratación directa"/>
    <n v="28437000"/>
    <n v="0"/>
    <s v="NO"/>
    <s v="CO-DC-11001"/>
    <s v="Diego Forero"/>
    <n v="107"/>
    <n v="29655000"/>
    <n v="1218000"/>
    <n v="0"/>
    <n v="28437000"/>
    <n v="0"/>
    <s v="2023-01-04"/>
    <s v=" 219"/>
    <n v="28437000"/>
    <s v=" 2023-02-01"/>
    <n v="0"/>
    <n v="0"/>
    <x v="92"/>
    <x v="81"/>
    <n v="17365800"/>
  </r>
  <r>
    <x v="2"/>
    <x v="5"/>
    <x v="2"/>
    <x v="13"/>
    <s v="Implementación Sistema de gestión"/>
    <s v="SUBDIRECCIÓN DE GESTIÓN CORPORATIVA"/>
    <s v="Implementar una estrategia que garantice el posicionamiento de la imagen institucional de la entidad"/>
    <s v="Prestar los servicios de apoyo a la gestión en el proceso de gestión documental de la Fundación Gilberto Alzate Avendaño"/>
    <s v="Prestar los servicios de apoyo a la gestión en el proceso de gestión documental de la Fundación Gilberto Alzate Avendaño"/>
    <s v="01 - Recursos Distrito"/>
    <s v="1-100-F001"/>
    <s v="VA-RECURSOS DISTRITO"/>
    <s v="O232020200885940"/>
    <s v=" O232020200885940_Servicios administrativos combinados de oficina"/>
    <n v="3399061"/>
    <x v="8"/>
    <n v="101"/>
    <s v="Servicio de circulación artística y cultural"/>
    <s v="PM/0215/01101/33990617760"/>
    <s v="SCDPI-200-00221-23"/>
    <s v="02/07/2023 03:02:14"/>
    <s v="Contractual"/>
    <s v="CONTRATO DE PRESTACIÓN DE SERVICIOS DE APOYO A LA GESTIÓN"/>
    <s v="80111600, 80111620"/>
    <s v="Prestar los servicios de apoyo a la gestión en el proceso de gestión documental de la Fundación Gilberto Alzate Avendaño"/>
    <s v="Prestar los servicios de apoyo a la gestión en el proceso de gestión documental de la Fundación Gilberto Alzate Avendaño"/>
    <s v=" _x000a_  _x000a_ "/>
    <s v="2023-02-08 00:00:00"/>
    <s v="2023-02-14 00:00:00"/>
    <n v="270"/>
    <n v="0"/>
    <s v="ANDRES CAMILO CASTRO BETANCOURT"/>
    <s v="Contratación directa"/>
    <n v="0"/>
    <n v="0"/>
    <s v="NO"/>
    <s v="CO-DC-11001"/>
    <s v="Diego Forero"/>
    <n v="277"/>
    <n v="17973900"/>
    <n v="17973900"/>
    <n v="0"/>
    <n v="0"/>
    <n v="0"/>
    <s v="2023-02-08"/>
    <m/>
    <n v="0"/>
    <m/>
    <n v="0"/>
    <n v="0"/>
    <x v="2"/>
    <x v="0"/>
    <n v="0"/>
  </r>
  <r>
    <x v="2"/>
    <x v="5"/>
    <x v="2"/>
    <x v="13"/>
    <s v="Implementación Sistema de gestión"/>
    <s v="SUBDIRECCIÓN DE GESTIÓN CORPORATIVA"/>
    <s v="Implementar del plan de trabajo para la implementación de las Políticas de Gestión y Desempeño articulado con el Sistema de Gestión."/>
    <s v="Bolsa adiciones OPS"/>
    <s v="Bolsa adiciones OPS"/>
    <s v="01 - Recursos Distrito"/>
    <s v="1-100-F001"/>
    <s v="VA-RECURSOS DISTRITO"/>
    <s v="O232020200885940"/>
    <s v=" O232020200885940_Servicios administrativos combinados de oficina"/>
    <n v="3399061"/>
    <x v="8"/>
    <n v="101"/>
    <s v="Servicio de circulación artística y cultural"/>
    <s v="PM/0215/01101/0000007760"/>
    <s v="N.a"/>
    <s v="N.a"/>
    <s v="N.a"/>
    <s v="Relación de autorización"/>
    <s v="N.a"/>
    <s v="Descripción de la acción"/>
    <s v="N.a"/>
    <s v="N.a"/>
    <s v="2020-12-30 00:00:00"/>
    <s v="2020-12-30 00:00:00"/>
    <n v="0"/>
    <n v="0"/>
    <s v="N.a"/>
    <s v="Relación de autorización"/>
    <n v="66284550"/>
    <n v="66284550"/>
    <s v="NO"/>
    <s v="CO-DC-11001"/>
    <s v="Diego Forero"/>
    <s v="N.a"/>
    <s v="N.a"/>
    <s v="N.a"/>
    <s v="N.a"/>
    <s v="N.a"/>
    <s v="N.a"/>
    <s v="N.a"/>
    <s v="N.a"/>
    <s v="N.a"/>
    <s v="N.a"/>
    <s v="N.a"/>
    <s v="N.a"/>
    <x v="3"/>
    <x v="1"/>
    <s v="N.a"/>
  </r>
  <r>
    <x v="2"/>
    <x v="5"/>
    <x v="2"/>
    <x v="14"/>
    <s v="Renovación y actualización de la plataforma tecnológica."/>
    <s v="SUBDIRECCIÓN DE GESTIÓN CORPORATIVA"/>
    <s v="Adquirir Adquirir el 100% de bienes y servicios relacionados con infraestructura tecnológica de la entidad."/>
    <s v="Renovación de licencias Google para la Fundación Gilberto Alzate Avendaño"/>
    <s v="Renovación de licencias Google para la Fundación Gilberto Alzate Avendaño"/>
    <s v="01 - Recursos Distrito"/>
    <s v="1-100-F001"/>
    <s v="VA-RECURSOS DISTRITO"/>
    <s v="O232020200885940"/>
    <s v=" O232020200885940_Servicios administrativos combinados de oficina"/>
    <n v="3399064"/>
    <x v="9"/>
    <n v="104"/>
    <s v="Espacios adecuados para el desarrollo de las actividades misionales de la Entidad"/>
    <s v="PM/0215/01104/33990647760"/>
    <s v="SCDPI-200-00002-23"/>
    <s v="03/09/2023 04:03:05"/>
    <s v="Contractual"/>
    <s v="ORDEN DE COMPRA"/>
    <n v="43233501"/>
    <s v="Renovación de licencias Google para la Fundación Gilberto Alzate Avendaño"/>
    <s v="Renovación de licencias Google para la Fundación Gilberto Alzate Avendaño"/>
    <s v=" _x000a_  _x000a_  _x000a_ "/>
    <s v="2023-03-10 00:00:00"/>
    <s v="2023-05-17 00:00:00"/>
    <n v="360"/>
    <n v="0"/>
    <s v="ANDRES CAMILO CASTRO BETANCOURT"/>
    <s v="Seléccion abreviada - acuerdo marco"/>
    <n v="59235332"/>
    <n v="0"/>
    <s v="NO"/>
    <s v="CO-DC-11001"/>
    <s v="Diego Forero"/>
    <n v="353"/>
    <n v="75000000"/>
    <n v="15764668"/>
    <n v="0"/>
    <n v="59235332"/>
    <n v="0"/>
    <s v="2023-03-10"/>
    <s v=" 442"/>
    <n v="59235332"/>
    <s v=" 2023-04-21"/>
    <n v="0"/>
    <n v="0"/>
    <x v="93"/>
    <x v="82"/>
    <n v="0"/>
  </r>
  <r>
    <x v="2"/>
    <x v="5"/>
    <x v="2"/>
    <x v="14"/>
    <s v="Renovación y actualización de la plataforma tecnológica."/>
    <s v="SUBDIRECCIÓN DE GESTIÓN CORPORATIVA"/>
    <s v="Adquirir Adquirir el 100% de bienes y servicios relacionados con infraestructura tecnológica de la entidad."/>
    <s v="Prestar el servicio de internet para las sedes de la Fundación"/>
    <s v="Prestar el servicio de internet para las sedes de la Fundación"/>
    <s v="01 - Recursos Distrito"/>
    <s v="1-100-F001"/>
    <s v="VA-RECURSOS DISTRITO"/>
    <s v="O232020200885940"/>
    <s v=" O232020200885940_Servicios administrativos combinados de oficina"/>
    <n v="3399064"/>
    <x v="9"/>
    <n v="104"/>
    <s v="Espacios adecuados para el desarrollo de las actividades misionales de la Entidad"/>
    <s v="PM/0215/01104/33990647760"/>
    <s v="SCDPI-200-00003-23"/>
    <s v="01/03/2023 02:01:41"/>
    <s v="Contractual"/>
    <s v="CONTRATO DE PRESTACIÓN DE SERVICIOS"/>
    <n v="83121703"/>
    <s v="Prestar el servicio de internet para las sedes de la Fundación"/>
    <s v="Prestar el servicio de internet para las sedes de la Fundación"/>
    <s v=" _x000a_  _x000a_  _x000a_ "/>
    <s v="2023-01-03 00:00:00"/>
    <s v="2023-01-05 00:00:00"/>
    <n v="360"/>
    <n v="0"/>
    <s v="ANDRES CAMILO CASTRO BETANCOURT"/>
    <s v="Contratación directa"/>
    <n v="2000000"/>
    <n v="0"/>
    <s v="NO"/>
    <s v="CO-DC-11001"/>
    <s v="Diego Forero"/>
    <n v="38"/>
    <n v="2000000"/>
    <n v="0"/>
    <n v="0"/>
    <n v="2000000"/>
    <n v="0"/>
    <s v="2023-01-03"/>
    <s v=" 31"/>
    <n v="2000000"/>
    <s v=" 2023-01-03"/>
    <n v="0"/>
    <n v="0"/>
    <x v="94"/>
    <x v="0"/>
    <n v="2000000"/>
  </r>
  <r>
    <x v="2"/>
    <x v="5"/>
    <x v="2"/>
    <x v="14"/>
    <s v="Renovación y actualización de la plataforma tecnológica."/>
    <s v="SUBDIRECCIÓN DE GESTIÓN CORPORATIVA"/>
    <s v="Adquirir Adquirir el 100% de bienes y servicios relacionados con infraestructura tecnológica de la entidad."/>
    <s v="Adición contrato No. FUGA-48-2021, cuyo objeto consiste en &quot;Prestar el servicio de internet para las sedes de la Fundación&quot;"/>
    <s v="Adición contrato No. FUGA-48-2021, cuyo objeto consiste en &quot;Prestar el servicio de internet para las sedes de la Fundación&quot;"/>
    <s v="01 - Recursos Distrito"/>
    <s v="1-100-F001"/>
    <s v="VA-RECURSOS DISTRITO"/>
    <s v="O232020200885940"/>
    <s v=" O232020200885940_Servicios administrativos combinados de oficina"/>
    <n v="3399064"/>
    <x v="9"/>
    <n v="104"/>
    <s v="Espacios adecuados para el desarrollo de las actividades misionales de la Entidad"/>
    <s v="PM/0215/01104/33990647760"/>
    <s v="SCDPI-200-00004-23"/>
    <s v="02/07/2023 03:02:43"/>
    <s v="Contractual"/>
    <s v="CONTRATO DE PRESTACIÓN DE SERVICIOS"/>
    <n v="83121703"/>
    <s v="Adición contrato No. FUGA-48-2021, cuyo objeto consiste en &quot;Prestar el servicio de internet para las sedes de la Fundación&quot;"/>
    <s v="Adición contrato No. FUGA-48-2021, cuyo objeto consiste en &quot;Prestar el servicio de internet para las sedes de la Fundación&quot;"/>
    <s v=" _x000a_  _x000a_  _x000a_ "/>
    <s v="2023-02-02 00:00:00"/>
    <s v="2023-02-07 00:00:00"/>
    <n v="360"/>
    <n v="0"/>
    <s v="ANDRES CAMILO CASTRO BETANCOURT"/>
    <s v="Contratación directa"/>
    <n v="458000"/>
    <n v="0"/>
    <s v="NO"/>
    <s v="CO-DC-11001"/>
    <s v="Diego Forero"/>
    <n v="275"/>
    <n v="458000"/>
    <n v="0"/>
    <n v="0"/>
    <n v="458000"/>
    <n v="0"/>
    <s v="2023-02-08"/>
    <s v=" 365"/>
    <n v="458000"/>
    <s v=" 2023-03-21"/>
    <n v="0"/>
    <n v="0"/>
    <x v="95"/>
    <x v="0"/>
    <n v="458000"/>
  </r>
  <r>
    <x v="2"/>
    <x v="5"/>
    <x v="2"/>
    <x v="14"/>
    <s v="Renovación y actualización de la plataforma tecnológica."/>
    <s v="SUBDIRECCIÓN DE GESTIÓN CORPORATIVA"/>
    <s v="Adquirir Adquirir el 100% de bienes y servicios relacionados con infraestructura tecnológica de la entidad."/>
    <s v="Adquición de licenciamiento tecnológico para la Fundación Gilberto Alzate Avendaño"/>
    <s v="Adquición de licenciamiento tecnológico para la Fundación Gilberto Alzate Avendaño"/>
    <s v="01 - Recursos Distrito"/>
    <s v="1-100-F001"/>
    <s v="VA-RECURSOS DISTRITO"/>
    <s v="O232020200885940"/>
    <s v=" O232020200885940_Servicios administrativos combinados de oficina"/>
    <n v="3399064"/>
    <x v="9"/>
    <n v="104"/>
    <s v="Espacios adecuados para el desarrollo de las actividades misionales de la Entidad"/>
    <s v="PM/0215/01104/33990647760"/>
    <s v="SCDPI-200-00005-23"/>
    <s v="03/09/2023 04:03:26"/>
    <s v="Contractual"/>
    <s v="CONTRATO DE PRESTACIÓN DE SERVICIOS"/>
    <n v="81112501"/>
    <s v="Adquición de licenciamiento tecnológico para la Fundación Gilberto Alzate Avendaño"/>
    <s v="Adquición de licenciamiento tecnológico para la Fundación Gilberto Alzate Avendaño"/>
    <s v=" _x000a_  _x000a_  _x000a_ "/>
    <s v="2023-04-05 00:00:00"/>
    <s v="2023-06-14 00:00:00"/>
    <n v="360"/>
    <n v="0"/>
    <s v="ANDRES CAMILO CASTRO BETANCOURT"/>
    <s v="Selección abreviada subasta inversa"/>
    <n v="30000000"/>
    <n v="0"/>
    <s v="NO"/>
    <s v="CO-DC-11001"/>
    <s v="Diego Forero"/>
    <n v="352"/>
    <n v="30000000"/>
    <n v="0"/>
    <n v="0"/>
    <n v="30000000"/>
    <n v="30000000"/>
    <s v="2023-03-10"/>
    <m/>
    <n v="0"/>
    <m/>
    <n v="0"/>
    <n v="0"/>
    <x v="2"/>
    <x v="0"/>
    <n v="0"/>
  </r>
  <r>
    <x v="2"/>
    <x v="5"/>
    <x v="2"/>
    <x v="14"/>
    <s v="Renovación y actualización de la plataforma tecnológica."/>
    <s v="SUBDIRECCIÓN DE GESTIÓN CORPORATIVA"/>
    <s v="Adquirir Adquirir el 100% de bienes y servicios relacionados con infraestructura tecnológica de la entidad."/>
    <s v="Renovación de licencias creative cloud para la Fundación Gilberto Alzate Avendaño"/>
    <s v="Renovación de licencias creative cloud para la Fundación Gilberto Alzate Avendaño"/>
    <s v="01 - Recursos Distrito"/>
    <s v="1-100-F001"/>
    <s v="VA-RECURSOS DISTRITO"/>
    <s v="O232020200885940"/>
    <s v=" O232020200885940_Servicios administrativos combinados de oficina"/>
    <n v="3399064"/>
    <x v="9"/>
    <n v="104"/>
    <s v="Espacios adecuados para el desarrollo de las actividades misionales de la Entidad"/>
    <s v="PM/0215/01104/33990647760"/>
    <s v="SCDPI-200-00254-23"/>
    <s v="04/05/2023 03:04:33"/>
    <s v="Contractual"/>
    <s v="ORDEN DE COMPRA"/>
    <n v="81112501"/>
    <s v="Renovación de licencias creative cloud para la Fundación Gilberto Alzate Avendaño"/>
    <s v="Renovación de licencias creative cloud para la Fundación Gilberto Alzate Avendaño"/>
    <s v=" _x000a_  _x000a_ "/>
    <s v="2023-04-10 00:00:00"/>
    <s v="2023-05-03 00:00:00"/>
    <n v="360"/>
    <n v="0"/>
    <s v="ANDRES CAMILO CASTRO BETANCOURT"/>
    <s v="Seléccion abreviada - acuerdo marco"/>
    <n v="13806000"/>
    <n v="0"/>
    <s v="NO"/>
    <s v="CO-DC-11001"/>
    <s v="Diego Forero"/>
    <n v="394"/>
    <n v="13806000"/>
    <n v="0"/>
    <n v="0"/>
    <n v="13806000"/>
    <n v="0"/>
    <s v="2023-04-10"/>
    <s v=" 440"/>
    <n v="13806000"/>
    <s v=" 2023-04-21"/>
    <n v="0"/>
    <n v="0"/>
    <x v="96"/>
    <x v="83"/>
    <n v="0"/>
  </r>
  <r>
    <x v="2"/>
    <x v="5"/>
    <x v="2"/>
    <x v="14"/>
    <s v="Renovación y actualización de la plataforma tecnológica."/>
    <s v="SUBDIRECCIÓN DE GESTIÓN CORPORATIVA"/>
    <s v="Adquirir Adquirir el 100% de bienes y servicios relacionados con infraestructura tecnológica de la entidad."/>
    <s v="Renovación de licenciamiento autocad para la Fundación Gilberto Alzate Avendaño"/>
    <s v="Renovación de licenciamiento autocad para la Fundación Gilberto Alzate Avendaño"/>
    <s v="01 - Recursos Distrito"/>
    <s v="1-100-F001"/>
    <s v="VA-RECURSOS DISTRITO"/>
    <s v="O232020200885940"/>
    <s v=" O232020200885940_Servicios administrativos combinados de oficina"/>
    <n v="3399064"/>
    <x v="9"/>
    <n v="104"/>
    <s v="Espacios adecuados para el desarrollo de las actividades misionales de la Entidad"/>
    <s v="PM/0215/01104/33990647760"/>
    <s v="SCDPI-200-00255-23"/>
    <s v="04/05/2023 03:04:46"/>
    <s v="Contractual"/>
    <s v="ORDEN DE COMPRA"/>
    <n v="81112501"/>
    <s v="Renovación de licenciamiento autocad para la Fundación Gilberto Alzate Avendaño"/>
    <s v="Renovación de licenciamiento autocad para la Fundación Gilberto Alzate Avendaño"/>
    <s v=" _x000a_  _x000a_ "/>
    <s v="2023-04-10 00:00:00"/>
    <s v="2023-05-03 00:00:00"/>
    <n v="360"/>
    <n v="0"/>
    <s v="ANDRES CAMILO CASTRO BETANCOURT"/>
    <s v="Seléccion abreviada - acuerdo marco"/>
    <n v="2109400"/>
    <n v="0"/>
    <s v="NO"/>
    <s v="CO-DC-11001"/>
    <s v="Diego Forero"/>
    <n v="393"/>
    <n v="2460100"/>
    <n v="350700"/>
    <n v="0"/>
    <n v="2109400"/>
    <n v="0"/>
    <s v="2023-04-10"/>
    <s v=" 441"/>
    <n v="2109400"/>
    <s v=" 2023-04-21"/>
    <n v="0"/>
    <n v="0"/>
    <x v="97"/>
    <x v="84"/>
    <n v="0"/>
  </r>
  <r>
    <x v="2"/>
    <x v="5"/>
    <x v="2"/>
    <x v="14"/>
    <s v="Renovación y actualización de la plataforma tecnológica."/>
    <s v="SUBDIRECCIÓN DE GESTIÓN CORPORATIVA"/>
    <s v="Adquirir Adquirir el 100% de bienes y servicios relacionados con infraestructura tecnológica de la entidad."/>
    <s v="Adquición de licenciamiento tecnológico para la Fundación Gilberto Alzate Avendaño"/>
    <s v="Adquición de licenciamiento tecnológico para la Fundación Gilberto Alzate Avendaño"/>
    <s v="01 - Recursos Distrito"/>
    <s v="1-100-F001"/>
    <s v="VA-RECURSOS DISTRITO"/>
    <s v="O232020200885940"/>
    <s v=" O232020200885940_Servicios administrativos combinados de oficina"/>
    <n v="3399064"/>
    <x v="9"/>
    <n v="104"/>
    <s v="Espacios adecuados para el desarrollo de las actividades misionales de la Entidad"/>
    <s v="PM/0215/01104/33990647760"/>
    <s v="SCDPI-200-00261-23"/>
    <s v="05/23/2023 10:05:50"/>
    <s v="Contractual"/>
    <s v="CONTRATO DE COMPRAVENTA"/>
    <n v="81112501"/>
    <s v="Adquición de licenciamiento tecnológico para la Fundación Gilberto Alzate Avendaño"/>
    <s v="Adquición de licenciamiento tecnológico para la Fundación Gilberto Alzate Avendaño"/>
    <s v=" _x000a_  _x000a_ "/>
    <s v="2023-05-10 00:00:00"/>
    <s v="2023-06-14 00:00:00"/>
    <n v="360"/>
    <n v="0"/>
    <s v="ANDRES CAMILO CASTRO BETANCOURT"/>
    <s v="Selección abreviada subasta inversa"/>
    <n v="16115368"/>
    <n v="0"/>
    <s v="NO"/>
    <s v="CO-DC-11001"/>
    <s v="Diego Forero"/>
    <n v="475"/>
    <n v="16115368"/>
    <n v="0"/>
    <n v="0"/>
    <n v="16115368"/>
    <n v="16115368"/>
    <s v="2023-05-23"/>
    <m/>
    <n v="0"/>
    <m/>
    <n v="0"/>
    <n v="0"/>
    <x v="2"/>
    <x v="0"/>
    <n v="0"/>
  </r>
  <r>
    <x v="2"/>
    <x v="5"/>
    <x v="2"/>
    <x v="14"/>
    <s v="Renovación y actualización de la plataforma tecnológica."/>
    <s v="SUBDIRECCIÓN DE GESTIÓN CORPORATIVA"/>
    <s v="Adquirir Adquirir el 100% de bienes y servicios relacionados con infraestructura tecnológica de la entidad."/>
    <s v="Adquición de licenciamiento tecnológico para la Fundación Gilberto Alzate Avendaño"/>
    <s v="Adquición de licenciamiento tecnológico para la Fundación Gilberto Alzate Avendaño"/>
    <s v="01 - Recursos Distrito"/>
    <s v="1-100-F001"/>
    <s v="VA-RECURSOS DISTRITO"/>
    <s v="O232020200885940"/>
    <s v=" O232020200885940_Servicios administrativos combinados de oficina"/>
    <n v="3399064"/>
    <x v="9"/>
    <n v="104"/>
    <s v="Espacios adecuados para el desarrollo de las actividades misionales de la Entidad"/>
    <s v="PM/0215/01104/0000007760"/>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3"/>
    <x v="1"/>
    <s v="N.a"/>
  </r>
  <r>
    <x v="2"/>
    <x v="5"/>
    <x v="2"/>
    <x v="15"/>
    <s v="Renovación y actualización de la plataforma tecnológica."/>
    <s v="SUBDIRECCIÓN DE GESTIÓN CORPORATIVA"/>
    <s v="Implementar Implementar el 90% de la Política de Gobierno Digital."/>
    <s v="Prestar los servicios profesionales a la Subdirección de Gestión Corporativa para apoyar las actividades del proceso de Gestión TIC de la entidad, en lo relacionado con el componente tecnológico y la gestión del PETI"/>
    <s v="Prestar los servicios profesionales a la Subdirección de Gestión Corporativa para apoyar las actividades del proceso de Gestión TIC de la entidad, en lo relacionado con el componente tecnológico y la gestión del PETI"/>
    <s v="01 - Recursos Distrito"/>
    <s v="1-100-F001"/>
    <s v="VA-RECURSOS DISTRITO"/>
    <s v="O232020200885940"/>
    <s v=" O232020200885940_Servicios administrativos combinados de oficina"/>
    <n v="3399064"/>
    <x v="9"/>
    <n v="105"/>
    <s v="Servicios de asistencia técnica para la articulación, circulación y encadenamiento a organizaciones, agentes,  emprendimientos y/o empresas del ecosistema cultural y creativo"/>
    <s v="PM/0215/01105/33990647760"/>
    <s v="SCDPI-200-00054-23"/>
    <s v="01/04/2023 12:01:01"/>
    <s v="Contractual"/>
    <s v="CONTRATO DE PRESTACIÓN DE SERVICIOS PROFESIONALES"/>
    <n v="80111620"/>
    <s v="Prestar los servicios profesionales a la Subdirección de Gestión Corporativa para apoyar las actividades del proceso de Gestión TIC de la entidad, en lo relacionado con el componente tecnológico y la gestión del PETI"/>
    <s v="Prestar los servicios profesionales a la Subdirección de Gestión Corporativa para apoyar las actividades del proceso de Gestión TIC de la entidad, en lo relacionado con el componente tecnológico y la gestión del PETI"/>
    <s v=" _x000a_  _x000a_  _x000a_ "/>
    <s v="2023-01-03 00:00:00"/>
    <s v="2023-01-10 00:00:00"/>
    <n v="300"/>
    <n v="0"/>
    <s v="ANDRES CAMILO CASTRO BETANCOURT"/>
    <s v="Contratación directa"/>
    <n v="82243500"/>
    <n v="0"/>
    <s v="NO"/>
    <s v="CO-DC-11001"/>
    <s v="Diego Forero"/>
    <n v="118"/>
    <n v="83461500"/>
    <n v="1218000"/>
    <n v="0"/>
    <n v="82243500"/>
    <n v="0"/>
    <s v="2023-01-04"/>
    <s v=" 109"/>
    <n v="82243500"/>
    <s v=" 2023-01-13"/>
    <n v="0"/>
    <n v="0"/>
    <x v="98"/>
    <x v="85"/>
    <n v="44685825"/>
  </r>
  <r>
    <x v="2"/>
    <x v="5"/>
    <x v="2"/>
    <x v="15"/>
    <s v="Renovación y actualización de la plataforma tecnológica."/>
    <s v="SUBDIRECCIÓN DE GESTIÓN CORPORATIVA"/>
    <s v="Implementar Implementar el 90% de la Política de Gobierno Digital."/>
    <s v="Prestar los servicios profesionales a la Fundación Gilberto Alzate Avendaño en el mantenimiento y actualización de las herramientas informáticas del sistema de gestión documental"/>
    <s v="Prestar los servicios profesionales a la Fundación Gilberto Alzate Avendaño en el mantenimiento y actualización de las herramientas informáticas del sistema de gestión documental"/>
    <s v="01 - Recursos Distrito"/>
    <s v="1-100-F001"/>
    <s v="VA-RECURSOS DISTRITO"/>
    <s v="O232020200885940"/>
    <s v=" O232020200885940_Servicios administrativos combinados de oficina"/>
    <n v="3399064"/>
    <x v="9"/>
    <n v="105"/>
    <s v="Servicios de asistencia técnica para la articulación, circulación y encadenamiento a organizaciones, agentes,  emprendimientos y/o empresas del ecosistema cultural y creativo"/>
    <s v="PM/0215/01105/33990647760"/>
    <s v="SCDPI-200-00055-23"/>
    <s v="01/04/2023 12:01:41"/>
    <s v="Contractual"/>
    <s v="CONTRATO DE PRESTACIÓN DE SERVICIOS PROFESIONALES"/>
    <s v="80111600, 80111620"/>
    <s v="Prestar los servicios profesionales a la Fundación Gilberto Alzate Avendaño en el mantenimiento y actualización de las herramientas informáticas del sistema de gestión documental"/>
    <s v="Prestar los servicios profesionales a la Fundación Gilberto Alzate Avendaño en el mantenimiento y actualización de las herramientas informáticas del sistema de gestión documental"/>
    <s v=" _x000a_  _x000a_  _x000a_ "/>
    <s v="2023-01-03 00:00:00"/>
    <s v="2023-01-10 00:00:00"/>
    <n v="300"/>
    <n v="0"/>
    <s v="ANDRES CAMILO CASTRO BETANCOURT"/>
    <s v="Contratación directa"/>
    <n v="46689000"/>
    <n v="0"/>
    <s v="NO"/>
    <s v="CO-DC-11001"/>
    <s v="Diego Forero"/>
    <n v="123"/>
    <n v="47907000"/>
    <n v="1218000"/>
    <n v="0"/>
    <n v="46689000"/>
    <n v="0"/>
    <s v="2023-01-04"/>
    <s v=" 217"/>
    <n v="46689000"/>
    <s v=" 2023-02-01"/>
    <n v="0"/>
    <n v="0"/>
    <x v="99"/>
    <x v="86"/>
    <n v="37586670"/>
  </r>
  <r>
    <x v="2"/>
    <x v="5"/>
    <x v="2"/>
    <x v="15"/>
    <s v="Renovación y actualización de la plataforma tecnológica."/>
    <s v="SUBDIRECCIÓN DE GESTIÓN CORPORATIVA"/>
    <s v="Implementar Implementar el 90% de la Política de Gobierno Digital."/>
    <s v="Prestar los servicios profesionales a la Fundación Gilberto Alzate Avendaño, en la mesa de ayuda de requerimientos de TI"/>
    <s v="Prestar los servicios profesionales a la Fundación Gilberto Alzate Avendaño, en la mesa de ayuda de requerimientos de TI"/>
    <s v="01 - Recursos Distrito"/>
    <s v="1-100-F001"/>
    <s v="VA-RECURSOS DISTRITO"/>
    <s v="O232020200885940"/>
    <s v=" O232020200885940_Servicios administrativos combinados de oficina"/>
    <n v="3399064"/>
    <x v="9"/>
    <n v="105"/>
    <s v="Servicios de asistencia técnica para la articulación, circulación y encadenamiento a organizaciones, agentes,  emprendimientos y/o empresas del ecosistema cultural y creativo"/>
    <s v="PM/0215/01105/33990647760"/>
    <s v="SCDPI-200-00056-23"/>
    <s v="01/04/2023 12:01:19"/>
    <s v="Contractual"/>
    <s v="CONTRATO DE PRESTACIÓN DE SERVICIOS PROFESIONALES"/>
    <s v="80111600, 80111620"/>
    <s v="Prestar los servicios profesionales a la Fundación Gilberto Alzate Avendaño, en la mesa de ayuda de requerimientos de TI"/>
    <s v="Prestar los servicios profesionales a la Fundación Gilberto Alzate Avendaño, en la mesa de ayuda de requerimientos de TI"/>
    <s v=" _x000a_  _x000a_  _x000a_ "/>
    <s v="2023-01-03 00:00:00"/>
    <s v="2023-01-10 00:00:00"/>
    <n v="300"/>
    <n v="0"/>
    <s v="ANDRES CAMILO CASTRO BETANCOURT"/>
    <s v="Contratación directa"/>
    <n v="36531300"/>
    <n v="0"/>
    <s v="NO"/>
    <s v="CO-DC-11001"/>
    <s v="Diego Forero"/>
    <n v="130"/>
    <n v="37749300"/>
    <n v="1218000"/>
    <n v="0"/>
    <n v="36531300"/>
    <n v="0"/>
    <s v="2023-01-05"/>
    <s v=" 148"/>
    <n v="36531300"/>
    <s v=" 2023-01-20"/>
    <n v="0"/>
    <n v="0"/>
    <x v="100"/>
    <x v="87"/>
    <n v="32034330"/>
  </r>
  <r>
    <x v="2"/>
    <x v="5"/>
    <x v="2"/>
    <x v="15"/>
    <s v="Renovación y actualización de la plataforma tecnológica."/>
    <s v="SUBDIRECCIÓN DE GESTIÓN CORPORATIVA"/>
    <s v="Implementar Implementar el 90% de la Política de Gobierno Digital."/>
    <s v="Prestar los servicios profesionales a la Fundación Gilberto Alzate Avendaño, en la mesa de ayuda de requerimientos de TI"/>
    <s v="Prestar los servicios profesionales a la Fundación Gilberto Alzate Avendaño, en la mesa de ayuda de requerimientos de TI"/>
    <s v="01 - Recursos Distrito"/>
    <s v="1-100-F001"/>
    <s v="VA-RECURSOS DISTRITO"/>
    <s v="O232020200885940"/>
    <s v=" O232020200885940_Servicios administrativos combinados de oficina"/>
    <n v="3399064"/>
    <x v="9"/>
    <n v="105"/>
    <s v="Servicios de asistencia técnica para la articulación, circulación y encadenamiento a organizaciones, agentes,  emprendimientos y/o empresas del ecosistema cultural y creativo"/>
    <s v="PM/0215/01105/0000007760"/>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3"/>
    <x v="1"/>
    <s v="N.a"/>
  </r>
  <r>
    <x v="2"/>
    <x v="5"/>
    <x v="2"/>
    <x v="16"/>
    <s v="Infraestructura Física"/>
    <s v="SUBDIRECCIÓN DE GESTIÓN CORPORATIVA"/>
    <s v="Efectuar Efectuar el 90% de las actividades de mantenimiento, dotación de elementos, adecuaciones y apoyo para la conservación de la Infraestructura y bienes."/>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01 - Recursos Distrito"/>
    <s v="1-100-F001"/>
    <s v="VA-RECURSOS DISTRITO"/>
    <s v="O232020200885940"/>
    <s v=" O232020200885940_Servicios administrativos combinados de oficina"/>
    <n v="3399011"/>
    <x v="10"/>
    <n v="104"/>
    <s v="Espacios adecuados para el desarrollo de las actividades misionales de la Entidad"/>
    <s v="PM/0215/01104/33990117760"/>
    <s v="SCDPI-200-00006-23"/>
    <s v="01/02/2023 05:01:25"/>
    <s v="Contractual"/>
    <s v="CONTRATO DE PRESTACIÓN DE SERVICIOS"/>
    <s v="72102900, 72103300, 72154055,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_x000a_  _x000a_ "/>
    <s v="2023-01-03 00:00:00"/>
    <s v="2023-01-04 00:00:00"/>
    <n v="360"/>
    <n v="0"/>
    <s v="ANDRES CAMILO CASTRO BETANCOURT"/>
    <s v="Selección abreviada menor cuantía"/>
    <n v="49756000"/>
    <n v="0"/>
    <s v="NO"/>
    <s v="CO-DC-11001"/>
    <s v="Diego Forero"/>
    <n v="27"/>
    <n v="49756000"/>
    <n v="0"/>
    <n v="0"/>
    <n v="49756000"/>
    <n v="0"/>
    <s v="2023-01-03"/>
    <s v=" 19"/>
    <n v="49756000"/>
    <s v=" 2023-01-03"/>
    <n v="0"/>
    <n v="0"/>
    <x v="101"/>
    <x v="0"/>
    <n v="49756000"/>
  </r>
  <r>
    <x v="2"/>
    <x v="5"/>
    <x v="2"/>
    <x v="16"/>
    <s v="Infraestructura Física"/>
    <s v="SUBDIRECCIÓN DE GESTIÓN CORPORATIVA"/>
    <s v="Efectuar Efectuar el 90% de las actividades de mantenimiento, dotación de elementos, adecuaciones y apoyo para la conservación de la Infraestructura y bienes."/>
    <s v="Prestar servicios profesionales a la Fundación Gilberto Alzate Avendaño, para apoyar de manera transversal la gestión de los procesos de recursos físicos y servicio al ciudadano"/>
    <s v="Prestar servicios profesionales a la Fundación Gilberto Alzate Avendaño, para apoyar de manera transversal la gestión de los procesos de recursos físicos y servicio al ciudadano"/>
    <s v="01 - Recursos Distrito"/>
    <s v="1-100-F001"/>
    <s v="VA-RECURSOS DISTRITO"/>
    <s v="O232020200885940"/>
    <s v=" O232020200885940_Servicios administrativos combinados de oficina"/>
    <n v="3399011"/>
    <x v="10"/>
    <n v="104"/>
    <s v="Espacios adecuados para el desarrollo de las actividades misionales de la Entidad"/>
    <s v="PM/0215/01104/33990117760"/>
    <s v="SCDPI-200-00007-23"/>
    <s v="01/02/2023 07:01:36"/>
    <s v="Contractual"/>
    <s v="CONTRATO DE PRESTACIÓN DE SERVICIOS PROFESIONALES"/>
    <s v="80111600, 80111620"/>
    <s v="Prestar servicios profesionales a la Fundación Gilberto Alzate Avendaño, para apoyar de manera transversal la gestión de los procesos de recursos físicos y servicio al ciudadano"/>
    <s v="Prestar servicios profesionales a la Fundación Gilberto Alzate Avendaño, para apoyar de manera transversal la gestión de los procesos de recursos físicos y servicio al ciudadano"/>
    <s v=" _x000a_  _x000a_  _x000a_ "/>
    <s v="2023-01-05 00:00:00"/>
    <s v="2023-01-10 00:00:00"/>
    <n v="300"/>
    <n v="0"/>
    <s v="ANDRES CAMILO CASTRO BETANCOURT"/>
    <s v="Contratación directa"/>
    <n v="71151000"/>
    <n v="0"/>
    <s v="NO"/>
    <s v="CO-DC-11001"/>
    <s v="Diego Forero"/>
    <n v="99"/>
    <n v="72369000"/>
    <n v="1218000"/>
    <n v="0"/>
    <n v="71151000"/>
    <n v="0"/>
    <s v="2023-01-04"/>
    <s v=" 142"/>
    <n v="71151000"/>
    <s v=" 2023-01-19"/>
    <n v="0"/>
    <n v="0"/>
    <x v="102"/>
    <x v="88"/>
    <n v="40756020"/>
  </r>
  <r>
    <x v="2"/>
    <x v="5"/>
    <x v="2"/>
    <x v="16"/>
    <s v="Infraestructura Física"/>
    <s v="SUBDIRECCIÓN DE GESTIÓN CORPORATIVA"/>
    <s v="Efectuar Efectuar el 90% de las actividades de mantenimiento, dotación de elementos, adecuaciones y apoyo para la conservación de la Infraestructura y bienes."/>
    <s v="Prestar el servicio integral de transporte terrestre para la Fundación Gilberto Alzate Avendaño"/>
    <s v="Prestar el servicio integral de transporte terrestre para la Fundación Gilberto Alzate Avendaño"/>
    <s v="01 - Recursos Distrito"/>
    <s v="1-100-F001"/>
    <s v="VA-RECURSOS DISTRITO"/>
    <s v="O232020200885940"/>
    <s v=" O232020200885940_Servicios administrativos combinados de oficina"/>
    <n v="3399011"/>
    <x v="10"/>
    <n v="104"/>
    <s v="Espacios adecuados para el desarrollo de las actividades misionales de la Entidad"/>
    <s v="PM/0215/01104/33990117760"/>
    <s v="SCDPI-200-00008-23"/>
    <s v="01/02/2023 03:01:49"/>
    <s v="Contractual"/>
    <s v="ORDEN DE COMPRA"/>
    <s v="78111808, 78111800"/>
    <s v="Prestar el servicio integral de transporte terrestre para la Fundación Gilberto Alzate Avendaño"/>
    <s v="Prestar el servicio integral de transporte terrestre para la Fundación Gilberto Alzate Avendaño"/>
    <s v=" _x000a_  _x000a_  _x000a_ "/>
    <s v="2023-01-03 00:00:00"/>
    <s v="2023-01-05 00:00:00"/>
    <n v="240"/>
    <n v="0"/>
    <s v="ANDRES CAMILO CASTRO BETANCOURT"/>
    <s v="Seléccion abreviada - acuerdo marco"/>
    <n v="92474000"/>
    <n v="0"/>
    <s v="NO"/>
    <s v="CO-DC-11001"/>
    <s v="Diego Forero"/>
    <n v="6"/>
    <n v="92474000"/>
    <n v="0"/>
    <n v="0"/>
    <n v="92474000"/>
    <n v="0"/>
    <s v="2023-01-02"/>
    <s v=" 10"/>
    <n v="92474000"/>
    <s v=" 2023-01-03"/>
    <n v="0"/>
    <n v="0"/>
    <x v="103"/>
    <x v="89"/>
    <n v="28317925"/>
  </r>
  <r>
    <x v="2"/>
    <x v="5"/>
    <x v="2"/>
    <x v="16"/>
    <s v="Infraestructura Física"/>
    <s v="SUBDIRECCIÓN DE GESTIÓN CORPORATIVA"/>
    <s v="Efectuar Efectuar el 90% de las actividades de mantenimiento, dotación de elementos, adecuaciones y apoyo para la conservación de la Infraestructura y bienes."/>
    <s v="Prestar el servicio integral de transporte terrestre para la Fundación Gilberto Alzate Avendaño"/>
    <s v="Prestar el servicio integral de transporte terrestre para la Fundación Gilberto Alzate Avendaño"/>
    <s v="01 - Recursos Distrito"/>
    <s v="1-100-F001"/>
    <s v="VA-RECURSOS DISTRITO"/>
    <s v="O232020200885940"/>
    <s v=" O232020200885940_Servicios administrativos combinados de oficina"/>
    <n v="3399011"/>
    <x v="10"/>
    <n v="104"/>
    <s v="Espacios adecuados para el desarrollo de las actividades misionales de la Entidad"/>
    <s v="PM/0215/01104/33990117760"/>
    <s v="SCDPI-200-00009-23"/>
    <s v="05/10/2023 02:05:35"/>
    <s v="Contractual"/>
    <s v="CONTRATO DE PRESTACIÓN DE SERVICIOS"/>
    <s v="78111800, 78111808"/>
    <s v="Prestar el servicio integral de transporte terrestre para la Fundación Gilberto Alzate Avendaño"/>
    <s v="Prestar el servicio integral de transporte terrestre para la Fundación Gilberto Alzate Avendaño"/>
    <s v=" _x000a_  _x000a_ "/>
    <s v="2023-06-01 00:00:00"/>
    <s v="2023-08-16 00:00:00"/>
    <n v="120"/>
    <n v="0"/>
    <s v="ANDRES CAMILO CASTRO BETANCOURT"/>
    <s v="Seléccion abreviada - acuerdo marco"/>
    <n v="90000000"/>
    <n v="0"/>
    <s v="NO"/>
    <s v="CO-DC-11001"/>
    <s v="Diego Forero"/>
    <n v="450"/>
    <n v="90000000"/>
    <n v="0"/>
    <n v="0"/>
    <n v="90000000"/>
    <n v="90000000"/>
    <s v="2023-05-10"/>
    <m/>
    <n v="0"/>
    <m/>
    <n v="0"/>
    <n v="0"/>
    <x v="2"/>
    <x v="0"/>
    <n v="0"/>
  </r>
  <r>
    <x v="2"/>
    <x v="5"/>
    <x v="2"/>
    <x v="16"/>
    <s v="Infraestructura Física"/>
    <s v="SUBDIRECCIÓN DE GESTIÓN CORPORATIVA"/>
    <s v="Efectuar Efectuar el 90% de las actividades de mantenimiento, dotación de elementos, adecuaciones y apoyo para la conservación de la Infraestructura y bienes."/>
    <s v="Suministro de elementos de papelería y útiles de  oficina"/>
    <s v="Suministro de elementos de papelería y útiles de  oficina"/>
    <s v="01 - Recursos Distrito"/>
    <s v="1-100-F001"/>
    <s v="VA-RECURSOS DISTRITO"/>
    <s v="O232020200885940"/>
    <s v=" O232020200885940_Servicios administrativos combinados de oficina"/>
    <n v="3399011"/>
    <x v="10"/>
    <n v="104"/>
    <s v="Espacios adecuados para el desarrollo de las actividades misionales de la Entidad"/>
    <s v="PM/0215/01104/33990117760"/>
    <s v="SCDPI-200-00010-23"/>
    <m/>
    <s v="Contractual"/>
    <s v="CONTRATO DE COMPRAVENTA"/>
    <s v="44121600, 14111507, 44121700, 14111514, 44121708"/>
    <s v="Suministro de elementos de papelería y útiles de  oficina"/>
    <s v="Suministro de elementos de papelería y útiles de  oficina"/>
    <s v=" _x000a_  _x000a_  _x000a_ "/>
    <s v="2023-11-02 00:00:00"/>
    <s v="2023-11-16 00:00:00"/>
    <n v="15"/>
    <n v="0"/>
    <s v="ANDRES CAMILO CASTRO BETANCOURT"/>
    <s v="Seléccion abreviada - acuerdo marco"/>
    <n v="20000000"/>
    <n v="0"/>
    <s v="NO"/>
    <s v="CO-DC-11001"/>
    <s v="Diego Forero"/>
    <m/>
    <m/>
    <m/>
    <m/>
    <n v="0"/>
    <m/>
    <m/>
    <m/>
    <n v="0"/>
    <m/>
    <n v="0"/>
    <n v="0"/>
    <x v="2"/>
    <x v="0"/>
    <n v="0"/>
  </r>
  <r>
    <x v="2"/>
    <x v="5"/>
    <x v="2"/>
    <x v="16"/>
    <s v="Infraestructura Física"/>
    <s v="SUBDIRECCIÓN DE GESTIÓN CORPORATIVA"/>
    <s v="Efectuar Efectuar el 90% de las actividades de mantenimiento, dotación de elementos, adecuaciones y apoyo para la conservación de la Infraestructura y bienes."/>
    <s v="Adición contrato No. FUGA-154-2021, cuyo objeto consiste en &quot;Prestar el servicio integral de transporte terrestre para la Fundación Gilberto Alzate Avendaño&quot;"/>
    <s v="Adición contrato No. FUGA-154-2021, cuyo objeto consiste en &quot;Prestar el servicio integral de transporte terrestre para la Fundación Gilberto Alzate Avendaño&quot;"/>
    <s v="01 - Recursos Distrito"/>
    <s v="1-100-F001"/>
    <s v="VA-RECURSOS DISTRITO"/>
    <s v="O232020200885940"/>
    <s v=" O232020200885940_Servicios administrativos combinados de oficina"/>
    <n v="3399011"/>
    <x v="10"/>
    <n v="104"/>
    <s v="Espacios adecuados para el desarrollo de las actividades misionales de la Entidad"/>
    <s v="PM/0215/01104/33990117760"/>
    <s v="SCDPI-200-00241-23"/>
    <s v="03/09/2023 04:03:48"/>
    <s v="Contractual"/>
    <s v="CONTRATO DE PRESTACIÓN DE SERVICIOS"/>
    <s v="78111808, 78111800"/>
    <s v="Adición contrato No. FUGA-154-2021, cuyo objeto consiste en &quot;Prestar el servicio integral de transporte terrestre para la Fundación Gilberto Alzate Avendaño&quot;"/>
    <s v="Adición contrato No. FUGA-154-2021, cuyo objeto consiste en &quot;Prestar el servicio integral de transporte terrestre para la Fundación Gilberto Alzate Avendaño&quot;"/>
    <s v=" _x000a_  _x000a_ "/>
    <s v="2023-03-10 00:00:00"/>
    <s v="2023-03-16 00:00:00"/>
    <n v="30"/>
    <n v="0"/>
    <s v="ANDRES CAMILO CASTRO BETANCOURT"/>
    <s v="Seléccion abreviada - acuerdo marco"/>
    <n v="10000000"/>
    <n v="0"/>
    <s v="NO"/>
    <s v="CO-DC-11001"/>
    <s v="Diego Forero"/>
    <n v="354"/>
    <n v="10000000"/>
    <n v="0"/>
    <n v="0"/>
    <n v="10000000"/>
    <n v="0"/>
    <s v="2023-03-10"/>
    <s v=" 382"/>
    <n v="10000000"/>
    <s v=" 2023-03-29"/>
    <n v="0"/>
    <n v="0"/>
    <x v="1"/>
    <x v="90"/>
    <n v="3610000"/>
  </r>
  <r>
    <x v="2"/>
    <x v="5"/>
    <x v="2"/>
    <x v="16"/>
    <s v="Infraestructura Física"/>
    <s v="SUBDIRECCIÓN DE GESTIÓN CORPORATIVA"/>
    <s v="Efectuar Efectuar el 90% de las actividades de mantenimiento, dotación de elementos, adecuaciones y apoyo para la conservación de la Infraestructura y bienes."/>
    <s v="Adición contrato No. FUGA-154-2021, cuyo objeto consiste en &quot;Prestar el servicio integral de transporte terrestre para la Fundación Gilberto Alzate Avendaño&quot;"/>
    <s v="Adición contrato No. FUGA-154-2021, cuyo objeto consiste en &quot;Prestar el servicio integral de transporte terrestre para la Fundación Gilberto Alzate Avendaño&quot;"/>
    <s v="01 - Recursos Distrito"/>
    <s v="1-100-F001"/>
    <s v="VA-RECURSOS DISTRITO"/>
    <s v="O232020200885940"/>
    <s v=" O232020200885940_Servicios administrativos combinados de oficina"/>
    <n v="3399011"/>
    <x v="10"/>
    <n v="104"/>
    <s v="Espacios adecuados para el desarrollo de las actividades misionales de la Entidad"/>
    <s v="PM/0215/01104/0000007760"/>
    <s v="N.a"/>
    <s v="N.a"/>
    <s v="N.a"/>
    <s v="Relación de autorización"/>
    <s v="N.a"/>
    <s v="Descripción de la acción"/>
    <s v="N.a"/>
    <s v="N.a"/>
    <s v="2020-12-30 00:00:00"/>
    <s v="2020-12-30 00:00:00"/>
    <n v="0"/>
    <n v="0"/>
    <s v="N.a"/>
    <s v="Relación de autorización"/>
    <n v="19071029"/>
    <n v="19071029"/>
    <s v="NO"/>
    <s v="CO-DC-11001"/>
    <s v="Diego Forero"/>
    <s v="N.a"/>
    <s v="N.a"/>
    <s v="N.a"/>
    <s v="N.a"/>
    <s v="N.a"/>
    <s v="N.a"/>
    <s v="N.a"/>
    <s v="N.a"/>
    <s v="N.a"/>
    <s v="N.a"/>
    <s v="N.a"/>
    <s v="N.a"/>
    <x v="3"/>
    <x v="1"/>
    <s v="N.a"/>
  </r>
  <r>
    <x v="3"/>
    <x v="7"/>
    <x v="3"/>
    <x v="17"/>
    <s v="Circulación"/>
    <s v="SUBDIRECCIÓN PARA LA GESTIÓN DEL CENTRO DE BOGOTÁ_x000a_"/>
    <s v="Apoyar la realización de mercados o la  participación de  agentes en espacios  de circulación o  promoción."/>
    <s v="CONTRATO LOGÍSTICA"/>
    <s v="CONTRATO LOGÍSTICA"/>
    <s v="01 - Recursos Distrito"/>
    <s v="1-100-F001"/>
    <s v="VA-RECURSOS DISTRITO"/>
    <s v="O232020200991124"/>
    <s v="O232020200991124_Servicios de la administración pública relacionados con la recreación, la cultura y la religión"/>
    <n v="3301073"/>
    <x v="11"/>
    <n v="101"/>
    <s v="Servicio de circulación artística y cultural"/>
    <s v="PM/0215/01101/33010737713"/>
    <s v="SCDPI-400-00154-23"/>
    <m/>
    <s v="Contractual"/>
    <s v="CONTRATO DE PRESTACIÓN DE SERVICIOS"/>
    <s v="81141600, 93141700, 80141600, 80141900, 90151800"/>
    <s v="CONTRATO LOGÍSTICA"/>
    <s v="Prestar el servicio integral de operación logística requerido por la Fundación Gilberto Alzate Avendaño para la producción de los eventos artísticos y culturales realizados en el marco de su gestión misional"/>
    <s v=" _x000a_  _x000a_  _x000a_  _x000a_ "/>
    <s v="2023-02-15 00:00:00"/>
    <s v="2023-03-15 00:00:00"/>
    <n v="240"/>
    <n v="0"/>
    <s v="LEONEL  LOPEZ "/>
    <s v="Licitación pública"/>
    <n v="0"/>
    <n v="0"/>
    <s v="NO"/>
    <s v="CO-DC-11001"/>
    <s v="Diego Forero"/>
    <m/>
    <m/>
    <m/>
    <m/>
    <n v="0"/>
    <m/>
    <m/>
    <m/>
    <n v="0"/>
    <m/>
    <n v="0"/>
    <n v="0"/>
    <x v="2"/>
    <x v="0"/>
    <n v="0"/>
  </r>
  <r>
    <x v="3"/>
    <x v="7"/>
    <x v="3"/>
    <x v="17"/>
    <s v="Circulación"/>
    <s v="SUBDIRECCIÓN PARA LA GESTIÓN DEL CENTRO DE BOGOTÁ_x000a_"/>
    <s v="Apoyar la realización de mercados o la  participación de  agentes en espacios  de circulación o  promoción."/>
    <s v="Apoyo para la planeación, organización y definición técnica de la producción de los eventos y actividades"/>
    <s v="Apoyo para la planeación, organización y definición técnica de la producción de los eventos y actividades"/>
    <s v="01 - Recursos Distrito"/>
    <s v="1-100-F001"/>
    <s v="VA-RECURSOS DISTRITO"/>
    <s v="O232020200991124"/>
    <s v="O232020200991124_Servicios de la administración pública relacionados con la recreación, la cultura y la religión"/>
    <n v="3301073"/>
    <x v="11"/>
    <n v="101"/>
    <s v="Servicio de circulación artística y cultural"/>
    <s v="PM/0215/01101/33010737713"/>
    <s v="SCDPI-400-00155-23"/>
    <s v="01/11/2023 01:01:22"/>
    <s v="Contractual"/>
    <s v="CONTRATO DE PRESTACIÓN DE SERVICIOS"/>
    <n v="80111600"/>
    <s v="Apoyo para la planeación, organización y definición técnica de la producción de los eventos y actividades"/>
    <s v="Prestar los servicios de apoyo para la planeación, organización y definición técnica de la producción de los eventos y actividades realizadas por la Subdirección para la Gestión del Centro en la ejecución de los proyectos de inversión"/>
    <s v=" _x000a_  _x000a_ "/>
    <s v="2023-01-10 00:00:00"/>
    <s v="2023-01-10 00:00:00"/>
    <n v="300"/>
    <n v="0"/>
    <s v="LEONEL  LOPEZ "/>
    <s v="Contratación directa"/>
    <n v="46327500"/>
    <n v="0"/>
    <s v="NO"/>
    <s v="CO-DC-11001"/>
    <s v="Diego Forero"/>
    <n v="182"/>
    <n v="46327500"/>
    <n v="0"/>
    <n v="0"/>
    <n v="46327500"/>
    <n v="0"/>
    <s v="2023-01-11"/>
    <s v=" 169"/>
    <n v="46327500"/>
    <s v=" 2023-01-23"/>
    <n v="0"/>
    <n v="0"/>
    <x v="104"/>
    <x v="91"/>
    <n v="26715525"/>
  </r>
  <r>
    <x v="3"/>
    <x v="7"/>
    <x v="3"/>
    <x v="17"/>
    <s v="Circulación"/>
    <s v="SUBDIRECCIÓN PARA LA GESTIÓN DEL CENTRO DE BOGOTÁ_x000a_"/>
    <s v="Apoyar la realización de mercados o la  participación de  agentes en espacios  de circulación o  promoción."/>
    <s v="FINANCIERO SGC"/>
    <s v="FINANCIERO SGC"/>
    <s v="01 - Recursos Distrito"/>
    <s v="1-100-F001"/>
    <s v="VA-RECURSOS DISTRITO"/>
    <s v="O232020200991124"/>
    <s v="O232020200991124_Servicios de la administración pública relacionados con la recreación, la cultura y la religión"/>
    <n v="3301073"/>
    <x v="11"/>
    <n v="101"/>
    <s v="Servicio de circulación artística y cultural"/>
    <s v="PM/0215/01101/33010737713"/>
    <s v="SCDPI-400-00189-23"/>
    <s v="01/05/2023 10:01:32"/>
    <s v="Contractual"/>
    <s v="CONTRATO DE PRESTACIÓN DE SERVICIOS"/>
    <n v="80111600"/>
    <s v="FINANCIERO SGC"/>
    <s v="Prestar los servicios profesionales para orientar y gestionar los asuntos presupuestales y financieros propios de los programas, procesos contractuales y proyectos de inversión de la Subdirección para la Gestión del Centro de Bogotá."/>
    <s v=" _x000a_  _x000a_  _x000a_ "/>
    <s v="2023-01-10 00:00:00"/>
    <s v="2023-01-10 00:00:00"/>
    <n v="300"/>
    <n v="0"/>
    <s v="LEONEL  LOPEZ "/>
    <s v="Contratación directa"/>
    <n v="28692000"/>
    <n v="0"/>
    <s v="NO"/>
    <s v="CO-DC-11001"/>
    <s v="Diego Forero"/>
    <n v="144"/>
    <n v="28692000"/>
    <n v="0"/>
    <n v="0"/>
    <n v="28692000"/>
    <n v="0"/>
    <s v="2023-01-06"/>
    <s v=" 83"/>
    <n v="28692000"/>
    <s v=" 2023-01-11"/>
    <n v="0"/>
    <n v="0"/>
    <x v="105"/>
    <x v="0"/>
    <n v="28692000"/>
  </r>
  <r>
    <x v="3"/>
    <x v="7"/>
    <x v="3"/>
    <x v="17"/>
    <s v="Circulación"/>
    <s v="SUBDIRECCIÓN PARA LA GESTIÓN DEL CENTRO DE BOGOTÁ_x000a_"/>
    <s v="Apoyar la realización de mercados o la  participación de  agentes en espacios  de circulación o  promoción."/>
    <s v="FINANCIERO SGC"/>
    <s v="FINANCIERO SGC"/>
    <s v="01 - Recursos Distrito"/>
    <s v="1-100-F001"/>
    <s v="VA-RECURSOS DISTRITO"/>
    <s v="O232020200991124"/>
    <s v="O232020200991124_Servicios de la administración pública relacionados con la recreación, la cultura y la religión"/>
    <n v="3301073"/>
    <x v="11"/>
    <n v="101"/>
    <s v="Servicio de circulación artística y cultural"/>
    <s v="PM/0215/01101/0000007713"/>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3"/>
    <x v="1"/>
    <s v="N.a"/>
  </r>
  <r>
    <x v="3"/>
    <x v="7"/>
    <x v="3"/>
    <x v="18"/>
    <s v="Financiamiento"/>
    <s v="SUBDIRECCIÓN PARA LA GESTIÓN DEL CENTRO DE BOGOTÁ_x000a_"/>
    <s v="Realizar procesos de articulación para que  los emprendedores puedan acceder a  financiación."/>
    <s v="orientar y gestionar los asuntos presupuestales y financieros"/>
    <s v="orientar y gestionar los asuntos presupuestales y financieros"/>
    <s v="01 - Recursos Distrito"/>
    <s v="1-100-F001"/>
    <s v="VA-RECURSOS DISTRITO"/>
    <s v="O232020200991124"/>
    <s v="O232020200991124_Servicios de la administración pública relacionados con la recreación, la cultura y la religión"/>
    <n v="3301054"/>
    <x v="12"/>
    <n v="102"/>
    <s v="Estímulos y apoyos otorgados a agentes y organizaciones del sector artístico y cultural "/>
    <s v="PM/0215/01102/33010547713"/>
    <s v="SCDPI-400-00182-23"/>
    <s v="01/05/2023 10:01:30"/>
    <s v="Contractual"/>
    <s v="CONTRATO DE PRESTACIÓN DE SERVICIOS"/>
    <n v="80111600"/>
    <s v="orientar y gestionar los asuntos presupuestales y financieros"/>
    <s v="Prestar los servicios profesionales para orientar y gestionar los asuntos presupuestales y financieros propios de los programas, procesos contractuales y proyectos de inversión de la Subdirección para la Gestión del Centro de Bogotá. y el valor"/>
    <s v=" _x000a_  _x000a_  _x000a_  _x000a_  _x000a_ "/>
    <s v="2023-01-10 00:00:00"/>
    <s v="2023-01-10 00:00:00"/>
    <n v="300"/>
    <n v="0"/>
    <s v="LEONEL  LOPEZ "/>
    <s v="Contratación directa"/>
    <n v="28692000"/>
    <n v="0"/>
    <s v="NO"/>
    <s v="CO-DC-11001"/>
    <s v="Diego Forero"/>
    <n v="143"/>
    <n v="28692000"/>
    <n v="0"/>
    <n v="0"/>
    <n v="28692000"/>
    <n v="0"/>
    <s v="2023-01-06"/>
    <s v=" 82"/>
    <n v="28692000"/>
    <s v=" 2023-01-11"/>
    <n v="0"/>
    <n v="0"/>
    <x v="105"/>
    <x v="92"/>
    <n v="2104080"/>
  </r>
  <r>
    <x v="3"/>
    <x v="7"/>
    <x v="3"/>
    <x v="18"/>
    <s v="Financiamiento"/>
    <s v="SUBDIRECCIÓN PARA LA GESTIÓN DEL CENTRO DE BOGOTÁ_x000a_"/>
    <s v="Realizar procesos de articulación para que  los emprendedores puedan acceder a  financiación."/>
    <s v="CONTRATO LOGISTICA"/>
    <s v="CONTRATO LOGISTICA"/>
    <s v="01 - Recursos Distrito"/>
    <s v="1-100-F001"/>
    <s v="VA-RECURSOS DISTRITO"/>
    <s v="O232020200991124"/>
    <s v="O232020200991124_Servicios de la administración pública relacionados con la recreación, la cultura y la religión"/>
    <n v="3301054"/>
    <x v="12"/>
    <n v="102"/>
    <s v="Estímulos y apoyos otorgados a agentes y organizaciones del sector artístico y cultural "/>
    <s v="PM/0215/01102/33010547713"/>
    <s v="SCDPI-400-00191-23"/>
    <m/>
    <s v="Contractual"/>
    <s v="CONTRATO DE PRESTACIÓN DE SERVICIOS"/>
    <s v="81141600, 80141600, 80141900, 90151800"/>
    <s v="CONTRATO LOGISTICA"/>
    <s v="Prestar el servicio integral de operación logística requerido por la Fundación Gilberto Alzate Avendaño para la producción de los eventos artísticos y culturales realizados en el marco de su gestión misional"/>
    <s v=" _x000a_  _x000a_  _x000a_  _x000a_  _x000a_  _x000a_ "/>
    <s v="2023-02-15 00:00:00"/>
    <s v="2023-03-15 00:00:00"/>
    <n v="240"/>
    <n v="0"/>
    <s v="LEONEL  LOPEZ "/>
    <s v="Licitación pública"/>
    <n v="0"/>
    <n v="0"/>
    <s v="NO"/>
    <s v="CO-DC-11001"/>
    <s v="Diego Forero"/>
    <m/>
    <m/>
    <m/>
    <m/>
    <n v="0"/>
    <m/>
    <m/>
    <m/>
    <n v="0"/>
    <m/>
    <n v="0"/>
    <n v="0"/>
    <x v="2"/>
    <x v="0"/>
    <n v="0"/>
  </r>
  <r>
    <x v="3"/>
    <x v="7"/>
    <x v="3"/>
    <x v="18"/>
    <s v="Financiamiento"/>
    <s v="SUBDIRECCIÓN PARA LA GESTIÓN DEL CENTRO DE BOGOTÁ_x000a_"/>
    <s v="Realizar procesos de articulación para que  los emprendedores puedan acceder a  financiación."/>
    <s v="CONTRATO LOGISTICA"/>
    <s v="CONTRATO LOGISTICA"/>
    <s v="01 - Recursos Distrito"/>
    <s v="1-100-F001"/>
    <s v="VA-RECURSOS DISTRITO"/>
    <s v="O232020200991124"/>
    <s v="O232020200991124_Servicios de la administración pública relacionados con la recreación, la cultura y la religión"/>
    <n v="3301054"/>
    <x v="12"/>
    <n v="102"/>
    <s v="Estímulos y apoyos otorgados a agentes y organizaciones del sector artístico y cultural "/>
    <s v="PM/0215/01102/0000007713"/>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3"/>
    <x v="1"/>
    <s v="N.a"/>
  </r>
  <r>
    <x v="3"/>
    <x v="7"/>
    <x v="3"/>
    <x v="18"/>
    <s v="Financiamiento"/>
    <s v="SUBDIRECCIÓN PARA LA GESTIÓN DEL CENTRO DE BOGOTÁ_x000a_"/>
    <s v="Realizar procesos de articulación para que  los emprendedores puedan acceder a  financiación."/>
    <s v="seguimiento a la ejecución de los ganadores de las convocatorias"/>
    <s v="seguimiento a la ejecución de los ganadores de las convocatorias"/>
    <s v="03 - Recursos Administrados"/>
    <s v="3-200-I001"/>
    <s v=" RB-ADMINISTRADOS DE DESTINACIÓN ESPECIFICA"/>
    <s v="O232020200991124"/>
    <s v="O232020200991124_Servicios de la administración pública relacionados con la recreación, la cultura y la religión"/>
    <n v="3301054"/>
    <x v="12"/>
    <n v="102"/>
    <s v="Estímulos y apoyos otorgados a agentes y organizaciones del sector artístico y cultural "/>
    <s v="PM/0215/01102/33010547713"/>
    <s v="SCDPI-400-00183-23"/>
    <s v="03/06/2023 07:03:49"/>
    <s v="Contractual"/>
    <s v="CONTRATO DE PRESTACIÓN DE SERVICIOS"/>
    <n v="80111600"/>
    <s v="seguimiento a la ejecución de los ganadores de las convocatorias"/>
    <s v="Prestar los servicios profesionales para apoyar el seguimiento a la ejecución de los ganadores de las convocatorias del programa “Es Cultura Local” y apoyar el seguimiento al convenio suscrito con la SCRD para el ingreso de la biblioteca especializada en Historia Política de Colombia al programa BibloRed."/>
    <s v=" _x000a_  _x000a_  _x000a_  _x000a_ "/>
    <s v="2023-01-10 00:00:00"/>
    <s v="2023-01-10 00:00:00"/>
    <n v="300"/>
    <n v="0"/>
    <s v="LEONEL  LOPEZ "/>
    <s v="Contratación directa"/>
    <n v="57331800"/>
    <n v="0"/>
    <s v="NO"/>
    <s v="CO-DC-11001"/>
    <s v="Diego Forero"/>
    <n v="350"/>
    <n v="57331800"/>
    <n v="0"/>
    <n v="0"/>
    <n v="57331800"/>
    <n v="0"/>
    <s v="2023-03-07"/>
    <s v=" 363"/>
    <n v="57331800"/>
    <s v=" 2023-03-21"/>
    <n v="0"/>
    <n v="0"/>
    <x v="106"/>
    <x v="93"/>
    <n v="42680340"/>
  </r>
  <r>
    <x v="3"/>
    <x v="7"/>
    <x v="3"/>
    <x v="18"/>
    <s v="Financiamiento"/>
    <s v="SUBDIRECCIÓN PARA LA GESTIÓN DEL CENTRO DE BOGOTÁ_x000a_"/>
    <s v="Realizar procesos de articulación para que  los emprendedores puedan acceder a  financiación."/>
    <s v="promoción y el seguimiento a la ejecución de las propuestas ganadoras del programa Es Cultura Local"/>
    <s v="promoción y el seguimiento a la ejecución de las propuestas ganadoras del programa Es Cultura Local"/>
    <s v="03 - Recursos Administrados"/>
    <s v="3-200-I001"/>
    <s v=" RB-ADMINISTRADOS DE DESTINACIÓN ESPECIFICA"/>
    <s v="O232020200991124"/>
    <s v="O232020200991124_Servicios de la administración pública relacionados con la recreación, la cultura y la religión"/>
    <n v="3301054"/>
    <x v="12"/>
    <n v="102"/>
    <s v="Estímulos y apoyos otorgados a agentes y organizaciones del sector artístico y cultural "/>
    <s v="PM/0215/01102/33010547713"/>
    <s v="SCDPI-400-00184-23"/>
    <s v="01/04/2023 11:01:51"/>
    <s v="Contractual"/>
    <s v="CONTRATO DE PRESTACIÓN DE SERVICIOS"/>
    <n v="80111600"/>
    <s v="promoción y el seguimiento a la ejecución de las propuestas ganadoras del programa Es Cultura Local"/>
    <s v="Prestar los servicios profesionales para realizar la promoción y el seguimiento a la ejecución de las propuestas ganadoras del programa Es Cultura Local como parte del desarrollo de los convenios interadministrativos suscritos con los Fondos de Desarrollo Local."/>
    <s v=" _x000a_  _x000a_  _x000a_  _x000a_ "/>
    <s v="2023-01-10 00:00:00"/>
    <s v="2023-01-10 00:00:00"/>
    <n v="300"/>
    <n v="0"/>
    <s v="LEONEL  LOPEZ "/>
    <s v="Contratación directa"/>
    <n v="55910250"/>
    <n v="0"/>
    <s v="NO"/>
    <s v="CO-DC-11001"/>
    <s v="Diego Forero"/>
    <n v="115"/>
    <n v="55910250"/>
    <n v="0"/>
    <n v="0"/>
    <n v="55910250"/>
    <n v="0"/>
    <s v="2023-01-04"/>
    <s v=" 103"/>
    <n v="55910250"/>
    <s v=" 2023-01-13"/>
    <n v="0"/>
    <n v="0"/>
    <x v="107"/>
    <x v="94"/>
    <n v="40379625"/>
  </r>
  <r>
    <x v="3"/>
    <x v="7"/>
    <x v="3"/>
    <x v="18"/>
    <s v="Financiamiento"/>
    <s v="SUBDIRECCIÓN PARA LA GESTIÓN DEL CENTRO DE BOGOTÁ_x000a_"/>
    <s v="Realizar procesos de articulación para que  los emprendedores puedan acceder a  financiación."/>
    <s v="seguimiento y poyo administrativo del programa Es Cultura Local"/>
    <s v="seguimiento y poyo administrativo del programa Es Cultura Local"/>
    <s v="03 - Recursos Administrados"/>
    <s v="3-200-I001"/>
    <s v=" RB-ADMINISTRADOS DE DESTINACIÓN ESPECIFICA"/>
    <s v="O232020200991124"/>
    <s v="O232020200991124_Servicios de la administración pública relacionados con la recreación, la cultura y la religión"/>
    <n v="3301054"/>
    <x v="12"/>
    <n v="102"/>
    <s v="Estímulos y apoyos otorgados a agentes y organizaciones del sector artístico y cultural "/>
    <s v="PM/0215/01102/33010547713"/>
    <s v="SCDPI-400-00185-23"/>
    <s v="02/28/2023 03:02:57"/>
    <s v="Contractual"/>
    <s v="CONTRATO DE PRESTACIÓN DE SERVICIOS"/>
    <n v="80111600"/>
    <s v="seguimiento y poyo administrativo del programa Es Cultura Local"/>
    <s v="Prestar los servicios para apoyar el seguimiento administrativo del programa Es Cultura Local como parte del desarrollo de los convenios interadministrativos suscritos con los Fondos de Desarrollo Local."/>
    <s v=" _x000a_  _x000a_  _x000a_  _x000a_  _x000a_  _x000a_  _x000a_  _x000a_ "/>
    <s v="2023-02-28 00:00:00"/>
    <s v="2023-02-28 00:00:00"/>
    <n v="300"/>
    <n v="0"/>
    <s v="LEONEL  LOPEZ "/>
    <s v="Contratación directa"/>
    <n v="35291072"/>
    <n v="0"/>
    <s v="NO"/>
    <s v="CO-DC-11001"/>
    <s v="Diego Forero"/>
    <n v="348"/>
    <n v="35291072"/>
    <n v="590672"/>
    <n v="0"/>
    <n v="34700400"/>
    <n v="0"/>
    <s v="2023-02-28"/>
    <s v=" 339"/>
    <n v="34700400"/>
    <s v=" 2023-03-17"/>
    <n v="0"/>
    <n v="0"/>
    <x v="108"/>
    <x v="95"/>
    <n v="25529580"/>
  </r>
  <r>
    <x v="3"/>
    <x v="7"/>
    <x v="3"/>
    <x v="18"/>
    <s v="Financiamiento"/>
    <s v="SUBDIRECCIÓN PARA LA GESTIÓN DEL CENTRO DE BOGOTÁ_x000a_"/>
    <s v="Realizar procesos de articulación para que  los emprendedores puedan acceder a  financiación."/>
    <s v="Estímulos Es Cultura Local 3.0"/>
    <s v="Estímulos Es Cultura Local 3.0"/>
    <s v="03 - Recursos Administrados"/>
    <s v="3-200-I001"/>
    <s v=" RB-ADMINISTRADOS DE DESTINACIÓN ESPECIFICA"/>
    <s v="O232020200991124"/>
    <s v="O232020200991124_Servicios de la administración pública relacionados con la recreación, la cultura y la religión"/>
    <n v="3301054"/>
    <x v="12"/>
    <n v="102"/>
    <s v="Estímulos y apoyos otorgados a agentes y organizaciones del sector artístico y cultural "/>
    <s v="PM/0215/01102/33010547713"/>
    <s v="SCDPI-400-00186-23"/>
    <m/>
    <s v="No Contractual"/>
    <s v="RESOLUCIÓN"/>
    <m/>
    <s v="Estímulos Es Cultura Local 3.0"/>
    <s v="Estímulos Es Cultura Local 3.0"/>
    <s v=" _x000a_  _x000a_  _x000a_  _x000a_ "/>
    <s v="2023-02-06 00:00:00"/>
    <s v="2023-02-06 00:00:00"/>
    <n v="150"/>
    <n v="0"/>
    <s v="LEONEL  LOPEZ "/>
    <s v="Resolución"/>
    <n v="0"/>
    <n v="0"/>
    <s v="NO"/>
    <s v="CO-DC-11001"/>
    <s v="Diego Forero"/>
    <m/>
    <m/>
    <m/>
    <m/>
    <n v="0"/>
    <m/>
    <m/>
    <m/>
    <n v="0"/>
    <m/>
    <n v="0"/>
    <n v="0"/>
    <x v="2"/>
    <x v="0"/>
    <n v="0"/>
  </r>
  <r>
    <x v="3"/>
    <x v="7"/>
    <x v="3"/>
    <x v="18"/>
    <s v="Financiamiento"/>
    <s v="SUBDIRECCIÓN PARA LA GESTIÓN DEL CENTRO DE BOGOTÁ_x000a_"/>
    <s v="Realizar procesos de articulación para que  los emprendedores puedan acceder a  financiación."/>
    <s v="Prestar los servicios profesionales para realizar la promoción y el seguimiento a la ejecución de las propuestas ganadoras del programa Es Cultura Local como parte del desarrollo de los convenios interadministrativos suscritos con los Fondos de Desarrollo Local."/>
    <s v="Prestar los servicios profesionales para realizar la promoción y el seguimiento a la ejecución de las propuestas ganadoras del programa Es Cultura Local como parte del desarrollo de los convenios interadministrativos suscritos con los Fondos de Desarrollo Local."/>
    <s v="03 - Recursos Administrados"/>
    <s v="3-200-I001"/>
    <s v=" RB-ADMINISTRADOS DE DESTINACIÓN ESPECIFICA"/>
    <s v="O232020200991124"/>
    <s v="O232020200991124_Servicios de la administración pública relacionados con la recreación, la cultura y la religión"/>
    <n v="3301054"/>
    <x v="12"/>
    <n v="102"/>
    <s v="Estímulos y apoyos otorgados a agentes y organizaciones del sector artístico y cultural "/>
    <s v="PM/0215/01102/33010547713"/>
    <s v="SCDPI-400-00192-23"/>
    <s v="01/05/2023 11:01:34"/>
    <s v="Contractual"/>
    <s v="CONTRATO DE PRESTACIÓN DE SERVICIOS"/>
    <n v="80111600"/>
    <s v="Prestar los servicios profesionales para realizar la promoción y el seguimiento a la ejecución de las propuestas ganadoras del programa Es Cultura Local como parte del desarrollo de los convenios interadministrativos suscritos con los Fondos de Desarrollo Local."/>
    <s v="Prestar los servicios profesionales para realizar la promoción y el seguimiento a la ejecución de las propuestas ganadoras del programa Es Cultura Local como parte del desarrollo de los convenios interadministrativos suscritos con los Fondos de Desarrollo Local."/>
    <s v=" _x000a_  _x000a_  _x000a_  _x000a_  _x000a_ "/>
    <s v="2023-01-10 00:00:00"/>
    <s v="2023-01-11 00:00:00"/>
    <n v="300"/>
    <n v="0"/>
    <s v="LEONEL  LOPEZ "/>
    <s v="Contratación directa"/>
    <n v="12424500"/>
    <n v="0"/>
    <s v="NO"/>
    <s v="CO-DC-11001"/>
    <s v="Diego Forero"/>
    <n v="148"/>
    <n v="12424500"/>
    <n v="0"/>
    <n v="0"/>
    <n v="12424500"/>
    <n v="0"/>
    <s v="2023-01-06"/>
    <s v=" 104"/>
    <n v="12424500"/>
    <s v=" 2023-01-13"/>
    <n v="0"/>
    <n v="0"/>
    <x v="109"/>
    <x v="96"/>
    <n v="0"/>
  </r>
  <r>
    <x v="3"/>
    <x v="7"/>
    <x v="3"/>
    <x v="18"/>
    <s v="Financiamiento"/>
    <s v="SUBDIRECCIÓN PARA LA GESTIÓN DEL CENTRO DE BOGOTÁ_x000a_"/>
    <s v="Realizar procesos de articulación para que  los emprendedores puedan acceder a  financiación."/>
    <s v="JURADOS - Beca Es Cultura Local - Localidad de La Candelaria 3.0"/>
    <s v="JURADOS - Beca Es Cultura Local - Localidad de La Candelaria 3.0"/>
    <s v="03 - Recursos Administrados"/>
    <s v="3-200-I001"/>
    <s v=" RB-ADMINISTRADOS DE DESTINACIÓN ESPECIFICA"/>
    <s v="O232020200991124"/>
    <s v="O232020200991124_Servicios de la administración pública relacionados con la recreación, la cultura y la religión"/>
    <n v="3301054"/>
    <x v="12"/>
    <n v="102"/>
    <s v="Estímulos y apoyos otorgados a agentes y organizaciones del sector artístico y cultural "/>
    <s v="PM/0215/01102/33010547713"/>
    <s v="SCDPI-400-00193-23"/>
    <s v="01/06/2023 10:01:16"/>
    <s v="No Contractual"/>
    <s v="RESOLUCIÓN"/>
    <m/>
    <s v="JURADOS - Beca Es Cultura Local - Localidad de La Candelaria 3.0"/>
    <s v="JURADOS - Beca Es Cultura Local - Localidad de La Candelaria 3.0"/>
    <s v=" _x000a_  _x000a_  _x000a_  _x000a_  _x000a_ "/>
    <s v="2023-02-15 00:00:00"/>
    <s v="2023-02-15 00:00:00"/>
    <n v="150"/>
    <n v="0"/>
    <s v="LEONEL  LOPEZ "/>
    <s v="Resolución"/>
    <n v="9000000"/>
    <n v="0"/>
    <s v="NO"/>
    <s v="CO-DC-11001"/>
    <s v="Diego Forero"/>
    <n v="146"/>
    <n v="9000000"/>
    <n v="0"/>
    <n v="0"/>
    <n v="9000000"/>
    <n v="0"/>
    <s v="2023-01-06"/>
    <s v=" 120 121 122"/>
    <n v="9000000"/>
    <s v=" 2023-01-17 2023-01-17 2023-01-17"/>
    <n v="0"/>
    <n v="0"/>
    <x v="110"/>
    <x v="97"/>
    <n v="0"/>
  </r>
  <r>
    <x v="3"/>
    <x v="7"/>
    <x v="3"/>
    <x v="18"/>
    <s v="Financiamiento"/>
    <s v="SUBDIRECCIÓN PARA LA GESTIÓN DEL CENTRO DE BOGOTÁ_x000a_"/>
    <s v="Realizar procesos de articulación para que  los emprendedores puedan acceder a  financiación."/>
    <s v="GANADORES - Beca Es Cultura Local - Localidad de La Candelaria 3.0"/>
    <s v="GANADORES - Beca Es Cultura Local - Localidad de La Candelaria 3.0"/>
    <s v="03 - Recursos Administrados"/>
    <s v="3-200-I001"/>
    <s v=" RB-ADMINISTRADOS DE DESTINACIÓN ESPECIFICA"/>
    <s v="O232020200991124"/>
    <s v="O232020200991124_Servicios de la administración pública relacionados con la recreación, la cultura y la religión"/>
    <n v="3301054"/>
    <x v="12"/>
    <n v="102"/>
    <s v="Estímulos y apoyos otorgados a agentes y organizaciones del sector artístico y cultural "/>
    <s v="PM/0215/01102/33010547713"/>
    <s v="SCDPI-400-00194-23"/>
    <s v="02/13/2023 12:02:20"/>
    <s v="No Contractual"/>
    <s v="RESOLUCIÓN"/>
    <m/>
    <s v="GANADORES - Beca Es Cultura Local - Localidad de La Candelaria 3.0"/>
    <s v="GANADORES - Beca Es Cultura Local - Localidad de La Candelaria 3.0"/>
    <s v=" _x000a_ "/>
    <s v="2023-02-15 00:00:00"/>
    <s v="2023-02-15 00:00:00"/>
    <n v="150"/>
    <n v="0"/>
    <s v="LEONEL  LOPEZ "/>
    <s v="Resolución"/>
    <n v="79999998"/>
    <n v="0"/>
    <s v="NO"/>
    <s v="CO-DC-11001"/>
    <s v="Diego Forero"/>
    <n v="281"/>
    <n v="79999998"/>
    <n v="6"/>
    <n v="0"/>
    <n v="79999992"/>
    <n v="0"/>
    <s v="2023-02-13"/>
    <s v=" 299 305 307 383"/>
    <n v="79999992"/>
    <s v=" 2023-02-28 2023-02-28 2023-03-01 2023-03-29"/>
    <n v="0"/>
    <n v="0"/>
    <x v="111"/>
    <x v="98"/>
    <n v="16000000"/>
  </r>
  <r>
    <x v="3"/>
    <x v="7"/>
    <x v="3"/>
    <x v="18"/>
    <s v="Financiamiento"/>
    <s v="SUBDIRECCIÓN PARA LA GESTIÓN DEL CENTRO DE BOGOTÁ_x000a_"/>
    <s v="Realizar procesos de articulación para que  los emprendedores puedan acceder a  financiación."/>
    <s v="JURADOS -  Beca Es Cultura Local - Localidad de Los Mártires 3.0"/>
    <s v="JURADOS -  Beca Es Cultura Local - Localidad de Los Mártires 3.0"/>
    <s v="03 - Recursos Administrados"/>
    <s v="3-200-I001"/>
    <s v=" RB-ADMINISTRADOS DE DESTINACIÓN ESPECIFICA"/>
    <s v="O232020200991124"/>
    <s v="O232020200991124_Servicios de la administración pública relacionados con la recreación, la cultura y la religión"/>
    <n v="3301054"/>
    <x v="12"/>
    <n v="102"/>
    <s v="Estímulos y apoyos otorgados a agentes y organizaciones del sector artístico y cultural "/>
    <s v="PM/0215/01102/33010547713"/>
    <s v="SCDPI-400-00195-23"/>
    <s v="01/06/2023 10:01:28"/>
    <s v="No Contractual"/>
    <s v="RESOLUCIÓN"/>
    <m/>
    <s v="JURADOS -  Beca Es Cultura Local - Localidad de Los Mártires 3.0"/>
    <s v="JURADOS -  Beca Es Cultura Local - Localidad de Los Mártires 3.0"/>
    <s v=" _x000a_  _x000a_  _x000a_  _x000a_  _x000a_ "/>
    <s v="2023-02-15 00:00:00"/>
    <s v="2023-02-15 00:00:00"/>
    <n v="150"/>
    <n v="0"/>
    <s v="LEONEL  LOPEZ "/>
    <s v="Resolución"/>
    <n v="10500000"/>
    <n v="0"/>
    <s v="NO"/>
    <s v="CO-DC-11001"/>
    <s v="Diego Forero"/>
    <n v="147"/>
    <n v="10500000"/>
    <n v="0"/>
    <n v="0"/>
    <n v="10500000"/>
    <n v="0"/>
    <s v="2023-01-06"/>
    <s v=" 126 127 128"/>
    <n v="10500000"/>
    <s v=" 2023-01-17 2023-01-17 2023-01-17"/>
    <n v="0"/>
    <n v="0"/>
    <x v="112"/>
    <x v="99"/>
    <n v="0"/>
  </r>
  <r>
    <x v="3"/>
    <x v="7"/>
    <x v="3"/>
    <x v="18"/>
    <s v="Financiamiento"/>
    <s v="SUBDIRECCIÓN PARA LA GESTIÓN DEL CENTRO DE BOGOTÁ_x000a_"/>
    <s v="Realizar procesos de articulación para que  los emprendedores puedan acceder a  financiación."/>
    <s v="GANADORES - Beca Es Cultura Local - Localidad de Los Mártires 3.0"/>
    <s v="GANADORES - Beca Es Cultura Local - Localidad de Los Mártires 3.0"/>
    <s v="03 - Recursos Administrados"/>
    <s v="3-200-I001"/>
    <s v=" RB-ADMINISTRADOS DE DESTINACIÓN ESPECIFICA"/>
    <s v="O232020200991124"/>
    <s v="O232020200991124_Servicios de la administración pública relacionados con la recreación, la cultura y la religión"/>
    <n v="3301054"/>
    <x v="12"/>
    <n v="102"/>
    <s v="Estímulos y apoyos otorgados a agentes y organizaciones del sector artístico y cultural "/>
    <s v="PM/0215/01102/33010547713"/>
    <s v="SCDPI-400-00196-23"/>
    <s v="02/13/2023 12:02:26"/>
    <s v="No Contractual"/>
    <s v="RESOLUCIÓN"/>
    <m/>
    <s v="GANADORES - Beca Es Cultura Local - Localidad de Los Mártires 3.0"/>
    <s v="GANADORES - Beca Es Cultura Local - Localidad de Los Mártires 3.0"/>
    <s v=" _x000a_ "/>
    <s v="2023-02-15 00:00:00"/>
    <s v="2023-02-15 00:00:00"/>
    <n v="150"/>
    <n v="0"/>
    <s v="LEONEL  LOPEZ "/>
    <s v="Resolución"/>
    <n v="105700000"/>
    <n v="0"/>
    <s v="NO"/>
    <s v="CO-DC-11001"/>
    <s v="Diego Forero"/>
    <n v="280"/>
    <n v="105700000"/>
    <n v="0"/>
    <n v="0"/>
    <n v="105700000"/>
    <n v="0"/>
    <s v="2023-02-13"/>
    <s v=" 297 298 304 306 408"/>
    <n v="132125000"/>
    <s v=" 2023-02-28 2023-02-28 2023-02-28 2023-03-22 2023-04-11"/>
    <n v="26425000"/>
    <n v="0"/>
    <x v="113"/>
    <x v="100"/>
    <n v="21140000"/>
  </r>
  <r>
    <x v="3"/>
    <x v="7"/>
    <x v="3"/>
    <x v="18"/>
    <s v="Financiamiento"/>
    <s v="SUBDIRECCIÓN PARA LA GESTIÓN DEL CENTRO DE BOGOTÁ_x000a_"/>
    <s v="Realizar procesos de articulación para que  los emprendedores puedan acceder a  financiación."/>
    <s v="JURADOS -  Beca de Formación en la cadena valor de las artes, la cultura y el patrimonio de Santa Fe"/>
    <s v="JURADOS -  Beca de Formación en la cadena valor de las artes, la cultura y el patrimonio de Santa Fe"/>
    <s v="03 - Recursos Administrados"/>
    <s v="3-200-I001"/>
    <s v=" RB-ADMINISTRADOS DE DESTINACIÓN ESPECIFICA"/>
    <s v="O232020200991124"/>
    <s v="O232020200991124_Servicios de la administración pública relacionados con la recreación, la cultura y la religión"/>
    <n v="3301054"/>
    <x v="12"/>
    <n v="102"/>
    <s v="Estímulos y apoyos otorgados a agentes y organizaciones del sector artístico y cultural "/>
    <s v="PM/0215/01102/33010547713"/>
    <s v="SCDPI-400-00197-23"/>
    <s v="01/06/2023 10:01:39"/>
    <s v="No Contractual"/>
    <s v="RESOLUCIÓN"/>
    <m/>
    <s v="JURADOS -  Beca de Formación en la cadena valor de las artes, la cultura y el patrimonio de Santa Fe"/>
    <s v="JURADOS -  Beca de Formación en la cadena valor de las artes, la cultura y el patrimonio de Santa Fe"/>
    <s v=" _x000a_  _x000a_  _x000a_  _x000a_  _x000a_ "/>
    <s v="2023-02-15 00:00:00"/>
    <s v="2023-02-15 00:00:00"/>
    <n v="150"/>
    <n v="0"/>
    <s v="LEONEL  LOPEZ "/>
    <s v="Resolución"/>
    <n v="9000000"/>
    <n v="0"/>
    <s v="NO"/>
    <s v="CO-DC-11001"/>
    <s v="Diego Forero"/>
    <n v="149"/>
    <n v="9000000"/>
    <n v="0"/>
    <n v="0"/>
    <n v="9000000"/>
    <n v="0"/>
    <s v="2023-01-06"/>
    <s v=" 123 124 125"/>
    <n v="9000000"/>
    <s v=" 2023-01-17 2023-01-17 2023-01-17"/>
    <n v="0"/>
    <n v="0"/>
    <x v="110"/>
    <x v="97"/>
    <n v="0"/>
  </r>
  <r>
    <x v="3"/>
    <x v="7"/>
    <x v="3"/>
    <x v="18"/>
    <s v="Financiamiento"/>
    <s v="SUBDIRECCIÓN PARA LA GESTIÓN DEL CENTRO DE BOGOTÁ_x000a_"/>
    <s v="Realizar procesos de articulación para que  los emprendedores puedan acceder a  financiación."/>
    <s v="GANADORES - Beca de Formación en la cadena valor de las artes, la cultura y el patrimonio de Santa Fe"/>
    <s v="GANADORES - Beca de Formación en la cadena valor de las artes, la cultura y el patrimonio de Santa Fe"/>
    <s v="03 - Recursos Administrados"/>
    <s v="3-200-I001"/>
    <s v=" RB-ADMINISTRADOS DE DESTINACIÓN ESPECIFICA"/>
    <s v="O232020200991124"/>
    <s v="O232020200991124_Servicios de la administración pública relacionados con la recreación, la cultura y la religión"/>
    <n v="3301054"/>
    <x v="12"/>
    <n v="102"/>
    <s v="Estímulos y apoyos otorgados a agentes y organizaciones del sector artístico y cultural "/>
    <s v="PM/0215/01102/33010547713"/>
    <s v="SCDPI-400-00198-23"/>
    <s v="02/13/2023 12:02:34"/>
    <s v="No Contractual"/>
    <s v="RESOLUCIÓN"/>
    <m/>
    <s v="GANADORES - Beca de Formación en la cadena valor de las artes, la cultura y el patrimonio de Santa Fe"/>
    <s v="GANADORES - Beca de Formación en la cadena valor de las artes, la cultura y el patrimonio de Santa Fe"/>
    <s v=" _x000a_ "/>
    <s v="2023-02-15 00:00:00"/>
    <s v="2023-02-15 00:00:00"/>
    <n v="150"/>
    <n v="0"/>
    <s v="LEONEL  LOPEZ "/>
    <s v="Resolución"/>
    <n v="74000000"/>
    <n v="0"/>
    <s v="NO"/>
    <s v="CO-DC-11001"/>
    <s v="Diego Forero"/>
    <n v="279"/>
    <n v="74000000"/>
    <n v="24666670"/>
    <n v="0"/>
    <n v="49333330"/>
    <n v="0"/>
    <s v="2023-02-13"/>
    <s v=" 310 311"/>
    <n v="49333330"/>
    <s v=" 2023-03-02 2023-03-02"/>
    <n v="0"/>
    <n v="0"/>
    <x v="114"/>
    <x v="101"/>
    <n v="9866666"/>
  </r>
  <r>
    <x v="3"/>
    <x v="7"/>
    <x v="3"/>
    <x v="18"/>
    <s v="Financiamiento"/>
    <s v="SUBDIRECCIÓN PARA LA GESTIÓN DEL CENTRO DE BOGOTÁ_x000a_"/>
    <s v="Realizar procesos de articulación para que  los emprendedores puedan acceder a  financiación."/>
    <s v="JURADOS -  Beca de Activación de agentes artísticos, culturales y patrimoniales de Santa Fe"/>
    <s v="JURADOS -  Beca de Activación de agentes artísticos, culturales y patrimoniales de Santa Fe"/>
    <s v="03 - Recursos Administrados"/>
    <s v="3-200-I001"/>
    <s v=" RB-ADMINISTRADOS DE DESTINACIÓN ESPECIFICA"/>
    <s v="O232020200991124"/>
    <s v="O232020200991124_Servicios de la administración pública relacionados con la recreación, la cultura y la religión"/>
    <n v="3301054"/>
    <x v="12"/>
    <n v="102"/>
    <s v="Estímulos y apoyos otorgados a agentes y organizaciones del sector artístico y cultural "/>
    <s v="PM/0215/01102/33010547713"/>
    <s v="SCDPI-400-00199-23"/>
    <s v="01/06/2023 10:01:10"/>
    <s v="No Contractual"/>
    <s v="RESOLUCIÓN"/>
    <m/>
    <s v="JURADOS -  Beca de Activación de agentes artísticos, culturales y patrimoniales de Santa Fe"/>
    <s v="JURADOS -  Beca de Activación de agentes artísticos, culturales y patrimoniales de Santa Fe"/>
    <s v=" _x000a_ "/>
    <s v="2023-02-15 00:00:00"/>
    <s v="2023-02-15 00:00:00"/>
    <n v="150"/>
    <n v="0"/>
    <s v="LEONEL  LOPEZ "/>
    <s v="Resolución"/>
    <n v="9000000"/>
    <n v="0"/>
    <s v="NO"/>
    <s v="CO-DC-11001"/>
    <s v="Diego Forero"/>
    <n v="150"/>
    <n v="9000000"/>
    <n v="0"/>
    <n v="0"/>
    <n v="9000000"/>
    <n v="0"/>
    <s v="2023-01-06"/>
    <s v=" 117 118 119"/>
    <n v="9000000"/>
    <s v=" 2023-01-17 2023-01-17 2023-01-17"/>
    <n v="0"/>
    <n v="0"/>
    <x v="110"/>
    <x v="97"/>
    <n v="0"/>
  </r>
  <r>
    <x v="3"/>
    <x v="7"/>
    <x v="3"/>
    <x v="18"/>
    <s v="Financiamiento"/>
    <s v="SUBDIRECCIÓN PARA LA GESTIÓN DEL CENTRO DE BOGOTÁ_x000a_"/>
    <s v="Realizar procesos de articulación para que  los emprendedores puedan acceder a  financiación."/>
    <s v="GANADORES - Beca de Activación de agentes artísticos, culturales y patrimoniales de Santa Fe"/>
    <s v="GANADORES - Beca de Activación de agentes artísticos, culturales y patrimoniales de Santa Fe"/>
    <s v="03 - Recursos Administrados"/>
    <s v="3-200-I001"/>
    <s v=" RB-ADMINISTRADOS DE DESTINACIÓN ESPECIFICA"/>
    <s v="O232020200991124"/>
    <s v="O232020200991124_Servicios de la administración pública relacionados con la recreación, la cultura y la religión"/>
    <n v="3301054"/>
    <x v="12"/>
    <n v="102"/>
    <s v="Estímulos y apoyos otorgados a agentes y organizaciones del sector artístico y cultural "/>
    <s v="PM/0215/01102/33010547713"/>
    <s v="SCDPI-400-00200-23"/>
    <s v="02/13/2023 12:02:48"/>
    <s v="No Contractual"/>
    <s v="RESOLUCIÓN"/>
    <m/>
    <s v="GANADORES - Beca de Activación de agentes artísticos, culturales y patrimoniales de Santa Fe"/>
    <s v="GANADORES - Beca de Activación de agentes artísticos, culturales y patrimoniales de Santa Fe"/>
    <s v=" _x000a_ "/>
    <s v="2023-02-15 00:00:00"/>
    <s v="2023-02-15 00:00:00"/>
    <n v="150"/>
    <n v="0"/>
    <s v="LEONEL  LOPEZ "/>
    <s v="Resolución"/>
    <n v="197670000"/>
    <n v="0"/>
    <s v="NO"/>
    <s v="CO-DC-11001"/>
    <s v="Diego Forero"/>
    <n v="278"/>
    <n v="197670000"/>
    <n v="52712000"/>
    <n v="0"/>
    <n v="144958000"/>
    <n v="0"/>
    <s v="2023-02-13"/>
    <s v=" 300 301 302 303 313 314 315 318 324 325 335"/>
    <n v="144958000"/>
    <s v=" 2023-02-28 2023-02-28 2023-02-28 2023-02-28 2023-03-02 2023-03-02 2023-03-02 2023-03-07 2023-03-14 2023-03-14 2023-03-17"/>
    <n v="0"/>
    <n v="0"/>
    <x v="115"/>
    <x v="102"/>
    <n v="28991600"/>
  </r>
  <r>
    <x v="3"/>
    <x v="7"/>
    <x v="3"/>
    <x v="18"/>
    <s v="Financiamiento"/>
    <s v="SUBDIRECCIÓN PARA LA GESTIÓN DEL CENTRO DE BOGOTÁ_x000a_"/>
    <s v="Realizar procesos de articulación para que  los emprendedores puedan acceder a  financiación."/>
    <s v="JURADOS -  Beca Es Cultura Local - Localidad de Santa Fe 3.0"/>
    <s v="JURADOS -  Beca Es Cultura Local - Localidad de Santa Fe 3.0"/>
    <s v="03 - Recursos Administrados"/>
    <s v="3-200-I001"/>
    <s v=" RB-ADMINISTRADOS DE DESTINACIÓN ESPECIFICA"/>
    <s v="O232020200991124"/>
    <s v="O232020200991124_Servicios de la administración pública relacionados con la recreación, la cultura y la religión"/>
    <n v="3301054"/>
    <x v="12"/>
    <n v="102"/>
    <s v="Estímulos y apoyos otorgados a agentes y organizaciones del sector artístico y cultural "/>
    <s v="PM/0215/01102/33010547713"/>
    <s v="SCDPI-400-00201-23"/>
    <s v="01/06/2023 10:01:30"/>
    <s v="No Contractual"/>
    <s v="RESOLUCIÓN"/>
    <m/>
    <s v="JURADOS -  Beca Es Cultura Local - Localidad de Santa Fe 3.0"/>
    <s v="JURADOS -  Beca Es Cultura Local - Localidad de Santa Fe 3.0"/>
    <s v=" _x000a_ "/>
    <s v="2023-02-15 00:00:00"/>
    <s v="2023-02-15 00:00:00"/>
    <n v="150"/>
    <n v="0"/>
    <s v="LEONEL  LOPEZ "/>
    <s v="Resolución"/>
    <n v="12000000"/>
    <n v="0"/>
    <s v="NO"/>
    <s v="CO-DC-11001"/>
    <s v="Diego Forero"/>
    <n v="151"/>
    <n v="12000000"/>
    <n v="0"/>
    <n v="0"/>
    <n v="12000000"/>
    <n v="0"/>
    <s v="2023-01-06"/>
    <s v=" 245 246 247"/>
    <n v="12000000"/>
    <s v=" 2023-02-08 2023-02-08 2023-02-08"/>
    <n v="0"/>
    <n v="0"/>
    <x v="116"/>
    <x v="103"/>
    <n v="0"/>
  </r>
  <r>
    <x v="3"/>
    <x v="7"/>
    <x v="3"/>
    <x v="18"/>
    <s v="Financiamiento"/>
    <s v="SUBDIRECCIÓN PARA LA GESTIÓN DEL CENTRO DE BOGOTÁ_x000a_"/>
    <s v="Realizar procesos de articulación para que  los emprendedores puedan acceder a  financiación."/>
    <s v="GANADORES - Beca Es Cultura Local - Localidad de Santa Fe 3.0"/>
    <s v="GANADORES - Beca Es Cultura Local - Localidad de Santa Fe 3.0"/>
    <s v="03 - Recursos Administrados"/>
    <s v="3-200-I001"/>
    <s v=" RB-ADMINISTRADOS DE DESTINACIÓN ESPECIFICA"/>
    <s v="O232020200991124"/>
    <s v="O232020200991124_Servicios de la administración pública relacionados con la recreación, la cultura y la religión"/>
    <n v="3301054"/>
    <x v="12"/>
    <n v="102"/>
    <s v="Estímulos y apoyos otorgados a agentes y organizaciones del sector artístico y cultural "/>
    <s v="PM/0215/01102/33010547713"/>
    <s v="SCDPI-400-00202-23"/>
    <s v="02/13/2023 12:02:52"/>
    <s v="No Contractual"/>
    <s v="RESOLUCIÓN"/>
    <m/>
    <s v="GANADORES - Beca Es Cultura Local - Localidad de Santa Fe 3.0"/>
    <s v="GANADORES - Beca Es Cultura Local - Localidad de Santa Fe 3.0"/>
    <s v=" _x000a_ "/>
    <s v="2023-02-15 00:00:00"/>
    <s v="2023-02-15 00:00:00"/>
    <n v="150"/>
    <n v="0"/>
    <s v="LEONEL  LOPEZ "/>
    <s v="Resolución"/>
    <n v="606421380"/>
    <n v="0"/>
    <s v="NO"/>
    <s v="CO-DC-11001"/>
    <s v="Diego Forero"/>
    <n v="282"/>
    <n v="606421380"/>
    <n v="138821576"/>
    <n v="0"/>
    <n v="467599804"/>
    <n v="0"/>
    <s v="2023-02-13"/>
    <s v=" 371 372 373 374 375 376 377 378 379 380 381 387 388 389 390 391 392 393 397 398 399 403 404 405 406"/>
    <n v="467599804"/>
    <s v=" 2023-03-28 2023-03-28 2023-03-28 2023-03-28 2023-03-28 2023-03-28 2023-03-28 2023-03-28 2023-03-29 2023-03-29 2023-03-29 2023-03-30 2023-03-30 2023-03-30 2023-03-30 2023-03-31 2023-03-31 2023-03-31 2023-03-31 2023-03-31 2023-04-03 2023-04-03 2023-04-03 2023-04-04 2023-04-04"/>
    <n v="0"/>
    <n v="0"/>
    <x v="117"/>
    <x v="104"/>
    <n v="93519958"/>
  </r>
  <r>
    <x v="3"/>
    <x v="7"/>
    <x v="3"/>
    <x v="18"/>
    <s v="Financiamiento"/>
    <s v="SUBDIRECCIÓN PARA LA GESTIÓN DEL CENTRO DE BOGOTÁ_x000a_"/>
    <s v="Realizar procesos de articulación para que  los emprendedores puedan acceder a  financiación."/>
    <s v="GANADORES - Beca Es Cultura Local - Localidad de Santa Fe 3.0"/>
    <s v="GANADORES - Beca Es Cultura Local - Localidad de Santa Fe 3.0"/>
    <s v="03 - Recursos Administrados"/>
    <s v="3-200-I001"/>
    <s v=" RB-ADMINISTRADOS DE DESTINACIÓN ESPECIFICA"/>
    <s v="O232020200991124"/>
    <s v="O232020200991124_Servicios de la administración pública relacionados con la recreación, la cultura y la religión"/>
    <n v="3301054"/>
    <x v="12"/>
    <n v="102"/>
    <s v="Estímulos y apoyos otorgados a agentes y organizaciones del sector artístico y cultural "/>
    <s v="PM/0215/01102/0000007713"/>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3"/>
    <x v="1"/>
    <s v="N.a"/>
  </r>
  <r>
    <x v="3"/>
    <x v="7"/>
    <x v="3"/>
    <x v="18"/>
    <m/>
    <s v="SUBDIRECCIÓN PARA LA GESTIÓN DEL CENTRO DE BOGOTÁ_x000a_"/>
    <m/>
    <m/>
    <m/>
    <s v="03 - Recursos Administrados"/>
    <s v="3-100-I017"/>
    <s v="VA-Convenios"/>
    <s v="O232020200991124"/>
    <s v="O232020200991124_Servicios de la administración pública relacionados con la recreación, la cultura y la religión"/>
    <n v="3301054"/>
    <x v="12"/>
    <n v="102"/>
    <s v="Estímulos y apoyos otorgados a agentes y organizaciones del sector artístico y cultural "/>
    <s v="PM/0215/01102/0000007713"/>
    <s v="N.a"/>
    <s v="N.a"/>
    <s v="N.a"/>
    <s v="Relación de autorización"/>
    <s v="N.a"/>
    <s v="Descripción de la acción"/>
    <s v="N.a"/>
    <s v="N.a"/>
    <s v="2020-12-30 00:00:00"/>
    <s v="2020-12-30 00:00:00"/>
    <n v="0"/>
    <n v="0"/>
    <s v="N.a"/>
    <s v="Relación de autorización"/>
    <n v="685018400"/>
    <n v="685018400"/>
    <s v="NO"/>
    <s v="CO-DC-11001"/>
    <s v="Diego Forero"/>
    <s v="N.a"/>
    <s v="N.a"/>
    <s v="N.a"/>
    <s v="N.a"/>
    <s v="N.a"/>
    <s v="N.a"/>
    <s v="N.a"/>
    <s v="N.a"/>
    <s v="N.a"/>
    <s v="N.a"/>
    <s v="N.a"/>
    <s v="N.a"/>
    <x v="3"/>
    <x v="1"/>
    <s v="N.a"/>
  </r>
  <r>
    <x v="3"/>
    <x v="7"/>
    <x v="3"/>
    <x v="19"/>
    <s v="Financiamiento"/>
    <s v="SUBDIRECCIÓN PARA LA GESTIÓN DEL CENTRO DE BOGOTÁ_x000a_"/>
    <s v="Otorgar incentivos económicos a agentes del ecosistema de la  economía creativa del centro."/>
    <s v="Ganadores premio a la gestión"/>
    <s v="Ganadores premio a la gestión"/>
    <s v="01 - Recursos Distrito"/>
    <s v="1-100-F001"/>
    <s v="VA-RECURSOS DISTRITO"/>
    <s v="O232020200991124"/>
    <s v="O232020200991124_Servicios de la administración pública relacionados con la recreación, la cultura y la religión"/>
    <n v="3301054"/>
    <x v="12"/>
    <n v="102"/>
    <s v="Estímulos y apoyos otorgados a agentes y organizaciones del sector artístico y cultural "/>
    <s v="PM/0215/01102/33010547713"/>
    <s v="SCDPI-400-00180-23"/>
    <s v="01/25/2023 10:01:37"/>
    <s v="No Contractual"/>
    <s v="RESOLUCIÓN"/>
    <m/>
    <s v="Ganadores premio a la gestión"/>
    <s v="Premio a la gestión cultural y creativa del centro de Bogotá"/>
    <s v=" _x000a_  _x000a_ "/>
    <s v="2023-02-15 00:00:00"/>
    <s v="2023-05-10 00:00:00"/>
    <n v="150"/>
    <n v="0"/>
    <s v="LEONEL  LOPEZ "/>
    <s v="Resolución"/>
    <n v="0"/>
    <n v="0"/>
    <s v="NO"/>
    <s v="CO-DC-11001"/>
    <s v="Diego Forero"/>
    <n v="241"/>
    <n v="42000000"/>
    <n v="42000000"/>
    <n v="0"/>
    <n v="0"/>
    <n v="0"/>
    <s v="2023-01-25"/>
    <m/>
    <n v="0"/>
    <m/>
    <n v="0"/>
    <n v="0"/>
    <x v="2"/>
    <x v="0"/>
    <n v="0"/>
  </r>
  <r>
    <x v="3"/>
    <x v="7"/>
    <x v="3"/>
    <x v="19"/>
    <s v="Financiamiento"/>
    <s v="SUBDIRECCIÓN PARA LA GESTIÓN DEL CENTRO DE BOGOTÁ_x000a_"/>
    <s v="Otorgar incentivos económicos a agentes del ecosistema de la  economía creativa del centro."/>
    <s v="jurados premio a la gestión"/>
    <s v="jurados premio a la gestión"/>
    <s v="01 - Recursos Distrito"/>
    <s v="1-100-F001"/>
    <s v="VA-RECURSOS DISTRITO"/>
    <s v="O232020200991124"/>
    <s v="O232020200991124_Servicios de la administración pública relacionados con la recreación, la cultura y la religión"/>
    <n v="3301054"/>
    <x v="12"/>
    <n v="102"/>
    <s v="Estímulos y apoyos otorgados a agentes y organizaciones del sector artístico y cultural "/>
    <s v="PM/0215/01102/33010547713"/>
    <s v="SCDPI-400-00181-23"/>
    <s v="01/25/2023 10:01:38"/>
    <s v="No Contractual"/>
    <s v="RESOLUCIÓN"/>
    <m/>
    <s v="jurados premio a la gestión"/>
    <s v="Jurados del Premio a la gestión cultural y creativa del centro de Bogotá"/>
    <s v=" _x000a_  _x000a_ "/>
    <s v="2023-02-15 00:00:00"/>
    <s v="2023-04-10 00:00:00"/>
    <n v="60"/>
    <n v="0"/>
    <s v="LEONEL  LOPEZ "/>
    <s v="Resolución"/>
    <n v="0"/>
    <n v="0"/>
    <s v="NO"/>
    <s v="CO-DC-11001"/>
    <s v="Diego Forero"/>
    <n v="242"/>
    <n v="9000000"/>
    <n v="9000000"/>
    <n v="0"/>
    <n v="0"/>
    <n v="0"/>
    <s v="2023-01-25"/>
    <m/>
    <n v="0"/>
    <m/>
    <n v="0"/>
    <n v="0"/>
    <x v="2"/>
    <x v="0"/>
    <n v="0"/>
  </r>
  <r>
    <x v="3"/>
    <x v="7"/>
    <x v="3"/>
    <x v="19"/>
    <s v="Financiamiento"/>
    <s v="SUBDIRECCIÓN PARA LA GESTIÓN DEL CENTRO DE BOGOTÁ_x000a_"/>
    <s v="Otorgar incentivos económicos a agentes del ecosistema de la  economía creativa del centro."/>
    <s v="PREMIO A LA GESTION"/>
    <s v="PREMIO A LA GESTION"/>
    <s v="01 - Recursos Distrito"/>
    <s v="1-100-F001"/>
    <s v="VA-RECURSOS DISTRITO"/>
    <s v="O232020200991124"/>
    <s v="O232020200991124_Servicios de la administración pública relacionados con la recreación, la cultura y la religión"/>
    <n v="3301054"/>
    <x v="12"/>
    <n v="102"/>
    <s v="Estímulos y apoyos otorgados a agentes y organizaciones del sector artístico y cultural "/>
    <s v="PM/0215/01102/33010547713"/>
    <s v="SCDPI-400-00219-23"/>
    <s v="02/07/2023 11:02:59"/>
    <s v="No Contractual"/>
    <s v="RESOLUCIÓN"/>
    <m/>
    <s v="PREMIO A LA GESTION"/>
    <s v="Premio al emprendimiento y la gestión cultural y creativa del centro de Bogotá - Ganadores"/>
    <s v=" _x000a_  _x000a_  _x000a_  _x000a_ "/>
    <s v="2023-02-15 00:00:00"/>
    <s v="2023-05-15 00:00:00"/>
    <n v="150"/>
    <n v="0"/>
    <s v="LEONEL  LOPEZ "/>
    <s v="Resolución"/>
    <n v="42000000"/>
    <n v="0"/>
    <s v="NO"/>
    <s v="CO-DC-11001"/>
    <s v="Diego Forero"/>
    <n v="272"/>
    <n v="42000000"/>
    <n v="0"/>
    <n v="0"/>
    <n v="42000000"/>
    <n v="42000000"/>
    <s v="2023-02-07"/>
    <m/>
    <n v="0"/>
    <m/>
    <n v="0"/>
    <n v="0"/>
    <x v="2"/>
    <x v="0"/>
    <n v="0"/>
  </r>
  <r>
    <x v="3"/>
    <x v="7"/>
    <x v="3"/>
    <x v="19"/>
    <s v="Financiamiento"/>
    <s v="SUBDIRECCIÓN PARA LA GESTIÓN DEL CENTRO DE BOGOTÁ_x000a_"/>
    <s v="Otorgar incentivos económicos a agentes del ecosistema de la  economía creativa del centro."/>
    <s v="PREMIO A LA GESTION"/>
    <s v="PREMIO A LA GESTION"/>
    <s v="01 - Recursos Distrito"/>
    <s v="1-100-F001"/>
    <s v="VA-RECURSOS DISTRITO"/>
    <s v="O232020200991124"/>
    <s v="O232020200991124_Servicios de la administración pública relacionados con la recreación, la cultura y la religión"/>
    <n v="3301054"/>
    <x v="12"/>
    <n v="102"/>
    <s v="Estímulos y apoyos otorgados a agentes y organizaciones del sector artístico y cultural "/>
    <s v="PM/0215/01102/33010547713"/>
    <s v="SCDPI-400-00220-23"/>
    <s v="02/07/2023 11:02:03"/>
    <s v="No Contractual"/>
    <s v="RESOLUCIÓN"/>
    <m/>
    <s v="PREMIO A LA GESTION"/>
    <s v="Premio al emprendimiento y la gestión cultural y creativa del centro de Bogotá - Jurados"/>
    <s v=" _x000a_  _x000a_  _x000a_  _x000a_ "/>
    <s v="2023-02-15 00:00:00"/>
    <s v="2023-05-15 00:00:00"/>
    <n v="60"/>
    <n v="0"/>
    <s v="LEONEL  LOPEZ "/>
    <s v="Resolución"/>
    <n v="9000000"/>
    <n v="0"/>
    <s v="NO"/>
    <s v="CO-DC-11001"/>
    <s v="Diego Forero"/>
    <n v="271"/>
    <n v="9000000"/>
    <n v="0"/>
    <n v="0"/>
    <n v="9000000"/>
    <n v="0"/>
    <s v="2023-02-07"/>
    <s v=" 490 491 492"/>
    <n v="9000000"/>
    <s v=" 2023-05-23 2023-05-23 2023-05-23"/>
    <n v="0"/>
    <n v="0"/>
    <x v="110"/>
    <x v="0"/>
    <n v="9000000"/>
  </r>
  <r>
    <x v="3"/>
    <x v="7"/>
    <x v="3"/>
    <x v="19"/>
    <s v="Financiamiento"/>
    <s v="SUBDIRECCIÓN PARA LA GESTIÓN DEL CENTRO DE BOGOTÁ_x000a_"/>
    <s v="Otorgar incentivos económicos a agentes del ecosistema de la  economía creativa del centro."/>
    <s v="PREMIO A LA GESTION"/>
    <s v="PREMIO A LA GESTION"/>
    <s v="01 - Recursos Distrito"/>
    <s v="1-100-F001"/>
    <s v="VA-RECURSOS DISTRITO"/>
    <s v="O232020200991124"/>
    <s v="O232020200991124_Servicios de la administración pública relacionados con la recreación, la cultura y la religión"/>
    <n v="3301054"/>
    <x v="12"/>
    <n v="102"/>
    <s v="Estímulos y apoyos otorgados a agentes y organizaciones del sector artístico y cultural "/>
    <s v="PM/0215/01102/0000007713"/>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3"/>
    <x v="1"/>
    <s v="N.a"/>
  </r>
  <r>
    <x v="3"/>
    <x v="7"/>
    <x v="3"/>
    <x v="20"/>
    <s v="Formación"/>
    <s v="SUBDIRECCIÓN PARA LA GESTIÓN DEL CENTRO DE BOGOTÁ_x000a_"/>
    <s v="Desarrollar laboratorios de co creación y otros  procesos de  cualificación de  productos del  ecosistema cultural y  creativo del centro."/>
    <s v="CONVENIO cocreación y sofisticación de productos o servicios culturales y creativos"/>
    <s v="CONVENIO cocreación y sofisticación de productos o servicios culturales y creativos"/>
    <s v="01 - Recursos Distrito"/>
    <s v="1-100-F001"/>
    <s v="VA-RECURSOS DISTRITO"/>
    <s v="O232020200991124"/>
    <s v="O232020200991124_Servicios de la administración pública relacionados con la recreación, la cultura y la religión"/>
    <n v="3301095"/>
    <x v="13"/>
    <n v="105"/>
    <s v="Servicios de asistencia técnica para la articulación, circulación y encadenamiento a organizaciones, agentes,  emprendimientos y/o empresas del ecosistema cultural y creativo"/>
    <s v="PM/0215/01105/33010957713"/>
    <s v="SCDPI-400-00174-23"/>
    <m/>
    <s v="Contractual"/>
    <s v="CONVENIO DE ASOCIACIÓN"/>
    <n v="93141514"/>
    <s v="CONVENIO cocreación y sofisticación de productos o servicios culturales y creativos"/>
    <s v="Aunar esfuerzos técnicos, administrativos y financieros para desarrollar procesos de cocreación y sofisticación de productos o servicios culturales y creativos"/>
    <s v=" _x000a_  _x000a_ "/>
    <s v="2023-06-05 00:00:00"/>
    <s v="2023-07-03 00:00:00"/>
    <n v="90"/>
    <n v="0"/>
    <s v="LEONEL  LOPEZ "/>
    <s v="Contratación régimen especial (con ofertas)  - Régimen especial"/>
    <n v="0"/>
    <n v="0"/>
    <s v="NO"/>
    <s v="CO-DC-11001"/>
    <s v="Diego Forero"/>
    <m/>
    <m/>
    <m/>
    <m/>
    <n v="0"/>
    <m/>
    <m/>
    <m/>
    <n v="0"/>
    <m/>
    <n v="0"/>
    <n v="0"/>
    <x v="2"/>
    <x v="0"/>
    <n v="0"/>
  </r>
  <r>
    <x v="3"/>
    <x v="7"/>
    <x v="3"/>
    <x v="20"/>
    <s v="Formación"/>
    <s v="SUBDIRECCIÓN PARA LA GESTIÓN DEL CENTRO DE BOGOTÁ_x000a_"/>
    <s v="Desarrollar laboratorios de co creación y otros  procesos de  cualificación de  productos del  ecosistema cultural y  creativo del centro."/>
    <s v="CONTRATO OPERADOR LOGISTICA"/>
    <s v="CONTRATO OPERADOR LOGISTICA"/>
    <s v="01 - Recursos Distrito"/>
    <s v="1-100-F001"/>
    <s v="VA-RECURSOS DISTRITO"/>
    <s v="O232020200991124"/>
    <s v="O232020200991124_Servicios de la administración pública relacionados con la recreación, la cultura y la religión"/>
    <n v="3301095"/>
    <x v="13"/>
    <n v="105"/>
    <s v="Servicios de asistencia técnica para la articulación, circulación y encadenamiento a organizaciones, agentes,  emprendimientos y/o empresas del ecosistema cultural y creativo"/>
    <s v="PM/0215/01105/33010957713"/>
    <s v="SCDPI-400-00215-23"/>
    <s v="02/21/2023 03:02:33"/>
    <s v="Contractual"/>
    <s v="CONTRATO DE PRESTACIÓN DE SERVICIOS"/>
    <s v="81141600, 93141700, 80141900, 90151800"/>
    <s v="CONTRATO OPERADOR LOGISTICA"/>
    <s v="Prestar el servicio integral de operación logística requerido por la Fundación Gilberto Alzate Avendaño para la producción de los eventos artísticos y culturales realizados en el marco de su gestión misional"/>
    <s v=" _x000a_  _x000a_  _x000a_  _x000a_ "/>
    <s v="2023-02-15 00:00:00"/>
    <s v="2023-03-15 00:00:00"/>
    <n v="240"/>
    <n v="0"/>
    <s v="LEONEL  LOPEZ "/>
    <s v="Licitación pública"/>
    <n v="328000"/>
    <n v="0"/>
    <s v="NO"/>
    <s v="CO-DC-11001"/>
    <s v="Diego Forero"/>
    <n v="326"/>
    <n v="328000"/>
    <n v="0"/>
    <n v="0"/>
    <n v="328000"/>
    <n v="0"/>
    <s v="2023-02-21"/>
    <s v=" 464"/>
    <n v="328000"/>
    <s v=" 2023-05-11"/>
    <n v="0"/>
    <n v="0"/>
    <x v="118"/>
    <x v="0"/>
    <n v="328000"/>
  </r>
  <r>
    <x v="3"/>
    <x v="7"/>
    <x v="3"/>
    <x v="20"/>
    <s v="Formación"/>
    <s v="SUBDIRECCIÓN PARA LA GESTIÓN DEL CENTRO DE BOGOTÁ_x000a_"/>
    <s v="Desarrollar laboratorios de co creación y otros  procesos de  cualificación de  productos del  ecosistema cultural y  creativo del centro."/>
    <s v="Adición y prórroga FUGA-149-2022 -"/>
    <s v="Adición y prórroga FUGA-149-2022"/>
    <s v="01 - Recursos Distrito"/>
    <s v="1-100-F001"/>
    <s v="VA-RECURSOS DISTRITO"/>
    <s v="O232020200991124"/>
    <s v="O232020200991124_Servicios de la administración pública relacionados con la recreación, la cultura y la religión"/>
    <n v="3301095"/>
    <x v="13"/>
    <n v="105"/>
    <s v="Servicios de asistencia técnica para la articulación, circulación y encadenamiento a organizaciones, agentes,  emprendimientos y/o empresas del ecosistema cultural y creativo"/>
    <s v="PM/0215/01105/33010957713"/>
    <s v="SCDPI-400-00216-23"/>
    <s v="02/07/2023 12:02:56"/>
    <s v="Contractual"/>
    <s v="CONTRATO DE PRESTACIÓN DE SERVICIOS"/>
    <n v="80111600"/>
    <s v="Adición y prórroga FUGA-149-2022"/>
    <s v="Adición y prórroga FUGA-149-2022 -  Prestar los servicios profesionales para realizar un laboratorio de innovación en la creación colectiva de empaques, para la comercialización de productos de los agentes culturales y creativos del Centro de Bogotá"/>
    <s v=" _x000a_  _x000a_  _x000a_  _x000a_ "/>
    <s v="2023-02-15 00:00:00"/>
    <s v="2023-02-15 00:00:00"/>
    <n v="30"/>
    <n v="0"/>
    <s v="LEONEL  LOPEZ "/>
    <s v="Contratación directa"/>
    <n v="9672000"/>
    <n v="0"/>
    <s v="NO"/>
    <s v="CO-DC-11001"/>
    <s v="Diego Forero"/>
    <n v="273"/>
    <n v="9672000"/>
    <n v="0"/>
    <n v="0"/>
    <n v="9672000"/>
    <n v="0"/>
    <s v="2023-02-07"/>
    <s v=" 256"/>
    <n v="9672000"/>
    <s v=" 2023-02-14"/>
    <n v="0"/>
    <n v="0"/>
    <x v="119"/>
    <x v="105"/>
    <n v="0"/>
  </r>
  <r>
    <x v="3"/>
    <x v="7"/>
    <x v="3"/>
    <x v="20"/>
    <s v="Formación"/>
    <s v="SUBDIRECCIÓN PARA LA GESTIÓN DEL CENTRO DE BOGOTÁ_x000a_"/>
    <s v="Desarrollar laboratorios de co creación y otros  procesos de  cualificación de  productos del  ecosistema cultural y  creativo del centro."/>
    <s v="Adición y prórroga FUGA-149-2022"/>
    <s v="Adición y prórroga FUGA-149-2022"/>
    <s v="01 - Recursos Distrito"/>
    <s v="1-100-F001"/>
    <s v="VA-RECURSOS DISTRITO"/>
    <s v="O232020200991124"/>
    <s v="O232020200991124_Servicios de la administración pública relacionados con la recreación, la cultura y la religión"/>
    <n v="3301095"/>
    <x v="13"/>
    <n v="105"/>
    <s v="Servicios de asistencia técnica para la articulación, circulación y encadenamiento a organizaciones, agentes,  emprendimientos y/o empresas del ecosistema cultural y creativo"/>
    <s v="PM/0215/01105/0000007713"/>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3"/>
    <x v="1"/>
    <s v="N.a"/>
  </r>
  <r>
    <x v="3"/>
    <x v="7"/>
    <x v="3"/>
    <x v="21"/>
    <s v="Formación"/>
    <s v="SUBDIRECCIÓN PARA LA GESTIÓN DEL CENTRO DE BOGOTÁ_x000a_"/>
    <s v="Generar procesos de  formación a personas en competencias  personales y  empresariales de  iniciativas de la  economía cultural y  creativa del centro, se atenderá proyectos  de emprendimiento  de jóvenes, mujeres y grupos étnicos."/>
    <s v="gestión jurídica de los procesos y proyectos adelantados por la Subdirección"/>
    <s v="gestión jurídica de los procesos y proyectos adelantados por la Subdirección"/>
    <s v="01 - Recursos Distrito"/>
    <s v="1-100-F001"/>
    <s v="VA-RECURSOS DISTRITO"/>
    <s v="O232020200991124"/>
    <s v="O232020200991124_Servicios de la administración pública relacionados con la recreación, la cultura y la religión"/>
    <n v="3301095"/>
    <x v="13"/>
    <n v="105"/>
    <s v="Servicios de asistencia técnica para la articulación, circulación y encadenamiento a organizaciones, agentes,  emprendimientos y/o empresas del ecosistema cultural y creativo"/>
    <s v="PM/0215/01105/33010957713"/>
    <s v="SCDPI-400-00176-23"/>
    <s v="01/04/2023 10:01:02"/>
    <s v="Contractual"/>
    <s v="CONTRATO DE PRESTACIÓN DE SERVICIOS"/>
    <n v="80111600"/>
    <s v="gestión jurídica de los procesos y proyectos adelantados por la Subdirección"/>
    <s v="Prestar los servicios profesionales relacionados con la gestión jurídica de los procesos y proyectos adelantados por la Subdirección para la Gestión del centro de Bogotá, y demás acciones jurídicas contractuales de la dependencia"/>
    <s v=" _x000a_  _x000a_ "/>
    <s v="2023-01-10 00:00:00"/>
    <s v="2023-01-10 00:00:00"/>
    <n v="300"/>
    <n v="0"/>
    <s v="LEONEL  LOPEZ "/>
    <s v="Contratación directa"/>
    <n v="82935000"/>
    <n v="0"/>
    <s v="NO"/>
    <s v="CO-DC-11001"/>
    <s v="Diego Forero"/>
    <n v="113"/>
    <n v="82935000"/>
    <n v="0"/>
    <n v="0"/>
    <n v="82935000"/>
    <n v="0"/>
    <s v="2023-01-04"/>
    <s v=" 84"/>
    <n v="82935000"/>
    <s v=" 2023-01-11"/>
    <n v="0"/>
    <n v="0"/>
    <x v="120"/>
    <x v="106"/>
    <n v="44508450"/>
  </r>
  <r>
    <x v="3"/>
    <x v="7"/>
    <x v="3"/>
    <x v="21"/>
    <s v="Formación"/>
    <s v="SUBDIRECCIÓN PARA LA GESTIÓN DEL CENTRO DE BOGOTÁ_x000a_"/>
    <s v="Generar procesos de  formación a personas en competencias  personales y  empresariales de  iniciativas de la  economía cultural y  creativa del centro, se atenderá proyectos  de emprendimiento  de jóvenes, mujeres y grupos étnicos."/>
    <s v="análisis estadísticos, de mercado y económicos del ecosistema cultural y creativo del centro de Bogotá, así como en el seguimiento a la ejecución del proyecto de inversión 7713"/>
    <s v="análisis estadísticos, de mercado y económicos del ecosistema cultural y creativo del centro de Bogotá, así como en el seguimiento a la ejecución del proyecto de inversión 7713"/>
    <s v="01 - Recursos Distrito"/>
    <s v="1-100-F001"/>
    <s v="VA-RECURSOS DISTRITO"/>
    <s v="O232020200991124"/>
    <s v="O232020200991124_Servicios de la administración pública relacionados con la recreación, la cultura y la religión"/>
    <n v="3301095"/>
    <x v="13"/>
    <n v="105"/>
    <s v="Servicios de asistencia técnica para la articulación, circulación y encadenamiento a organizaciones, agentes,  emprendimientos y/o empresas del ecosistema cultural y creativo"/>
    <s v="PM/0215/01105/33010957713"/>
    <s v="SCDPI-400-00177-23"/>
    <s v="01/11/2023 01:01:12"/>
    <s v="Contractual"/>
    <s v="CONTRATO DE PRESTACIÓN DE SERVICIOS"/>
    <n v="80111600"/>
    <s v="análisis estadísticos, de mercado y económicos del ecosistema cultural y creativo del centro de Bogotá, así como en el seguimiento a la ejecución del proyecto de inversión 7713"/>
    <s v="Prestar los servicios profesionales en la realización de análisis estadísticos, de mercado y económicos del ecosistema cultural y creativo del centro de Bogotá, así como en el seguimiento a la ejecución del proyecto de inversión 7713 “Fortalecimiento del ecosistema de la economía cultural y creativa del centro de Bogotá”"/>
    <s v=" _x000a_  _x000a_ "/>
    <s v="2023-01-10 00:00:00"/>
    <s v="2023-01-10 00:00:00"/>
    <n v="300"/>
    <n v="0"/>
    <s v="LEONEL  LOPEZ "/>
    <s v="Contratación directa"/>
    <n v="77391000"/>
    <n v="0"/>
    <s v="NO"/>
    <s v="CO-DC-11001"/>
    <s v="Diego Forero"/>
    <n v="183"/>
    <n v="77391000"/>
    <n v="0"/>
    <n v="0"/>
    <n v="77391000"/>
    <n v="0"/>
    <s v="2023-01-11"/>
    <s v=" 229"/>
    <n v="77391000"/>
    <s v=" 2023-02-03"/>
    <n v="0"/>
    <n v="0"/>
    <x v="121"/>
    <x v="107"/>
    <n v="47724450"/>
  </r>
  <r>
    <x v="3"/>
    <x v="7"/>
    <x v="3"/>
    <x v="21"/>
    <s v="Formación"/>
    <s v="SUBDIRECCIÓN PARA LA GESTIÓN DEL CENTRO DE BOGOTÁ_x000a_"/>
    <s v="Generar procesos de  formación a personas en competencias  personales y  empresariales de  iniciativas de la  economía cultural y  creativa del centro, se atenderá proyectos  de emprendimiento  de jóvenes, mujeres y grupos étnicos."/>
    <s v="asesorar a la Dirección General"/>
    <s v="asesorar a la Dirección General"/>
    <s v="01 - Recursos Distrito"/>
    <s v="1-100-F001"/>
    <s v="VA-RECURSOS DISTRITO"/>
    <s v="O232020200991124"/>
    <s v="O232020200991124_Servicios de la administración pública relacionados con la recreación, la cultura y la religión"/>
    <n v="3301095"/>
    <x v="13"/>
    <n v="105"/>
    <s v="Servicios de asistencia técnica para la articulación, circulación y encadenamiento a organizaciones, agentes,  emprendimientos y/o empresas del ecosistema cultural y creativo"/>
    <s v="PM/0215/01105/33010957713"/>
    <s v="SCDPI-400-00178-23"/>
    <s v="01/04/2023 10:01:08"/>
    <s v="Contractual"/>
    <s v="CONTRATO DE PRESTACIÓN DE SERVICIOS"/>
    <n v="80111600"/>
    <s v="asesorar a la Dirección General"/>
    <s v="Prestar servicios profesionales a la Fundación Gilberto Avendaño para asesorar a la Dirección General en los aspectos estratégicos misionales y administrativos requeridos en el desarrollo de los proyectos formulados en el marco de la misión institucional de la entidad."/>
    <s v=" _x000a_  _x000a_ "/>
    <s v="2023-01-10 00:00:00"/>
    <s v="2023-01-10 00:00:00"/>
    <n v="300"/>
    <n v="0"/>
    <s v="LEONEL  LOPEZ "/>
    <s v="Contratación directa"/>
    <n v="0"/>
    <n v="0"/>
    <s v="NO"/>
    <s v="CO-DC-11001"/>
    <s v="Diego Forero"/>
    <n v="112"/>
    <n v="52452225"/>
    <n v="52452225"/>
    <n v="0"/>
    <n v="0"/>
    <n v="0"/>
    <s v="2023-01-04"/>
    <m/>
    <n v="0"/>
    <m/>
    <n v="0"/>
    <n v="0"/>
    <x v="2"/>
    <x v="0"/>
    <n v="0"/>
  </r>
  <r>
    <x v="3"/>
    <x v="7"/>
    <x v="3"/>
    <x v="21"/>
    <s v="Formación"/>
    <s v="SUBDIRECCIÓN PARA LA GESTIÓN DEL CENTRO DE BOGOTÁ_x000a_"/>
    <s v="Generar procesos de  formación a personas en competencias  personales y  empresariales de  iniciativas de la  economía cultural y  creativa del centro, se atenderá proyectos  de emprendimiento  de jóvenes, mujeres y grupos étnicos."/>
    <s v="Aunar esfuerzos técnicos, administrativos y financieros para el desarrollo de habilidades tecnológicas para la comercialización digital de los agentes de la economía cultural y creativa de Bogotá”."/>
    <s v="Aunar esfuerzos técnicos, administrativos y financieros para el desarrollo de habilidades tecnológicas para la comercialización digital de los agentes de la economía cultural y creativa de Bogotá”."/>
    <s v="01 - Recursos Distrito"/>
    <s v="1-100-F001"/>
    <s v="VA-RECURSOS DISTRITO"/>
    <s v="O232020200991124"/>
    <s v="O232020200991124_Servicios de la administración pública relacionados con la recreación, la cultura y la religión"/>
    <n v="3301095"/>
    <x v="13"/>
    <n v="105"/>
    <s v="Servicios de asistencia técnica para la articulación, circulación y encadenamiento a organizaciones, agentes,  emprendimientos y/o empresas del ecosistema cultural y creativo"/>
    <s v="PM/0215/01105/33010957713"/>
    <s v="SCDPI-400-00179-23"/>
    <s v="04/04/2023 10:04:04"/>
    <s v="Contractual"/>
    <s v="CONTRATO INTERADMINISTRATIVO"/>
    <n v="93141514"/>
    <s v="Aunar esfuerzos técnicos, administrativos y financieros para el desarrollo de habilidades tecnológicas para la comercialización digital de los agentes de la economía cultural y creativa de Bogotá”."/>
    <s v="Aunar esfuerzos técnicos, administrativos y financieros para el desarrollo de habilidades tecnológicas para la comercialización digital de los agentes de la economía cultural y creativa de Bogotá”."/>
    <s v=" _x000a_  _x000a_  _x000a_  _x000a_  _x000a_ "/>
    <s v="2023-04-15 00:00:00"/>
    <s v="2023-04-15 00:00:00"/>
    <n v="210"/>
    <n v="0"/>
    <s v="LEONEL  LOPEZ "/>
    <s v="Contratación régimen especial (con ofertas)  - Régimen especial"/>
    <n v="100000000"/>
    <n v="0"/>
    <s v="NO"/>
    <s v="CO-DC-11001"/>
    <s v="Diego Forero"/>
    <n v="389"/>
    <n v="100000000"/>
    <n v="39800000"/>
    <n v="0"/>
    <n v="60200000"/>
    <n v="0"/>
    <s v="2023-04-04"/>
    <s v=" 541"/>
    <n v="60200000"/>
    <s v=" 2023-05-31"/>
    <n v="0"/>
    <n v="0"/>
    <x v="122"/>
    <x v="0"/>
    <n v="60200000"/>
  </r>
  <r>
    <x v="3"/>
    <x v="7"/>
    <x v="3"/>
    <x v="21"/>
    <s v="Formación"/>
    <s v="SUBDIRECCIÓN PARA LA GESTIÓN DEL CENTRO DE BOGOTÁ_x000a_"/>
    <s v="Generar procesos de  formación a personas en competencias  personales y  empresariales de  iniciativas de la  economía cultural y  creativa del centro, se atenderá proyectos  de emprendimiento  de jóvenes, mujeres y grupos étnicos."/>
    <s v="ASESOR DIRECCION"/>
    <s v="ASESOR DIRECCION"/>
    <s v="01 - Recursos Distrito"/>
    <s v="1-100-F001"/>
    <s v="VA-RECURSOS DISTRITO"/>
    <s v="O232020200991124"/>
    <s v="O232020200991124_Servicios de la administración pública relacionados con la recreación, la cultura y la religión"/>
    <n v="3301095"/>
    <x v="13"/>
    <n v="105"/>
    <s v="Servicios de asistencia técnica para la articulación, circulación y encadenamiento a organizaciones, agentes,  emprendimientos y/o empresas del ecosistema cultural y creativo"/>
    <s v="PM/0215/01105/33010957713"/>
    <s v="SCDPI-400-00190-23"/>
    <s v="01/05/2023 10:01:06"/>
    <s v="Contractual"/>
    <s v="CONTRATO DE PRESTACIÓN DE SERVICIOS"/>
    <n v="80111600"/>
    <s v="ASESOR DIRECCION"/>
    <s v="Prestar los servicios profesionales para asesorar a la Dirección General en el desarrollo de acciones estratégicas para el desarrollo y seguimiento de los proyectos de inversión, en el marco de la misión institucional de la entidad"/>
    <s v=" _x000a_  _x000a_  _x000a_ "/>
    <s v="2023-01-10 00:00:00"/>
    <s v="2023-01-10 00:00:00"/>
    <n v="300"/>
    <n v="0"/>
    <s v="LEONEL  LOPEZ "/>
    <s v="Contratación directa"/>
    <n v="52032388"/>
    <n v="0"/>
    <s v="NO"/>
    <s v="CO-DC-11001"/>
    <s v="Diego Forero"/>
    <n v="138"/>
    <n v="52452225"/>
    <n v="419837"/>
    <n v="0"/>
    <n v="52032388"/>
    <n v="0"/>
    <s v="2023-01-06"/>
    <s v=" 92"/>
    <n v="52032388"/>
    <s v=" 2023-01-11"/>
    <n v="0"/>
    <n v="0"/>
    <x v="123"/>
    <x v="108"/>
    <n v="25588453"/>
  </r>
  <r>
    <x v="3"/>
    <x v="7"/>
    <x v="3"/>
    <x v="21"/>
    <s v="Formación"/>
    <s v="SUBDIRECCIÓN PARA LA GESTIÓN DEL CENTRO DE BOGOTÁ_x000a_"/>
    <s v="Generar procesos de  formación a personas en competencias  personales y  empresariales de  iniciativas de la  economía cultural y  creativa del centro, se atenderá proyectos  de emprendimiento  de jóvenes, mujeres y grupos étnicos."/>
    <s v="Aunar esfuerzos técnicos, administrativos y financieros para desarrollar procesos de formación en emprendimiento cultural y creativo con enfoque en poblaciones étnicas en el marco de las acciones afirmativas"/>
    <s v="Aunar esfuerzos técnicos, administrativos y financieros para desarrollar procesos de formación en emprendimiento cultural y creativo con enfoque en poblaciones étnicas en el marco de las acciones afirmativas"/>
    <s v="01 - Recursos Distrito"/>
    <s v="1-100-F001"/>
    <s v="VA-RECURSOS DISTRITO"/>
    <s v="O232020200991124"/>
    <s v="O232020200991124_Servicios de la administración pública relacionados con la recreación, la cultura y la religión"/>
    <n v="3301095"/>
    <x v="13"/>
    <n v="105"/>
    <s v="Servicios de asistencia técnica para la articulación, circulación y encadenamiento a organizaciones, agentes,  emprendimientos y/o empresas del ecosistema cultural y creativo"/>
    <s v="PM/0215/01105/33010957713"/>
    <s v="SCDPI-400-00218-23"/>
    <m/>
    <s v="Contractual"/>
    <s v="CONVENIO INTERADMINISTRATIVO"/>
    <n v="93141514"/>
    <s v="Aunar esfuerzos técnicos, administrativos y financieros para desarrollar procesos de formación en emprendimiento cultural y creativo con enfoque en poblaciones étnicas en el marco de las acciones afirmativas"/>
    <s v="Aunar esfuerzos técnicos, administrativos y financieros para desarrollar procesos de formación en emprendimiento cultural y creativo con enfoque en poblaciones étnicas en el marco de las acciones afirmativas"/>
    <s v=" _x000a_  _x000a_  _x000a_ "/>
    <s v="2023-04-15 00:00:00"/>
    <s v="2023-04-15 00:00:00"/>
    <n v="210"/>
    <n v="0"/>
    <s v="LEONEL  LOPEZ "/>
    <s v="Contratación régimen especial (con ofertas)  - Régimen especial"/>
    <n v="0"/>
    <n v="0"/>
    <s v="NO"/>
    <s v="CO-DC-11001"/>
    <s v="Diego Forero"/>
    <m/>
    <m/>
    <m/>
    <m/>
    <n v="0"/>
    <m/>
    <m/>
    <m/>
    <n v="0"/>
    <m/>
    <n v="0"/>
    <n v="0"/>
    <x v="2"/>
    <x v="0"/>
    <n v="0"/>
  </r>
  <r>
    <x v="3"/>
    <x v="7"/>
    <x v="3"/>
    <x v="21"/>
    <s v="Formación"/>
    <s v="SUBDIRECCIÓN PARA LA GESTIÓN DEL CENTRO DE BOGOTÁ_x000a_"/>
    <s v="Generar procesos de  formación a personas en competencias  personales y  empresariales de  iniciativas de la  economía cultural y  creativa del centro, se atenderá proyectos  de emprendimiento  de jóvenes, mujeres y grupos étnicos."/>
    <s v="formación en emprendimiento enfoque en poblaciones étnicas &quot;Afrocolombianas&quot;"/>
    <s v="formación en emprendimiento enfoque en poblaciones étnicas &quot;Afrocolombianas&quot;"/>
    <s v="01 - Recursos Distrito"/>
    <s v="1-100-F001"/>
    <s v="VA-RECURSOS DISTRITO"/>
    <s v="O232020200991124"/>
    <s v="O232020200991124_Servicios de la administración pública relacionados con la recreación, la cultura y la religión"/>
    <n v="3301095"/>
    <x v="13"/>
    <n v="105"/>
    <s v="Servicios de asistencia técnica para la articulación, circulación y encadenamiento a organizaciones, agentes,  emprendimientos y/o empresas del ecosistema cultural y creativo"/>
    <s v="PM/0215/01105/33010957713"/>
    <s v="SCDPI-400-00262-23"/>
    <m/>
    <s v="Contractual"/>
    <s v="CONTRATO DE PRESTACIÓN DE SERVICIOS"/>
    <n v="80111600"/>
    <s v="formación en emprendimiento enfoque en poblaciones étnicas &quot;Afrocolombianas&quot;"/>
    <s v="Aunar esfuerzos técnicos, administrativos y financieros para desarrollar procesos de formación en emprendimiento cultural y creativo con enfoque en poblaciones étnicas &quot;Afrocolombianas&quot; en el marco de las acciones afirmativas"/>
    <s v=" _x000a_  _x000a_ "/>
    <s v="2023-06-15 00:00:00"/>
    <s v="2023-06-15 00:00:00"/>
    <n v="60"/>
    <n v="0"/>
    <s v="LEONEL  LOPEZ "/>
    <s v="Contratación directa"/>
    <n v="5000000"/>
    <n v="0"/>
    <s v="NO"/>
    <s v="CO-DC-11001"/>
    <s v="Diego Forero"/>
    <m/>
    <m/>
    <m/>
    <m/>
    <n v="0"/>
    <m/>
    <m/>
    <m/>
    <n v="0"/>
    <m/>
    <n v="0"/>
    <n v="0"/>
    <x v="2"/>
    <x v="0"/>
    <n v="0"/>
  </r>
  <r>
    <x v="3"/>
    <x v="7"/>
    <x v="3"/>
    <x v="21"/>
    <s v="Formación"/>
    <s v="SUBDIRECCIÓN PARA LA GESTIÓN DEL CENTRO DE BOGOTÁ_x000a_"/>
    <s v="Generar procesos de  formación a personas en competencias  personales y  empresariales de  iniciativas de la  economía cultural y  creativa del centro, se atenderá proyectos  de emprendimiento  de jóvenes, mujeres y grupos étnicos."/>
    <s v="formación  con enfoque en poblaciones étnicas &quot;Consultiva 14 pueblos indígenas&quot;"/>
    <s v="formación  con enfoque en poblaciones étnicas &quot;Consultiva 14 pueblos indígenas&quot;"/>
    <s v="01 - Recursos Distrito"/>
    <s v="1-100-F001"/>
    <s v="VA-RECURSOS DISTRITO"/>
    <s v="O232020200991124"/>
    <s v="O232020200991124_Servicios de la administración pública relacionados con la recreación, la cultura y la religión"/>
    <n v="3301095"/>
    <x v="13"/>
    <n v="105"/>
    <s v="Servicios de asistencia técnica para la articulación, circulación y encadenamiento a organizaciones, agentes,  emprendimientos y/o empresas del ecosistema cultural y creativo"/>
    <s v="PM/0215/01105/33010957713"/>
    <s v="SCDPI-400-00263-23"/>
    <m/>
    <s v="Contractual"/>
    <s v="CONTRATO DE PRESTACIÓN DE SERVICIOS"/>
    <n v="80111600"/>
    <s v="formación  con enfoque en poblaciones étnicas &quot;Consultiva 14 pueblos indígenas&quot;"/>
    <s v="Aunar esfuerzos técnicos, administrativos y financieros para desarrollar procesos de formación en emprendimiento cultural y creativo con enfoque en poblaciones étnicas &quot;Consultiva 14 pueblos indígenas&quot; en el marco de las acciones afirmativas"/>
    <s v=" _x000a_  _x000a_ "/>
    <s v="2023-06-15 00:00:00"/>
    <s v="2023-06-15 00:00:00"/>
    <n v="60"/>
    <n v="0"/>
    <s v="LEONEL  LOPEZ "/>
    <s v="Contratación directa"/>
    <n v="5000000"/>
    <n v="0"/>
    <s v="NO"/>
    <s v="CO-DC-11001"/>
    <s v="Diego Forero"/>
    <m/>
    <m/>
    <m/>
    <m/>
    <n v="0"/>
    <m/>
    <m/>
    <m/>
    <n v="0"/>
    <m/>
    <n v="0"/>
    <n v="0"/>
    <x v="2"/>
    <x v="0"/>
    <n v="0"/>
  </r>
  <r>
    <x v="3"/>
    <x v="7"/>
    <x v="3"/>
    <x v="21"/>
    <s v="Formación"/>
    <s v="SUBDIRECCIÓN PARA LA GESTIÓN DEL CENTRO DE BOGOTÁ_x000a_"/>
    <s v="Generar procesos de  formación a personas en competencias  personales y  empresariales de  iniciativas de la  economía cultural y  creativa del centro, se atenderá proyectos  de emprendimiento  de jóvenes, mujeres y grupos étnicos."/>
    <s v="formación con enfoque en poblaciones étnicas &quot;Otras formas organizativas AIB&quot;"/>
    <s v="formación con enfoque en poblaciones étnicas &quot;Otras formas organizativas AIB&quot;"/>
    <s v="01 - Recursos Distrito"/>
    <s v="1-100-F001"/>
    <s v="VA-RECURSOS DISTRITO"/>
    <s v="O232020200991124"/>
    <s v="O232020200991124_Servicios de la administración pública relacionados con la recreación, la cultura y la religión"/>
    <n v="3301095"/>
    <x v="13"/>
    <n v="105"/>
    <s v="Servicios de asistencia técnica para la articulación, circulación y encadenamiento a organizaciones, agentes,  emprendimientos y/o empresas del ecosistema cultural y creativo"/>
    <s v="PM/0215/01105/33010957713"/>
    <s v="SCDPI-400-00264-23"/>
    <m/>
    <s v="Contractual"/>
    <s v="CONTRATO DE PRESTACIÓN DE SERVICIOS"/>
    <n v="80111600"/>
    <s v="formación con enfoque en poblaciones étnicas &quot;Otras formas organizativas AIB&quot;"/>
    <s v="Aunar esfuerzos técnicos, administrativos y financieros para desarrollar procesos de formación en emprendimiento cultural y creativo con enfoque en poblaciones étnicas &quot;Otras formas organizativas AIB&quot; en el marco de las acciones afirmativas"/>
    <s v=" _x000a_  _x000a_ "/>
    <s v="2023-06-15 00:00:00"/>
    <s v="2023-06-15 00:00:00"/>
    <n v="60"/>
    <n v="0"/>
    <s v="LEONEL  LOPEZ "/>
    <s v="Contratación directa"/>
    <n v="5000000"/>
    <n v="0"/>
    <s v="NO"/>
    <s v="CO-DC-11001"/>
    <s v="Diego Forero"/>
    <m/>
    <m/>
    <m/>
    <m/>
    <n v="0"/>
    <m/>
    <m/>
    <m/>
    <n v="0"/>
    <m/>
    <n v="0"/>
    <n v="0"/>
    <x v="2"/>
    <x v="0"/>
    <n v="0"/>
  </r>
  <r>
    <x v="3"/>
    <x v="7"/>
    <x v="3"/>
    <x v="21"/>
    <s v="Formación"/>
    <s v="SUBDIRECCIÓN PARA LA GESTIÓN DEL CENTRO DE BOGOTÁ_x000a_"/>
    <s v="Generar procesos de  formación a personas en competencias  personales y  empresariales de  iniciativas de la  economía cultural y  creativa del centro, se atenderá proyectos  de emprendimiento  de jóvenes, mujeres y grupos étnicos."/>
    <s v="formación en emprendimiento cultural y creativo con enfoque en poblaciones étnicas &quot;Palenqueros&quot;"/>
    <s v="formación en emprendimiento cultural y creativo con enfoque en poblaciones étnicas &quot;Palenqueros&quot;"/>
    <s v="01 - Recursos Distrito"/>
    <s v="1-100-F001"/>
    <s v="VA-RECURSOS DISTRITO"/>
    <s v="O232020200991124"/>
    <s v="O232020200991124_Servicios de la administración pública relacionados con la recreación, la cultura y la religión"/>
    <n v="3301095"/>
    <x v="13"/>
    <n v="105"/>
    <s v="Servicios de asistencia técnica para la articulación, circulación y encadenamiento a organizaciones, agentes,  emprendimientos y/o empresas del ecosistema cultural y creativo"/>
    <s v="PM/0215/01105/33010957713"/>
    <s v="SCDPI-400-00265-23"/>
    <m/>
    <s v="Contractual"/>
    <s v="CONTRATO DE PRESTACIÓN DE SERVICIOS"/>
    <n v="80111600"/>
    <s v="formación en emprendimiento cultural y creativo con enfoque en poblaciones étnicas &quot;Palenqueros&quot;"/>
    <s v="Aunar esfuerzos técnicos, administrativos y financieros para desarrollar procesos de formación en emprendimiento cultural y creativo con enfoque en poblaciones étnicas &quot;Palenqueros&quot; en el marco de las acciones afirmativas"/>
    <s v=" _x000a_  _x000a_ "/>
    <s v="2023-06-15 00:00:00"/>
    <s v="2023-06-16 00:00:00"/>
    <n v="60"/>
    <n v="0"/>
    <s v="LEONEL  LOPEZ "/>
    <s v="Contratación directa"/>
    <n v="5000000"/>
    <n v="0"/>
    <s v="NO"/>
    <s v="CO-DC-11001"/>
    <s v="Diego Forero"/>
    <m/>
    <m/>
    <m/>
    <m/>
    <n v="0"/>
    <m/>
    <m/>
    <m/>
    <n v="0"/>
    <m/>
    <n v="0"/>
    <n v="0"/>
    <x v="2"/>
    <x v="0"/>
    <n v="0"/>
  </r>
  <r>
    <x v="3"/>
    <x v="7"/>
    <x v="3"/>
    <x v="21"/>
    <s v="Formación"/>
    <s v="SUBDIRECCIÓN PARA LA GESTIÓN DEL CENTRO DE BOGOTÁ_x000a_"/>
    <s v="Generar procesos de  formación a personas en competencias  personales y  empresariales de  iniciativas de la  economía cultural y  creativa del centro, se atenderá proyectos  de emprendimiento  de jóvenes, mujeres y grupos étnicos."/>
    <s v="formación en emprendimiento cultural y creativo con enfoque en poblaciones étnicas &quot;Pueblo Rrom&quot;"/>
    <s v="formación en emprendimiento cultural y creativo con enfoque en poblaciones étnicas &quot;Pueblo Rrom&quot;"/>
    <s v="01 - Recursos Distrito"/>
    <s v="1-100-F001"/>
    <s v="VA-RECURSOS DISTRITO"/>
    <s v="O232020200991124"/>
    <s v="O232020200991124_Servicios de la administración pública relacionados con la recreación, la cultura y la religión"/>
    <n v="3301095"/>
    <x v="13"/>
    <n v="105"/>
    <s v="Servicios de asistencia técnica para la articulación, circulación y encadenamiento a organizaciones, agentes,  emprendimientos y/o empresas del ecosistema cultural y creativo"/>
    <s v="PM/0215/01105/33010957713"/>
    <s v="SCDPI-400-00268-23"/>
    <m/>
    <s v="Contractual"/>
    <s v="CONTRATO DE PRESTACIÓN DE SERVICIOS"/>
    <n v="80111600"/>
    <s v="formación en emprendimiento cultural y creativo con enfoque en poblaciones étnicas &quot;Pueblo Rrom&quot;"/>
    <s v="Aunar esfuerzos técnicos, administrativos y financieros para desarrollar procesos de formación en emprendimiento cultural y creativo con enfoque en poblaciones étnicas &quot;Pueblo Rrom&quot; en el marco de las acciones afirmativas"/>
    <s v=" _x000a_  _x000a_ "/>
    <s v="2023-06-15 00:00:00"/>
    <s v="2023-06-15 00:00:00"/>
    <n v="60"/>
    <n v="0"/>
    <s v="LEONEL  LOPEZ "/>
    <s v="Contratación directa"/>
    <n v="6000000"/>
    <n v="0"/>
    <s v="NO"/>
    <s v="CO-DC-11001"/>
    <s v="Diego Forero"/>
    <m/>
    <m/>
    <m/>
    <m/>
    <n v="0"/>
    <m/>
    <m/>
    <m/>
    <n v="0"/>
    <m/>
    <n v="0"/>
    <n v="0"/>
    <x v="2"/>
    <x v="0"/>
    <n v="0"/>
  </r>
  <r>
    <x v="3"/>
    <x v="7"/>
    <x v="3"/>
    <x v="21"/>
    <s v="Formación"/>
    <s v="SUBDIRECCIÓN PARA LA GESTIÓN DEL CENTRO DE BOGOTÁ_x000a_"/>
    <s v="Generar procesos de  formación a personas en competencias  personales y  empresariales de  iniciativas de la  economía cultural y  creativa del centro, se atenderá proyectos  de emprendimiento  de jóvenes, mujeres y grupos étnicos."/>
    <s v="formación en emprendimiento cultural y creativo con enfoque en poblaciones étnicas &quot;Pueblo Rrom&quot;"/>
    <s v="formación en emprendimiento cultural y creativo con enfoque en poblaciones étnicas &quot;Pueblo Rrom&quot;"/>
    <s v="01 - Recursos Distrito"/>
    <s v="1-100-F001"/>
    <s v="VA-RECURSOS DISTRITO"/>
    <s v="O232020200991124"/>
    <s v="O232020200991124_Servicios de la administración pública relacionados con la recreación, la cultura y la religión"/>
    <n v="3301095"/>
    <x v="13"/>
    <n v="105"/>
    <s v="Servicios de asistencia técnica para la articulación, circulación y encadenamiento a organizaciones, agentes,  emprendimientos y/o empresas del ecosistema cultural y creativo"/>
    <s v="PM/0215/01105/0000007713"/>
    <s v="N.a"/>
    <s v="N.a"/>
    <s v="N.a"/>
    <s v="Relación de autorización"/>
    <s v="N.a"/>
    <s v="Descripción de la acción"/>
    <s v="N.a"/>
    <s v="N.a"/>
    <s v="2020-12-30 00:00:00"/>
    <s v="2020-12-30 00:00:00"/>
    <n v="0"/>
    <n v="0"/>
    <s v="N.a"/>
    <s v="Relación de autorización"/>
    <n v="22899748"/>
    <n v="22899748"/>
    <s v="NO"/>
    <s v="CO-DC-11001"/>
    <s v="Diego Forero"/>
    <s v="N.a"/>
    <s v="N.a"/>
    <s v="N.a"/>
    <s v="N.a"/>
    <s v="N.a"/>
    <s v="N.a"/>
    <s v="N.a"/>
    <s v="N.a"/>
    <s v="N.a"/>
    <s v="N.a"/>
    <s v="N.a"/>
    <s v="N.a"/>
    <x v="3"/>
    <x v="1"/>
    <s v="N.a"/>
  </r>
  <r>
    <x v="3"/>
    <x v="7"/>
    <x v="3"/>
    <x v="22"/>
    <s v="Formación"/>
    <s v="SUBDIRECCIÓN PARA LA GESTIÓN DEL CENTRO DE BOGOTÁ_x000a_"/>
    <s v="Apoyar técnicamente el desarrollo de procesos en la economía cultural y  creativa del centro y  su articulación con otros sectores."/>
    <s v="Aunar esfuerzos para el desarrollo de un proceso local en la economía cultural y creativa del centro y su articulación con otros sectores."/>
    <s v="Aunar esfuerzos para el desarrollo de un proceso local en la economía cultural y creativa del centro y su articulación con otros sectores."/>
    <s v="01 - Recursos Distrito"/>
    <s v="1-100-F001"/>
    <s v="VA-RECURSOS DISTRITO"/>
    <s v="O232020200991124"/>
    <s v="O232020200991124_Servicios de la administración pública relacionados con la recreación, la cultura y la religión"/>
    <n v="3301095"/>
    <x v="13"/>
    <n v="105"/>
    <s v="Servicios de asistencia técnica para la articulación, circulación y encadenamiento a organizaciones, agentes,  emprendimientos y/o empresas del ecosistema cultural y creativo"/>
    <s v="PM/0215/01105/33010957713"/>
    <s v="SCDPI-400-00156-23"/>
    <m/>
    <s v="Contractual"/>
    <s v="CONVENIO DE ASOCIACIÓN"/>
    <n v="80111600"/>
    <s v="Aunar esfuerzos para el desarrollo de un proceso local en la economía cultural y creativa del centro y su articulación con otros sectores."/>
    <s v="Aunar esfuerzos para el desarrollo de un proceso local en la economía cultural y creativa del centro y su articulación con otros sectores."/>
    <s v=" _x000a_  _x000a_ "/>
    <s v="2023-05-10 00:00:00"/>
    <s v="2023-06-12 00:00:00"/>
    <n v="90"/>
    <n v="0"/>
    <s v="LEONEL  LOPEZ "/>
    <s v="Contratación régimen especial (con ofertas)  - Régimen especial"/>
    <n v="0"/>
    <n v="0"/>
    <s v="NO"/>
    <s v="CO-DC-11001"/>
    <s v="Diego Forero"/>
    <m/>
    <m/>
    <m/>
    <m/>
    <n v="0"/>
    <m/>
    <m/>
    <m/>
    <n v="0"/>
    <m/>
    <n v="0"/>
    <n v="0"/>
    <x v="2"/>
    <x v="0"/>
    <n v="0"/>
  </r>
  <r>
    <x v="3"/>
    <x v="7"/>
    <x v="3"/>
    <x v="22"/>
    <s v="Formación"/>
    <s v="SUBDIRECCIÓN PARA LA GESTIÓN DEL CENTRO DE BOGOTÁ_x000a_"/>
    <s v="Apoyar técnicamente el desarrollo de procesos en la economía cultural y  creativa del centro y  su articulación con otros sectores."/>
    <s v="CONTRATO OPERADOR LOGISTICA"/>
    <s v="CONTRATO OPERADOR LOGISTICA"/>
    <s v="01 - Recursos Distrito"/>
    <s v="1-100-F001"/>
    <s v="VA-RECURSOS DISTRITO"/>
    <s v="O232020200991124"/>
    <s v="O232020200991124_Servicios de la administración pública relacionados con la recreación, la cultura y la religión"/>
    <n v="3301095"/>
    <x v="13"/>
    <n v="105"/>
    <s v="Servicios de asistencia técnica para la articulación, circulación y encadenamiento a organizaciones, agentes,  emprendimientos y/o empresas del ecosistema cultural y creativo"/>
    <s v="PM/0215/01105/33010957713"/>
    <s v="SCDPI-400-00214-23"/>
    <s v="02/21/2023 03:02:32"/>
    <s v="Contractual"/>
    <s v="CONTRATO DE PRESTACIÓN DE SERVICIOS"/>
    <s v="81141600, 93141700, 80141600, 80141900, 90151800"/>
    <s v="CONTRATO OPERADOR LOGISTICA"/>
    <s v="Prestar el servicio integral de operación logística requerido por la Fundación Gilberto Alzate Avendaño para la producción de los eventos artísticos y culturales realizados en el marco de su gestión misional por parte de la Subdireccion para la Gestion del Centro de Bogotá"/>
    <s v=" _x000a_  _x000a_  _x000a_  _x000a_  _x000a_ "/>
    <s v="2023-02-15 00:00:00"/>
    <s v="2023-03-15 00:00:00"/>
    <n v="240"/>
    <n v="0"/>
    <s v="LEONEL  LOPEZ "/>
    <s v="Licitación pública"/>
    <n v="10000000"/>
    <n v="0"/>
    <s v="NO"/>
    <s v="CO-DC-11001"/>
    <s v="Diego Forero"/>
    <n v="322"/>
    <n v="10000000"/>
    <n v="0"/>
    <n v="0"/>
    <n v="10000000"/>
    <n v="0"/>
    <s v="2023-02-21"/>
    <s v=" 460"/>
    <n v="10000000"/>
    <s v=" 2023-05-11"/>
    <n v="0"/>
    <n v="0"/>
    <x v="1"/>
    <x v="0"/>
    <n v="10000000"/>
  </r>
  <r>
    <x v="3"/>
    <x v="7"/>
    <x v="3"/>
    <x v="22"/>
    <s v="Formación"/>
    <s v="SUBDIRECCIÓN PARA LA GESTIÓN DEL CENTRO DE BOGOTÁ_x000a_"/>
    <s v="Apoyar técnicamente el desarrollo de procesos en la economía cultural y  creativa del centro y  su articulación con otros sectores."/>
    <s v="CONTRATO OPERADOR LOGISTICA"/>
    <s v="CONTRATO OPERADOR LOGISTICA"/>
    <s v="01 - Recursos Distrito"/>
    <s v="1-100-F001"/>
    <s v="VA-RECURSOS DISTRITO"/>
    <s v="O232020200991124"/>
    <s v="O232020200991124_Servicios de la administración pública relacionados con la recreación, la cultura y la religión"/>
    <n v="3301095"/>
    <x v="13"/>
    <n v="105"/>
    <s v="Servicios de asistencia técnica para la articulación, circulación y encadenamiento a organizaciones, agentes,  emprendimientos y/o empresas del ecosistema cultural y creativo"/>
    <s v="PM/0215/01105/0000007713"/>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3"/>
    <x v="1"/>
    <s v="N.a"/>
  </r>
  <r>
    <x v="3"/>
    <x v="8"/>
    <x v="3"/>
    <x v="23"/>
    <s v="Circulación"/>
    <s v="SUBDIRECCIÓN PARA LA GESTIÓN DEL CENTRO DE BOGOTÁ_x000a_"/>
    <s v="Diseñar y poner en  marcha una plataforma que facilite la circulación y consumo de los bienes,  contenidos y servicios ofertados por los  actores culturales y  creativos del centro."/>
    <s v="desarrollo y actualización de la Plataforma Centro"/>
    <s v="desarrollo y actualización de la Plataforma Centro"/>
    <s v="01 - Recursos Distrito"/>
    <s v="1-100-F001"/>
    <s v="VA-RECURSOS DISTRITO"/>
    <s v="O232020200991124"/>
    <s v="O232020200991124_Servicios de la administración pública relacionados con la recreación, la cultura y la religión"/>
    <n v="3301073"/>
    <x v="11"/>
    <n v="105"/>
    <s v="Servicios de asistencia técnica para la articulación, circulación y encadenamiento a organizaciones, agentes,  emprendimientos y/o empresas del ecosistema cultural y creativo"/>
    <s v="PM/0215/01105/33010737713"/>
    <s v="SCDPI-400-00175-23"/>
    <s v="04/27/2023 04:04:14"/>
    <s v="Contractual"/>
    <s v="CONTRATO DE PRESTACIÓN DE SERVICIOS"/>
    <n v="80111600"/>
    <s v="desarrollo y actualización de la Plataforma Centro"/>
    <s v="Prestar los servicios profesionales para el desarrollo y actualización de la Plataforma Centro orientada a fomentar la circulación, promoción, exhibición o comercialización de bienes, o contenidos de servicios culturales o creativos del centro de Bogotá."/>
    <s v=" _x000a_  _x000a_  _x000a_  _x000a_ "/>
    <s v="2023-05-15 00:00:00"/>
    <s v="2023-05-15 00:00:00"/>
    <n v="240"/>
    <n v="0"/>
    <s v="LEONEL  LOPEZ "/>
    <s v="Contratación directa"/>
    <n v="69424350"/>
    <n v="0"/>
    <s v="NO"/>
    <s v="CO-DC-11001"/>
    <s v="Diego Forero"/>
    <n v="417"/>
    <n v="72442800"/>
    <n v="3018450"/>
    <n v="0"/>
    <n v="69424350"/>
    <n v="0"/>
    <s v="2023-04-27"/>
    <s v=" 466"/>
    <n v="69424350"/>
    <s v=" 2023-05-11"/>
    <n v="0"/>
    <n v="0"/>
    <x v="124"/>
    <x v="109"/>
    <n v="63387450"/>
  </r>
  <r>
    <x v="3"/>
    <x v="8"/>
    <x v="3"/>
    <x v="23"/>
    <s v="Circulación"/>
    <s v="SUBDIRECCIÓN PARA LA GESTIÓN DEL CENTRO DE BOGOTÁ_x000a_"/>
    <s v="Diseñar y poner en  marcha una plataforma que facilite la circulación y consumo de los bienes,  contenidos y servicios ofertados por los  actores culturales y  creativos del centro."/>
    <s v="Prestar los servicios profesionales para promocionar y gestionar la vinculación de los agentes creativos y culturales del centro a la página web orientada a la promoción y circulación de sus productos y servicios"/>
    <s v="Prestar los servicios profesionales para promocionar y gestionar la vinculación de los agentes creativos y culturales del centro a la página web orientada a la promoción y circulación de sus productos y servicios"/>
    <s v="01 - Recursos Distrito"/>
    <s v="1-100-F001"/>
    <s v="VA-RECURSOS DISTRITO"/>
    <s v="O232020200991124"/>
    <s v="O232020200991124_Servicios de la administración pública relacionados con la recreación, la cultura y la religión"/>
    <n v="3301073"/>
    <x v="11"/>
    <n v="105"/>
    <s v="Servicios de asistencia técnica para la articulación, circulación y encadenamiento a organizaciones, agentes,  emprendimientos y/o empresas del ecosistema cultural y creativo"/>
    <s v="PM/0215/01105/33010737713"/>
    <s v="SCDPI-400-00217-23"/>
    <s v="02/21/2023 05:02:38"/>
    <s v="Contractual"/>
    <s v="CONTRATO DE PRESTACIÓN DE SERVICIOS"/>
    <n v="80111600"/>
    <s v="Prestar los servicios profesionales para promocionar y gestionar la vinculación de los agentes creativos y culturales del centro a la página web orientada a la promoción y circulación de sus productos y servicios"/>
    <s v="Prestar los servicios profesionales para promocionar y gestionar la vinculación de los agentes creativos y culturales del centro a la página web orientada a la promoción y circulación de sus productos y servicios"/>
    <s v=" _x000a_  _x000a_  _x000a_  _x000a_ "/>
    <s v="2023-02-15 00:00:00"/>
    <s v="2023-02-15 00:00:00"/>
    <n v="80"/>
    <n v="0"/>
    <s v="LEONEL  LOPEZ "/>
    <s v="Contratación directa"/>
    <n v="18048900"/>
    <n v="0"/>
    <s v="NO"/>
    <s v="CO-DC-11001"/>
    <s v="Diego Forero"/>
    <n v="329"/>
    <n v="18110700"/>
    <n v="61800"/>
    <n v="0"/>
    <n v="18048900"/>
    <n v="0"/>
    <s v="2023-02-22"/>
    <s v=" 361"/>
    <n v="18048900"/>
    <s v=" 2023-03-21"/>
    <n v="0"/>
    <n v="0"/>
    <x v="125"/>
    <x v="110"/>
    <n v="3185100"/>
  </r>
  <r>
    <x v="3"/>
    <x v="8"/>
    <x v="3"/>
    <x v="23"/>
    <s v="Circulación"/>
    <s v="SUBDIRECCIÓN PARA LA GESTIÓN DEL CENTRO DE BOGOTÁ_x000a_"/>
    <s v="Diseñar y poner en  marcha una plataforma que facilite la circulación y consumo de los bienes,  contenidos y servicios ofertados por los  actores culturales y  creativos del centro."/>
    <s v="Prestar los servicios profesionales como diseñador gráfico para elaborar la línea visual de identidad y estilos de la página web, orientada a la promoción y circulación de servicios culturales y creativos."/>
    <s v="Prestar los servicios profesionales como diseñador gráfico para elaborar la línea visual de identidad y estilos de la página web, orientada a la promoción y circulación de servicios culturales y creativos."/>
    <s v="01 - Recursos Distrito"/>
    <s v="1-100-F001"/>
    <s v="VA-RECURSOS DISTRITO"/>
    <s v="O232020200991124"/>
    <s v="O232020200991124_Servicios de la administración pública relacionados con la recreación, la cultura y la religión"/>
    <n v="3301073"/>
    <x v="11"/>
    <n v="105"/>
    <s v="Servicios de asistencia técnica para la articulación, circulación y encadenamiento a organizaciones, agentes,  emprendimientos y/o empresas del ecosistema cultural y creativo"/>
    <s v="PM/0215/01105/33010737713"/>
    <s v="SCDPI-400-00231-23"/>
    <s v="02/21/2023 05:02:23"/>
    <s v="Contractual"/>
    <s v="CONTRATO DE PRESTACIÓN DE SERVICIOS"/>
    <n v="80111600"/>
    <s v="Prestar los servicios profesionales como diseñador gráfico para elaborar la línea visual de identidad y estilos de la página web, orientada a la promoción y circulación de servicios culturales y creativos."/>
    <s v="Prestar los servicios profesionales como diseñador gráfico para elaborar la línea visual de identidad y estilos de la página web, orientada a la promoción y circulación de servicios culturales y creativos."/>
    <s v=" _x000a_  _x000a_  _x000a_ "/>
    <s v="2023-03-15 00:00:00"/>
    <s v="2023-03-15 00:00:00"/>
    <n v="90"/>
    <n v="0"/>
    <s v="LEONEL  LOPEZ "/>
    <s v="Contratación directa"/>
    <n v="13119045"/>
    <n v="0"/>
    <s v="NO"/>
    <s v="CO-DC-11001"/>
    <s v="Diego Forero"/>
    <n v="328"/>
    <n v="13264965"/>
    <n v="145920"/>
    <n v="0"/>
    <n v="13119045"/>
    <n v="0"/>
    <s v="2023-02-22"/>
    <s v=" 362"/>
    <n v="13119045"/>
    <s v=" 2023-03-21"/>
    <n v="0"/>
    <n v="0"/>
    <x v="126"/>
    <x v="111"/>
    <n v="2800695"/>
  </r>
  <r>
    <x v="3"/>
    <x v="8"/>
    <x v="3"/>
    <x v="23"/>
    <s v="Circulación"/>
    <s v="SUBDIRECCIÓN PARA LA GESTIÓN DEL CENTRO DE BOGOTÁ_x000a_"/>
    <s v="Diseñar y poner en  marcha una plataforma que facilite la circulación y consumo de los bienes,  contenidos y servicios ofertados por los  actores culturales y  creativos del centro."/>
    <s v="Prestar los servicios profesionales como diseñador gráfico para elaborar la línea visual de identidad y estilos de la página web, orientada a la promoción y circulación de servicios culturales y creativos."/>
    <s v="Prestar los servicios profesionales como diseñador gráfico para elaborar la línea visual de identidad y estilos de la página web, orientada a la promoción y circulación de servicios culturales y creativos."/>
    <s v="01 - Recursos Distrito"/>
    <s v="1-100-F001"/>
    <s v="VA-RECURSOS DISTRITO"/>
    <s v="O232020200991124"/>
    <s v="O232020200991124_Servicios de la administración pública relacionados con la recreación, la cultura y la religión"/>
    <n v="3301073"/>
    <x v="11"/>
    <n v="105"/>
    <s v="Servicios de asistencia técnica para la articulación, circulación y encadenamiento a organizaciones, agentes,  emprendimientos y/o empresas del ecosistema cultural y creativo"/>
    <s v="PM/0215/01105/0000007713"/>
    <s v="N.a"/>
    <s v="N.a"/>
    <s v="N.a"/>
    <s v="Relación de autorización"/>
    <s v="N.a"/>
    <s v="Descripción de la acción"/>
    <s v="N.a"/>
    <s v="N.a"/>
    <s v="2020-12-30 00:00:00"/>
    <s v="2020-12-30 00:00:00"/>
    <n v="0"/>
    <n v="0"/>
    <s v="N.a"/>
    <s v="Relación de autorización"/>
    <n v="3226170"/>
    <n v="3226170"/>
    <s v="NO"/>
    <s v="CO-DC-11001"/>
    <s v="Diego Forero"/>
    <s v="N.a"/>
    <s v="N.a"/>
    <s v="N.a"/>
    <s v="N.a"/>
    <s v="N.a"/>
    <s v="N.a"/>
    <s v="N.a"/>
    <s v="N.a"/>
    <s v="N.a"/>
    <s v="N.a"/>
    <s v="N.a"/>
    <s v="N.a"/>
    <x v="3"/>
    <x v="1"/>
    <s v="N.a"/>
  </r>
  <r>
    <x v="3"/>
    <x v="8"/>
    <x v="3"/>
    <x v="24"/>
    <s v="Generación de conocimiento"/>
    <s v="SUBDIRECCIÓN PARA LA GESTIÓN DEL CENTRO DE BOGOTÁ_x000a_"/>
    <s v="Desarrollar documentos de caracterización de las dinámicas de  oferta y demanda del  ecosistema creativo  del centro"/>
    <s v="coordinación, estructuración, gestión y seguimiento de los planes y proyecto"/>
    <s v="coordinación, estructuración, gestión y seguimiento de los planes y proyecto"/>
    <s v="01 - Recursos Distrito"/>
    <s v="1-100-F001"/>
    <s v="VA-RECURSOS DISTRITO"/>
    <s v="O232020200991124"/>
    <s v="O232020200991124_Servicios de la administración pública relacionados con la recreación, la cultura y la religión"/>
    <n v="3301069"/>
    <x v="14"/>
    <n v="105"/>
    <s v="Servicios de asistencia técnica para la articulación, circulación y encadenamiento a organizaciones, agentes,  emprendimientos y/o empresas del ecosistema cultural y creativo"/>
    <s v="PM/0215/01105/33010697713"/>
    <s v="SCDPI-400-00170-23"/>
    <s v="01/04/2023 10:01:51"/>
    <s v="Contractual"/>
    <s v="CONTRATO DE PRESTACIÓN DE SERVICIOS"/>
    <n v="80111600"/>
    <s v="coordinación, estructuración, gestión y seguimiento de los planes y proyecto"/>
    <s v="Prestar servicios profesionales a la Fundación Gilberto Alzate Avendaño en la coordinación, estructuración, gestión y seguimiento de los planes y proyectos a cargo de la Subdirección para la Gestión del Centro de Bogotá , en los  componentes estratégicos,  de planeación y de indicadores y reporte de metas."/>
    <s v=" _x000a_  _x000a_ "/>
    <s v="2023-01-10 00:00:00"/>
    <s v="2023-01-10 00:00:00"/>
    <n v="300"/>
    <n v="0"/>
    <s v="LEONEL  LOPEZ "/>
    <s v="Contratación directa"/>
    <n v="73705500"/>
    <n v="0"/>
    <s v="NO"/>
    <s v="CO-DC-11001"/>
    <s v="Diego Forero"/>
    <n v="114"/>
    <n v="73705500"/>
    <n v="0"/>
    <n v="0"/>
    <n v="73705500"/>
    <n v="0"/>
    <s v="2023-01-04"/>
    <s v=" 115"/>
    <n v="73705500"/>
    <s v=" 2023-01-17"/>
    <n v="0"/>
    <n v="0"/>
    <x v="127"/>
    <x v="112"/>
    <n v="41029395"/>
  </r>
  <r>
    <x v="3"/>
    <x v="8"/>
    <x v="3"/>
    <x v="24"/>
    <s v="Generación de conocimiento"/>
    <s v="SUBDIRECCIÓN PARA LA GESTIÓN DEL CENTRO DE BOGOTÁ_x000a_"/>
    <s v="Desarrollar documentos de caracterización de las dinámicas de  oferta y demanda del  ecosistema creativo  del centro"/>
    <s v="Prestar los servicios profesionales para proyectar y divulgar comunicaciones visuales de diseño y creación  gráfica para las piezas comunicativas de las actividades, planes, eventos y proyectos de la Fundación Gilberto Álzate Avendaño"/>
    <s v="Prestar los servicios profesionales para proyectar y divulgar comunicaciones visuales de diseño y creación  gráfica para las piezas comunicativas de las actividades, planes, eventos y proyectos de la Fundación Gilberto Álzate Avendaño"/>
    <s v="01 - Recursos Distrito"/>
    <s v="1-100-F001"/>
    <s v="VA-RECURSOS DISTRITO"/>
    <s v="O232020200991124"/>
    <s v="O232020200991124_Servicios de la administración pública relacionados con la recreación, la cultura y la religión"/>
    <n v="3301069"/>
    <x v="14"/>
    <n v="105"/>
    <s v="Servicios de asistencia técnica para la articulación, circulación y encadenamiento a organizaciones, agentes,  emprendimientos y/o empresas del ecosistema cultural y creativo"/>
    <s v="PM/0215/01105/33010697713"/>
    <s v="SCDPI-400-00171-23"/>
    <s v="01/05/2023 10:01:23"/>
    <s v="Contractual"/>
    <s v="CONTRATO DE PRESTACIÓN DE SERVICIOS"/>
    <n v="80111600"/>
    <s v="Prestar los servicios profesionales para proyectar y divulgar comunicaciones visuales de diseño y creación  gráfica para las piezas comunicativas de las actividades, planes, eventos y proyectos de la Fundación Gilberto Álzate Avendaño"/>
    <s v="Prestar los servicios profesionales para proyectar y divulgar comunicaciones visuales de diseño y creación  gráfica para las piezas comunicativas de las actividades, planes, eventos y proyectos de la Fundación Gilberto Álzate Avendaño"/>
    <s v=" _x000a_  _x000a_  _x000a_ "/>
    <s v="2023-02-01 00:00:00"/>
    <s v="2023-02-01 00:00:00"/>
    <n v="300"/>
    <n v="0"/>
    <s v="LEONEL  LOPEZ "/>
    <s v="Contratación directa"/>
    <n v="44221500"/>
    <n v="0"/>
    <s v="NO"/>
    <s v="CO-DC-11001"/>
    <s v="Diego Forero"/>
    <n v="139"/>
    <n v="44221500"/>
    <n v="0"/>
    <n v="0"/>
    <n v="44221500"/>
    <n v="0"/>
    <s v="2023-01-06"/>
    <s v=" 105"/>
    <n v="44221500"/>
    <s v=" 2023-01-13"/>
    <n v="0"/>
    <n v="0"/>
    <x v="128"/>
    <x v="113"/>
    <n v="23879610"/>
  </r>
  <r>
    <x v="3"/>
    <x v="8"/>
    <x v="3"/>
    <x v="24"/>
    <s v="Generación de conocimiento"/>
    <s v="SUBDIRECCIÓN PARA LA GESTIÓN DEL CENTRO DE BOGOTÁ_x000a_"/>
    <s v="Desarrollar documentos de caracterización de las dinámicas de  oferta y demanda del  ecosistema creativo  del centro"/>
    <s v="Apoyar a la subdirección para la Gestión del Centro de Bogotá en el cumplimiento de las metas relacionadas con el proyecto de inversión 7713"/>
    <s v="Apoyar a la subdirección para la Gestión del Centro de Bogotá en el cumplimiento de las metas relacionadas con el proyecto de inversión 7713"/>
    <s v="01 - Recursos Distrito"/>
    <s v="1-100-F001"/>
    <s v="VA-RECURSOS DISTRITO"/>
    <s v="O232020200991124"/>
    <s v="O232020200991124_Servicios de la administración pública relacionados con la recreación, la cultura y la religión"/>
    <n v="3301069"/>
    <x v="14"/>
    <n v="105"/>
    <s v="Servicios de asistencia técnica para la articulación, circulación y encadenamiento a organizaciones, agentes,  emprendimientos y/o empresas del ecosistema cultural y creativo"/>
    <s v="PM/0215/01105/33010697713"/>
    <s v="SCDPI-400-00172-23"/>
    <s v="01/11/2023 01:01:21"/>
    <s v="Contractual"/>
    <s v="CONTRATO DE PRESTACIÓN DE SERVICIOS"/>
    <n v="80111600"/>
    <s v="Apoyar a la subdirección para la Gestión del Centro de Bogotá en el cumplimiento de las metas relacionadas con el proyecto de inversión 7713"/>
    <s v="Prestar los servicios profesionales para apoyar a la subdirección para la Gestión del Centro de Bogotá en el cumplimiento de las metas relacionadas con el proyecto de inversión 7713 “Fortalecimiento del ecosistema de la economía cultural y creativa del centro de Bogotá́,” mediante el seguimiento a su ejecución."/>
    <s v=" _x000a_  _x000a_ "/>
    <s v="2023-01-10 00:00:00"/>
    <s v="2023-01-10 00:00:00"/>
    <n v="300"/>
    <n v="0"/>
    <s v="LEONEL  LOPEZ "/>
    <s v="Contratación directa"/>
    <n v="99747000"/>
    <n v="0"/>
    <s v="NO"/>
    <s v="CO-DC-11001"/>
    <s v="Diego Forero"/>
    <n v="181"/>
    <n v="99747000"/>
    <n v="0"/>
    <n v="0"/>
    <n v="99747000"/>
    <n v="0"/>
    <s v="2023-01-11"/>
    <s v=" 129"/>
    <n v="99747000"/>
    <s v=" 2023-01-18"/>
    <n v="0"/>
    <n v="0"/>
    <x v="129"/>
    <x v="114"/>
    <n v="55525830"/>
  </r>
  <r>
    <x v="3"/>
    <x v="8"/>
    <x v="3"/>
    <x v="24"/>
    <s v="Generación de conocimiento"/>
    <s v="SUBDIRECCIÓN PARA LA GESTIÓN DEL CENTRO DE BOGOTÁ_x000a_"/>
    <s v="Desarrollar documentos de caracterización de las dinámicas de  oferta y demanda del  ecosistema creativo  del centro"/>
    <s v="metodología de mapeo y caracterización de agentes del ecosistema cultural y creativo"/>
    <s v="metodología de mapeo y caracterización de agentes del ecosistema cultural y creativo"/>
    <s v="01 - Recursos Distrito"/>
    <s v="1-100-F001"/>
    <s v="VA-RECURSOS DISTRITO"/>
    <s v="O232020200991124"/>
    <s v="O232020200991124_Servicios de la administración pública relacionados con la recreación, la cultura y la religión"/>
    <n v="3301069"/>
    <x v="14"/>
    <n v="105"/>
    <s v="Servicios de asistencia técnica para la articulación, circulación y encadenamiento a organizaciones, agentes,  emprendimientos y/o empresas del ecosistema cultural y creativo"/>
    <s v="PM/0215/01105/33010697713"/>
    <s v="SCDPI-400-00173-23"/>
    <s v="02/21/2023 04:02:37"/>
    <s v="Contractual"/>
    <s v="CONTRATO DE PRESTACIÓN DE SERVICIOS"/>
    <s v="81131504, 80141501, 80101600"/>
    <s v="metodología de mapeo y caracterización de agentes del ecosistema cultural y creativo"/>
    <s v="Prestar los servicios para el levantamiento de información sobre la situación económica de las empresas culturales y creativas del centro de Bogotá y las acciones que adelantaron para su reactivación económica, durante el año 2021 y 2022"/>
    <s v=" _x000a_  _x000a_  _x000a_ "/>
    <s v="2023-02-20 00:00:00"/>
    <s v="2023-03-20 00:00:00"/>
    <n v="180"/>
    <n v="0"/>
    <s v="LEONEL  LOPEZ "/>
    <s v="Contratación régimen especial (con ofertas)  - Régimen especial"/>
    <n v="133800000"/>
    <n v="0"/>
    <s v="NO"/>
    <s v="CO-DC-11001"/>
    <s v="Diego Forero"/>
    <n v="316"/>
    <n v="144175899"/>
    <n v="10375899"/>
    <n v="0"/>
    <n v="133800000"/>
    <n v="0"/>
    <s v="2023-02-21"/>
    <s v=" 443"/>
    <n v="133800000"/>
    <s v=" 2023-04-24"/>
    <n v="0"/>
    <n v="0"/>
    <x v="130"/>
    <x v="0"/>
    <n v="133800000"/>
  </r>
  <r>
    <x v="3"/>
    <x v="8"/>
    <x v="3"/>
    <x v="24"/>
    <s v="Generación de conocimiento"/>
    <s v="SUBDIRECCIÓN PARA LA GESTIÓN DEL CENTRO DE BOGOTÁ_x000a_"/>
    <s v="Desarrollar documentos de caracterización de las dinámicas de  oferta y demanda del  ecosistema creativo  del centro"/>
    <s v="metodología de mapeo y caracterización de agentes del ecosistema cultural y creativo"/>
    <s v="metodología de mapeo y caracterización de agentes del ecosistema cultural y creativo"/>
    <s v="01 - Recursos Distrito"/>
    <s v="1-100-F001"/>
    <s v="VA-RECURSOS DISTRITO"/>
    <s v="O232020200991124"/>
    <s v="O232020200991124_Servicios de la administración pública relacionados con la recreación, la cultura y la religión"/>
    <n v="3301069"/>
    <x v="14"/>
    <n v="105"/>
    <s v="Servicios de asistencia técnica para la articulación, circulación y encadenamiento a organizaciones, agentes,  emprendimientos y/o empresas del ecosistema cultural y creativo"/>
    <s v="PM/0215/01105/0000007713"/>
    <s v="N.a"/>
    <s v="N.a"/>
    <s v="N.a"/>
    <s v="Relación de autorización"/>
    <s v="N.a"/>
    <s v="Descripción de la acción"/>
    <s v="N.a"/>
    <s v="N.a"/>
    <s v="2020-12-30 00:00:00"/>
    <s v="2020-12-30 00:00:00"/>
    <n v="0"/>
    <n v="0"/>
    <s v="N.a"/>
    <s v="Relación de autorización"/>
    <n v="10375899"/>
    <n v="10375899"/>
    <s v="NO"/>
    <s v="CO-DC-11001"/>
    <s v="Diego Forero"/>
    <s v="N.a"/>
    <s v="N.a"/>
    <s v="N.a"/>
    <s v="N.a"/>
    <s v="N.a"/>
    <s v="N.a"/>
    <s v="N.a"/>
    <s v="N.a"/>
    <s v="N.a"/>
    <s v="N.a"/>
    <s v="N.a"/>
    <s v="N.a"/>
    <x v="3"/>
    <x v="1"/>
    <s v="N.a"/>
  </r>
  <r>
    <x v="4"/>
    <x v="9"/>
    <x v="4"/>
    <x v="25"/>
    <s v="Estructuración"/>
    <s v="SUBDIRECCIÓN PARA LA GESTIÓN DEL CENTRO DE BOGOTÁ_x000a_"/>
    <s v="Ejecutar 1 modelo de colaboración público privada"/>
    <s v="Prestar sus servicios profesionales en el asesoramiento y acompañamiento de asuntos de carácter  jurídico contractual  y administrativo que requiera la FUNDACIÓN GILBERTO ALZATE AVENDAÑO."/>
    <s v="Prestar sus servicios profesionales en el asesoramiento y acompañamiento de asuntos de carácter  jurídico contractual  y administrativo que requiera la FUNDACIÓN GILBERTO ALZATE AVENDAÑO."/>
    <s v="01 - Recursos Distrito"/>
    <s v="1-100-F001"/>
    <s v="VA-RECURSOS DISTRITO"/>
    <s v="O232020200991124"/>
    <s v="O232020200991124_Servicios de la administración pública relacionados con la recreación, la cultura y la religión"/>
    <n v="3301070"/>
    <x v="15"/>
    <n v="106"/>
    <s v="Espacios adecuados para la consolidación del Bronx Distrito Creativo "/>
    <s v="PM/0215/01106/33010707674"/>
    <s v="SCDPI-400-00103-23"/>
    <s v="02/28/2023 11:02:39"/>
    <s v="Contractual"/>
    <s v="CONTRATO DE PRESTACIÓN DE SERVICIOS"/>
    <n v="80111600"/>
    <s v="Prestar sus servicios profesionales en el asesoramiento y acompañamiento de asuntos de carácter  jurídico contractual  y administrativo que requiera la FUNDACIÓN GILBERTO ALZATE AVENDAÑO."/>
    <s v="Prestar sus servicios profesionales en el asesoramiento y acompañamiento de asuntos de carácter  jurídico contractual  y administrativo que requiera la FUNDACIÓN GILBERTO ALZATE AVENDAÑO."/>
    <s v=" _x000a_  _x000a_  _x000a_  _x000a_ "/>
    <s v="2023-01-10 00:00:00"/>
    <s v="2023-01-10 00:00:00"/>
    <n v="300"/>
    <n v="0"/>
    <s v="LEONEL  LOPEZ "/>
    <s v="Contratación directa"/>
    <n v="46305926"/>
    <n v="0"/>
    <s v="NO"/>
    <s v="CO-DC-11001"/>
    <s v="Diego Forero"/>
    <n v="346"/>
    <n v="46305926"/>
    <n v="0"/>
    <n v="0"/>
    <n v="46305926"/>
    <n v="0"/>
    <s v="2023-02-28"/>
    <s v=" 340"/>
    <n v="46305926"/>
    <s v=" 2023-03-17"/>
    <n v="0"/>
    <n v="0"/>
    <x v="131"/>
    <x v="115"/>
    <n v="33174926"/>
  </r>
  <r>
    <x v="4"/>
    <x v="9"/>
    <x v="4"/>
    <x v="25"/>
    <s v="Estructuración"/>
    <s v="SUBDIRECCIÓN PARA LA GESTIÓN DEL CENTRO DE BOGOTÁ_x000a_"/>
    <s v="Ejecutar 1 modelo de colaboración público privada"/>
    <s v="Prestar sus servicios profesionales en el asesoramiento y acompañamiento de asuntos de carácter  jurídico contractual  y administrativo que requiera la FUNDACIÓN GILBERTO ALZATE AVENDAÑO."/>
    <s v="Prestar sus servicios profesionales en el asesoramiento y acompañamiento de asuntos de carácter  jurídico contractual  y administrativo que requiera la FUNDACIÓN GILBERTO ALZATE AVENDAÑO."/>
    <s v="01 - Recursos Distrito"/>
    <s v="1-100-F001"/>
    <s v="VA-RECURSOS DISTRITO"/>
    <s v="O232020200991124"/>
    <s v="O232020200991124_Servicios de la administración pública relacionados con la recreación, la cultura y la religión"/>
    <n v="3301070"/>
    <x v="15"/>
    <n v="106"/>
    <s v="Espacios adecuados para la consolidación del Bronx Distrito Creativo "/>
    <s v="PM/0215/01106/0000007674"/>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3"/>
    <x v="1"/>
    <s v="N.a"/>
  </r>
  <r>
    <x v="4"/>
    <x v="9"/>
    <x v="4"/>
    <x v="26"/>
    <s v="Promoción"/>
    <s v="SUBDIRECCIÓN PARA LA GESTIÓN DEL CENTRO DE BOGOTÁ_x000a_"/>
    <s v="Ejecutar 48 actividades de apropiación del espacio por parte de la comunidad así como lasactividades de comunicación para difundir la agenda de las actividades deapropiación"/>
    <s v="CONTRATO LOGÍSTICA"/>
    <s v="CONTRATO LOGÍSTICA"/>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74"/>
    <s v="SCDPI-400-00104-23"/>
    <s v="02/21/2023 03:02:54"/>
    <s v="Contractual"/>
    <s v="CONTRATO DE PRESTACIÓN DE SERVICIOS"/>
    <s v="81141600, 93141700, 80141600, 80141900, 90151800"/>
    <s v="CONTRATO LOGÍSTICA"/>
    <s v="Prestar el servicio integral de operación logística requerido por la Fundación Gilberto Alzate Avendaño para la producción de los eventos artísticos y culturales realizados en el marco de su gestión misional por parte de la Subdireccion para la Gestion del Centro de Bogotá"/>
    <s v=" _x000a_  _x000a_  _x000a_  _x000a_  _x000a_  _x000a_  _x000a_ "/>
    <s v="2023-02-15 00:00:00"/>
    <s v="2023-03-15 00:00:00"/>
    <n v="240"/>
    <n v="0"/>
    <s v="LEONEL  LOPEZ "/>
    <s v="Licitación pública"/>
    <n v="560880185"/>
    <n v="0"/>
    <s v="NO"/>
    <s v="CO-DC-11001"/>
    <s v="Diego Forero"/>
    <n v="324"/>
    <n v="560880185"/>
    <n v="0"/>
    <n v="0"/>
    <n v="560880185"/>
    <n v="0"/>
    <s v="2023-02-21"/>
    <s v=" 462"/>
    <n v="560880185"/>
    <s v=" 2023-05-11"/>
    <n v="0"/>
    <n v="0"/>
    <x v="132"/>
    <x v="0"/>
    <n v="560880185"/>
  </r>
  <r>
    <x v="4"/>
    <x v="9"/>
    <x v="4"/>
    <x v="26"/>
    <s v="Promoción"/>
    <s v="SUBDIRECCIÓN PARA LA GESTIÓN DEL CENTRO DE BOGOTÁ_x000a_"/>
    <s v="Ejecutar 48 actividades de apropiación del espacio por parte de la comunidad así como lasactividades de comunicación para difundir la agenda de las actividades deapropiación"/>
    <s v="Prestar sus servicios profesionales en el análisis, estudio y trámite de los procesos de contratación a cargo de la oficina jurídica, así como las actividades relacionadas con la gestión de los procesos y procedimientos de la Fundación Gilberto Alzate Avendaño"/>
    <s v="Prestar sus servicios profesionales en el análisis, estudio y trámite de los procesos de contratación a cargo de la oficina jurídica, así como las actividades relacionadas con la gestión de los procesos y procedimientos de la Fundación Gilberto Alzate Avendaño"/>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74"/>
    <s v="SCDPI-400-00105-23"/>
    <s v="01/05/2023 11:01:19"/>
    <s v="Contractual"/>
    <s v="CONTRATO DE PRESTACIÓN DE SERVICIOS"/>
    <n v="80111600"/>
    <s v="Prestar sus servicios profesionales en el análisis, estudio y trámite de los procesos de contratación a cargo de la oficina jurídica, así como las actividades relacionadas con la gestión de los procesos y procedimientos de la Fundación Gilberto Alzate Avendaño"/>
    <s v="Prestar sus servicios profesionales en el análisis, estudio y trámite de los procesos de contratación a cargo de la oficina jurídica, así como las actividades relacionadas con la gestión de los procesos y procedimientos de la Fundación Gilberto Alzate Avendaño"/>
    <s v=" _x000a_  _x000a_  _x000a_ "/>
    <s v="2023-01-10 00:00:00"/>
    <s v="2023-01-10 00:00:00"/>
    <n v="300"/>
    <n v="0"/>
    <s v="LEONEL  LOPEZ "/>
    <s v="Contratación directa"/>
    <n v="17904000"/>
    <n v="0"/>
    <s v="NO"/>
    <s v="CO-DC-11001"/>
    <s v="Diego Forero"/>
    <n v="142"/>
    <n v="67140000"/>
    <n v="49236000"/>
    <n v="0"/>
    <n v="17904000"/>
    <n v="0"/>
    <s v="2023-01-06"/>
    <s v=" 97"/>
    <n v="67140000"/>
    <s v=" 2023-03-24"/>
    <n v="49236000"/>
    <n v="0"/>
    <x v="133"/>
    <x v="116"/>
    <n v="0"/>
  </r>
  <r>
    <x v="4"/>
    <x v="9"/>
    <x v="4"/>
    <x v="26"/>
    <s v="Promoción"/>
    <s v="SUBDIRECCIÓN PARA LA GESTIÓN DEL CENTRO DE BOGOTÁ_x000a_"/>
    <s v="Ejecutar 48 actividades de apropiación del espacio por parte de la comunidad así como lasactividades de comunicación para difundir la agenda de las actividades deapropiación"/>
    <s v="Prestar los servicios profesionales para gestionar en los medios de comunicación y en las tres localidades del centro de Bogotá, la divulgación de las actividades, eventos y programas que realiza la Fundación Gilberto Alzate."/>
    <s v="Prestar los servicios profesionales para gestionar en los medios de comunicación y en las tres localidades del centro de Bogotá, la divulgación de las actividades, eventos y programas que realiza la Fundación Gilberto Alzate."/>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74"/>
    <s v="SCDPI-400-00106-23"/>
    <s v="01/04/2023 11:01:11"/>
    <s v="Contractual"/>
    <s v="CONTRATO DE PRESTACIÓN DE SERVICIOS"/>
    <n v="80111600"/>
    <s v="Prestar los servicios profesionales para gestionar en los medios de comunicación y en las tres localidades del centro de Bogotá, la divulgación de las actividades, eventos y programas que realiza la Fundación Gilberto Alzate."/>
    <s v="Prestar los servicios profesionales para gestionar en los medios de comunicación y en las tres localidades del centro de Bogotá, la divulgación de las actividades, eventos y programas que realiza la Fundación Gilberto Alzate."/>
    <s v=" _x000a_  _x000a_ "/>
    <s v="2023-01-10 00:00:00"/>
    <s v="2023-01-10 00:00:00"/>
    <n v="300"/>
    <n v="0"/>
    <s v="LEONEL  LOPEZ "/>
    <s v="Contratación directa"/>
    <n v="71878500"/>
    <n v="0"/>
    <s v="NO"/>
    <s v="CO-DC-11001"/>
    <s v="Diego Forero"/>
    <n v="125"/>
    <n v="71878500"/>
    <n v="0"/>
    <n v="0"/>
    <n v="71878500"/>
    <n v="0"/>
    <s v="2023-01-04"/>
    <s v=" 94"/>
    <n v="71878500"/>
    <s v=" 2023-01-12"/>
    <n v="0"/>
    <n v="0"/>
    <x v="134"/>
    <x v="117"/>
    <n v="38574795"/>
  </r>
  <r>
    <x v="4"/>
    <x v="9"/>
    <x v="4"/>
    <x v="26"/>
    <s v="Promoción"/>
    <s v="SUBDIRECCIÓN PARA LA GESTIÓN DEL CENTRO DE BOGOTÁ_x000a_"/>
    <s v="Ejecutar 48 actividades de apropiación del espacio por parte de la comunidad así como lasactividades de comunicación para difundir la agenda de las actividades deapropiación"/>
    <s v="Prestar los servicios profesionales a la Subdirección para la Gestión del Centro en las acciones de divulgación de todos los eventos y actividades realizadas en el Bronx Distrito Creativo, a través de las redes sociales de la Fundación Gilberto Alzate Avendaño"/>
    <s v="Prestar los servicios profesionales a la Subdirección para la Gestión del Centro en las acciones de divulgación de todos los eventos y actividades realizadas en el Bronx Distrito Creativo, a través de las redes sociales de la Fundación Gilberto Alzate Avendaño"/>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74"/>
    <s v="SCDPI-400-00107-23"/>
    <s v="01/19/2023 11:01:56"/>
    <s v="Contractual"/>
    <s v="CONTRATO DE PRESTACIÓN DE SERVICIOS"/>
    <n v="80111600"/>
    <s v="Prestar los servicios profesionales a la Subdirección para la Gestión del Centro en las acciones de divulgación de todos los eventos y actividades realizadas en el Bronx Distrito Creativo, a través de las redes sociales de la Fundación Gilberto Alzate Avendaño"/>
    <s v="Prestar los servicios profesionales a la Subdirección para la Gestión del Centro en las acciones de divulgación de todos los eventos y actividades realizadas en el Bronx Distrito Creativo, a través de las redes sociales de la Fundación Gilberto Alzate Avendaño"/>
    <s v=" _x000a_  _x000a_ "/>
    <s v="2023-01-10 00:00:00"/>
    <s v="2023-01-10 00:00:00"/>
    <n v="300"/>
    <n v="0"/>
    <s v="LEONEL  LOPEZ "/>
    <s v="Contratación directa"/>
    <n v="49486500"/>
    <n v="0"/>
    <s v="NO"/>
    <s v="CO-DC-11001"/>
    <s v="Diego Forero"/>
    <n v="215"/>
    <n v="49486500"/>
    <n v="0"/>
    <n v="0"/>
    <n v="49486500"/>
    <n v="0"/>
    <s v="2023-01-19"/>
    <s v=" 230"/>
    <n v="49486500"/>
    <s v=" 2023-02-03"/>
    <n v="0"/>
    <n v="0"/>
    <x v="9"/>
    <x v="118"/>
    <n v="30681630"/>
  </r>
  <r>
    <x v="4"/>
    <x v="9"/>
    <x v="4"/>
    <x v="26"/>
    <s v="Promoción"/>
    <s v="SUBDIRECCIÓN PARA LA GESTIÓN DEL CENTRO DE BOGOTÁ_x000a_"/>
    <s v="Ejecutar 48 actividades de apropiación del espacio por parte de la comunidad así como lasactividades de comunicación para difundir la agenda de las actividades deapropiación"/>
    <s v="Prestar los servicios profesionales a la Subdirección para la Gestión del Centro de Bogotá de la Fundación Gilberto Alzate Avendaño y en las gestiones administrativas asociadas al proyecto de inversión denominado &quot;Desarrollo del Bronx Distrito Creativo&quot;"/>
    <s v="Prestar los servicios profesionales a la Subdirección para la Gestión del Centro de Bogotá de la Fundación Gilberto Alzate Avendaño y en las gestiones administrativas asociadas al proyecto de inversión denominado &quot;Desarrollo del Bronx Distrito Creativo&quot;"/>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74"/>
    <s v="SCDPI-400-00108-23"/>
    <s v="01/11/2023 03:01:00"/>
    <s v="Contractual"/>
    <s v="CONTRATO DE PRESTACIÓN DE SERVICIOS"/>
    <n v="80111600"/>
    <s v="Prestar los servicios profesionales a la Subdirección para la Gestión del Centro de Bogotá de la Fundación Gilberto Alzate Avendaño y en las gestiones administrativas asociadas al proyecto de inversión denominado &quot;Desarrollo del Bronx Distrito Creativo&quot;"/>
    <s v="Prestar los servicios profesionales a la Subdirección para la Gestión del Centro de Bogotá de la Fundación Gilberto Alzate Avendaño y en las gestiones administrativas asociadas al proyecto de inversión denominado &quot;Desarrollo del Bronx Distrito Creativo&quot;"/>
    <s v=" _x000a_  _x000a_ "/>
    <s v="2023-01-10 00:00:00"/>
    <s v="2023-01-10 00:00:00"/>
    <n v="300"/>
    <n v="0"/>
    <s v="LEONEL  LOPEZ "/>
    <s v="Contratación directa"/>
    <n v="24694455"/>
    <n v="0"/>
    <s v="NO"/>
    <s v="CO-DC-11001"/>
    <s v="Diego Forero"/>
    <n v="187"/>
    <n v="65560500"/>
    <n v="40866045"/>
    <n v="0"/>
    <n v="24694455"/>
    <n v="0"/>
    <s v="2023-01-11"/>
    <s v=" 151"/>
    <n v="65560500"/>
    <s v=" 2023-01-23"/>
    <n v="40866045"/>
    <n v="0"/>
    <x v="135"/>
    <x v="119"/>
    <n v="0"/>
  </r>
  <r>
    <x v="4"/>
    <x v="9"/>
    <x v="4"/>
    <x v="26"/>
    <s v="Promoción"/>
    <s v="SUBDIRECCIÓN PARA LA GESTIÓN DEL CENTRO DE BOGOTÁ_x000a_"/>
    <s v="Ejecutar 48 actividades de apropiación del espacio por parte de la comunidad así como lasactividades de comunicación para difundir la agenda de las actividades deapropiación"/>
    <s v="Prestar los servicios profesionales para gestionar herramientas efectivas de divulgación en medios masivos de comunicación para visibilizar todas las acciones inherentes las actividades y eventos asociados al Bronx Distrito Creativo –BDC- que realiza en dicho espacio la Subdirección para la Gestión del Centro"/>
    <s v="Prestar los servicios profesionales para gestionar herramientas efectivas de divulgación en medios masivos de comunicación para visibilizar todas las acciones inherentes las actividades y eventos asociados al Bronx Distrito Creativo –BDC- que realiza en dicho espacio la Subdirección para la Gestión del Centro"/>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74"/>
    <s v="SCDPI-400-00109-23"/>
    <s v="06/20/2023 11:06:51"/>
    <s v="Contractual"/>
    <s v="CONTRATO DE PRESTACIÓN DE SERVICIOS"/>
    <n v="80111600"/>
    <s v="Prestar los servicios profesionales para gestionar herramientas efectivas de divulgación en medios masivos de comunicación para visibilizar todas las acciones inherentes las actividades y eventos asociados al Bronx Distrito Creativo –BDC- que realiza en dicho espacio la Subdirección para la Gestión del Centro"/>
    <s v="Prestar los servicios profesionales para gestionar herramientas efectivas de divulgación en medios masivos de comunicación para visibilizar todas las acciones inherentes las actividades y eventos asociados al Bronx Distrito Creativo –BDC- que realiza en dicho espacio la Subdirección para la Gestión del Centro"/>
    <s v=" _x000a_  _x000a_  _x000a_ "/>
    <s v="2023-01-10 00:00:00"/>
    <s v="2023-01-10 00:00:00"/>
    <n v="300"/>
    <n v="0"/>
    <s v="LEONEL  LOPEZ "/>
    <s v="Contratación directa"/>
    <n v="60016500"/>
    <n v="0"/>
    <s v="NO"/>
    <s v="CO-DC-11001"/>
    <s v="Diego Forero"/>
    <n v="213"/>
    <n v="60016500"/>
    <n v="0"/>
    <n v="0"/>
    <n v="60016500"/>
    <n v="0"/>
    <s v="2023-01-18"/>
    <s v=" 207 209"/>
    <n v="120033000"/>
    <s v=" 2023-01-27 2023-01-27"/>
    <n v="60016500"/>
    <n v="0"/>
    <x v="136"/>
    <x v="120"/>
    <n v="35209680"/>
  </r>
  <r>
    <x v="4"/>
    <x v="9"/>
    <x v="4"/>
    <x v="26"/>
    <s v="Promoción"/>
    <s v="SUBDIRECCIÓN PARA LA GESTIÓN DEL CENTRO DE BOGOTÁ_x000a_"/>
    <s v="Ejecutar 48 actividades de apropiación del espacio por parte de la comunidad así como lasactividades de comunicación para difundir la agenda de las actividades deapropiación"/>
    <s v="Prestar  servicios de apoyo a la gestión  en la realización audiovisual adelantada para la ejecución de las estrategias de comunicación  de los proyectos de la entidad."/>
    <s v="Prestar  servicios de apoyo a la gestión  en la realización audiovisual adelantada para la ejecución de las estrategias de comunicación  de los proyectos de la entidad."/>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74"/>
    <s v="SCDPI-400-00187-23"/>
    <s v="01/19/2023 10:01:06"/>
    <s v="Contractual"/>
    <s v="CONTRATO DE PRESTACIÓN DE SERVICIOS"/>
    <n v="80111600"/>
    <s v="Prestar  servicios de apoyo a la gestión  en la realización audiovisual adelantada para la ejecución de las estrategias de comunicación  de los proyectos de la entidad."/>
    <s v="Prestar  servicios de apoyo a la gestión  en la realización audiovisual adelantada para la ejecución de las estrategias de comunicación  de los proyectos de la entidad."/>
    <s v=" _x000a_  _x000a_  _x000a_ "/>
    <s v="2023-01-10 00:00:00"/>
    <s v="2023-01-10 00:00:00"/>
    <n v="300"/>
    <n v="0"/>
    <s v="LEONEL  LOPEZ "/>
    <s v="Contratación directa"/>
    <n v="23103990"/>
    <n v="0"/>
    <s v="NO"/>
    <s v="CO-DC-11001"/>
    <s v="Diego Forero"/>
    <n v="214"/>
    <n v="23103990"/>
    <n v="0"/>
    <n v="0"/>
    <n v="23103990"/>
    <n v="0"/>
    <s v="2023-01-19"/>
    <s v=" 189"/>
    <n v="23103990"/>
    <s v=" 2023-01-25"/>
    <n v="0"/>
    <n v="0"/>
    <x v="137"/>
    <x v="121"/>
    <n v="16172793"/>
  </r>
  <r>
    <x v="4"/>
    <x v="9"/>
    <x v="4"/>
    <x v="26"/>
    <s v="Promoción"/>
    <s v="SUBDIRECCIÓN PARA LA GESTIÓN DEL CENTRO DE BOGOTÁ_x000a_"/>
    <s v="Ejecutar 48 actividades de apropiación del espacio por parte de la comunidad así como lasactividades de comunicación para difundir la agenda de las actividades deapropiación"/>
    <s v="CONTRATO OPERADOR LOGISTICO"/>
    <s v="CONTRATO OPERADOR LOGISTICO"/>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74"/>
    <s v="SCDPI-400-00232-23"/>
    <s v="02/21/2023 03:02:05"/>
    <s v="Contractual"/>
    <s v="CONTRATO DE PRESTACIÓN DE SERVICIOS"/>
    <s v="81141600, 93141700, 80141600, 80141900, 90151800"/>
    <s v="CONTRATO OPERADOR LOGISTICO"/>
    <s v="Prestar el servicio integral de operación logística requerido por la Fundación Gilberto Alzate Avendaño para la producción de los eventos artísticos y culturales realizados en el marco de su gestión misional por parte de la Subdireccion para la Gestion del Centro de Bogotá"/>
    <s v=" _x000a_  _x000a_  _x000a_  _x000a_  _x000a_  _x000a_  _x000a_  _x000a_  _x000a_ "/>
    <s v="2023-02-28 00:00:00"/>
    <s v="2023-03-15 00:00:00"/>
    <n v="240"/>
    <n v="0"/>
    <s v="LEONEL  LOPEZ "/>
    <s v="Licitación pública"/>
    <n v="51880000"/>
    <n v="0"/>
    <s v="NO"/>
    <s v="CO-DC-11001"/>
    <s v="Diego Forero"/>
    <n v="321"/>
    <n v="51880000"/>
    <n v="0"/>
    <n v="0"/>
    <n v="51880000"/>
    <n v="0"/>
    <s v="2023-02-21"/>
    <s v=" 459"/>
    <n v="51880000"/>
    <s v=" 2023-05-11"/>
    <n v="0"/>
    <n v="0"/>
    <x v="138"/>
    <x v="0"/>
    <n v="51880000"/>
  </r>
  <r>
    <x v="4"/>
    <x v="9"/>
    <x v="4"/>
    <x v="26"/>
    <s v="Promoción"/>
    <s v="SUBDIRECCIÓN PARA LA GESTIÓN DEL CENTRO DE BOGOTÁ_x000a_"/>
    <s v="Ejecutar 48 actividades de apropiación del espacio por parte de la comunidad así como lasactividades de comunicación para difundir la agenda de las actividades deapropiación"/>
    <s v="Prestar el servicio integral de transporte terrestre para la Fundación Gilberto Alzate Avendaño"/>
    <s v="Prestar el servicio integral de transporte terrestre para la Fundación Gilberto Alzate Avendaño"/>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74"/>
    <s v="SCDPI-400-00233-23"/>
    <s v="02/27/2023 08:02:16"/>
    <s v="Contractual"/>
    <s v="CONTRATO DE PRESTACIÓN DE SERVICIOS"/>
    <s v="78111808, 78111800"/>
    <s v="Prestar el servicio integral de transporte terrestre para la Fundación Gilberto Alzate Avendaño"/>
    <s v="Prestar el servicio integral de transporte terrestre para la Fundación Gilberto Alzate Avendaño"/>
    <s v=" _x000a_  _x000a_  _x000a_  _x000a_  _x000a_  _x000a_  _x000a_  _x000a_ "/>
    <s v="2023-07-15 00:00:00"/>
    <s v="2023-08-15 00:00:00"/>
    <n v="120"/>
    <n v="0"/>
    <s v="LEONEL  LOPEZ "/>
    <s v="Seléccion abreviada - acuerdo marco"/>
    <n v="3064166"/>
    <n v="0"/>
    <s v="NO"/>
    <s v="CO-DC-11001"/>
    <s v="Diego Forero"/>
    <n v="340"/>
    <n v="3064166"/>
    <n v="0"/>
    <n v="0"/>
    <n v="3064166"/>
    <n v="3064166"/>
    <s v="2023-02-27"/>
    <m/>
    <n v="0"/>
    <m/>
    <n v="0"/>
    <n v="0"/>
    <x v="2"/>
    <x v="0"/>
    <n v="0"/>
  </r>
  <r>
    <x v="4"/>
    <x v="9"/>
    <x v="4"/>
    <x v="26"/>
    <s v="Promoción"/>
    <s v="SUBDIRECCIÓN PARA LA GESTIÓN DEL CENTRO DE BOGOTÁ_x000a_"/>
    <s v="Ejecutar 48 actividades de apropiación del espacio por parte de la comunidad así como lasactividades de comunicación para difundir la agenda de las actividades deapropiación"/>
    <s v="Prestar los servicios para  la elaboración e instalación de los módulos de exhibición e interacción para el desarrollo de la experiencia móvil del posicionamiento del Bronx Distrito Creativo Versión 1.0"/>
    <s v="Prestar los servicios para  la elaboración e instalación de los módulos de exhibición e interacción para el desarrollo de la experiencia móvil del posicionamiento del Bronx Distrito Creativo Versión 1.0"/>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74"/>
    <s v="SCDPI-400-00234-23"/>
    <s v="03/22/2023 10:03:05"/>
    <s v="Contractual"/>
    <s v="CONTRATO DE PRESTACIÓN DE SERVICIOS"/>
    <s v="81141600, 93141700, 80141600, 80141900, 90151800"/>
    <s v="Prestar los servicios para  la elaboración e instalación de los módulos de exhibición e interacción para el desarrollo de la experiencia móvil del posicionamiento del Bronx Distrito Creativo Versión 1.0"/>
    <s v="Prestar los servicios para  la elaboración e instalación de los módulos de exhibición e interacción para el desarrollo de la experiencia móvil del posicionamiento del Bronx Distrito Creativo Versión 1.0"/>
    <s v=" _x000a_  _x000a_  _x000a_  _x000a_  _x000a_  _x000a_  _x000a_  _x000a_ "/>
    <s v="2023-02-28 00:00:00"/>
    <s v="2023-03-15 00:00:00"/>
    <n v="30"/>
    <n v="0"/>
    <s v="LEONEL  LOPEZ "/>
    <s v="Mínima cuantía"/>
    <n v="0"/>
    <n v="0"/>
    <s v="NO"/>
    <s v="CO-DC-11001"/>
    <s v="Diego Forero"/>
    <n v="384"/>
    <n v="30000000"/>
    <n v="30000000"/>
    <n v="0"/>
    <n v="0"/>
    <n v="0"/>
    <s v="2023-03-22"/>
    <m/>
    <n v="0"/>
    <m/>
    <n v="0"/>
    <n v="0"/>
    <x v="2"/>
    <x v="0"/>
    <n v="0"/>
  </r>
  <r>
    <x v="4"/>
    <x v="9"/>
    <x v="4"/>
    <x v="26"/>
    <s v="Promoción"/>
    <s v="SUBDIRECCIÓN PARA LA GESTIÓN DEL CENTRO DE BOGOTÁ_x000a_"/>
    <s v="Ejecutar 48 actividades de apropiación del espacio por parte de la comunidad así como lasactividades de comunicación para difundir la agenda de las actividades deapropiación"/>
    <s v="CONTRATO OPERADOR LOGISTICO"/>
    <s v="CONTRATO OPERADOR LOGISTICO"/>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74"/>
    <s v="SCDPI-400-00238-23"/>
    <s v="03/01/2023 08:03:59"/>
    <s v="Contractual"/>
    <s v="CONTRATO DE PRESTACIÓN DE SERVICIOS"/>
    <s v="81141600, 93141700, 80141600, 80141900, 90151800"/>
    <s v="CONTRATO OPERADOR LOGISTICO"/>
    <s v="Prestar el servicio integral de operación logística requerido por la Fundación Gilberto Alzate Avendaño para la producción de los eventos artísticos y culturales realizados en el marco de su gestión misional por parte de la Subdireccion para la Gestion del Centro de Bogotá"/>
    <s v=" _x000a_  _x000a_  _x000a_  _x000a_ "/>
    <s v="2023-03-15 00:00:00"/>
    <s v="2023-04-12 00:00:00"/>
    <n v="240"/>
    <n v="0"/>
    <s v="LEONEL  LOPEZ "/>
    <s v="Licitación pública"/>
    <n v="42950000"/>
    <n v="0"/>
    <s v="NO"/>
    <s v="CO-DC-11001"/>
    <s v="Diego Forero"/>
    <n v="349"/>
    <n v="42950000"/>
    <n v="0"/>
    <n v="0"/>
    <n v="42950000"/>
    <n v="0"/>
    <s v="2023-03-02"/>
    <s v=" 465"/>
    <n v="42950000"/>
    <s v=" 2023-05-11"/>
    <n v="0"/>
    <n v="0"/>
    <x v="139"/>
    <x v="0"/>
    <n v="42950000"/>
  </r>
  <r>
    <x v="4"/>
    <x v="9"/>
    <x v="4"/>
    <x v="26"/>
    <s v="Promoción"/>
    <s v="SUBDIRECCIÓN PARA LA GESTIÓN DEL CENTRO DE BOGOTÁ_x000a_"/>
    <s v="Ejecutar 48 actividades de apropiación del espacio por parte de la comunidad así como lasactividades de comunicación para difundir la agenda de las actividades deapropiación"/>
    <s v="Prestar servicios profesionales en el desarrollo de las actividades de orden jurídico y legal competencia de la Oficina Jurídica de la Fundación Gilberto Alzate Avendaño."/>
    <s v="Prestar servicios profesionales en el desarrollo de las actividades de orden jurídico y legal competencia de la Oficina Jurídica de la Fundación Gilberto Alzate Avendaño."/>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74"/>
    <s v="SCDPI-400-00250-23"/>
    <s v="03/24/2023 05:03:12"/>
    <s v="Contractual"/>
    <s v="CONTRATO DE PRESTACIÓN DE SERVICIOS"/>
    <n v="80111600"/>
    <s v="Prestar servicios profesionales en el desarrollo de las actividades de orden jurídico y legal competencia de la Oficina Jurídica de la Fundación Gilberto Alzate Avendaño."/>
    <s v="Prestar servicios profesionales en el desarrollo de las actividades de orden jurídico y legal competencia de la Oficina Jurídica de la Fundación Gilberto Alzate Avendaño."/>
    <s v=" _x000a_  _x000a_ "/>
    <s v="2023-03-31 00:00:00"/>
    <s v="2023-03-31 00:00:00"/>
    <n v="210"/>
    <n v="0"/>
    <s v="LEONEL  LOPEZ "/>
    <s v="Contratación directa"/>
    <n v="26612700"/>
    <n v="0"/>
    <s v="NO"/>
    <s v="CO-DC-11001"/>
    <s v="Diego Forero"/>
    <n v="386"/>
    <n v="26612700"/>
    <n v="0"/>
    <n v="0"/>
    <n v="26612700"/>
    <n v="0"/>
    <s v="2023-03-27"/>
    <s v=" 394"/>
    <n v="26612700"/>
    <s v=" 2023-03-31"/>
    <n v="0"/>
    <n v="0"/>
    <x v="140"/>
    <x v="122"/>
    <n v="19471200"/>
  </r>
  <r>
    <x v="4"/>
    <x v="9"/>
    <x v="4"/>
    <x v="26"/>
    <s v="Promoción"/>
    <s v="SUBDIRECCIÓN PARA LA GESTIÓN DEL CENTRO DE BOGOTÁ_x000a_"/>
    <s v="Ejecutar 48 actividades de apropiación del espacio por parte de la comunidad así como lasactividades de comunicación para difundir la agenda de las actividades deapropiación"/>
    <s v="Prestar servicios en el desarrollo de actividades de orden administrativo en el marco de la actividad contractual, jurídica y legal derivada de las actividades a cargo de la Oficina Jurídica de la Fundación Gilberto Alzate Avendaño"/>
    <s v="Prestar servicios en el desarrollo de actividades de orden administrativo en el marco de la actividad contractual, jurídica y legal derivada de las actividades a cargo de la Oficina Jurídica de la Fundación Gilberto Alzate Avendaño"/>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74"/>
    <s v="SCDPI-400-00251-23"/>
    <s v="03/24/2023 05:03:13"/>
    <s v="Contractual"/>
    <s v="CONTRATO DE PRESTACIÓN DE SERVICIOS"/>
    <n v="80111600"/>
    <s v="Prestar servicios en el desarrollo de actividades de orden administrativo en el marco de la actividad contractual, jurídica y legal derivada de las actividades a cargo de la Oficina Jurídica de la Fundación Gilberto Alzate Avendaño"/>
    <s v="Prestar servicios en el desarrollo de actividades de orden administrativo en el marco de la actividad contractual, jurídica y legal derivada de las actividades a cargo de la Oficina Jurídica de la Fundación Gilberto Alzate Avendaño"/>
    <s v=" _x000a_  _x000a_ "/>
    <s v="2023-03-31 00:00:00"/>
    <s v="2023-03-31 00:00:00"/>
    <n v="210"/>
    <n v="0"/>
    <s v="LEONEL  LOPEZ "/>
    <s v="Contratación directa"/>
    <n v="22623300"/>
    <n v="0"/>
    <s v="NO"/>
    <s v="CO-DC-11001"/>
    <s v="Diego Forero"/>
    <n v="388"/>
    <n v="22623300"/>
    <n v="0"/>
    <n v="0"/>
    <n v="22623300"/>
    <n v="0"/>
    <s v="2023-03-27"/>
    <s v=" 396"/>
    <n v="22623300"/>
    <s v=" 2023-03-31"/>
    <n v="0"/>
    <n v="0"/>
    <x v="141"/>
    <x v="123"/>
    <n v="16374960"/>
  </r>
  <r>
    <x v="4"/>
    <x v="9"/>
    <x v="4"/>
    <x v="26"/>
    <s v="Promoción"/>
    <s v="SUBDIRECCIÓN PARA LA GESTIÓN DEL CENTRO DE BOGOTÁ_x000a_"/>
    <s v="Ejecutar 48 actividades de apropiación del espacio por parte de la comunidad así como lasactividades de comunicación para difundir la agenda de las actividades deapropiación"/>
    <s v="Prestar el servicio operativos para la organización y suministro de los insumos requeridos para el desarrollo de la experiencia móvil de posicionamiento del Bronx Distrito Creativo Versión Uno"/>
    <s v="Prestar el servicio operativos para la organización y suministro de los insumos requeridos para el desarrollo de la experiencia móvil de posicionamiento del Bronx Distrito Creativo Versión Uno"/>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74"/>
    <s v="SCDPI-400-00252-23"/>
    <s v="03/24/2023 05:03:14"/>
    <s v="Contractual"/>
    <s v="CONTRATO DE PRESTACIÓN DE SERVICIOS"/>
    <s v="73111500, 56111800, 56121900, 56131600, 73151500"/>
    <s v="Prestar el servicio operativos para la organización y suministro de los insumos requeridos para el desarrollo de la experiencia móvil de posicionamiento del Bronx Distrito Creativo Versión Uno"/>
    <s v="Prestar el servicio operativos para la organización y suministro de los insumos requeridos para el desarrollo de la experiencia móvil de posicionamiento del Bronx Distrito Creativo Versión Uno"/>
    <s v=" _x000a_  _x000a_ "/>
    <s v="2023-03-31 00:00:00"/>
    <s v="2023-04-15 00:00:00"/>
    <n v="30"/>
    <n v="0"/>
    <s v="LEONEL  LOPEZ "/>
    <s v="Mínima cuantía"/>
    <n v="28500000"/>
    <n v="0"/>
    <s v="NO"/>
    <s v="CO-DC-11001"/>
    <s v="Diego Forero"/>
    <n v="385"/>
    <n v="30000000"/>
    <n v="1500000"/>
    <n v="0"/>
    <n v="28500000"/>
    <n v="0"/>
    <s v="2023-03-27"/>
    <s v=" 407"/>
    <n v="28500000"/>
    <s v=" 2023-04-05"/>
    <n v="0"/>
    <n v="0"/>
    <x v="142"/>
    <x v="124"/>
    <n v="0"/>
  </r>
  <r>
    <x v="4"/>
    <x v="9"/>
    <x v="4"/>
    <x v="26"/>
    <s v="Promoción"/>
    <s v="SUBDIRECCIÓN PARA LA GESTIÓN DEL CENTRO DE BOGOTÁ_x000a_"/>
    <s v="Ejecutar 48 actividades de apropiación del espacio por parte de la comunidad así como lasactividades de comunicación para difundir la agenda de las actividades deapropiación"/>
    <s v="Prestar el servicio operativos para la organización y suministro de los insumos requeridos para el desarrollo de la experiencia móvil de posicionamiento del Bronx Distrito Creativo Versión Uno"/>
    <s v="Prestar el servicio operativos para la organización y suministro de los insumos requeridos para el desarrollo de la experiencia móvil de posicionamiento del Bronx Distrito Creativo Versión Uno"/>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0000007674"/>
    <s v="N.a"/>
    <s v="N.a"/>
    <s v="N.a"/>
    <s v="Relación de autorización"/>
    <s v="N.a"/>
    <s v="Descripción de la acción"/>
    <s v="N.a"/>
    <s v="N.a"/>
    <s v="2020-12-30 00:00:00"/>
    <s v="2020-12-30 00:00:00"/>
    <n v="0"/>
    <n v="0"/>
    <s v="N.a"/>
    <s v="Relación de autorización"/>
    <n v="103916045"/>
    <n v="103916045"/>
    <s v="NO"/>
    <s v="CO-DC-11001"/>
    <s v="Diego Forero"/>
    <s v="N.a"/>
    <s v="N.a"/>
    <s v="N.a"/>
    <s v="N.a"/>
    <s v="N.a"/>
    <s v="N.a"/>
    <s v="N.a"/>
    <s v="N.a"/>
    <s v="N.a"/>
    <s v="N.a"/>
    <s v="N.a"/>
    <s v="N.a"/>
    <x v="3"/>
    <x v="1"/>
    <s v="N.a"/>
  </r>
  <r>
    <x v="4"/>
    <x v="9"/>
    <x v="4"/>
    <x v="26"/>
    <s v="Promoción"/>
    <s v="SUBDIRECCIÓN PARA LA GESTIÓN DEL CENTRO DE BOGOTÁ_x000a_"/>
    <s v="Ejecutar 48 actividades de apropiación del espacio por parte de la comunidad así como lasactividades de comunicación para difundir la agenda de las actividades deapropiación"/>
    <s v="CONTRATO LOGÍSTICA"/>
    <s v="CONTRATO LOGÍSTICA"/>
    <s v="03 - Recursos Administrados"/>
    <s v="3-100-F002"/>
    <s v=" VA-ADMINITRADOS DE LIBRE DESTINACIÓN"/>
    <s v="O232020200991124"/>
    <s v="O232020200991124_Servicios de la administración pública relacionados con la recreación, la cultura y la religión"/>
    <n v="3301053"/>
    <x v="1"/>
    <n v="101"/>
    <s v="Servicio de circulación artística y cultural"/>
    <s v="PM/0215/01101/33010537674"/>
    <s v="SCDPI-400-00111-23"/>
    <s v="02/21/2023 03:02:56"/>
    <s v="Contractual"/>
    <s v="CONTRATO DE PRESTACIÓN DE SERVICIOS"/>
    <s v="81141600, 93141700, 80141600, 80141900, 90151800"/>
    <s v="CONTRATO LOGÍSTICA"/>
    <s v="Prestar el servicio integral de operación logística requerido por la Fundación Gilberto Alzate Avendaño para la producción de los eventos artísticos y culturales realizados en el marco de su gestión misional por parte de la Subdireccion para la Gestion del Centro de Bogotá"/>
    <s v=" _x000a_  _x000a_  _x000a_  _x000a_ "/>
    <s v="2023-02-15 00:00:00"/>
    <s v="2023-03-15 00:00:00"/>
    <n v="240"/>
    <n v="0"/>
    <s v="LEONEL  LOPEZ "/>
    <s v="Licitación pública"/>
    <n v="0"/>
    <n v="0"/>
    <s v="NO"/>
    <s v="CO-DC-11001"/>
    <s v="Diego Forero"/>
    <m/>
    <m/>
    <m/>
    <m/>
    <n v="0"/>
    <m/>
    <m/>
    <m/>
    <n v="0"/>
    <m/>
    <n v="0"/>
    <n v="0"/>
    <x v="2"/>
    <x v="0"/>
    <n v="0"/>
  </r>
  <r>
    <x v="4"/>
    <x v="9"/>
    <x v="4"/>
    <x v="26"/>
    <s v="Promoción"/>
    <s v="SUBDIRECCIÓN PARA LA GESTIÓN DEL CENTRO DE BOGOTÁ_x000a_"/>
    <s v="Ejecutar 48 actividades de apropiación del espacio por parte de la comunidad así como lasactividades de comunicación para difundir la agenda de las actividades deapropiación"/>
    <s v="LIBRO"/>
    <s v="LIBRO"/>
    <s v="03 - Recursos Administrados"/>
    <s v="3-100-F002"/>
    <s v=" VA-ADMINITRADOS DE LIBRE DESTINACIÓN"/>
    <s v="O232020200991124"/>
    <s v="O232020200991124_Servicios de la administración pública relacionados con la recreación, la cultura y la religión"/>
    <n v="3301053"/>
    <x v="1"/>
    <n v="101"/>
    <s v="Servicio de circulación artística y cultural"/>
    <s v="PM/0215/01101/33010537674"/>
    <s v="SCDPI-400-00239-23"/>
    <m/>
    <s v="Contractual"/>
    <s v="CONTRATO DE PRESTACIÓN DE SERVICIOS"/>
    <n v="82121506"/>
    <s v="LIBRO"/>
    <s v="Elaboración, diseño, diagramación e impresión de documento del Bronx Distrito Creativo"/>
    <s v=" _x000a_  _x000a_  _x000a_  _x000a_ "/>
    <s v="2023-07-15 00:00:00"/>
    <s v="2023-07-15 00:00:00"/>
    <n v="120"/>
    <n v="0"/>
    <s v="LEONEL  LOPEZ "/>
    <s v="Selección abreviada menor cuantía"/>
    <n v="42588000"/>
    <n v="0"/>
    <s v="NO"/>
    <s v="CO-DC-11001"/>
    <s v="Diego Forero"/>
    <m/>
    <m/>
    <m/>
    <m/>
    <n v="0"/>
    <m/>
    <m/>
    <m/>
    <n v="0"/>
    <m/>
    <n v="0"/>
    <n v="0"/>
    <x v="2"/>
    <x v="0"/>
    <n v="0"/>
  </r>
  <r>
    <x v="4"/>
    <x v="9"/>
    <x v="4"/>
    <x v="26"/>
    <s v="Promoción"/>
    <s v="SUBDIRECCIÓN PARA LA GESTIÓN DEL CENTRO DE BOGOTÁ_x000a_"/>
    <s v="Ejecutar 48 actividades de apropiación del espacio por parte de la comunidad así como lasactividades de comunicación para difundir la agenda de las actividades deapropiación"/>
    <s v="LIBRO"/>
    <s v="LIBRO"/>
    <s v="03 - Recursos Administrados"/>
    <s v="3-100-F002"/>
    <s v=" VA-ADMINITRADOS DE LIBRE DESTINACIÓN"/>
    <s v="O232020200991124"/>
    <s v="O232020200991124_Servicios de la administración pública relacionados con la recreación, la cultura y la religión"/>
    <n v="3301053"/>
    <x v="1"/>
    <n v="101"/>
    <s v="Servicio de circulación artística y cultural"/>
    <s v="PM/0215/01101/0000007674"/>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3"/>
    <x v="1"/>
    <s v="N.a"/>
  </r>
  <r>
    <x v="4"/>
    <x v="9"/>
    <x v="4"/>
    <x v="26"/>
    <s v="Promoción"/>
    <s v="SUBDIRECCIÓN PARA LA GESTIÓN DEL CENTRO DE BOGOTÁ_x000a_"/>
    <s v="Ejecutar 48 actividades de apropiación del espacio por parte de la comunidad así como lasactividades de comunicación para difundir la agenda de las actividades deapropiación"/>
    <s v="CONTRATO LOGÍSTICA"/>
    <s v="CONTRATO LOGÍSTICA"/>
    <s v="03 - Recursos Administrados"/>
    <s v="3-400-F002"/>
    <s v=" RF-ADMINITRADOS DE LIBRE DESTINACIÓN"/>
    <s v="O232020200991124"/>
    <s v="O232020200991124_Servicios de la administración pública relacionados con la recreación, la cultura y la religión"/>
    <n v="3301053"/>
    <x v="1"/>
    <n v="101"/>
    <s v="Servicio de circulación artística y cultural"/>
    <s v="PM/0215/01101/33010537674"/>
    <s v="SCDPI-400-00112-23"/>
    <s v="02/21/2023 03:02:59"/>
    <s v="Contractual"/>
    <s v="CONTRATO DE PRESTACIÓN DE SERVICIOS"/>
    <s v="81141600, 93141700, 80141600, 80141900, 90151800"/>
    <s v="CONTRATO LOGÍSTICA"/>
    <s v="Prestar el servicio integral de operación logística requerido por la Fundación Gilberto Alzate Avendaño para la producción de los eventos artísticos y culturales realizados en el marco de su gestión misional por parte de la Subdireccion para la Gestion del Centro de Bogotá"/>
    <s v=" _x000a_  _x000a_  _x000a_  _x000a_ "/>
    <s v="2023-02-15 00:00:00"/>
    <s v="2023-03-15 00:00:00"/>
    <n v="240"/>
    <n v="0"/>
    <s v="LEONEL  LOPEZ "/>
    <s v="Licitación pública"/>
    <n v="0"/>
    <n v="0"/>
    <s v="NO"/>
    <s v="CO-DC-11001"/>
    <s v="Diego Forero"/>
    <m/>
    <m/>
    <m/>
    <m/>
    <n v="0"/>
    <m/>
    <m/>
    <m/>
    <n v="0"/>
    <m/>
    <n v="0"/>
    <n v="0"/>
    <x v="2"/>
    <x v="0"/>
    <n v="0"/>
  </r>
  <r>
    <x v="4"/>
    <x v="9"/>
    <x v="4"/>
    <x v="26"/>
    <s v="Promoción"/>
    <s v="SUBDIRECCIÓN PARA LA GESTIÓN DEL CENTRO DE BOGOTÁ_x000a_"/>
    <s v="Ejecutar 48 actividades de apropiación del espacio por parte de la comunidad así como lasactividades de comunicación para difundir la agenda de las actividades deapropiación"/>
    <s v="LIBRO BRONX"/>
    <s v="LIBRO BRONX"/>
    <s v="03 - Recursos Administrados"/>
    <s v="3-400-F002"/>
    <s v=" RF-ADMINITRADOS DE LIBRE DESTINACIÓN"/>
    <s v="O232020200991124"/>
    <s v="O232020200991124_Servicios de la administración pública relacionados con la recreación, la cultura y la religión"/>
    <n v="3301053"/>
    <x v="1"/>
    <n v="101"/>
    <s v="Servicio de circulación artística y cultural"/>
    <s v="PM/0215/01101/33010537674"/>
    <s v="SCDPI-400-00240-23"/>
    <m/>
    <s v="Contractual"/>
    <s v="CONTRATO DE PRESTACIÓN DE SERVICIOS"/>
    <n v="82121506"/>
    <s v="LIBRO BRONX"/>
    <s v="Elaboración, diseño, diagramación e impresión de documento del Bronx Distrito Creativo"/>
    <s v=" _x000a_  _x000a_  _x000a_  _x000a_ "/>
    <s v="2023-07-15 00:00:00"/>
    <s v="2023-07-15 00:00:00"/>
    <n v="120"/>
    <n v="0"/>
    <s v="LEONEL  LOPEZ "/>
    <s v="Selección abreviada menor cuantía"/>
    <n v="362000"/>
    <n v="0"/>
    <s v="NO"/>
    <s v="CO-DC-11001"/>
    <s v="Diego Forero"/>
    <m/>
    <m/>
    <m/>
    <m/>
    <n v="0"/>
    <m/>
    <m/>
    <m/>
    <n v="0"/>
    <m/>
    <n v="0"/>
    <n v="0"/>
    <x v="2"/>
    <x v="0"/>
    <n v="0"/>
  </r>
  <r>
    <x v="4"/>
    <x v="9"/>
    <x v="4"/>
    <x v="26"/>
    <s v="Promoción"/>
    <s v="SUBDIRECCIÓN PARA LA GESTIÓN DEL CENTRO DE BOGOTÁ_x000a_"/>
    <s v="Ejecutar 48 actividades de apropiación del espacio por parte de la comunidad así como lasactividades de comunicación para difundir la agenda de las actividades deapropiación"/>
    <s v="LIBRO BRONX"/>
    <s v="LIBRO BRONX"/>
    <s v="03 - Recursos Administrados"/>
    <s v="3-400-F002"/>
    <s v=" RF-ADMINITRADOS DE LIBRE DESTINACIÓN"/>
    <s v="O232020200991124"/>
    <s v="O232020200991124_Servicios de la administración pública relacionados con la recreación, la cultura y la religión"/>
    <n v="3301053"/>
    <x v="1"/>
    <n v="101"/>
    <s v="Servicio de circulación artística y cultural"/>
    <s v="PM/0215/01101/0000007674"/>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3"/>
    <x v="1"/>
    <s v="N.a"/>
  </r>
  <r>
    <x v="4"/>
    <x v="9"/>
    <x v="4"/>
    <x v="27"/>
    <s v="Socialización"/>
    <s v="SUBDIRECCIÓN PARA LA GESTIÓN DEL CENTRO DE BOGOTÁ_x000a_"/>
    <s v="Realizar 16 encuentros en el marco de una metodología de construcción colectiva sobre el rol delproyecto Bronx Distrito Creativo como instrumento de desarrollo económicolocal y de inclusión social del centro de Bogotá"/>
    <s v="CONTRATO LOGÍSTICA"/>
    <s v="CONTRATO LOGÍSTICA"/>
    <s v="01 - Recursos Distrito"/>
    <s v="1-100-F001"/>
    <s v="VA-RECURSOS DISTRITO"/>
    <s v="O232020200991124"/>
    <s v="O232020200991124_Servicios de la administración pública relacionados con la recreación, la cultura y la religión"/>
    <n v="3301074"/>
    <x v="16"/>
    <n v="101"/>
    <s v="Servicio de circulación artística y cultural"/>
    <s v="PM/0215/01101/33010747674"/>
    <s v="SCDPI-400-00113-23"/>
    <s v="02/21/2023 03:02:01"/>
    <s v="Contractual"/>
    <s v="CONTRATO DE PRESTACIÓN DE SERVICIOS"/>
    <s v="81141600, 93141700, 80141600, 80141900, 90151800"/>
    <s v="CONTRATO LOGÍSTICA"/>
    <s v="Prestar el servicio integral de operación logística requerido por la Fundación Gilberto Alzate Avendaño para la producción de los eventos artísticos y culturales realizados en el marco de su gestión misional por parte de la Subdireccion para la Gestion del Centro de Bogotá"/>
    <s v=" _x000a_  _x000a_  _x000a_  _x000a_ "/>
    <s v="2023-02-15 00:00:00"/>
    <s v="2023-03-15 00:00:00"/>
    <n v="240"/>
    <n v="0"/>
    <s v="LEONEL  LOPEZ "/>
    <s v="Licitación pública"/>
    <n v="10000000"/>
    <n v="0"/>
    <s v="NO"/>
    <s v="CO-DC-11001"/>
    <s v="Diego Forero"/>
    <n v="325"/>
    <n v="10000000"/>
    <n v="0"/>
    <n v="0"/>
    <n v="10000000"/>
    <n v="0"/>
    <s v="2023-02-21"/>
    <s v=" 463"/>
    <n v="10000000"/>
    <s v=" 2023-05-11"/>
    <n v="0"/>
    <n v="0"/>
    <x v="1"/>
    <x v="0"/>
    <n v="10000000"/>
  </r>
  <r>
    <x v="4"/>
    <x v="9"/>
    <x v="4"/>
    <x v="27"/>
    <s v="Socialización"/>
    <s v="SUBDIRECCIÓN PARA LA GESTIÓN DEL CENTRO DE BOGOTÁ_x000a_"/>
    <s v="Realizar 16 encuentros en el marco de una metodología de construcción colectiva sobre el rol delproyecto Bronx Distrito Creativo como instrumento de desarrollo económicolocal y de inclusión social del centro de Bogotá"/>
    <s v="CONTRATO LOGÍSTICA"/>
    <s v="CONTRATO LOGÍSTICA"/>
    <s v="01 - Recursos Distrito"/>
    <s v="1-100-F001"/>
    <s v="VA-RECURSOS DISTRITO"/>
    <s v="O232020200991124"/>
    <s v="O232020200991124_Servicios de la administración pública relacionados con la recreación, la cultura y la religión"/>
    <n v="3301074"/>
    <x v="16"/>
    <n v="101"/>
    <s v="Servicio de circulación artística y cultural"/>
    <s v="PM/0215/01101/0000007674"/>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3"/>
    <x v="1"/>
    <s v="N.a"/>
  </r>
  <r>
    <x v="4"/>
    <x v="9"/>
    <x v="4"/>
    <x v="28"/>
    <s v="Diseños y obras"/>
    <s v="SUBDIRECCIÓN PARA LA GESTIÓN DEL CENTRO DE BOGOTÁ_x000a_"/>
    <s v="Ejecutar el 100 de las obras de reforzamientos estructural y adecuación de Bienes de Interés Cultural y de intervención del EspacioPúblico"/>
    <s v="Prestar los servicios profesionales para apoyar la supervisión de carácter técnico-arquitectónico que se requiera en el marco del convenio FUGA 124/ERU-364 del 11 de octubre de 2018 cuyo objeto es Aunar esfuerzos técnicos, administrativos, financieros y económicos para el desarrollo de todas las actividades necesarias para la construcción del Proyecto &quot;Bronx Distrito Creativo — BDC&quot;."/>
    <s v="Prestar los servicios profesionales para apoyar la supervisión de carácter técnico-arquitectónico que se requiera en el marco del convenio FUGA 124/ERU-364 del 11 de octubre de 2018 cuyo objeto es Aunar esfuerzos técnicos, administrativos, financieros y económicos para el desarrollo de todas las actividades necesarias para la construcción del Proyecto &quot;Bronx Distrito Creativo — BDC&quot;."/>
    <s v="01 - Recursos Distrito"/>
    <s v="1-100-F001"/>
    <s v="VA-RECURSOS DISTRITO"/>
    <s v="O232020200991124"/>
    <s v="O232020200991124_Servicios de la administración pública relacionados con la recreación, la cultura y la religión"/>
    <n v="3301090"/>
    <x v="5"/>
    <n v="106"/>
    <s v="Espacios adecuados para la consolidación del Bronx Distrito Creativo "/>
    <s v="PM/0215/01106/33010907674"/>
    <s v="SCDPI-400-00120-23"/>
    <s v="02/01/2023 12:02:35"/>
    <s v="Contractual"/>
    <s v="CONTRATO DE PRESTACIÓN DE SERVICIOS"/>
    <n v="80111600"/>
    <s v="Prestar los servicios profesionales para apoyar la supervisión de carácter técnico-arquitectónico que se requiera en el marco del convenio FUGA 124/ERU-364 del 11 de octubre de 2018 cuyo objeto es Aunar esfuerzos técnicos, administrativos, financieros y económicos para el desarrollo de todas las actividades necesarias para la construcción del Proyecto &quot;Bronx Distrito Creativo — BDC&quot;."/>
    <s v="Prestar los servicios profesionales para apoyar la supervisión de carácter técnico-arquitectónico que se requiera en el marco del convenio FUGA 124/ERU-364 del 11 de octubre de 2018 cuyo objeto es Aunar esfuerzos técnicos, administrativos, financieros y económicos para el desarrollo de todas las actividades necesarias para la construcción del Proyecto &quot;Bronx Distrito Creativo — BDC&quot;."/>
    <s v=" _x000a_  _x000a_ "/>
    <s v="2023-01-10 00:00:00"/>
    <s v="2023-01-10 00:00:00"/>
    <n v="300"/>
    <n v="0"/>
    <s v="LEONEL  LOPEZ "/>
    <s v="Contratación directa"/>
    <n v="95523840"/>
    <n v="0"/>
    <s v="NO"/>
    <s v="CO-DC-11001"/>
    <s v="Diego Forero"/>
    <n v="261"/>
    <n v="95818500"/>
    <n v="294660"/>
    <n v="0"/>
    <n v="95523840"/>
    <n v="0"/>
    <s v="2023-02-01"/>
    <s v=" 265"/>
    <n v="95523840"/>
    <s v=" 2023-02-16"/>
    <n v="0"/>
    <n v="0"/>
    <x v="143"/>
    <x v="125"/>
    <n v="63019200"/>
  </r>
  <r>
    <x v="4"/>
    <x v="9"/>
    <x v="4"/>
    <x v="28"/>
    <s v="Diseños y obras"/>
    <s v="SUBDIRECCIÓN PARA LA GESTIÓN DEL CENTRO DE BOGOTÁ_x000a_"/>
    <s v="Ejecutar el 100 de las obras de reforzamientos estructural y adecuación de Bienes de Interés Cultural y de intervención del EspacioPúblico"/>
    <s v="Prestar los servicios profesionales de asesoría y coordinación jurídica a la Subdireccion para la Gestión del Centro de Bogotá en las actuaciones para la ejecución y seguimiento del proyecto de inversión 7674 denominado &quot;Desarrollo del Bronx Distrito Creativo en Bogotá"/>
    <s v="Prestar los servicios profesionales de asesoría y coordinación jurídica a la Subdireccion para la Gestión del Centro de Bogotá en las actuaciones para la ejecución y seguimiento del proyecto de inversión 7674 denominado &quot;Desarrollo del Bronx Distrito Creativo en Bogotá"/>
    <s v="01 - Recursos Distrito"/>
    <s v="1-100-F001"/>
    <s v="VA-RECURSOS DISTRITO"/>
    <s v="O232020200991124"/>
    <s v="O232020200991124_Servicios de la administración pública relacionados con la recreación, la cultura y la religión"/>
    <n v="3301090"/>
    <x v="5"/>
    <n v="106"/>
    <s v="Espacios adecuados para la consolidación del Bronx Distrito Creativo "/>
    <s v="PM/0215/01106/33010907674"/>
    <s v="SCDPI-400-00121-23"/>
    <s v="01/13/2023 02:01:47"/>
    <s v="Contractual"/>
    <s v="CONTRATO DE PRESTACIÓN DE SERVICIOS"/>
    <n v="80111600"/>
    <s v="Prestar los servicios profesionales de asesoría y coordinación jurídica a la Subdireccion para la Gestión del Centro de Bogotá en las actuaciones para la ejecución y seguimiento del proyecto de inversión 7674 denominado &quot;Desarrollo del Bronx Distrito Creativo en Bogotá"/>
    <s v="Prestar los servicios profesionales de asesoría y coordinación jurídica a la Subdireccion para la Gestión del Centro de Bogotá en las actuaciones para la ejecución y seguimiento del proyecto de inversión 7674 denominado &quot;Desarrollo del Bronx Distrito Creativo en Bogotá"/>
    <s v=" _x000a_  _x000a_ "/>
    <s v="2023-01-10 00:00:00"/>
    <s v="2023-01-10 00:00:00"/>
    <n v="300"/>
    <n v="0"/>
    <s v="LEONEL  LOPEZ "/>
    <s v="Contratación directa"/>
    <n v="115500000"/>
    <n v="0"/>
    <s v="NO"/>
    <s v="CO-DC-11001"/>
    <s v="Diego Forero"/>
    <n v="200"/>
    <n v="115500000"/>
    <n v="0"/>
    <n v="0"/>
    <n v="115500000"/>
    <n v="0"/>
    <s v="2023-01-13"/>
    <s v=" 116"/>
    <n v="115500000"/>
    <s v=" 2023-01-17"/>
    <n v="0"/>
    <n v="0"/>
    <x v="144"/>
    <x v="126"/>
    <n v="63910000"/>
  </r>
  <r>
    <x v="4"/>
    <x v="9"/>
    <x v="4"/>
    <x v="28"/>
    <s v="Diseños y obras"/>
    <s v="SUBDIRECCIÓN PARA LA GESTIÓN DEL CENTRO DE BOGOTÁ_x000a_"/>
    <s v="Ejecutar el 100 de las obras de reforzamientos estructural y adecuación de Bienes de Interés Cultural y de intervención del EspacioPúblico"/>
    <s v="vigilancia y seguridad privada"/>
    <s v="vigilancia y seguridad privada"/>
    <s v="01 - Recursos Distrito"/>
    <s v="1-100-F001"/>
    <s v="VA-RECURSOS DISTRITO"/>
    <s v="O232020200991124"/>
    <s v="O232020200991124_Servicios de la administración pública relacionados con la recreación, la cultura y la religión"/>
    <n v="3301090"/>
    <x v="5"/>
    <n v="106"/>
    <s v="Espacios adecuados para la consolidación del Bronx Distrito Creativo "/>
    <s v="PM/0215/01106/33010907674"/>
    <s v="SCDPI-400-00122-23"/>
    <s v="01/02/2023 02:01:12"/>
    <s v="Contractual"/>
    <s v="CONTRATO DE PRESTACIÓN DE SERVICIOS"/>
    <s v="92101501, 92121504"/>
    <s v="vigilancia y seguridad privada"/>
    <s v="PRESTAR EL SERVICIO INTEGRAL DE VIGILANCIA Y SEGURIDAD PRIVADA PARA TODOS LOS BIENES MUEBLES E INMUEBLES DE PROPIEDAD Y/O TENENCIA DE LA FUNDACIÓN GILBERTO ALZATE AVENDAÑO. EL PRESENTE CRP ESTA RESPALDADO CON EL CDP DE LA VIGENCIA 2021 NO. SAP 131462 NO. FUGA 131, Y CRP NO. 5000171180 NO. FUGA 245. APROBADO MEDIANTE ACUERDO NO. 788 DE 2020."/>
    <s v=" _x000a_  _x000a_  _x000a_ "/>
    <s v="2023-01-10 00:00:00"/>
    <s v="2023-01-10 00:00:00"/>
    <n v="360"/>
    <n v="0"/>
    <s v="LEONEL  LOPEZ "/>
    <s v="Licitación pública"/>
    <n v="203895000"/>
    <n v="0"/>
    <s v="NO"/>
    <s v="CO-DC-11001"/>
    <s v="Diego Forero"/>
    <n v="5"/>
    <n v="203895000"/>
    <n v="0"/>
    <n v="0"/>
    <n v="203895000"/>
    <n v="0"/>
    <s v="2023-01-02"/>
    <s v=" 36"/>
    <n v="203895000"/>
    <s v=" 2023-01-03"/>
    <n v="0"/>
    <n v="0"/>
    <x v="145"/>
    <x v="127"/>
    <n v="146065912"/>
  </r>
  <r>
    <x v="4"/>
    <x v="9"/>
    <x v="4"/>
    <x v="28"/>
    <s v="Diseños y obras"/>
    <s v="SUBDIRECCIÓN PARA LA GESTIÓN DEL CENTRO DE BOGOTÁ_x000a_"/>
    <s v="Ejecutar el 100 de las obras de reforzamientos estructural y adecuación de Bienes de Interés Cultural y de intervención del EspacioPúblico"/>
    <s v="Adición y prórroga contrato No. FUGA-96-2021"/>
    <s v="Adición y prórroga contrato No. FUGA-96-2021"/>
    <s v="01 - Recursos Distrito"/>
    <s v="1-100-F001"/>
    <s v="VA-RECURSOS DISTRITO"/>
    <s v="O232020200991124"/>
    <s v="O232020200991124_Servicios de la administración pública relacionados con la recreación, la cultura y la religión"/>
    <n v="3301090"/>
    <x v="5"/>
    <n v="106"/>
    <s v="Espacios adecuados para la consolidación del Bronx Distrito Creativo "/>
    <s v="PM/0215/01106/33010907674"/>
    <s v="SCDPI-400-00123-23"/>
    <s v="02/21/2023 05:02:31"/>
    <s v="Contractual"/>
    <s v="CONTRATO DE PRESTACIÓN DE SERVICIOS"/>
    <s v="92101501, 92121504"/>
    <s v="Adición y prórroga contrato No. FUGA-96-2021"/>
    <s v="Adición y prórroga contrato No. FUGA-96-2021 cuyo objeto consiste en &quot;Prestar el servicio integral de vigilancia y seguridad privada para todos los bienes muebles e inmuebles de propiedad y/o tenencia de la Fundación Gilberto Alzate Avendaño&quot;"/>
    <s v=" _x000a_  _x000a_  _x000a_  _x000a_ "/>
    <s v="2023-02-28 00:00:00"/>
    <s v="2023-02-28 00:00:00"/>
    <n v="360"/>
    <n v="0"/>
    <s v="LEONEL  LOPEZ "/>
    <s v="Selección abreviada subasta inversa"/>
    <n v="104610737"/>
    <n v="0"/>
    <s v="NO"/>
    <s v="CO-DC-11001"/>
    <s v="Diego Forero"/>
    <n v="327"/>
    <n v="104610737"/>
    <n v="0"/>
    <n v="0"/>
    <n v="104610737"/>
    <n v="0"/>
    <s v="2023-02-22"/>
    <s v=" 360"/>
    <n v="104610737"/>
    <s v=" 2023-03-21"/>
    <n v="0"/>
    <n v="0"/>
    <x v="146"/>
    <x v="0"/>
    <n v="104610737"/>
  </r>
  <r>
    <x v="4"/>
    <x v="9"/>
    <x v="4"/>
    <x v="28"/>
    <s v="Diseños y obras"/>
    <s v="SUBDIRECCIÓN PARA LA GESTIÓN DEL CENTRO DE BOGOTÁ_x000a_"/>
    <s v="Ejecutar el 100 de las obras de reforzamientos estructural y adecuación de Bienes de Interés Cultural y de intervención del EspacioPúblico"/>
    <s v="Seguros para la FUGA"/>
    <s v="Seguros para la FUGA"/>
    <s v="01 - Recursos Distrito"/>
    <s v="1-100-F001"/>
    <s v="VA-RECURSOS DISTRITO"/>
    <s v="O232020200991124"/>
    <s v="O232020200991124_Servicios de la administración pública relacionados con la recreación, la cultura y la religión"/>
    <n v="3301090"/>
    <x v="5"/>
    <n v="106"/>
    <s v="Espacios adecuados para la consolidación del Bronx Distrito Creativo "/>
    <s v="PM/0215/01106/33010907674"/>
    <s v="SCDPI-400-00124-23"/>
    <s v="01/02/2023 02:01:57"/>
    <s v="Contractual"/>
    <s v="CONTRATO DE PRESTACIÓN DE SERVICIOS"/>
    <s v="84131501, 84131607"/>
    <s v="Seguros para la FUGA"/>
    <s v="CONTRATAR EL PROGRAMA DE SEGUROS PARA LA FUNDACIÓN GILBERTO ALZATE AVENDAÑO. RESPALDADO CON CRP SAP 2022 NO. 5000402067 CRP FUGA 1253. APROBADO MEDIANTE ACTA DEL CONFIS NO. 002 DEL 2022."/>
    <s v=" _x000a_  _x000a_  _x000a_ "/>
    <s v="2023-01-10 00:00:00"/>
    <s v="2023-01-10 00:00:00"/>
    <n v="360"/>
    <n v="0"/>
    <s v="LEONEL  LOPEZ "/>
    <s v="Licitación pública"/>
    <n v="113941096"/>
    <n v="0"/>
    <s v="NO"/>
    <s v="CO-DC-11001"/>
    <s v="Diego Forero"/>
    <n v="40"/>
    <n v="113941096"/>
    <n v="0"/>
    <n v="0"/>
    <n v="113941096"/>
    <n v="0"/>
    <s v="2023-01-03"/>
    <s v=" 72"/>
    <n v="113941096"/>
    <s v=" 2023-01-03"/>
    <n v="0"/>
    <n v="0"/>
    <x v="147"/>
    <x v="128"/>
    <n v="0"/>
  </r>
  <r>
    <x v="4"/>
    <x v="9"/>
    <x v="4"/>
    <x v="28"/>
    <s v="Diseños y obras"/>
    <s v="SUBDIRECCIÓN PARA LA GESTIÓN DEL CENTRO DE BOGOTÁ_x000a_"/>
    <s v="Ejecutar el 100 de las obras de reforzamientos estructural y adecuación de Bienes de Interés Cultural y de intervención del EspacioPúblico"/>
    <s v="Seguros para la FUGA"/>
    <s v="Seguros para la FUGA"/>
    <s v="01 - Recursos Distrito"/>
    <s v="1-100-F001"/>
    <s v="VA-RECURSOS DISTRITO"/>
    <s v="O232020200991124"/>
    <s v="O232020200991124_Servicios de la administración pública relacionados con la recreación, la cultura y la religión"/>
    <n v="3301090"/>
    <x v="5"/>
    <n v="106"/>
    <s v="Espacios adecuados para la consolidación del Bronx Distrito Creativo "/>
    <s v="PM/0215/01106/33010907674"/>
    <s v="SCDPI-400-00125-23"/>
    <m/>
    <s v="Contractual"/>
    <s v="CONTRATO DE PRESTACIÓN DE SERVICIOS"/>
    <s v="84131501, 84131607"/>
    <s v="Seguros para la FUGA"/>
    <s v="Contratar el programa de seguros para la Fundación Gilberto Alzate Avendaño"/>
    <s v=" _x000a_  _x000a_ "/>
    <s v="2023-01-10 00:00:00"/>
    <s v="2023-01-10 00:00:00"/>
    <n v="270"/>
    <n v="0"/>
    <s v="LEONEL  LOPEZ "/>
    <s v="Licitación pública"/>
    <n v="0"/>
    <n v="0"/>
    <s v="NO"/>
    <s v="CO-DC-11001"/>
    <s v="Diego Forero"/>
    <m/>
    <m/>
    <m/>
    <m/>
    <n v="0"/>
    <m/>
    <m/>
    <m/>
    <n v="0"/>
    <m/>
    <n v="0"/>
    <n v="0"/>
    <x v="2"/>
    <x v="0"/>
    <n v="0"/>
  </r>
  <r>
    <x v="4"/>
    <x v="9"/>
    <x v="4"/>
    <x v="28"/>
    <s v="Diseños y obras"/>
    <s v="SUBDIRECCIÓN PARA LA GESTIÓN DEL CENTRO DE BOGOTÁ_x000a_"/>
    <s v="Ejecutar el 100 de las obras de reforzamientos estructural y adecuación de Bienes de Interés Cultural y de intervención del EspacioPúblico"/>
    <s v="Asesor en el marco del convenio 072 del 21 de marzo de 2019"/>
    <s v="Asesor en el marco del convenio 072 del 21 de marzo de 2019"/>
    <s v="01 - Recursos Distrito"/>
    <s v="1-100-F001"/>
    <s v="VA-RECURSOS DISTRITO"/>
    <s v="O232020200991124"/>
    <s v="O232020200991124_Servicios de la administración pública relacionados con la recreación, la cultura y la religión"/>
    <n v="3301090"/>
    <x v="5"/>
    <n v="106"/>
    <s v="Espacios adecuados para la consolidación del Bronx Distrito Creativo "/>
    <s v="PM/0215/01106/33010907674"/>
    <s v="SCDPI-400-00129-23"/>
    <m/>
    <s v="Contractual"/>
    <s v="CONTRATO DE PRESTACIÓN DE SERVICIOS"/>
    <n v="80111600"/>
    <s v="Asesor en el marco del convenio 072 del 21 de marzo de 2019"/>
    <s v="Prestar los servicios profesionales como asesor en el marco del convenio 072 del 21 de marzo de 2019 cuyo objeto es la planeación, estructuración, desarrollo e implementación del Proyecto Estratégico denominado &quot;Bronx Distrito Creativo — BDC&quot;"/>
    <s v=" _x000a_  _x000a_ "/>
    <s v="2023-03-01 00:00:00"/>
    <s v="2023-03-01 00:00:00"/>
    <n v="240"/>
    <n v="0"/>
    <s v="LEONEL  LOPEZ "/>
    <s v="Contratación directa"/>
    <n v="0"/>
    <n v="0"/>
    <s v="NO"/>
    <s v="CO-DC-11001"/>
    <s v="Diego Forero"/>
    <m/>
    <m/>
    <m/>
    <m/>
    <n v="0"/>
    <m/>
    <m/>
    <m/>
    <n v="0"/>
    <m/>
    <n v="0"/>
    <n v="0"/>
    <x v="2"/>
    <x v="0"/>
    <n v="0"/>
  </r>
  <r>
    <x v="4"/>
    <x v="9"/>
    <x v="4"/>
    <x v="28"/>
    <s v="Diseños y obras"/>
    <s v="SUBDIRECCIÓN PARA LA GESTIÓN DEL CENTRO DE BOGOTÁ_x000a_"/>
    <s v="Ejecutar el 100 de las obras de reforzamientos estructural y adecuación de Bienes de Interés Cultural y de intervención del EspacioPúblico"/>
    <s v="Prestar los servicios profesionales en el seguimiento y gestión a todas las acciones legales y financieras referentes a los temas prediales, urbanísticos y fiduciarios de los bienes vinculados al proyecto Bronx Distrito Creativo"/>
    <s v="Prestar los servicios profesionales en el seguimiento y gestión a todas las acciones legales y financieras referentes a los temas prediales, urbanísticos y fiduciarios de los bienes vinculados al proyecto Bronx Distrito Creativo"/>
    <s v="01 - Recursos Distrito"/>
    <s v="1-100-F001"/>
    <s v="VA-RECURSOS DISTRITO"/>
    <s v="O232020200991124"/>
    <s v="O232020200991124_Servicios de la administración pública relacionados con la recreación, la cultura y la religión"/>
    <n v="3301090"/>
    <x v="5"/>
    <n v="106"/>
    <s v="Espacios adecuados para la consolidación del Bronx Distrito Creativo "/>
    <s v="PM/0215/01106/33010907674"/>
    <s v="SCDPI-400-00213-23"/>
    <s v="01/17/2023 10:01:46"/>
    <s v="Contractual"/>
    <s v="CONTRATO DE PRESTACIÓN DE SERVICIOS"/>
    <n v="80111600"/>
    <s v="Prestar los servicios profesionales en el seguimiento y gestión a todas las acciones legales y financieras referentes a los temas prediales, urbanísticos y fiduciarios de los bienes vinculados al proyecto Bronx Distrito Creativo"/>
    <s v="Prestar los servicios profesionales en el seguimiento y gestión a todas las acciones legales y financieras referentes a los temas prediales, urbanísticos y fiduciarios de los bienes vinculados al proyecto Bronx Distrito Creativo"/>
    <s v=" _x000a_  _x000a_  _x000a_  _x000a_  _x000a_ "/>
    <s v="2023-02-02 00:00:00"/>
    <s v="2023-02-02 00:00:00"/>
    <n v="240"/>
    <n v="0"/>
    <s v="LEONEL  LOPEZ "/>
    <s v="Contratación directa"/>
    <n v="52448400"/>
    <n v="0"/>
    <s v="NO"/>
    <s v="CO-DC-11001"/>
    <s v="Diego Forero"/>
    <n v="212"/>
    <n v="52448400"/>
    <n v="0"/>
    <n v="0"/>
    <n v="52448400"/>
    <n v="0"/>
    <s v="2023-01-18"/>
    <s v=" 213"/>
    <n v="52448400"/>
    <s v=" 2023-01-30"/>
    <n v="0"/>
    <n v="0"/>
    <x v="148"/>
    <x v="129"/>
    <n v="26224200"/>
  </r>
  <r>
    <x v="4"/>
    <x v="9"/>
    <x v="4"/>
    <x v="28"/>
    <s v="Diseños y obras"/>
    <s v="SUBDIRECCIÓN PARA LA GESTIÓN DEL CENTRO DE BOGOTÁ_x000a_"/>
    <s v="Ejecutar el 100 de las obras de reforzamientos estructural y adecuación de Bienes de Interés Cultural y de intervención del EspacioPúblico"/>
    <s v="Prestación de Servicio de traslado de maqueta Bronx DC"/>
    <s v="Prestación de Servicio de traslado de maqueta Bronx DC"/>
    <s v="01 - Recursos Distrito"/>
    <s v="1-100-F001"/>
    <s v="VA-RECURSOS DISTRITO"/>
    <s v="O232020200991124"/>
    <s v="O232020200991124_Servicios de la administración pública relacionados con la recreación, la cultura y la religión"/>
    <n v="3301090"/>
    <x v="5"/>
    <n v="106"/>
    <s v="Espacios adecuados para la consolidación del Bronx Distrito Creativo "/>
    <s v="PM/0215/01106/33010907674"/>
    <s v="SCDPI-400-00235-23"/>
    <m/>
    <s v="Contractual"/>
    <s v="CONTRATO DE PRESTACIÓN DE SERVICIOS"/>
    <n v="80111600"/>
    <s v="Prestación de Servicio de traslado de maqueta Bronx DC"/>
    <s v="Prestación de Servicio de traslado de maqueta Bronx DC"/>
    <s v=" _x000a_  _x000a_  _x000a_  _x000a_  _x000a_  _x000a_  _x000a_ "/>
    <s v="2023-03-15 00:00:00"/>
    <s v="2023-03-15 00:00:00"/>
    <n v="30"/>
    <n v="0"/>
    <s v="LEONEL  LOPEZ "/>
    <s v="Contratación directa"/>
    <n v="4520000"/>
    <n v="0"/>
    <s v="NO"/>
    <s v="CO-DC-11001"/>
    <s v="Diego Forero"/>
    <m/>
    <m/>
    <m/>
    <m/>
    <n v="0"/>
    <m/>
    <m/>
    <m/>
    <n v="0"/>
    <m/>
    <n v="0"/>
    <n v="0"/>
    <x v="2"/>
    <x v="0"/>
    <n v="0"/>
  </r>
  <r>
    <x v="4"/>
    <x v="9"/>
    <x v="4"/>
    <x v="28"/>
    <s v="Diseños y obras"/>
    <s v="SUBDIRECCIÓN PARA LA GESTIÓN DEL CENTRO DE BOGOTÁ_x000a_"/>
    <s v="Ejecutar el 100 de las obras de reforzamientos estructural y adecuación de Bienes de Interés Cultural y de intervención del EspacioPúblico"/>
    <s v="gastos de registro de la extinción o liquidación"/>
    <s v="gastos de registro de la extinción o liquidación"/>
    <s v="01 - Recursos Distrito"/>
    <s v="1-100-F001"/>
    <s v="VA-RECURSOS DISTRITO"/>
    <s v="O232020200991124"/>
    <s v="O232020200991124_Servicios de la administración pública relacionados con la recreación, la cultura y la religión"/>
    <n v="3301090"/>
    <x v="5"/>
    <n v="106"/>
    <s v="Espacios adecuados para la consolidación del Bronx Distrito Creativo "/>
    <s v="PM/0215/01106/33010907674"/>
    <s v="SCDPI-400-00236-23"/>
    <s v="02/21/2023 11:02:28"/>
    <s v="No Contractual"/>
    <s v="RESOLUCIÓN"/>
    <m/>
    <s v="gastos de registro de la extinción o liquidación"/>
    <s v="Recursos para cubrir los gastos de registro de la extinción o liquidación de las propiedades horizontales de los predios adquiridos en el marco del proyecto Bronx Distrito Creativo y su englobe"/>
    <s v=" _x000a_  _x000a_  _x000a_  _x000a_  _x000a_  _x000a_  _x000a_ "/>
    <s v="2023-02-28 00:00:00"/>
    <s v="2023-02-28 00:00:00"/>
    <n v="30"/>
    <n v="0"/>
    <s v="LEONEL  LOPEZ "/>
    <s v="Resolución"/>
    <n v="4000000"/>
    <n v="0"/>
    <s v="NO"/>
    <s v="CO-DC-11001"/>
    <s v="Diego Forero"/>
    <n v="312"/>
    <n v="4000000"/>
    <n v="0"/>
    <n v="0"/>
    <n v="4000000"/>
    <n v="3126800"/>
    <s v="2023-02-21"/>
    <s v=" 290 542"/>
    <n v="873200"/>
    <s v=" 2023-02-22 2023-06-01"/>
    <n v="0"/>
    <n v="0"/>
    <x v="149"/>
    <x v="130"/>
    <n v="0"/>
  </r>
  <r>
    <x v="4"/>
    <x v="9"/>
    <x v="4"/>
    <x v="28"/>
    <s v="Diseños y obras"/>
    <s v="SUBDIRECCIÓN PARA LA GESTIÓN DEL CENTRO DE BOGOTÁ_x000a_"/>
    <s v="Ejecutar el 100 de las obras de reforzamientos estructural y adecuación de Bienes de Interés Cultural y de intervención del EspacioPúblico"/>
    <s v="Prestar servicios profesionales en el desarrollo de las actividades de orden jurídico y legal competencia de la Oficina Jurídica de la Fundación Gilberto Alzate Avendaño."/>
    <s v="Prestar servicios profesionales en el desarrollo de las actividades de orden jurídico y legal competencia de la Oficina Jurídica de la Fundación Gilberto Alzate Avendaño."/>
    <s v="01 - Recursos Distrito"/>
    <s v="1-100-F001"/>
    <s v="VA-RECURSOS DISTRITO"/>
    <s v="O232020200991124"/>
    <s v="O232020200991124_Servicios de la administración pública relacionados con la recreación, la cultura y la religión"/>
    <n v="3301090"/>
    <x v="5"/>
    <n v="106"/>
    <s v="Espacios adecuados para la consolidación del Bronx Distrito Creativo "/>
    <s v="PM/0215/01106/33010907674"/>
    <s v="SCDPI-400-00253-23"/>
    <s v="03/24/2023 05:03:16"/>
    <s v="Contractual"/>
    <s v="CONTRATO DE PRESTACIÓN DE SERVICIOS"/>
    <n v="80111600"/>
    <s v="Prestar servicios profesionales en el desarrollo de las actividades de orden jurídico y legal competencia de la Oficina Jurídica de la Fundación Gilberto Alzate Avendaño."/>
    <s v="Prestar servicios profesionales en el desarrollo de las actividades de orden jurídico y legal competencia de la Oficina Jurídica de la Fundación Gilberto Alzate Avendaño."/>
    <s v=" _x000a_  _x000a_ "/>
    <s v="2023-03-31 00:00:00"/>
    <s v="2023-03-31 00:00:00"/>
    <n v="210"/>
    <n v="0"/>
    <s v="LEONEL  LOPEZ "/>
    <s v="Contratación directa"/>
    <n v="288300"/>
    <n v="0"/>
    <s v="NO"/>
    <s v="CO-DC-11001"/>
    <s v="Diego Forero"/>
    <n v="387"/>
    <n v="288300"/>
    <n v="0"/>
    <n v="0"/>
    <n v="288300"/>
    <n v="0"/>
    <s v="2023-03-27"/>
    <s v=" 395"/>
    <n v="288300"/>
    <s v=" 2023-03-31"/>
    <n v="0"/>
    <n v="0"/>
    <x v="150"/>
    <x v="131"/>
    <n v="0"/>
  </r>
  <r>
    <x v="4"/>
    <x v="9"/>
    <x v="4"/>
    <x v="28"/>
    <s v="Diseños y obras"/>
    <s v="SUBDIRECCIÓN PARA LA GESTIÓN DEL CENTRO DE BOGOTÁ_x000a_"/>
    <s v="Ejecutar el 100 de las obras de reforzamientos estructural y adecuación de Bienes de Interés Cultural y de intervención del EspacioPúblico"/>
    <s v="Prestar servicios profesionales en el desarrollo de las actividades de orden jurídico y legal competencia de la Oficina Jurídica de la Fundación Gilberto Alzate Avendaño."/>
    <s v="Prestar servicios profesionales en el desarrollo de las actividades de orden jurídico y legal competencia de la Oficina Jurídica de la Fundación Gilberto Alzate Avendaño."/>
    <s v="01 - Recursos Distrito"/>
    <s v="1-100-F001"/>
    <s v="VA-RECURSOS DISTRITO"/>
    <s v="O232020200991124"/>
    <s v="O232020200991124_Servicios de la administración pública relacionados con la recreación, la cultura y la religión"/>
    <n v="3301090"/>
    <x v="5"/>
    <n v="106"/>
    <s v="Espacios adecuados para la consolidación del Bronx Distrito Creativo "/>
    <s v="PM/0215/01106/0000007674"/>
    <s v="N.a"/>
    <s v="N.a"/>
    <s v="N.a"/>
    <s v="Relación de autorización"/>
    <s v="N.a"/>
    <s v="Descripción de la acción"/>
    <s v="N.a"/>
    <s v="N.a"/>
    <s v="2020-12-30 00:00:00"/>
    <s v="2020-12-30 00:00:00"/>
    <n v="0"/>
    <n v="0"/>
    <s v="N.a"/>
    <s v="Relación de autorización"/>
    <n v="6360"/>
    <n v="6360"/>
    <s v="NO"/>
    <s v="CO-DC-11001"/>
    <s v="Diego Forero"/>
    <s v="N.a"/>
    <s v="N.a"/>
    <s v="N.a"/>
    <s v="N.a"/>
    <s v="N.a"/>
    <s v="N.a"/>
    <s v="N.a"/>
    <s v="N.a"/>
    <s v="N.a"/>
    <s v="N.a"/>
    <s v="N.a"/>
    <s v="N.a"/>
    <x v="3"/>
    <x v="1"/>
    <s v="N.a"/>
  </r>
  <r>
    <x v="5"/>
    <x v="10"/>
    <x v="5"/>
    <x v="29"/>
    <s v="Esquina Redonda"/>
    <s v="SUBDIRECCIÓN PARA LA GESTIÓN DEL CENTRO DE BOGOTÁ_x000a_"/>
    <s v="Desarrollar actividades de visibilización del territorio del antiguo Bronx."/>
    <s v="CONTRATO LOGISTICA"/>
    <s v="CONTRATO LOGISTICA"/>
    <s v="01 - Recursos Distrito"/>
    <s v="1-100-F001"/>
    <s v="VA-RECURSOS DISTRITO"/>
    <s v="O232020200991124"/>
    <s v="O232020200991124_Servicios de la administración pública relacionados con la recreación, la cultura y la religión"/>
    <n v="3301073"/>
    <x v="11"/>
    <n v="101"/>
    <s v="Servicio de circulación artística y cultural"/>
    <s v="PM/0215/01101/33010737664"/>
    <s v="SCDPI-400-00090-23"/>
    <s v="02/21/2023 02:02:53"/>
    <s v="Contractual"/>
    <s v="CONTRATO DE PRESTACIÓN DE SERVICIOS"/>
    <s v="81141600, 93141700, 80141600, 80141900, 90151800"/>
    <s v="CONTRATO LOGISTICA"/>
    <s v="Prestar el servicio integral de operación logística requerido por la Fundación Gilberto Alzate Avendaño para la producción de los eventos artísticos y culturales realizados en el marco de su gestión misional por parte de la Subdireccion para la Gestion del Centro de Bogotá"/>
    <s v=" _x000a_  _x000a_  _x000a_  _x000a_  _x000a_ "/>
    <s v="2023-02-15 00:00:00"/>
    <s v="2023-03-15 00:00:00"/>
    <n v="240"/>
    <n v="0"/>
    <s v="LEONEL  LOPEZ "/>
    <s v="Licitación pública"/>
    <n v="42000000"/>
    <n v="0"/>
    <s v="NO"/>
    <s v="CO-DC-11001"/>
    <s v="Diego Forero"/>
    <n v="320"/>
    <n v="42000000"/>
    <n v="0"/>
    <n v="0"/>
    <n v="42000000"/>
    <n v="0"/>
    <s v="2023-02-21"/>
    <s v=" 458"/>
    <n v="42000000"/>
    <s v=" 2023-05-11"/>
    <n v="0"/>
    <n v="0"/>
    <x v="151"/>
    <x v="0"/>
    <n v="42000000"/>
  </r>
  <r>
    <x v="5"/>
    <x v="10"/>
    <x v="5"/>
    <x v="29"/>
    <s v="Esquina Redonda"/>
    <s v="SUBDIRECCIÓN PARA LA GESTIÓN DEL CENTRO DE BOGOTÁ_x000a_"/>
    <s v="Desarrollar actividades de visibilización del territorio del antiguo Bronx."/>
    <s v="CONTRATO LOGISTICA"/>
    <s v="CONTRATO LOGISTICA"/>
    <s v="01 - Recursos Distrito"/>
    <s v="1-100-F001"/>
    <s v="VA-RECURSOS DISTRITO"/>
    <s v="O232020200991124"/>
    <s v="O232020200991124_Servicios de la administración pública relacionados con la recreación, la cultura y la religión"/>
    <n v="3301073"/>
    <x v="11"/>
    <n v="101"/>
    <s v="Servicio de circulación artística y cultural"/>
    <s v="PM/0215/01101/0000007664"/>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3"/>
    <x v="1"/>
    <s v="N.a"/>
  </r>
  <r>
    <x v="5"/>
    <x v="10"/>
    <x v="5"/>
    <x v="30"/>
    <s v="Esquina Redonda"/>
    <s v="SUBDIRECCIÓN PARA LA GESTIÓN DEL CENTRO DE BOGOTÁ_x000a_"/>
    <s v="Diseñar modelo de operación."/>
    <s v="Prestar los servicios profesionales para realizar las actividades y acciones que fortalezcan la apropiación del proyecto del Bronx Distrito Creativo por parte de la comunidad de Los Mártires y de la ciudad en general, apoyando la socializacion del  modelo de operación del Museo de La Esquina Redonda,"/>
    <s v="Prestar los servicios profesionales para realizar las actividades y acciones que fortalezcan la apropiación del proyecto del Bronx Distrito Creativo por parte de la comunidad de Los Mártires y de la ciudad en general, apoyando la socializacion del  modelo de operación del Museo de La Esquina Redonda,_x000a_1"/>
    <s v="01 - Recursos Distrito"/>
    <s v="1-100-F001"/>
    <s v="VA-RECURSOS DISTRITO"/>
    <s v="O232020200991124"/>
    <s v="O232020200991124_Servicios de la administración pública relacionados con la recreación, la cultura y la religión"/>
    <n v="3301073"/>
    <x v="11"/>
    <n v="106"/>
    <s v="Espacios adecuados para la consolidación del Bronx Distrito Creativo "/>
    <s v="PM/0215/01106/33010737664"/>
    <s v="SCDPI-400-00044-23"/>
    <s v="01/23/2023 12:01:33"/>
    <s v="Contractual"/>
    <s v="CONTRATO DE PRESTACIÓN DE SERVICIOS"/>
    <n v="80111600"/>
    <s v="Prestar los servicios profesionales para realizar las actividades y acciones que fortalezcan la apropiación del proyecto del Bronx Distrito Creativo por parte de la comunidad de Los Mártires y de la ciudad en general, apoyando la socializacion del  modelo de operación del Museo de La Esquina Redonda,_x000a_1"/>
    <s v="Prestar los servicios profesionales para realizar las actividades y acciones que fortalezcan la apropiación del proyecto del Bronx Distrito Creativo por parte de la comunidad de Los Mártires y de la ciudad en general, apoyando la socializacion del  modelo de operación del Museo de La Esquina Redonda,"/>
    <s v=" _x000a_  _x000a_  _x000a_ "/>
    <s v="2023-01-10 00:00:00"/>
    <s v="2023-01-10 00:00:00"/>
    <n v="180"/>
    <n v="0"/>
    <s v="LEONEL  LOPEZ "/>
    <s v="Contratación directa"/>
    <n v="36641700"/>
    <n v="0"/>
    <s v="NO"/>
    <s v="CO-DC-11001"/>
    <s v="Diego Forero"/>
    <n v="227"/>
    <n v="36641700"/>
    <n v="0"/>
    <n v="0"/>
    <n v="36641700"/>
    <n v="0"/>
    <s v="2023-01-23"/>
    <s v=" 231"/>
    <n v="36641700"/>
    <s v=" 2023-02-03"/>
    <n v="0"/>
    <n v="0"/>
    <x v="152"/>
    <x v="132"/>
    <n v="13231725"/>
  </r>
  <r>
    <x v="5"/>
    <x v="10"/>
    <x v="5"/>
    <x v="30"/>
    <s v="Esquina Redonda"/>
    <s v="SUBDIRECCIÓN PARA LA GESTIÓN DEL CENTRO DE BOGOTÁ_x000a_"/>
    <s v="Diseñar modelo de operación."/>
    <s v="Prestar los servicios profesionales para coordinar las actividades y acciones que fortalezcan la apropiación del proyecto del Bronx Distrito Creativo por parte de la comunidad de Los Mártires y de la ciudad en general, socializando el  modelo de operación del Museo de La Esquina Redonda,"/>
    <s v="Prestar los servicios profesionales para coordinar las actividades y acciones que fortalezcan la apropiación del proyecto del Bronx Distrito Creativo por parte de la comunidad de Los Mártires y de la ciudad en general, socializando el  modelo de operación del Museo de La Esquina Redonda,"/>
    <s v="01 - Recursos Distrito"/>
    <s v="1-100-F001"/>
    <s v="VA-RECURSOS DISTRITO"/>
    <s v="O232020200991124"/>
    <s v="O232020200991124_Servicios de la administración pública relacionados con la recreación, la cultura y la religión"/>
    <n v="3301073"/>
    <x v="11"/>
    <n v="106"/>
    <s v="Espacios adecuados para la consolidación del Bronx Distrito Creativo "/>
    <s v="PM/0215/01106/33010737664"/>
    <s v="SCDPI-400-00057-23"/>
    <s v="01/23/2023 12:01:56"/>
    <s v="Contractual"/>
    <s v="CONTRATO DE PRESTACIÓN DE SERVICIOS"/>
    <n v="80111600"/>
    <s v="Prestar los servicios profesionales para coordinar las actividades y acciones que fortalezcan la apropiación del proyecto del Bronx Distrito Creativo por parte de la comunidad de Los Mártires y de la ciudad en general, socializando el  modelo de operación del Museo de La Esquina Redonda,"/>
    <s v="Prestar los servicios profesionales para coordinar las actividades y acciones que fortalezcan la apropiación del proyecto del Bronx Distrito Creativo por parte de la comunidad de Los Mártires y de la ciudad en general, socializando el  modelo de operación del Museo de La Esquina Redonda,"/>
    <s v=" _x000a_  _x000a_  _x000a_ "/>
    <s v="2023-01-10 00:00:00"/>
    <s v="2023-01-10 00:00:00"/>
    <n v="300"/>
    <n v="0"/>
    <s v="LEONEL  LOPEZ "/>
    <s v="Contratación directa"/>
    <n v="68440500"/>
    <n v="0"/>
    <s v="NO"/>
    <s v="CO-DC-11001"/>
    <s v="Diego Forero"/>
    <n v="228"/>
    <n v="68440500"/>
    <n v="0"/>
    <n v="0"/>
    <n v="68440500"/>
    <n v="0"/>
    <s v="2023-01-23"/>
    <s v=" 232"/>
    <n v="68440500"/>
    <s v=" 2023-02-03"/>
    <n v="0"/>
    <n v="0"/>
    <x v="153"/>
    <x v="133"/>
    <n v="42204975"/>
  </r>
  <r>
    <x v="5"/>
    <x v="10"/>
    <x v="5"/>
    <x v="30"/>
    <s v="Esquina Redonda"/>
    <s v="SUBDIRECCIÓN PARA LA GESTIÓN DEL CENTRO DE BOGOTÁ_x000a_"/>
    <s v="Diseñar modelo de operación."/>
    <s v="Prestar los servicios para apoyar las acciones de visibilización y socialización del modelo de operación del Museo La Esquina Redonda, en el marco del proyecto Bronx Distrito Creativo."/>
    <s v="Prestar los servicios para apoyar las acciones de visibilización y socialización del modelo de operación del Museo La Esquina Redonda, en el marco del proyecto Bronx Distrito Creativo."/>
    <s v="01 - Recursos Distrito"/>
    <s v="1-100-F001"/>
    <s v="VA-RECURSOS DISTRITO"/>
    <s v="O232020200991124"/>
    <s v="O232020200991124_Servicios de la administración pública relacionados con la recreación, la cultura y la religión"/>
    <n v="3301073"/>
    <x v="11"/>
    <n v="106"/>
    <s v="Espacios adecuados para la consolidación del Bronx Distrito Creativo "/>
    <s v="PM/0215/01106/33010737664"/>
    <s v="SCDPI-400-00058-23"/>
    <s v="01/23/2023 12:01:23"/>
    <s v="Contractual"/>
    <s v="CONTRATO DE PRESTACIÓN DE SERVICIOS"/>
    <n v="80111600"/>
    <s v="Prestar los servicios para apoyar las acciones de visibilización y socialización del modelo de operación del Museo La Esquina Redonda, en el marco del proyecto Bronx Distrito Creativo."/>
    <s v="Prestar los servicios para apoyar las acciones de visibilización y socialización del modelo de operación del Museo La Esquina Redonda, en el marco del proyecto Bronx Distrito Creativo."/>
    <s v=" _x000a_  _x000a_  _x000a_ "/>
    <s v="2023-01-10 00:00:00"/>
    <s v="2023-01-10 00:00:00"/>
    <n v="300"/>
    <n v="0"/>
    <s v="LEONEL  LOPEZ "/>
    <s v="Contratación directa"/>
    <n v="47223000"/>
    <n v="0"/>
    <s v="NO"/>
    <s v="CO-DC-11001"/>
    <s v="Diego Forero"/>
    <n v="229"/>
    <n v="47223000"/>
    <n v="0"/>
    <n v="0"/>
    <n v="47223000"/>
    <n v="0"/>
    <s v="2023-01-23"/>
    <s v=" 244"/>
    <n v="47223000"/>
    <s v=" 2023-02-07"/>
    <n v="0"/>
    <n v="0"/>
    <x v="154"/>
    <x v="134"/>
    <n v="29593080"/>
  </r>
  <r>
    <x v="5"/>
    <x v="10"/>
    <x v="5"/>
    <x v="30"/>
    <s v="Esquina Redonda"/>
    <s v="SUBDIRECCIÓN PARA LA GESTIÓN DEL CENTRO DE BOGOTÁ_x000a_"/>
    <s v="Diseñar modelo de operación."/>
    <s v="Prestar los servicios para apoyar las gestiones operativas y asistenciales en la realización de las actividades y eventos para promover la visibilización y apropiación del Museo de  la Esquina Redonda"/>
    <s v="Prestar los servicios para apoyar las gestiones operativas y asistenciales en la realización de las actividades y eventos para promover la visibilización y apropiación del Museo de  la Esquina Redonda"/>
    <s v="01 - Recursos Distrito"/>
    <s v="1-100-F001"/>
    <s v="VA-RECURSOS DISTRITO"/>
    <s v="O232020200991124"/>
    <s v="O232020200991124_Servicios de la administración pública relacionados con la recreación, la cultura y la religión"/>
    <n v="3301073"/>
    <x v="11"/>
    <n v="106"/>
    <s v="Espacios adecuados para la consolidación del Bronx Distrito Creativo "/>
    <s v="PM/0215/01106/33010737664"/>
    <s v="SCDPI-400-00059-23"/>
    <s v="01/23/2023 12:01:03"/>
    <s v="Contractual"/>
    <s v="CONTRATO DE PRESTACIÓN DE SERVICIOS"/>
    <n v="80111600"/>
    <s v="Prestar los servicios para apoyar las gestiones operativas y asistenciales en la realización de las actividades y eventos para promover la visibilización y apropiación del Museo de  la Esquina Redonda"/>
    <s v="Prestar los servicios para apoyar las gestiones operativas y asistenciales en la realización de las actividades y eventos para promover la visibilización y apropiación del Museo de  la Esquina Redonda"/>
    <s v=" _x000a_  _x000a_  _x000a_ "/>
    <s v="2023-01-10 00:00:00"/>
    <s v="2023-01-10 00:00:00"/>
    <n v="300"/>
    <n v="0"/>
    <s v="LEONEL  LOPEZ "/>
    <s v="Contratación directa"/>
    <n v="12915000"/>
    <n v="0"/>
    <s v="NO"/>
    <s v="CO-DC-11001"/>
    <s v="Diego Forero"/>
    <n v="230"/>
    <n v="12915000"/>
    <n v="0"/>
    <n v="0"/>
    <n v="12915000"/>
    <n v="0"/>
    <s v="2023-01-23"/>
    <s v=" 243"/>
    <n v="12915000"/>
    <s v=" 2023-02-07"/>
    <n v="0"/>
    <n v="0"/>
    <x v="155"/>
    <x v="135"/>
    <n v="8093400"/>
  </r>
  <r>
    <x v="5"/>
    <x v="10"/>
    <x v="5"/>
    <x v="30"/>
    <s v="Esquina Redonda"/>
    <s v="SUBDIRECCIÓN PARA LA GESTIÓN DEL CENTRO DE BOGOTÁ_x000a_"/>
    <s v="Diseñar modelo de operación."/>
    <s v="Prestar los servicios para apoyar las gestiones operativas y asistenciales en la realización de las actividades y eventos para promover la visibilización y apropiación del Museo de  la Esquina Redonda"/>
    <s v="Prestar los servicios para apoyar las gestiones operativas y asistenciales en la realización de las actividades y eventos para promover la visibilización y apropiación del Museo de  la Esquina Redonda"/>
    <s v="01 - Recursos Distrito"/>
    <s v="1-100-F001"/>
    <s v="VA-RECURSOS DISTRITO"/>
    <s v="O232020200991124"/>
    <s v="O232020200991124_Servicios de la administración pública relacionados con la recreación, la cultura y la religión"/>
    <n v="3301073"/>
    <x v="11"/>
    <n v="106"/>
    <s v="Espacios adecuados para la consolidación del Bronx Distrito Creativo "/>
    <s v="PM/0215/01106/0000007664"/>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3"/>
    <x v="1"/>
    <s v="N.a"/>
  </r>
  <r>
    <x v="5"/>
    <x v="10"/>
    <x v="5"/>
    <x v="31"/>
    <s v="Eventos"/>
    <s v="SUBDIRECCIÓN PARA LA GESTIÓN DEL CENTRO DE BOGOTÁ_x000a_"/>
    <s v="Desarrollar actividades de intervención en cultura ciudadana."/>
    <s v="Prestar sus servicios de apoyo a la gestión en la Oficina Jurídica de la Fundación Gilberto Alzate Avendaño en la administración de las bases de datos, actividades de los planes y programas de la entidad, reporte de indicadores e informes, así como en dar respuesta a los requerimientos internos y externos asociados con la gestión jurídica y contractual de la entidad"/>
    <s v="Prestar sus servicios de apoyo a la gestión en la Oficina Jurídica de la Fundación Gilberto Alzate Avendaño en la administración de las bases de datos, actividades de los planes y programas de la entidad, reporte de indicadores e informes, así como en dar respuesta a los requerimientos internos y externos asociados con la gestión jurídica y contractual de la entidad"/>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64"/>
    <s v="SCDPI-400-00016-23"/>
    <s v="01/05/2023 11:01:20"/>
    <s v="Contractual"/>
    <s v="CONTRATO DE PRESTACIÓN DE SERVICIOS"/>
    <n v="80111600"/>
    <s v="Prestar sus servicios de apoyo a la gestión en la Oficina Jurídica de la Fundación Gilberto Alzate Avendaño en la administración de las bases de datos, actividades de los planes y programas de la entidad, reporte de indicadores e informes, así como en dar respuesta a los requerimientos internos y externos asociados con la gestión jurídica y contractual de la entidad"/>
    <s v="Prestar sus servicios de apoyo a la gestión en la Oficina Jurídica de la Fundación Gilberto Alzate Avendaño en la administración de las bases de datos, actividades de los planes y programas de la entidad, reporte de indicadores e informes, así como en dar respuesta a los requerimientos internos y externos asociados con la gestión jurídica y contractual de la entidad"/>
    <s v=" _x000a_  _x000a_  _x000a_  _x000a_ "/>
    <s v="2023-01-10 00:00:00"/>
    <s v="2023-01-10 00:00:00"/>
    <n v="300"/>
    <n v="0"/>
    <s v="LEONEL  LOPEZ "/>
    <s v="Contratación directa"/>
    <n v="36783000"/>
    <n v="0"/>
    <s v="NO"/>
    <s v="CO-DC-11001"/>
    <s v="Diego Forero"/>
    <n v="141"/>
    <n v="36783000"/>
    <n v="0"/>
    <n v="0"/>
    <n v="36783000"/>
    <n v="0"/>
    <s v="2023-01-06"/>
    <s v=" 98"/>
    <n v="36783000"/>
    <s v=" 2023-01-12"/>
    <n v="0"/>
    <n v="0"/>
    <x v="156"/>
    <x v="136"/>
    <n v="19617600"/>
  </r>
  <r>
    <x v="5"/>
    <x v="10"/>
    <x v="5"/>
    <x v="31"/>
    <s v="Eventos"/>
    <s v="SUBDIRECCIÓN PARA LA GESTIÓN DEL CENTRO DE BOGOTÁ_x000a_"/>
    <s v="Desarrollar actividades de intervención en cultura ciudadana."/>
    <s v="Prestar los servicios profesionales para realizar la articulación y elaboración de insumos requeridos en el marco de las actividades de coordinación institucional para el posicionamiento de los proyectos y acciones tácticas  de la Subdirección para la gestión del Centro"/>
    <s v="Prestar los servicios profesionales para realizar la articulación y elaboración de insumos requeridos en el marco de las actividades de coordinación institucional para el posicionamiento de los proyectos y acciones tácticas  de la Subdirección para la gestión del Centro"/>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64"/>
    <s v="SCDPI-400-00031-23"/>
    <s v="01/20/2023 11:01:21"/>
    <s v="Contractual"/>
    <s v="CONTRATO DE PRESTACIÓN DE SERVICIOS"/>
    <n v="80111600"/>
    <s v="Prestar los servicios profesionales para realizar la articulación y elaboración de insumos requeridos en el marco de las actividades de coordinación institucional para el posicionamiento de los proyectos y acciones tácticas  de la Subdirección para la gestión del Centro"/>
    <s v="Prestar los servicios profesionales para realizar la articulación y elaboración de insumos requeridos en el marco de las actividades de coordinación institucional para el posicionamiento de los proyectos y acciones tácticas  de la Subdirección para la gestión del Centro"/>
    <s v=" _x000a_  _x000a_  _x000a_  _x000a_ "/>
    <s v="2023-01-10 00:00:00"/>
    <s v="2023-01-10 00:00:00"/>
    <n v="300"/>
    <n v="0"/>
    <s v="LEONEL  LOPEZ "/>
    <s v="Contratación directa"/>
    <n v="75285000"/>
    <n v="0"/>
    <s v="NO"/>
    <s v="CO-DC-11001"/>
    <s v="Diego Forero"/>
    <n v="186"/>
    <n v="75285000"/>
    <n v="0"/>
    <n v="0"/>
    <n v="75285000"/>
    <n v="0"/>
    <s v="2023-01-11"/>
    <s v=" 206"/>
    <n v="75285000"/>
    <s v=" 2023-01-27"/>
    <n v="0"/>
    <n v="0"/>
    <x v="157"/>
    <x v="137"/>
    <n v="44920050"/>
  </r>
  <r>
    <x v="5"/>
    <x v="10"/>
    <x v="5"/>
    <x v="31"/>
    <s v="Eventos"/>
    <s v="SUBDIRECCIÓN PARA LA GESTIÓN DEL CENTRO DE BOGOTÁ_x000a_"/>
    <s v="Desarrollar actividades de intervención en cultura ciudadana."/>
    <s v="Prestar los servicios a la Subdirección para la Gestión del Centro de Bogotá en la realización de la producción general de todos los eventos culturales y actividades artísticas, que se lleven a cabo tanto en los espacios de la entidad como en el espacio público."/>
    <s v="Prestar los servicios a la Subdirección para la Gestión del Centro de Bogotá en la realización de la producción general de todos los eventos culturales y actividades artísticas, que se lleven a cabo tanto en los espacios de la entidad como en el espacio público."/>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64"/>
    <s v="SCDPI-400-00036-23"/>
    <s v="02/01/2023 12:02:42"/>
    <s v="Contractual"/>
    <s v="CONTRATO DE PRESTACIÓN DE SERVICIOS"/>
    <n v="80111600"/>
    <s v="Prestar los servicios a la Subdirección para la Gestión del Centro de Bogotá en la realización de la producción general de todos los eventos culturales y actividades artísticas, que se lleven a cabo tanto en los espacios de la entidad como en el espacio público."/>
    <s v="Prestar los servicios a la Subdirección para la Gestión del Centro de Bogotá en la realización de la producción general de todos los eventos culturales y actividades artísticas, que se lleven a cabo tanto en los espacios de la entidad como en el espacio público."/>
    <s v=" _x000a_  _x000a_  _x000a_  _x000a_ "/>
    <s v="2023-01-10 00:00:00"/>
    <s v="2023-01-10 00:00:00"/>
    <n v="300"/>
    <n v="0"/>
    <s v="LEONEL  LOPEZ "/>
    <s v="Contratación directa"/>
    <n v="76230000"/>
    <n v="0"/>
    <s v="NO"/>
    <s v="CO-DC-11001"/>
    <s v="Diego Forero"/>
    <n v="262"/>
    <n v="76230000"/>
    <n v="0"/>
    <n v="0"/>
    <n v="76230000"/>
    <n v="0"/>
    <s v="2023-02-01"/>
    <s v=" 248"/>
    <n v="76230000"/>
    <s v=" 2023-02-08"/>
    <n v="0"/>
    <n v="0"/>
    <x v="158"/>
    <x v="138"/>
    <n v="47770800"/>
  </r>
  <r>
    <x v="5"/>
    <x v="10"/>
    <x v="5"/>
    <x v="31"/>
    <s v="Eventos"/>
    <s v="SUBDIRECCIÓN PARA LA GESTIÓN DEL CENTRO DE BOGOTÁ_x000a_"/>
    <s v="Desarrollar actividades de intervención en cultura ciudadana."/>
    <s v="CONTRATO LOGÍSTICA"/>
    <s v="CONTRATO LOGÍSTICA"/>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64"/>
    <s v="SCDPI-400-00038-23"/>
    <s v="02/21/2023 02:02:51"/>
    <s v="Contractual"/>
    <s v="CONTRATO DE PRESTACIÓN DE SERVICIOS"/>
    <s v="81141600, 93141700, 80141600, 80141900, 90151800"/>
    <s v="CONTRATO LOGÍSTICA"/>
    <s v="Prestar el servicio integral de operación logística requerido por la Fundación Gilberto Alzate Avendaño para la producción de los eventos artísticos y culturales realizados en el marco de su gestión misional por parte de la Subdireccion para la Gestion del Centro de Bogotá"/>
    <s v=" _x000a_  _x000a_  _x000a_  _x000a_  _x000a_  _x000a_  _x000a_ "/>
    <s v="2023-02-15 00:00:00"/>
    <s v="2023-03-15 00:00:00"/>
    <n v="300"/>
    <n v="0"/>
    <s v="LEONEL  LOPEZ "/>
    <s v="Licitación pública"/>
    <n v="107246881"/>
    <n v="0"/>
    <s v="NO"/>
    <s v="CO-DC-11001"/>
    <s v="Diego Forero"/>
    <n v="323"/>
    <n v="107246881"/>
    <n v="0"/>
    <n v="0"/>
    <n v="107246881"/>
    <n v="0"/>
    <s v="2023-02-21"/>
    <s v=" 461"/>
    <n v="107246881"/>
    <s v=" 2023-05-11"/>
    <n v="0"/>
    <n v="0"/>
    <x v="159"/>
    <x v="0"/>
    <n v="107246881"/>
  </r>
  <r>
    <x v="5"/>
    <x v="10"/>
    <x v="5"/>
    <x v="31"/>
    <s v="Eventos"/>
    <s v="SUBDIRECCIÓN PARA LA GESTIÓN DEL CENTRO DE BOGOTÁ_x000a_"/>
    <s v="Desarrollar actividades de intervención en cultura ciudadana."/>
    <s v="CONTRATO LOGÍSTICA"/>
    <s v="CONTRATO LOGÍSTICA"/>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64"/>
    <s v="SCDPI-400-00040-23"/>
    <s v="02/21/2023 02:02:52"/>
    <s v="Contractual"/>
    <s v="CONTRATO DE PRESTACIÓN DE SERVICIOS"/>
    <s v="81141600, 93141700, 80141600, 80141900, 90151800"/>
    <s v="CONTRATO LOGÍSTICA"/>
    <s v="Prestar el servicio integral de operación logística requerido por la Fundación Gilberto Alzate Avendaño para la producción de los eventos artísticos y culturales realizados en el marco de su gestión misional por parte de la Subdireccion para la Gestion del Centro de Bogotá"/>
    <s v=" _x000a_  _x000a_  _x000a_  _x000a_  _x000a_  _x000a_ "/>
    <s v="2023-02-15 00:00:00"/>
    <s v="2023-03-15 00:00:00"/>
    <n v="240"/>
    <n v="0"/>
    <s v="LEONEL  LOPEZ "/>
    <s v="Licitación pública"/>
    <n v="21004090"/>
    <n v="0"/>
    <s v="NO"/>
    <s v="CO-DC-11001"/>
    <s v="Diego Forero"/>
    <n v="319"/>
    <n v="21004090"/>
    <n v="0"/>
    <n v="0"/>
    <n v="21004090"/>
    <n v="0"/>
    <s v="2023-02-21"/>
    <s v=" 457"/>
    <n v="21004090"/>
    <s v=" 2023-05-11"/>
    <n v="0"/>
    <n v="0"/>
    <x v="160"/>
    <x v="0"/>
    <n v="21004090"/>
  </r>
  <r>
    <x v="5"/>
    <x v="10"/>
    <x v="5"/>
    <x v="31"/>
    <s v="Eventos"/>
    <s v="SUBDIRECCIÓN PARA LA GESTIÓN DEL CENTRO DE BOGOTÁ_x000a_"/>
    <s v="Desarrollar actividades de intervención en cultura ciudadana."/>
    <s v="CONTRARO OPERADOR LOGISTICA"/>
    <s v="CONTRARO OPERADOR LOGISTICA"/>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64"/>
    <s v="SCDPI-400-00188-23"/>
    <s v="02/21/2023 02:02:57"/>
    <s v="Contractual"/>
    <s v="CONTRATO DE PRESTACIÓN DE SERVICIOS"/>
    <s v="81141600, 93141700, 80141600, 80141900, 90151800"/>
    <s v="CONTRARO OPERADOR LOGISTICA"/>
    <s v="Prestar el servicio integral de operación logística requerido por la Fundación Gilberto Alzate Avendaño para la producción de los eventos artísticos y culturales realizados en el marco de su gestión misional por parte de la Subdireccion para la Gestion del Centro de Bogotá"/>
    <s v=" _x000a_  _x000a_  _x000a_  _x000a_  _x000a_  _x000a_ "/>
    <s v="2023-02-15 00:00:00"/>
    <s v="2023-03-15 00:00:00"/>
    <n v="240"/>
    <n v="0"/>
    <s v="LEONEL  LOPEZ "/>
    <s v="Licitación pública"/>
    <n v="51451029"/>
    <n v="0"/>
    <s v="NO"/>
    <s v="CO-DC-11001"/>
    <s v="Diego Forero"/>
    <n v="317"/>
    <n v="51451029"/>
    <n v="0"/>
    <n v="0"/>
    <n v="51451029"/>
    <n v="0"/>
    <s v="2023-02-21"/>
    <s v=" 455"/>
    <n v="51451029"/>
    <s v=" 2023-05-11"/>
    <n v="0"/>
    <n v="0"/>
    <x v="161"/>
    <x v="0"/>
    <n v="51451029"/>
  </r>
  <r>
    <x v="5"/>
    <x v="10"/>
    <x v="5"/>
    <x v="31"/>
    <s v="Eventos"/>
    <s v="SUBDIRECCIÓN PARA LA GESTIÓN DEL CENTRO DE BOGOTÁ_x000a_"/>
    <s v="Desarrollar actividades de intervención en cultura ciudadana."/>
    <s v="CONTRARO OPERADOR LOGISTICA"/>
    <s v="CONTRARO OPERADOR LOGISTICA"/>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0000007664"/>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3"/>
    <x v="1"/>
    <s v="N.a"/>
  </r>
  <r>
    <x v="5"/>
    <x v="10"/>
    <x v="5"/>
    <x v="31"/>
    <s v="Eventos"/>
    <s v="SUBDIRECCIÓN PARA LA GESTIÓN DEL CENTRO DE BOGOTÁ_x000a_"/>
    <s v="Desarrollar actividades de intervención en cultura ciudadana."/>
    <s v="ADMINISTRATIVO LEP"/>
    <s v="ADMINISTRATIVO LEP"/>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0000007664"/>
    <s v="N.a"/>
    <s v="N.a"/>
    <s v="N.a"/>
    <s v="Relación de autorización"/>
    <s v="N.a"/>
    <s v="Descripción de la acción"/>
    <s v="N.a"/>
    <s v="N.a"/>
    <s v="2020-12-30 00:00:00"/>
    <s v="2020-12-30 00:00:00"/>
    <n v="0"/>
    <n v="0"/>
    <s v="N.a"/>
    <s v="Relación de autorización"/>
    <n v="45500000"/>
    <n v="45500000"/>
    <s v="NO"/>
    <s v="CO-DC-11001"/>
    <s v="Diego Forero"/>
    <s v="N.a"/>
    <s v="N.a"/>
    <s v="N.a"/>
    <s v="N.a"/>
    <s v="N.a"/>
    <s v="N.a"/>
    <s v="N.a"/>
    <s v="N.a"/>
    <s v="N.a"/>
    <s v="N.a"/>
    <s v="N.a"/>
    <s v="N.a"/>
    <x v="3"/>
    <x v="1"/>
    <s v="N.a"/>
  </r>
  <r>
    <x v="5"/>
    <x v="10"/>
    <x v="5"/>
    <x v="32"/>
    <s v="Eventos"/>
    <s v="SUBDIRECCIÓN PARA LA GESTIÓN DEL CENTRO DE BOGOTÁ_x000a_"/>
    <s v="Estructurar y gestionar articulaciones y alianzas con entidades públicas y privadas."/>
    <s v="Prestar servicios para apoyar la gestión organizativa y operativa de los eventos, programas y actividades programados por la Subdirección para la Gestión del Centro en las tres localidades del centro de Bogotá"/>
    <s v="Prestar servicios para apoyar la gestión organizativa y operativa de los eventos, programas y actividades programados por la Subdirección para la Gestión del Centro en las tres localidades del centro de Bogotá"/>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64"/>
    <s v="SCDPI-400-00100-23"/>
    <s v="01/11/2023 02:01:12"/>
    <s v="Contractual"/>
    <s v="CONTRATO DE PRESTACIÓN DE SERVICIOS"/>
    <n v="80111600"/>
    <s v="Prestar servicios para apoyar la gestión organizativa y operativa de los eventos, programas y actividades programados por la Subdirección para la Gestión del Centro en las tres localidades del centro de Bogotá"/>
    <s v="Prestar servicios para apoyar la gestión organizativa y operativa de los eventos, programas y actividades programados por la Subdirección para la Gestión del Centro en las tres localidades del centro de Bogotá"/>
    <s v=" _x000a_  _x000a_  _x000a_ "/>
    <s v="2023-01-10 00:00:00"/>
    <s v="2023-01-10 00:00:00"/>
    <n v="300"/>
    <n v="0"/>
    <s v="LEONEL  LOPEZ "/>
    <s v="Contratación directa"/>
    <n v="26145000"/>
    <n v="0"/>
    <s v="NO"/>
    <s v="CO-DC-11001"/>
    <s v="Diego Forero"/>
    <n v="184"/>
    <n v="26145000"/>
    <n v="0"/>
    <n v="0"/>
    <n v="26145000"/>
    <n v="0"/>
    <s v="2023-01-11"/>
    <s v=" 186"/>
    <n v="26145000"/>
    <s v=" 2023-01-25"/>
    <n v="0"/>
    <n v="0"/>
    <x v="162"/>
    <x v="139"/>
    <n v="15164100"/>
  </r>
  <r>
    <x v="5"/>
    <x v="10"/>
    <x v="5"/>
    <x v="32"/>
    <s v="Eventos"/>
    <s v="SUBDIRECCIÓN PARA LA GESTIÓN DEL CENTRO DE BOGOTÁ_x000a_"/>
    <s v="Estructurar y gestionar articulaciones y alianzas con entidades públicas y privadas."/>
    <s v="Prestar servicios de apoyo a la gestión en la divulgación, preproducción, producción y posproducción de los eventos y actividades artísticas y culturales programadas por la Subdirección para la Gestión del Centro de Bogotá en las tres localidades del centro."/>
    <s v="Prestar servicios de apoyo a la gestión en la divulgación, preproducción, producción y posproducción de los eventos y actividades artísticas y culturales programadas por la Subdirección para la Gestión del Centro de Bogotá en las tres localidades del centro."/>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64"/>
    <s v="SCDPI-400-00101-23"/>
    <s v="01/11/2023 02:01:48"/>
    <s v="Contractual"/>
    <s v="CONTRATO DE PRESTACIÓN DE SERVICIOS"/>
    <n v="80111600"/>
    <s v="Prestar servicios de apoyo a la gestión en la divulgación, preproducción, producción y posproducción de los eventos y actividades artísticas y culturales programadas por la Subdirección para la Gestión del Centro de Bogotá en las tres localidades del centro."/>
    <s v="Prestar servicios de apoyo a la gestión en la divulgación, preproducción, producción y posproducción de los eventos y actividades artísticas y culturales programadas por la Subdirección para la Gestión del Centro de Bogotá en las tres localidades del centro."/>
    <s v=" _x000a_  _x000a_  _x000a_  _x000a_  _x000a_ "/>
    <s v="2023-01-10 00:00:00"/>
    <s v="2023-01-10 00:00:00"/>
    <n v="300"/>
    <n v="0"/>
    <s v="LEONEL  LOPEZ "/>
    <s v="Contratación directa"/>
    <n v="41715000"/>
    <n v="0"/>
    <s v="NO"/>
    <s v="CO-DC-11001"/>
    <s v="Diego Forero"/>
    <n v="185"/>
    <n v="41715000"/>
    <n v="0"/>
    <n v="0"/>
    <n v="41715000"/>
    <n v="0"/>
    <s v="2023-01-11"/>
    <s v=" 202"/>
    <n v="41715000"/>
    <s v=" 2023-01-26"/>
    <n v="0"/>
    <n v="0"/>
    <x v="163"/>
    <x v="140"/>
    <n v="24333750"/>
  </r>
  <r>
    <x v="5"/>
    <x v="10"/>
    <x v="5"/>
    <x v="32"/>
    <s v="Eventos"/>
    <s v="SUBDIRECCIÓN PARA LA GESTIÓN DEL CENTRO DE BOGOTÁ_x000a_"/>
    <s v="Estructurar y gestionar articulaciones y alianzas con entidades públicas y privadas."/>
    <s v="CONTRATO LOGÍSTICA"/>
    <s v="CONTRATO LOGÍSTICA"/>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33010537664"/>
    <s v="SCDPI-400-00102-23"/>
    <s v="02/21/2023 02:02:55"/>
    <s v="Contractual"/>
    <s v="CONTRATO DE PRESTACIÓN DE SERVICIOS"/>
    <s v="81141600, 93141700, 80141600, 80141900, 90151800"/>
    <s v="CONTRATO LOGÍSTICA"/>
    <s v="Prestar el servicio integral de operación logística requerido por la Fundación Gilberto Alzate Avendaño para la producción de los eventos artísticos y culturales realizados en el marco de su gestión misional por parte de la Subdireccion para la Gestion del Centro de Bogotá"/>
    <s v=" _x000a_  _x000a_  _x000a_  _x000a_  _x000a_  _x000a_ "/>
    <s v="2023-02-15 00:00:00"/>
    <s v="2023-03-15 00:00:00"/>
    <n v="240"/>
    <n v="0"/>
    <s v="LEONEL  LOPEZ "/>
    <s v="Licitación pública"/>
    <n v="1919800"/>
    <n v="0"/>
    <s v="NO"/>
    <s v="CO-DC-11001"/>
    <s v="Diego Forero"/>
    <n v="318"/>
    <n v="1919800"/>
    <n v="0"/>
    <n v="0"/>
    <n v="1919800"/>
    <n v="0"/>
    <s v="2023-02-21"/>
    <s v=" 456"/>
    <n v="1919800"/>
    <s v=" 2023-05-11"/>
    <n v="0"/>
    <n v="0"/>
    <x v="164"/>
    <x v="0"/>
    <n v="1919800"/>
  </r>
  <r>
    <x v="5"/>
    <x v="10"/>
    <x v="5"/>
    <x v="32"/>
    <s v="Eventos"/>
    <s v="SUBDIRECCIÓN PARA LA GESTIÓN DEL CENTRO DE BOGOTÁ_x000a_"/>
    <s v="Estructurar y gestionar articulaciones y alianzas con entidades públicas y privadas."/>
    <s v="CONTRATO LOGÍSTICA"/>
    <s v="CONTRATO LOGÍSTICA"/>
    <s v="01 - Recursos Distrito"/>
    <s v="1-100-F001"/>
    <s v="VA-RECURSOS DISTRITO"/>
    <s v="O232020200991124"/>
    <s v="O232020200991124_Servicios de la administración pública relacionados con la recreación, la cultura y la religión"/>
    <n v="3301053"/>
    <x v="1"/>
    <n v="101"/>
    <s v="Servicio de circulación artística y cultural"/>
    <s v="PM/0215/01101/0000007664"/>
    <s v="N.a"/>
    <s v="N.a"/>
    <s v="N.a"/>
    <s v="Relación de autorización"/>
    <s v="N.a"/>
    <s v="Descripción de la acción"/>
    <s v="N.a"/>
    <s v="N.a"/>
    <s v="2020-12-30 00:00:00"/>
    <s v="2020-12-30 00:00:00"/>
    <n v="0"/>
    <n v="0"/>
    <s v="N.a"/>
    <s v="Relación de autorización"/>
    <n v="0"/>
    <n v="0"/>
    <s v="NO"/>
    <s v="CO-DC-11001"/>
    <s v="Diego Forero"/>
    <s v="N.a"/>
    <s v="N.a"/>
    <s v="N.a"/>
    <s v="N.a"/>
    <s v="N.a"/>
    <s v="N.a"/>
    <s v="N.a"/>
    <s v="N.a"/>
    <s v="N.a"/>
    <s v="N.a"/>
    <s v="N.a"/>
    <s v="N.a"/>
    <x v="3"/>
    <x v="1"/>
    <s v="N.a"/>
  </r>
  <r>
    <x v="6"/>
    <x v="11"/>
    <x v="6"/>
    <x v="33"/>
    <s v="N/A"/>
    <s v="N/A"/>
    <s v="N/A"/>
    <s v="N/A"/>
    <s v="Reconocimiento y pago de la nómina del mes de  enero del  año 2022 a los funcionarios de planta de la Fundación Gilberto Alzate Avendaño."/>
    <s v="01-Recursos Distrito"/>
    <s v="VA-RECURSOS DISTRITO"/>
    <s v="N/A"/>
    <s v="N/A"/>
    <s v="N/A"/>
    <s v="N/A"/>
    <x v="17"/>
    <s v="N/A"/>
    <s v="N/A"/>
    <s v="PM/0215/0001/FUNC"/>
    <s v="SCDPF-123-00259-22"/>
    <s v="02/17/2022 02:02:42"/>
    <s v="No Contractual"/>
    <s v="N/A"/>
    <m/>
    <s v="Reconocimiento y pago de la nómina del mes de  enero del  año 2022 a los funcionarios de planta de la Fundación Gilberto Alzate Avendaño."/>
    <s v="Reconocimiento y pago de la nómina del mes de  enero del  año 2022 a los funcionarios de planta de la Fundación Gilberto Alzate Avendaño."/>
    <s v=" _x000a_ "/>
    <s v="2022-01-31 00:00:00"/>
    <s v="2022-01-31 00:00:00"/>
    <n v="31"/>
    <n v="0"/>
    <s v="DIANA JAZMIN RAMOS DOMINGUEZ"/>
    <s v="Facturas"/>
    <n v="120752102"/>
    <n v="0"/>
    <s v="NO"/>
    <s v="CO-DC-11001"/>
    <s v="N/A"/>
    <n v="264"/>
    <m/>
    <m/>
    <m/>
    <n v="0"/>
    <m/>
    <m/>
    <m/>
    <n v="0"/>
    <m/>
    <n v="0"/>
    <n v="0"/>
    <x v="2"/>
    <x v="0"/>
    <n v="0"/>
  </r>
  <r>
    <x v="6"/>
    <x v="11"/>
    <x v="6"/>
    <x v="33"/>
    <s v="N/A"/>
    <s v="N/A"/>
    <s v="N/A"/>
    <s v="N/A"/>
    <s v="Pago correspondiente a la nómina del mes de febrero 2022 a los funcionarios de la Fundacion Gilberto Alzate Avendaño"/>
    <s v="01-Recursos Distrito"/>
    <s v="VA-RECURSOS DISTRITO"/>
    <s v="N/A"/>
    <s v="N/A"/>
    <s v="N/A"/>
    <s v="N/A"/>
    <x v="17"/>
    <s v="N/A"/>
    <s v="N/A"/>
    <s v="PM/0215/0001/FUNC"/>
    <s v="SCDPF-123-00328-22"/>
    <s v="02/18/2022 09:02:23"/>
    <s v="No Contractual"/>
    <s v="N/A"/>
    <m/>
    <s v="Pago correspondiente a la nómina del mes de febrero 2022 a los funcionarios de la Fundacion Gilberto Alzate Avendaño"/>
    <s v="Pago correspondiente a la nómina del mes de febrero 2022 a los funcionarios de la Fundacion Gilberto Alzate Avendaño"/>
    <s v=" _x000a_ "/>
    <s v="2022-02-28 00:00:00"/>
    <s v="2022-02-28 00:00:00"/>
    <n v="11"/>
    <n v="0"/>
    <s v="DIANA JAZMIN RAMOS DOMINGUEZ"/>
    <s v="Facturas"/>
    <n v="131337987"/>
    <n v="0"/>
    <s v="NO"/>
    <s v="CO-DC-11001"/>
    <s v="N/A"/>
    <n v="394"/>
    <m/>
    <m/>
    <m/>
    <n v="0"/>
    <m/>
    <m/>
    <m/>
    <n v="0"/>
    <m/>
    <n v="0"/>
    <n v="0"/>
    <x v="2"/>
    <x v="0"/>
    <n v="0"/>
  </r>
  <r>
    <x v="6"/>
    <x v="11"/>
    <x v="6"/>
    <x v="33"/>
    <s v="N/A"/>
    <s v="N/A"/>
    <s v="N/A"/>
    <s v="N/A"/>
    <s v="Pago correspondiente a la nomina del mes de marzo de 2022 a los funcionarios de la planta de la Fundacion Gilberto Alzate Avendaño"/>
    <s v="01-Recursos Distrito"/>
    <s v="VA-RECURSOS DISTRITO"/>
    <s v="N/A"/>
    <s v="N/A"/>
    <s v="N/A"/>
    <s v="N/A"/>
    <x v="17"/>
    <s v="N/A"/>
    <s v="N/A"/>
    <s v="PM/0215/0001/FUNC"/>
    <s v="SCDPF-123-00351-22"/>
    <s v="03/17/2022 06:03:08"/>
    <s v="No Contractual"/>
    <s v="Relación de autorización"/>
    <m/>
    <s v="Pago correspondiente a la nomina del mes de marzo de 2022 a los funcionarios de la planta de la Fundacion Gilberto Alzate Avendaño"/>
    <s v="Pago correspondiente a la nomina del mes de marzo de 2022 a los funcionarios de la planta de la Fundacion Gilberto Alzate Avendaño"/>
    <s v=" _x000a_ "/>
    <s v="2022-03-31 00:00:00"/>
    <s v="2022-03-31 00:00:00"/>
    <n v="14"/>
    <n v="0"/>
    <s v="DIANA JAZMIN RAMOS DOMINGUEZ"/>
    <s v="Relación de autorización"/>
    <n v="119777562"/>
    <n v="0"/>
    <s v="NO"/>
    <s v="CO-DC-11001"/>
    <s v="N/A"/>
    <n v="421"/>
    <m/>
    <m/>
    <m/>
    <n v="0"/>
    <m/>
    <m/>
    <m/>
    <n v="0"/>
    <m/>
    <n v="0"/>
    <n v="0"/>
    <x v="2"/>
    <x v="0"/>
    <n v="0"/>
  </r>
  <r>
    <x v="6"/>
    <x v="11"/>
    <x v="6"/>
    <x v="33"/>
    <s v="N/A"/>
    <s v="N/A"/>
    <s v="N/A"/>
    <s v="N/A"/>
    <s v="Reconocimiento y pago a los funcionarios de la planta de la Fundacion Gilberto Alzate Avendaño correspondiente a la nomina del mes de abril"/>
    <s v="01-Recursos Distrito"/>
    <s v="VA-RECURSOS DISTRITO"/>
    <s v="N/A"/>
    <s v="N/A"/>
    <s v="N/A"/>
    <s v="N/A"/>
    <x v="17"/>
    <s v="N/A"/>
    <s v="N/A"/>
    <s v="PM/0215/0001/FUNC"/>
    <s v="SCDPF-123-00409-22"/>
    <s v="04/19/2022 03:04:32"/>
    <s v="No Contractual"/>
    <s v="Relación de autorización"/>
    <m/>
    <s v="Reconocimiento y pago a los funcionarios de la planta de la Fundacion Gilberto Alzate Avendaño correspondiente a la nomina del mes de abril"/>
    <s v="Reconocimiento y pago a los funcionarios de la planta de la Fundacion Gilberto Alzate Avendaño correspondiente a la nomina del mes de abril"/>
    <s v=" _x000a_ "/>
    <s v="2022-04-30 00:00:00"/>
    <s v="2022-04-30 00:00:00"/>
    <n v="12"/>
    <n v="0"/>
    <s v="DIANA JAZMIN RAMOS DOMINGUEZ"/>
    <s v="Relación de autorización"/>
    <n v="130351788"/>
    <n v="0"/>
    <s v="NO"/>
    <s v="CO-DC-11001"/>
    <s v="N/A"/>
    <n v="471"/>
    <m/>
    <m/>
    <m/>
    <n v="0"/>
    <m/>
    <m/>
    <m/>
    <n v="0"/>
    <m/>
    <n v="0"/>
    <n v="0"/>
    <x v="2"/>
    <x v="0"/>
    <n v="0"/>
  </r>
  <r>
    <x v="6"/>
    <x v="11"/>
    <x v="6"/>
    <x v="33"/>
    <s v="N/A"/>
    <s v="N/A"/>
    <s v="N/A"/>
    <s v="N/A"/>
    <s v="RECONOCIMIENTO Y PAGO DE LA NOMINA DEL MES DE MAYO DE 2022 A LOS FUNCIONARIOS DE LA PLANTA DE LA FUNDACION GILBERTO ALZATE AVENDAÑO"/>
    <s v="01-Recursos Distrito"/>
    <s v="VA-RECURSOS DISTRITO"/>
    <s v="N/A"/>
    <s v="N/A"/>
    <s v="N/A"/>
    <s v="N/A"/>
    <x v="17"/>
    <s v="N/A"/>
    <s v="N/A"/>
    <s v="PM/0215/0001/FUNC"/>
    <s v="SCDPF-123-00426-22"/>
    <s v="05/20/2022 05:05:02"/>
    <s v="No Contractual"/>
    <s v="Relación de autorización"/>
    <m/>
    <s v="RECONOCIMIENTO Y PAGO DE LA NOMINA DEL MES DE MAYO DE 2022 A LOS FUNCIONARIOS DE LA PLANTA DE LA FUNDACION GILBERTO ALZATE AVENDAÑO"/>
    <s v="RECONOCIMIENTO Y PAGO DE LA NOMINA DEL MES DE MAYO DE 2022 A LOS FUNCIONARIOS DE LA PLANTA DE LA FUNDACION GILBERTO ALZATE AVENDAÑO"/>
    <s v=" _x000a_  _x000a_ "/>
    <s v="2022-05-30 00:00:00"/>
    <s v="2022-05-30 00:00:00"/>
    <n v="10"/>
    <n v="0"/>
    <s v="DIANA JAZMIN RAMOS DOMINGUEZ"/>
    <s v="Relación de autorización"/>
    <n v="142424275"/>
    <n v="0"/>
    <s v="NO"/>
    <s v="CO-DC-11001"/>
    <s v="N/A"/>
    <n v="534"/>
    <m/>
    <m/>
    <m/>
    <n v="0"/>
    <m/>
    <m/>
    <m/>
    <n v="0"/>
    <m/>
    <n v="0"/>
    <n v="0"/>
    <x v="2"/>
    <x v="0"/>
    <n v="0"/>
  </r>
  <r>
    <x v="6"/>
    <x v="11"/>
    <x v="6"/>
    <x v="33"/>
    <s v="N/A"/>
    <s v="N/A"/>
    <s v="N/A"/>
    <s v="N/A"/>
    <s v="Reconocimiento y pago de la nómina del retroactivo a los funcionarios de la planta de la Fundacion Gilberto Alzate Avendaño correspondiente al ajuste salarial del año 2022"/>
    <s v="01-Recursos Distrito"/>
    <s v="VA-RECURSOS DISTRITO"/>
    <s v="N/A"/>
    <s v="N/A"/>
    <s v="N/A"/>
    <s v="N/A"/>
    <x v="17"/>
    <s v="N/A"/>
    <s v="N/A"/>
    <s v="PM/0215/0001/FUNC"/>
    <s v="SCDPF-123-00446-22"/>
    <s v="06/23/2022 06:06:32"/>
    <s v="No Contractual"/>
    <s v="Relación de autorización"/>
    <m/>
    <s v="Reconocimiento y pago de la nómina del retroactivo a los funcionarios de la planta de la Fundacion Gilberto Alzate Avendaño correspondiente al ajuste salarial del año 2022"/>
    <s v="Reconocimiento y pago de la nómina del retroactivo a los funcionarios de la planta de la Fundacion Gilberto Alzate Avendaño correspondiente al ajuste salarial del año 2022"/>
    <s v=" _x000a_  _x000a_ "/>
    <s v="2022-06-20 00:00:00"/>
    <s v="2022-06-20 00:00:00"/>
    <n v="10"/>
    <n v="0"/>
    <s v="DIANA JAZMIN RAMOS DOMINGUEZ"/>
    <s v="Relación de autorización"/>
    <n v="36615338"/>
    <n v="0"/>
    <s v="NO"/>
    <s v="CO-DC-11001"/>
    <s v="N/A"/>
    <n v="578"/>
    <m/>
    <m/>
    <m/>
    <n v="0"/>
    <m/>
    <m/>
    <m/>
    <n v="0"/>
    <m/>
    <n v="0"/>
    <n v="0"/>
    <x v="2"/>
    <x v="0"/>
    <n v="0"/>
  </r>
  <r>
    <x v="6"/>
    <x v="11"/>
    <x v="6"/>
    <x v="33"/>
    <s v="N/A"/>
    <s v="N/A"/>
    <s v="N/A"/>
    <s v="N/A"/>
    <s v="RECONOCIMIENTO Y PAGO A LOS FUNCIONARIOS DE PLANTA DE LA FUNDACION GILBERTO ALZATE AVENDAÑO CORRESPONDIENTE A LA NOMINA DEL MES DE JUNIO 2022"/>
    <s v="01-Recursos Distrito"/>
    <s v="VA-RECURSOS DISTRITO"/>
    <s v="N/A"/>
    <s v="N/A"/>
    <s v="N/A"/>
    <s v="N/A"/>
    <x v="17"/>
    <s v="N/A"/>
    <s v="N/A"/>
    <s v="PM/0215/0001/FUNC"/>
    <s v="SCDPF-123-00458-22"/>
    <s v="06/21/2022 07:06:51"/>
    <s v="No Contractual"/>
    <s v="Relación de autorización"/>
    <m/>
    <s v="RECONOCIMIENTO Y PAGO A LOS FUNCIONARIOS DE PLANTA DE LA FUNDACION GILBERTO ALZATE AVENDAÑO CORRESPONDIENTE A LA NOMINA DEL MES DE JUNIO 2022"/>
    <s v="RECONOCIMIENTO Y PAGO A LOS FUNCIONARIOS DE PLANTA DE LA FUNDACION GILBERTO ALZATE AVENDAÑO CORRESPONDIENTE A LA NOMINA DEL MES DE JUNIO 2022"/>
    <s v=" _x000a_  _x000a_ "/>
    <s v="2022-06-17 00:00:00"/>
    <s v="2022-06-30 00:00:00"/>
    <n v="13"/>
    <n v="0"/>
    <s v="DIANA JAZMIN RAMOS DOMINGUEZ"/>
    <s v="Relación de autorización"/>
    <n v="132240221"/>
    <n v="0"/>
    <s v="NO"/>
    <s v="CO-DC-11001"/>
    <s v="N/A"/>
    <n v="557"/>
    <m/>
    <m/>
    <m/>
    <n v="0"/>
    <m/>
    <m/>
    <m/>
    <n v="0"/>
    <m/>
    <n v="0"/>
    <n v="0"/>
    <x v="2"/>
    <x v="0"/>
    <n v="0"/>
  </r>
  <r>
    <x v="6"/>
    <x v="11"/>
    <x v="6"/>
    <x v="33"/>
    <s v="N/A"/>
    <s v="N/A"/>
    <s v="N/A"/>
    <s v="N/A"/>
    <s v="RECONOCIMIENTO Y PAGO DE LA NOMINA DE LOS FUNCIONARIOS DE PLANTA DE LA FUNDACION GILBERTO ALZATE AVENDAÑO CORRESPONDIENTE A LA NOMINA DEL MES DE JULIO 2022"/>
    <s v="01-Recursos Distrito"/>
    <s v="VA-RECURSOS DISTRITO"/>
    <s v="N/A"/>
    <s v="N/A"/>
    <s v="N/A"/>
    <s v="N/A"/>
    <x v="17"/>
    <s v="N/A"/>
    <s v="N/A"/>
    <s v="PM/0215/0001/FUNC"/>
    <s v="SCDPF-123-00485-22"/>
    <s v="07/19/2022 05:07:04"/>
    <s v="No Contractual"/>
    <s v="Relación de autorización"/>
    <m/>
    <s v="RECONOCIMIENTO Y PAGO DE LA NOMINA DE LOS FUNCIONARIOS DE PLANTA DE LA FUNDACION GILBERTO ALZATE AVENDAÑO CORRESPONDIENTE A LA NOMINA DEL MES DE JULIO 2022"/>
    <s v="RECONOCIMIENTO Y PAGO DE LA NOMINA DE LOS FUNCIONARIOS DE PLANTA DE LA FUNDACION GILBERTO ALZATE AVENDAÑO CORRESPONDIENTE A LA NOMINA DEL MES DE JULIO 2022"/>
    <s v=" _x000a_  _x000a_ "/>
    <s v="2022-07-19 00:00:00"/>
    <s v="2022-07-31 00:00:00"/>
    <n v="11"/>
    <n v="0"/>
    <s v="DIANA JAZMIN RAMOS DOMINGUEZ"/>
    <s v="Relación de autorización"/>
    <n v="142560606"/>
    <n v="0"/>
    <s v="NO"/>
    <s v="CO-DC-11001"/>
    <s v="N/A"/>
    <n v="606"/>
    <m/>
    <m/>
    <m/>
    <n v="0"/>
    <m/>
    <m/>
    <m/>
    <n v="0"/>
    <m/>
    <n v="0"/>
    <n v="0"/>
    <x v="2"/>
    <x v="0"/>
    <n v="0"/>
  </r>
  <r>
    <x v="6"/>
    <x v="11"/>
    <x v="6"/>
    <x v="33"/>
    <s v="N/A"/>
    <s v="N/A"/>
    <s v="N/A"/>
    <s v="N/A"/>
    <s v="RECONOCIMIENTO Y PAGO DE LA NOMINA DE LOS FUNCIONARIOS DE PLANTA DE LA FUNDACION GILBERTO ALZATE AVENDAÑO CORRESPONDIENTE A LA NOMINA DEL MES DE JULIO 2022"/>
    <s v="01-Recursos Distrito"/>
    <s v="VA-RECURSOS DISTRITO"/>
    <s v="N/A"/>
    <s v="N/A"/>
    <s v="N/A"/>
    <s v="N/A"/>
    <x v="17"/>
    <s v="N/A"/>
    <s v="N/A"/>
    <s v="PM/0215/0001/FUNC"/>
    <s v="SCDPF-123-00495-22"/>
    <s v="07/22/2022 08:07:33"/>
    <s v="No Contractual"/>
    <s v="Relación de autorización"/>
    <m/>
    <s v="RECONOCIMIENTO Y PAGO DE LA NOMINA DE LOS FUNCIONARIOS DE PLANTA DE LA FUNDACION GILBERTO ALZATE AVENDAÑO CORRESPONDIENTE A LA NOMINA DEL MES DE JULIO 2022"/>
    <s v="RECONOCIMIENTO Y PAGO DE LA NOMINA DE LOS FUNCIONARIOS DE PLANTA DE LA FUNDACION GILBERTO ALZATE AVENDAÑO CORRESPONDIENTE A LA NOMINA DEL MES DE JULIO 2022"/>
    <s v=" _x000a_ "/>
    <s v="2022-07-21 00:00:00"/>
    <s v="2022-07-31 00:00:00"/>
    <n v="10"/>
    <n v="0"/>
    <s v="DIANA JAZMIN RAMOS DOMINGUEZ"/>
    <s v="Relación de autorización"/>
    <n v="149519"/>
    <n v="0"/>
    <s v="NO"/>
    <s v="CO-DC-11001"/>
    <s v="N/A"/>
    <n v="620"/>
    <m/>
    <m/>
    <m/>
    <n v="0"/>
    <m/>
    <m/>
    <m/>
    <n v="0"/>
    <m/>
    <n v="0"/>
    <n v="0"/>
    <x v="2"/>
    <x v="0"/>
    <n v="0"/>
  </r>
  <r>
    <x v="6"/>
    <x v="11"/>
    <x v="6"/>
    <x v="33"/>
    <s v="N/A"/>
    <s v="N/A"/>
    <s v="N/A"/>
    <s v="N/A"/>
    <s v="RECONOCIMIENTO Y PAGO DE LA NOMINA DE LOS FUNCIONARIOS DE PLANTA DE LA FUNDACION GILBERTO ALZATE AVENDAÑO CORRESPONDIENTE A LA NOMINA DEL MES DE AGOSTO 2022"/>
    <s v="01-Recursos Distrito"/>
    <s v="VA-RECURSOS DISTRITO"/>
    <s v="N/A"/>
    <s v="N/A"/>
    <s v="N/A"/>
    <s v="N/A"/>
    <x v="17"/>
    <s v="N/A"/>
    <s v="N/A"/>
    <s v="PM/0215/0001/FUNC"/>
    <s v="SCDPF-123-00512-22"/>
    <s v="08/23/2022 02:08:08"/>
    <s v="No Contractual"/>
    <s v="Relación de autorización"/>
    <m/>
    <s v="RECONOCIMIENTO Y PAGO DE LA NOMINA DE LOS FUNCIONARIOS DE PLANTA DE LA FUNDACION GILBERTO ALZATE AVENDAÑO CORRESPONDIENTE A LA NOMINA DEL MES DE AGOSTO 2022"/>
    <s v="RECONOCIMIENTO Y PAGO DE LA NOMINA DE LOS FUNCIONARIOS DE PLANTA DE LA FUNDACION GILBERTO ALZATE AVENDAÑO CORRESPONDIENTE A LA NOMINA DEL MES DE AGOSTO 2022"/>
    <s v=" _x000a_  _x000a_ "/>
    <s v="2022-08-31 00:00:00"/>
    <s v="2022-08-31 00:00:00"/>
    <n v="9"/>
    <n v="0"/>
    <s v="DIANA JAZMIN RAMOS DOMINGUEZ"/>
    <s v="Relación de autorización"/>
    <n v="129395656"/>
    <n v="0"/>
    <s v="NO"/>
    <s v="CO-DC-11001"/>
    <s v="N/A"/>
    <n v="759"/>
    <m/>
    <m/>
    <m/>
    <n v="0"/>
    <m/>
    <m/>
    <m/>
    <n v="0"/>
    <m/>
    <n v="0"/>
    <n v="0"/>
    <x v="2"/>
    <x v="0"/>
    <n v="0"/>
  </r>
  <r>
    <x v="6"/>
    <x v="11"/>
    <x v="6"/>
    <x v="33"/>
    <s v="N/A"/>
    <s v="N/A"/>
    <s v="N/A"/>
    <s v="N/A"/>
    <s v="RECONOCIMIENTO Y PAGO A LOS FUNCIONARIOS DE PLANTA DE LA FUNDACION GILBERTO ALZATE AVENDAÑO CORRESPONDIENTE A LA NOMINA DEL MES DE SEPTIEMBRE DE 2022"/>
    <s v="01-Recursos Distrito"/>
    <s v="VA-RECURSOS DISTRITO"/>
    <s v="N/A"/>
    <s v="N/A"/>
    <s v="N/A"/>
    <s v="N/A"/>
    <x v="17"/>
    <s v="N/A"/>
    <s v="N/A"/>
    <s v="PM/0215/0001/FUNC"/>
    <s v="SCDPF-123-00549-22"/>
    <s v="09/21/2022 05:09:35"/>
    <s v="No Contractual"/>
    <s v="Relación de autorización"/>
    <m/>
    <s v="RECONOCIMIENTO Y PAGO A LOS FUNCIONARIOS DE PLANTA DE LA FUNDACION GILBERTO ALZATE AVENDAÑO CORRESPONDIENTE A LA NOMINA DEL MES DE SEPTIEMBRE DE 2022"/>
    <s v="RECONOCIMIENTO Y PAGO A LOS FUNCIONARIOS DE PLANTA DE LA FUNDACION GILBERTO ALZATE AVENDAÑO CORRESPONDIENTE A LA NOMINA DEL MES DE SEPTIEMBRE DE 2022"/>
    <s v=" _x000a_  _x000a_ "/>
    <s v="2022-09-21 00:00:00"/>
    <s v="2022-09-21 00:00:00"/>
    <n v="9"/>
    <n v="0"/>
    <s v="IRMA  BARRERA BARRERA"/>
    <s v="Relación de autorización"/>
    <n v="128925162"/>
    <n v="0"/>
    <s v="NO"/>
    <s v="CO-DC-11001"/>
    <s v="N/A"/>
    <n v="828"/>
    <m/>
    <m/>
    <m/>
    <n v="0"/>
    <m/>
    <m/>
    <m/>
    <n v="0"/>
    <m/>
    <n v="0"/>
    <n v="0"/>
    <x v="2"/>
    <x v="0"/>
    <n v="0"/>
  </r>
  <r>
    <x v="6"/>
    <x v="11"/>
    <x v="6"/>
    <x v="33"/>
    <s v="N/A"/>
    <s v="N/A"/>
    <s v="N/A"/>
    <s v="N/A"/>
    <s v="Reconocimiento y pago correspondiente a la nómina del mes de octubre de 2022, a los funcionarios de la planta de la Fundación Gilberto Alzate Avendaño."/>
    <s v="01-Recursos Distrito"/>
    <s v="VA-RECURSOS DISTRITO"/>
    <s v="N/A"/>
    <s v="N/A"/>
    <s v="N/A"/>
    <s v="N/A"/>
    <x v="17"/>
    <s v="N/A"/>
    <s v="N/A"/>
    <s v="PM/0215/0001/FUNC"/>
    <s v="SCDPF-123-00569-22"/>
    <s v="10/14/2022 03:10:54"/>
    <s v="No Contractual"/>
    <s v="Relación de autorización"/>
    <m/>
    <s v="Reconocimiento y pago correspondiente a la nómina del mes de octubre de 2022, a los funcionarios de la planta de la Fundación Gilberto Alzate Avendaño."/>
    <s v="Reconocimiento y pago correspondiente a la nómina del mes de octubre de 2022, a los funcionarios de la planta de la Fundación Gilberto Alzate Avendaño."/>
    <s v=" _x000a_  _x000a_ "/>
    <s v="2022-10-14 00:00:00"/>
    <s v="2022-10-30 00:00:00"/>
    <n v="16"/>
    <n v="0"/>
    <s v="IRMA  BARRERA BARRERA"/>
    <s v="Relación de autorización"/>
    <n v="136010678"/>
    <n v="0"/>
    <s v="NO"/>
    <s v="CO-DC-11001"/>
    <s v="N/A"/>
    <n v="893"/>
    <m/>
    <m/>
    <m/>
    <n v="0"/>
    <m/>
    <m/>
    <m/>
    <n v="0"/>
    <m/>
    <n v="0"/>
    <n v="0"/>
    <x v="2"/>
    <x v="0"/>
    <n v="0"/>
  </r>
  <r>
    <x v="6"/>
    <x v="11"/>
    <x v="6"/>
    <x v="33"/>
    <s v="N/A"/>
    <s v="N/A"/>
    <s v="N/A"/>
    <s v="N/A"/>
    <s v="Pago correspondiente a la nómina del mes de noviembre de 2022 a los funcionarios de la planta de la Fundación Gilberto Alzate Avendaño."/>
    <s v="01-Recursos Distrito"/>
    <s v="VA-RECURSOS DISTRITO"/>
    <s v="N/A"/>
    <s v="N/A"/>
    <s v="N/A"/>
    <s v="N/A"/>
    <x v="17"/>
    <s v="N/A"/>
    <s v="N/A"/>
    <s v="PM/0215/0001/FUNC"/>
    <s v="SCDPF-123-00593-22"/>
    <s v="11/18/2022 08:11:07"/>
    <s v="No Contractual"/>
    <s v="Relación de autorización"/>
    <m/>
    <s v="Pago correspondiente a la nómina del mes de noviembre de 2022 a los funcionarios de la planta de la Fundación Gilberto Alzate Avendaño."/>
    <s v="Pago correspondiente a la nómina del mes de noviembre de 2022 a los funcionarios de la planta de la Fundación Gilberto Alzate Avendaño."/>
    <s v=" _x000a_  _x000a_ "/>
    <s v="2022-11-18 00:00:00"/>
    <s v="2022-11-30 00:00:00"/>
    <n v="12"/>
    <n v="0"/>
    <s v="IRMA  BARRERA BARRERA"/>
    <s v="Relación de autorización"/>
    <n v="144819103"/>
    <n v="0"/>
    <s v="NO"/>
    <s v="CO-DC-11001"/>
    <s v="N/A"/>
    <n v="932"/>
    <m/>
    <m/>
    <m/>
    <n v="0"/>
    <m/>
    <m/>
    <m/>
    <n v="0"/>
    <m/>
    <n v="0"/>
    <n v="0"/>
    <x v="2"/>
    <x v="0"/>
    <n v="0"/>
  </r>
  <r>
    <x v="6"/>
    <x v="11"/>
    <x v="6"/>
    <x v="33"/>
    <s v="N/A"/>
    <s v="N/A"/>
    <s v="N/A"/>
    <s v="N/A"/>
    <s v="Pago correspondiente a la nómina del mes de diciembre de 2022 a los funcionarios de la planta de la Fundacion Gilberto Alzate Avendaño."/>
    <s v="01-Recursos Distrito"/>
    <s v="VA-RECURSOS DISTRITO"/>
    <s v="N/A"/>
    <s v="N/A"/>
    <s v="N/A"/>
    <s v="N/A"/>
    <x v="17"/>
    <s v="N/A"/>
    <s v="N/A"/>
    <s v="PM/0215/0001/FUNC"/>
    <s v="SCDPF-123-00616-22"/>
    <s v="12/14/2022 09:12:24"/>
    <s v="No Contractual"/>
    <s v="Relación de autorización"/>
    <m/>
    <s v="Pago correspondiente a la nómina del mes de diciembre de 2022 a los funcionarios de la planta de la Fundacion Gilberto Alzate Avendaño."/>
    <s v="Pago correspondiente a la nómina del mes de diciembre de 2022 a los funcionarios de la planta de la Fundacion Gilberto Alzate Avendaño."/>
    <s v=" _x000a_  _x000a_ "/>
    <s v="2022-12-13 00:00:00"/>
    <s v="2022-12-30 00:00:00"/>
    <n v="17"/>
    <n v="0"/>
    <s v="IRMA  BARRERA BARRERA"/>
    <s v="Relación de autorización"/>
    <n v="149535986"/>
    <n v="0"/>
    <s v="NO"/>
    <s v="CO-DC-11001"/>
    <s v="N/A"/>
    <n v="973"/>
    <m/>
    <m/>
    <m/>
    <n v="0"/>
    <m/>
    <m/>
    <m/>
    <n v="0"/>
    <m/>
    <n v="0"/>
    <n v="0"/>
    <x v="2"/>
    <x v="0"/>
    <n v="0"/>
  </r>
  <r>
    <x v="7"/>
    <x v="11"/>
    <x v="7"/>
    <x v="33"/>
    <s v="N/A"/>
    <s v="N/A"/>
    <s v="N/A"/>
    <s v="N/A"/>
    <s v="Reconocimiento y pago de la nómina del mes de  enero del  año 2022 a los funcionarios de planta de la Fundación Gilberto Alzate Avendaño."/>
    <s v="01-Recursos Distrito"/>
    <s v="VA-RECURSOS DISTRITO"/>
    <s v="N/A"/>
    <s v="N/A"/>
    <s v="N/A"/>
    <s v="N/A"/>
    <x v="17"/>
    <s v="N/A"/>
    <s v="N/A"/>
    <s v="PM/0215/0001/FUNC"/>
    <s v="SCDPF-123-00260-22"/>
    <s v="01/21/2022 06:01:32"/>
    <s v="No Contractual"/>
    <s v="N/A"/>
    <m/>
    <s v="Reconocimiento y pago de la nómina del mes de  enero del  año 2022 a los funcionarios de planta de la Fundación Gilberto Alzate Avendaño."/>
    <s v="Reconocimiento y pago de la nómina del mes de  enero del  año 2022 a los funcionarios de planta de la Fundación Gilberto Alzate Avendaño."/>
    <s v=" _x000a_  _x000a_ "/>
    <s v="2022-01-31 00:00:00"/>
    <s v="2022-01-31 00:00:00"/>
    <n v="31"/>
    <n v="0"/>
    <s v="DIANA JAZMIN RAMOS DOMINGUEZ"/>
    <s v="Facturas"/>
    <n v="927013"/>
    <n v="0"/>
    <s v="NO"/>
    <s v="CO-DC-11001"/>
    <s v="N/A"/>
    <n v="257"/>
    <m/>
    <m/>
    <m/>
    <n v="0"/>
    <m/>
    <m/>
    <m/>
    <n v="0"/>
    <m/>
    <n v="0"/>
    <n v="0"/>
    <x v="2"/>
    <x v="0"/>
    <n v="0"/>
  </r>
  <r>
    <x v="7"/>
    <x v="11"/>
    <x v="7"/>
    <x v="33"/>
    <s v="N/A"/>
    <s v="N/A"/>
    <s v="N/A"/>
    <s v="N/A"/>
    <s v="Pago correspondiente a la nómina del mes de febrero de 2022, para los funcionarios de la planta de la Fundacion Gilberto Alzate Avendaño"/>
    <s v="01-Recursos Distrito"/>
    <s v="VA-RECURSOS DISTRITO"/>
    <s v="N/A"/>
    <s v="N/A"/>
    <s v="N/A"/>
    <s v="N/A"/>
    <x v="17"/>
    <s v="N/A"/>
    <s v="N/A"/>
    <s v="PM/0215/0001/FUNC"/>
    <s v="SCDPF-123-00329-22"/>
    <s v="02/17/2022 02:02:45"/>
    <s v="No Contractual"/>
    <s v="N/A"/>
    <m/>
    <s v="Pago correspondiente a la nómina del mes de febrero de 2022, para los funcionarios de la planta de la Fundacion Gilberto Alzate Avendaño"/>
    <s v="Pago correspondiente a la nómina del mes de febrero de 2022, para los funcionarios de la planta de la Fundacion Gilberto Alzate Avendaño"/>
    <s v=" _x000a_  _x000a_ "/>
    <s v="2022-02-28 00:00:00"/>
    <s v="2022-02-28 00:00:00"/>
    <n v="11"/>
    <n v="0"/>
    <s v="DIANA JAZMIN RAMOS DOMINGUEZ"/>
    <s v="Facturas"/>
    <n v="290334"/>
    <n v="0"/>
    <s v="NO"/>
    <s v="CO-DC-11001"/>
    <s v="N/A"/>
    <n v="358"/>
    <m/>
    <m/>
    <m/>
    <n v="0"/>
    <m/>
    <m/>
    <m/>
    <n v="0"/>
    <m/>
    <n v="0"/>
    <n v="0"/>
    <x v="2"/>
    <x v="0"/>
    <n v="0"/>
  </r>
  <r>
    <x v="7"/>
    <x v="11"/>
    <x v="7"/>
    <x v="33"/>
    <s v="N/A"/>
    <s v="N/A"/>
    <s v="N/A"/>
    <s v="N/A"/>
    <s v="Reconocimiento y pago a los funcionarios de la planta de la Fundacion Gilberto Alzate Avendaño correspondiente a la nomina del mes de abril"/>
    <s v="01-Recursos Distrito"/>
    <s v="VA-RECURSOS DISTRITO"/>
    <s v="N/A"/>
    <s v="N/A"/>
    <s v="N/A"/>
    <s v="N/A"/>
    <x v="17"/>
    <s v="N/A"/>
    <s v="N/A"/>
    <s v="PM/0215/0001/FUNC"/>
    <s v="SCDPF-123-00410-22"/>
    <s v="04/19/2022 03:04:48"/>
    <s v="No Contractual"/>
    <s v="Relación de autorización"/>
    <m/>
    <s v="Reconocimiento y pago a los funcionarios de la planta de la Fundacion Gilberto Alzate Avendaño correspondiente a la nomina del mes de abril"/>
    <s v="Reconocimiento y pago a los funcionarios de la planta de la Fundacion Gilberto Alzate Avendaño correspondiente a la nomina del mes de abril"/>
    <s v=" _x000a_ "/>
    <s v="2022-04-30 00:00:00"/>
    <s v="2022-04-30 00:00:00"/>
    <n v="12"/>
    <n v="0"/>
    <s v="DIANA JAZMIN RAMOS DOMINGUEZ"/>
    <s v="Relación de autorización"/>
    <n v="822165"/>
    <n v="0"/>
    <s v="NO"/>
    <s v="CO-DC-11001"/>
    <s v="N/A"/>
    <n v="465"/>
    <m/>
    <m/>
    <m/>
    <n v="0"/>
    <m/>
    <m/>
    <m/>
    <n v="0"/>
    <m/>
    <n v="0"/>
    <n v="0"/>
    <x v="2"/>
    <x v="0"/>
    <n v="0"/>
  </r>
  <r>
    <x v="7"/>
    <x v="11"/>
    <x v="7"/>
    <x v="33"/>
    <s v="N/A"/>
    <s v="N/A"/>
    <s v="N/A"/>
    <s v="N/A"/>
    <s v="RECONOCIMIENTO Y PAGO DE LA NOMINA DEL MES DE MAYO DE 2022 A LOS FUNCIONARIOS DE LA PLANTA DE LA FUNDACION GILBERTO ALZATE AVENDAÑO"/>
    <s v="01-Recursos Distrito"/>
    <s v="VA-RECURSOS DISTRITO"/>
    <s v="N/A"/>
    <s v="N/A"/>
    <s v="N/A"/>
    <s v="N/A"/>
    <x v="17"/>
    <s v="N/A"/>
    <s v="N/A"/>
    <s v="PM/0215/0001/FUNC"/>
    <s v="SCDPF-123-00427-22"/>
    <s v="05/20/2022 05:05:00"/>
    <s v="No Contractual"/>
    <s v="Relación de autorización"/>
    <m/>
    <s v="RECONOCIMIENTO Y PAGO DE LA NOMINA DEL MES DE MAYO DE 2022 A LOS FUNCIONARIOS DE LA PLANTA DE LA FUNDACION GILBERTO ALZATE AVENDAÑO"/>
    <s v="RECONOCIMIENTO Y PAGO DE LA NOMINA DEL MES DE MAYO DE 2022 A LOS FUNCIONARIOS DE LA PLANTA DE LA FUNDACION GILBERTO ALZATE AVENDAÑO"/>
    <s v=" _x000a_  _x000a_ "/>
    <s v="2022-05-30 00:00:00"/>
    <s v="2022-05-30 00:00:00"/>
    <n v="10"/>
    <n v="0"/>
    <s v="DIANA JAZMIN RAMOS DOMINGUEZ"/>
    <s v="Relación de autorización"/>
    <n v="472372"/>
    <n v="0"/>
    <s v="NO"/>
    <s v="CO-DC-11001"/>
    <s v="N/A"/>
    <n v="525"/>
    <m/>
    <m/>
    <m/>
    <n v="0"/>
    <m/>
    <m/>
    <m/>
    <n v="0"/>
    <m/>
    <n v="0"/>
    <n v="0"/>
    <x v="2"/>
    <x v="0"/>
    <n v="0"/>
  </r>
  <r>
    <x v="7"/>
    <x v="11"/>
    <x v="7"/>
    <x v="33"/>
    <s v="N/A"/>
    <s v="N/A"/>
    <s v="N/A"/>
    <s v="N/A"/>
    <s v="Reconocimiento y pago de la nómina del retroactivo a los funcionarios de la planta de la Fundacion Gilberto Alzate Avendaño correspondiente al ajuste salarial del año 2022"/>
    <s v="01-Recursos Distrito"/>
    <s v="VA-RECURSOS DISTRITO"/>
    <s v="N/A"/>
    <s v="N/A"/>
    <s v="N/A"/>
    <s v="N/A"/>
    <x v="17"/>
    <s v="N/A"/>
    <s v="N/A"/>
    <s v="PM/0215/0001/FUNC"/>
    <s v="SCDPF-123-00447-22"/>
    <s v="06/23/2022 06:06:02"/>
    <s v="No Contractual"/>
    <s v="Relación de autorización"/>
    <m/>
    <s v="Reconocimiento y pago de la nómina del retroactivo a los funcionarios de la planta de la Fundacion Gilberto Alzate Avendaño correspondiente al ajuste salarial del año 2022"/>
    <s v="Reconocimiento y pago de la nómina del retroactivo a los funcionarios de la planta de la Fundacion Gilberto Alzate Avendaño correspondiente al ajuste salarial del año 2022"/>
    <s v=" _x000a_  _x000a_ "/>
    <s v="2022-06-20 00:00:00"/>
    <s v="2022-06-20 00:00:00"/>
    <n v="10"/>
    <n v="0"/>
    <s v="DIANA JAZMIN RAMOS DOMINGUEZ"/>
    <s v="Relación de autorización"/>
    <n v="80767"/>
    <n v="0"/>
    <s v="NO"/>
    <s v="CO-DC-11001"/>
    <s v="N/A"/>
    <n v="571"/>
    <m/>
    <m/>
    <m/>
    <n v="0"/>
    <m/>
    <m/>
    <m/>
    <n v="0"/>
    <m/>
    <n v="0"/>
    <n v="0"/>
    <x v="2"/>
    <x v="0"/>
    <n v="0"/>
  </r>
  <r>
    <x v="7"/>
    <x v="11"/>
    <x v="7"/>
    <x v="33"/>
    <s v="N/A"/>
    <s v="N/A"/>
    <s v="N/A"/>
    <s v="N/A"/>
    <s v="RECONOCIMIENTO Y PAGO A LOS FUNCIONARIOS DE PLANTA DE LA FUNDACION GILBERTO ALZATE AVENDAÑO CORRESPONDIENTE A LA NOMINA DEL MES DE JUNIO 2022"/>
    <s v="01-Recursos Distrito"/>
    <s v="VA-RECURSOS DISTRITO"/>
    <s v="N/A"/>
    <s v="N/A"/>
    <s v="N/A"/>
    <s v="N/A"/>
    <x v="17"/>
    <s v="N/A"/>
    <s v="N/A"/>
    <s v="PM/0215/0001/FUNC"/>
    <s v="SCDPF-123-00459-22"/>
    <s v="06/21/2022 07:06:36"/>
    <s v="No Contractual"/>
    <s v="Relación de autorización"/>
    <m/>
    <s v="RECONOCIMIENTO Y PAGO A LOS FUNCIONARIOS DE PLANTA DE LA FUNDACION GILBERTO ALZATE AVENDAÑO CORRESPONDIENTE A LA NOMINA DEL MES DE JUNIO 2022"/>
    <s v="RECONOCIMIENTO Y PAGO A LOS FUNCIONARIOS DE PLANTA DE LA FUNDACION GILBERTO ALZATE AVENDAÑO CORRESPONDIENTE A LA NOMINA DEL MES DE JUNIO 2022"/>
    <s v=" _x000a_  _x000a_ "/>
    <s v="2022-06-17 00:00:00"/>
    <s v="2022-06-30 00:00:00"/>
    <n v="13"/>
    <n v="0"/>
    <s v="DIANA JAZMIN RAMOS DOMINGUEZ"/>
    <s v="Relación de autorización"/>
    <n v="66800"/>
    <n v="0"/>
    <s v="NO"/>
    <s v="CO-DC-11001"/>
    <s v="N/A"/>
    <n v="552"/>
    <m/>
    <m/>
    <m/>
    <n v="0"/>
    <m/>
    <m/>
    <m/>
    <n v="0"/>
    <m/>
    <n v="0"/>
    <n v="0"/>
    <x v="2"/>
    <x v="0"/>
    <n v="0"/>
  </r>
  <r>
    <x v="7"/>
    <x v="11"/>
    <x v="7"/>
    <x v="33"/>
    <s v="N/A"/>
    <s v="N/A"/>
    <s v="N/A"/>
    <s v="N/A"/>
    <s v="RECONOCIMIENTO Y PAGO DE LA NOMINA DE LOS FUNCIONARIOS DE PLANTA DE LA FUNDACION GILBERTO ALZATE AVENDAÑO CORRESPONDIENTE A LA NOMINA DEL MES DE JULIO 2022"/>
    <s v="01-Recursos Distrito"/>
    <s v="VA-RECURSOS DISTRITO"/>
    <s v="N/A"/>
    <s v="N/A"/>
    <s v="N/A"/>
    <s v="N/A"/>
    <x v="17"/>
    <s v="N/A"/>
    <s v="N/A"/>
    <s v="PM/0215/0001/FUNC"/>
    <s v="SCDPF-123-00486-22"/>
    <s v="07/19/2022 05:07:21"/>
    <s v="No Contractual"/>
    <s v="Relación de autorización"/>
    <m/>
    <s v="RECONOCIMIENTO Y PAGO DE LA NOMINA DE LOS FUNCIONARIOS DE PLANTA DE LA FUNDACION GILBERTO ALZATE AVENDAÑO CORRESPONDIENTE A LA NOMINA DEL MES DE JULIO 2022"/>
    <s v="RECONOCIMIENTO Y PAGO DE LA NOMINA DE LOS FUNCIONARIOS DE PLANTA DE LA FUNDACION GILBERTO ALZATE AVENDAÑO CORRESPONDIENTE A LA NOMINA DEL MES DE JULIO 2022"/>
    <s v=" _x000a_  _x000a_ "/>
    <s v="2022-07-19 00:00:00"/>
    <s v="2022-07-31 00:00:00"/>
    <n v="11"/>
    <n v="0"/>
    <s v="DIANA JAZMIN RAMOS DOMINGUEZ"/>
    <s v="Relación de autorización"/>
    <n v="634601"/>
    <n v="0"/>
    <s v="NO"/>
    <s v="CO-DC-11001"/>
    <s v="N/A"/>
    <n v="602"/>
    <m/>
    <m/>
    <m/>
    <n v="0"/>
    <m/>
    <m/>
    <m/>
    <n v="0"/>
    <m/>
    <n v="0"/>
    <n v="0"/>
    <x v="2"/>
    <x v="0"/>
    <n v="0"/>
  </r>
  <r>
    <x v="7"/>
    <x v="11"/>
    <x v="7"/>
    <x v="33"/>
    <s v="N/A"/>
    <s v="N/A"/>
    <s v="N/A"/>
    <s v="N/A"/>
    <s v="RECONOCIMIENTO Y PAGO DE LA NOMINA DE LOS FUNCIONARIOS DE PLANTA DE LA FUNDACION GILBERTO ALZATE AVENDAÑO CORRESPONDIENTE A LA NOMINA DEL MES DE AGOSTO 2022"/>
    <s v="01-Recursos Distrito"/>
    <s v="VA-RECURSOS DISTRITO"/>
    <s v="N/A"/>
    <s v="N/A"/>
    <s v="N/A"/>
    <s v="N/A"/>
    <x v="17"/>
    <s v="N/A"/>
    <s v="N/A"/>
    <s v="PM/0215/0001/FUNC"/>
    <s v="SCDPF-123-00513-22"/>
    <s v="08/23/2022 02:08:50"/>
    <s v="No Contractual"/>
    <s v="Relación de autorización"/>
    <m/>
    <s v="RECONOCIMIENTO Y PAGO DE LA NOMINA DE LOS FUNCIONARIOS DE PLANTA DE LA FUNDACION GILBERTO ALZATE AVENDAÑO CORRESPONDIENTE A LA NOMINA DEL MES DE AGOSTO 2022"/>
    <s v="RECONOCIMIENTO Y PAGO DE LA NOMINA DE LOS FUNCIONARIOS DE PLANTA DE LA FUNDACION GILBERTO ALZATE AVENDAÑO CORRESPONDIENTE A LA NOMINA DEL MES DE AGOSTO 2022"/>
    <s v=" _x000a_  _x000a_ "/>
    <s v="2022-08-31 00:00:00"/>
    <s v="2022-08-31 00:00:00"/>
    <n v="9"/>
    <n v="0"/>
    <s v="DIANA JAZMIN RAMOS DOMINGUEZ"/>
    <s v="Relación de autorización"/>
    <n v="722574"/>
    <n v="0"/>
    <s v="NO"/>
    <s v="CO-DC-11001"/>
    <s v="N/A"/>
    <n v="755"/>
    <m/>
    <m/>
    <m/>
    <n v="0"/>
    <m/>
    <m/>
    <m/>
    <n v="0"/>
    <m/>
    <n v="0"/>
    <n v="0"/>
    <x v="2"/>
    <x v="0"/>
    <n v="0"/>
  </r>
  <r>
    <x v="7"/>
    <x v="11"/>
    <x v="7"/>
    <x v="33"/>
    <s v="N/A"/>
    <s v="N/A"/>
    <s v="N/A"/>
    <s v="N/A"/>
    <s v="RECONOCIMIENTO Y PAGO DE LA NOMINA DEL MES DE SEPTIEMBRE DE 2022, A LOS FUNCIONARIOS DE LA PLANTA DE LA FUNDACION GILBERTO ALZATE AVENDAÑO."/>
    <s v="01-Recursos Distrito"/>
    <s v="VA-RECURSOS DISTRITO"/>
    <s v="N/A"/>
    <s v="N/A"/>
    <s v="N/A"/>
    <s v="N/A"/>
    <x v="17"/>
    <s v="N/A"/>
    <s v="N/A"/>
    <s v="PM/0215/0001/FUNC"/>
    <s v="SCDPF-123-00550-22"/>
    <s v="09/21/2022 05:09:15"/>
    <s v="No Contractual"/>
    <s v="Relación de autorización"/>
    <m/>
    <s v="RECONOCIMIENTO Y PAGO DE LA NOMINA DEL MES DE SEPTIEMBRE DE 2022, A LOS FUNCIONARIOS DE LA PLANTA DE LA FUNDACION GILBERTO ALZATE AVENDAÑO."/>
    <s v="RECONOCIMIENTO Y PAGO DE LA NOMINA DEL MES DE SEPTIEMBRE DE 2022, A LOS FUNCIONARIOS DE LA PLANTA DE LA FUNDACION GILBERTO ALZATE AVENDAÑO."/>
    <s v=" _x000a_  _x000a_ "/>
    <s v="2022-09-21 00:00:00"/>
    <s v="2022-09-21 00:00:00"/>
    <n v="9"/>
    <n v="0"/>
    <s v="IRMA  BARRERA BARRERA"/>
    <s v="Relación de autorización"/>
    <n v="562242"/>
    <n v="0"/>
    <s v="NO"/>
    <s v="CO-DC-11001"/>
    <s v="N/A"/>
    <n v="824"/>
    <m/>
    <m/>
    <m/>
    <n v="0"/>
    <m/>
    <m/>
    <m/>
    <n v="0"/>
    <m/>
    <n v="0"/>
    <n v="0"/>
    <x v="2"/>
    <x v="0"/>
    <n v="0"/>
  </r>
  <r>
    <x v="7"/>
    <x v="11"/>
    <x v="7"/>
    <x v="33"/>
    <s v="N/A"/>
    <s v="N/A"/>
    <s v="N/A"/>
    <s v="N/A"/>
    <s v="Reconocimiento y pago correspondiente a la nómina del mes de octubre de 2022, a los funcionarios de la planta de la Fundación Gilberto Alzate Avendaño."/>
    <s v="01-Recursos Distrito"/>
    <s v="VA-RECURSOS DISTRITO"/>
    <s v="N/A"/>
    <s v="N/A"/>
    <s v="N/A"/>
    <s v="N/A"/>
    <x v="17"/>
    <s v="N/A"/>
    <s v="N/A"/>
    <s v="PM/0215/0001/FUNC"/>
    <s v="SCDPF-123-00570-22"/>
    <s v="10/14/2022 03:10:03"/>
    <s v="No Contractual"/>
    <s v="Relación de autorización"/>
    <m/>
    <s v="Reconocimiento y pago correspondiente a la nómina del mes de octubre de 2022, a los funcionarios de la planta de la Fundación Gilberto Alzate Avendaño."/>
    <s v="Reconocimiento y pago correspondiente a la nómina del mes de octubre de 2022, a los funcionarios de la planta de la Fundación Gilberto Alzate Avendaño."/>
    <s v=" _x000a_  _x000a_ "/>
    <s v="2022-10-14 00:00:00"/>
    <s v="2022-10-30 00:00:00"/>
    <n v="16"/>
    <n v="0"/>
    <s v="IRMA  BARRERA BARRERA"/>
    <s v="Relación de autorización"/>
    <n v="411521"/>
    <n v="0"/>
    <s v="NO"/>
    <s v="CO-DC-11001"/>
    <s v="N/A"/>
    <n v="888"/>
    <m/>
    <m/>
    <m/>
    <n v="0"/>
    <m/>
    <m/>
    <m/>
    <n v="0"/>
    <m/>
    <n v="0"/>
    <n v="0"/>
    <x v="2"/>
    <x v="0"/>
    <n v="0"/>
  </r>
  <r>
    <x v="7"/>
    <x v="11"/>
    <x v="7"/>
    <x v="33"/>
    <s v="N/A"/>
    <s v="N/A"/>
    <s v="N/A"/>
    <s v="N/A"/>
    <s v="Pago correspondiente a la nómina del mes de noviembre de 2022 a los funcionarios de la planta de la Fundación Gilberto Alzate Avendaño."/>
    <s v="01-Recursos Distrito"/>
    <s v="VA-RECURSOS DISTRITO"/>
    <s v="N/A"/>
    <s v="N/A"/>
    <s v="N/A"/>
    <s v="N/A"/>
    <x v="17"/>
    <s v="N/A"/>
    <s v="N/A"/>
    <s v="PM/0215/0001/FUNC"/>
    <s v="SCDPF-123-00598-22"/>
    <s v="11/18/2022 08:11:22"/>
    <s v="No Contractual"/>
    <s v="Relación de autorización"/>
    <m/>
    <s v="Pago correspondiente a la nómina del mes de noviembre de 2022 a los funcionarios de la planta de la Fundación Gilberto Alzate Avendaño."/>
    <s v="Pago correspondiente a la nómina del mes de noviembre de 2022 a los funcionarios de la planta de la Fundación Gilberto Alzate Avendaño."/>
    <s v=" _x000a_  _x000a_ "/>
    <s v="2022-11-18 00:00:00"/>
    <s v="2022-11-30 00:00:00"/>
    <n v="12"/>
    <n v="0"/>
    <s v="IRMA  BARRERA BARRERA"/>
    <s v="Relación de autorización"/>
    <n v="629830"/>
    <n v="0"/>
    <s v="NO"/>
    <s v="CO-DC-11001"/>
    <s v="N/A"/>
    <n v="927"/>
    <m/>
    <m/>
    <m/>
    <n v="0"/>
    <m/>
    <m/>
    <m/>
    <n v="0"/>
    <m/>
    <n v="0"/>
    <n v="0"/>
    <x v="2"/>
    <x v="0"/>
    <n v="0"/>
  </r>
  <r>
    <x v="7"/>
    <x v="11"/>
    <x v="7"/>
    <x v="33"/>
    <s v="N/A"/>
    <s v="N/A"/>
    <s v="N/A"/>
    <s v="N/A"/>
    <s v="Pago correspondiente a la nómina del mes de diciembre de 2022 a los funcionarios de la planta de la Fundacion Gilberto Alzate Avendaño."/>
    <s v="01-Recursos Distrito"/>
    <s v="VA-RECURSOS DISTRITO"/>
    <s v="N/A"/>
    <s v="N/A"/>
    <s v="N/A"/>
    <s v="N/A"/>
    <x v="17"/>
    <s v="N/A"/>
    <s v="N/A"/>
    <s v="PM/0215/0001/FUNC"/>
    <s v="SCDPF-123-00617-22"/>
    <s v="12/14/2022 09:12:58"/>
    <s v="No Contractual"/>
    <s v="Relación de autorización"/>
    <m/>
    <s v="Pago correspondiente a la nómina del mes de diciembre de 2022 a los funcionarios de la planta de la Fundacion Gilberto Alzate Avendaño."/>
    <s v="Pago correspondiente a la nómina del mes de diciembre de 2022 a los funcionarios de la planta de la Fundacion Gilberto Alzate Avendaño."/>
    <s v=" _x000a_  _x000a_ "/>
    <s v="2022-12-13 00:00:00"/>
    <s v="2022-12-30 00:00:00"/>
    <n v="17"/>
    <n v="0"/>
    <s v="IRMA  BARRERA BARRERA"/>
    <s v="Relación de autorización"/>
    <n v="545636"/>
    <n v="0"/>
    <s v="NO"/>
    <s v="CO-DC-11001"/>
    <s v="N/A"/>
    <n v="974"/>
    <m/>
    <m/>
    <m/>
    <n v="0"/>
    <m/>
    <m/>
    <m/>
    <n v="0"/>
    <m/>
    <n v="0"/>
    <n v="0"/>
    <x v="2"/>
    <x v="0"/>
    <n v="0"/>
  </r>
  <r>
    <x v="8"/>
    <x v="11"/>
    <x v="8"/>
    <x v="33"/>
    <s v="N/A"/>
    <s v="N/A"/>
    <s v="N/A"/>
    <s v="N/A"/>
    <s v="Reconocimiento y pago de la nómina del mes de  enero del  año 2022 a los funcionarios de planta de la Fundación Gilberto Alzate Avendaño."/>
    <s v="01-Recursos Distrito"/>
    <s v="VA-RECURSOS DISTRITO"/>
    <s v="N/A"/>
    <s v="N/A"/>
    <s v="N/A"/>
    <s v="N/A"/>
    <x v="17"/>
    <s v="N/A"/>
    <s v="N/A"/>
    <s v="PM/0215/0001/FUNC"/>
    <s v="SCDPF-123-00262-22"/>
    <s v="01/21/2022 06:01:09"/>
    <s v="No Contractual"/>
    <s v="N/A"/>
    <m/>
    <s v="Reconocimiento y pago de la nómina del mes de  enero del  año 2022 a los funcionarios de planta de la Fundación Gilberto Alzate Avendaño."/>
    <s v="Reconocimiento y pago de la nómina del mes de  enero del  año 2022 a los funcionarios de planta de la Fundación Gilberto Alzate Avendaño."/>
    <s v=" _x000a_  _x000a_ "/>
    <s v="2022-01-31 00:00:00"/>
    <s v="2022-01-31 00:00:00"/>
    <n v="31"/>
    <n v="0"/>
    <s v="DIANA JAZMIN RAMOS DOMINGUEZ"/>
    <s v="Facturas"/>
    <n v="16749472"/>
    <n v="0"/>
    <s v="NO"/>
    <s v="CO-DC-11001"/>
    <s v="N/A"/>
    <n v="256"/>
    <m/>
    <m/>
    <m/>
    <n v="0"/>
    <m/>
    <m/>
    <m/>
    <n v="0"/>
    <m/>
    <n v="0"/>
    <n v="0"/>
    <x v="2"/>
    <x v="0"/>
    <n v="0"/>
  </r>
  <r>
    <x v="8"/>
    <x v="11"/>
    <x v="8"/>
    <x v="33"/>
    <s v="N/A"/>
    <s v="N/A"/>
    <s v="N/A"/>
    <s v="N/A"/>
    <s v="Pago correspondiente a la nómina del mes de febrero de 2022, para los funcionarios de la planta de la Fundacion Gilberto Alzate Avendaño"/>
    <s v="01-Recursos Distrito"/>
    <s v="VA-RECURSOS DISTRITO"/>
    <s v="N/A"/>
    <s v="N/A"/>
    <s v="N/A"/>
    <s v="N/A"/>
    <x v="17"/>
    <s v="N/A"/>
    <s v="N/A"/>
    <s v="PM/0215/0001/FUNC"/>
    <s v="SCDPF-123-00330-22"/>
    <s v="02/17/2022 02:02:47"/>
    <s v="No Contractual"/>
    <s v="N/A"/>
    <m/>
    <s v="Pago correspondiente a la nómina del mes de febrero de 2022, para los funcionarios de la planta de la Fundacion Gilberto Alzate Avendaño"/>
    <s v="Pago correspondiente a la nómina del mes de febrero de 2022, para los funcionarios de la planta de la Fundacion Gilberto Alzate Avendaño"/>
    <s v=" _x000a_  _x000a_ "/>
    <s v="2022-02-28 00:00:00"/>
    <s v="2022-02-28 00:00:00"/>
    <n v="11"/>
    <n v="0"/>
    <s v="DIANA JAZMIN RAMOS DOMINGUEZ"/>
    <s v="Facturas"/>
    <n v="16945611"/>
    <n v="0"/>
    <s v="NO"/>
    <s v="CO-DC-11001"/>
    <s v="N/A"/>
    <n v="357"/>
    <m/>
    <m/>
    <m/>
    <n v="0"/>
    <m/>
    <m/>
    <m/>
    <n v="0"/>
    <m/>
    <n v="0"/>
    <n v="0"/>
    <x v="2"/>
    <x v="0"/>
    <n v="0"/>
  </r>
  <r>
    <x v="8"/>
    <x v="11"/>
    <x v="8"/>
    <x v="33"/>
    <s v="N/A"/>
    <s v="N/A"/>
    <s v="N/A"/>
    <s v="N/A"/>
    <s v="pago correspondiente a la nomina del mes de marzo de 2022 a los funcionarios de la planta de la Fundacion Gilberto Alzate Avendaño"/>
    <s v="01-Recursos Distrito"/>
    <s v="VA-RECURSOS DISTRITO"/>
    <s v="N/A"/>
    <s v="N/A"/>
    <s v="N/A"/>
    <s v="N/A"/>
    <x v="17"/>
    <s v="N/A"/>
    <s v="N/A"/>
    <s v="PM/0215/0001/FUNC"/>
    <s v="SCDPF-123-00352-22"/>
    <s v="03/18/2022 09:03:28"/>
    <s v="No Contractual"/>
    <s v="Relación de autorización"/>
    <m/>
    <s v="pago correspondiente a la nomina del mes de marzo de 2022 a los funcionarios de la planta de la Fundacion Gilberto Alzate Avendaño"/>
    <s v="pago correspondiente a la nomina del mes de marzo de 2022 a los funcionarios de la planta de la Fundacion Gilberto Alzate Avendaño"/>
    <s v=" _x000a_ "/>
    <s v="2022-03-31 00:00:00"/>
    <s v="2022-03-31 00:00:00"/>
    <n v="14"/>
    <n v="0"/>
    <s v="DIANA JAZMIN RAMOS DOMINGUEZ"/>
    <s v="Relación de autorización"/>
    <n v="16945611"/>
    <n v="0"/>
    <s v="NO"/>
    <s v="CO-DC-11001"/>
    <s v="N/A"/>
    <n v="416"/>
    <m/>
    <m/>
    <m/>
    <n v="0"/>
    <m/>
    <m/>
    <m/>
    <n v="0"/>
    <m/>
    <n v="0"/>
    <n v="0"/>
    <x v="2"/>
    <x v="0"/>
    <n v="0"/>
  </r>
  <r>
    <x v="8"/>
    <x v="11"/>
    <x v="8"/>
    <x v="33"/>
    <s v="N/A"/>
    <s v="N/A"/>
    <s v="N/A"/>
    <s v="N/A"/>
    <s v="Reconocimiento y pago a los funcionarios de la planta de la Fundacion Gilberto Alzate Avendaño correspondiente a la nomina del mes de abril"/>
    <s v="01-Recursos Distrito"/>
    <s v="VA-RECURSOS DISTRITO"/>
    <s v="N/A"/>
    <s v="N/A"/>
    <s v="N/A"/>
    <s v="N/A"/>
    <x v="17"/>
    <s v="N/A"/>
    <s v="N/A"/>
    <s v="PM/0215/0001/FUNC"/>
    <s v="SCDPF-123-00411-22"/>
    <s v="04/19/2022 03:04:27"/>
    <s v="No Contractual"/>
    <s v="Relación de autorización"/>
    <m/>
    <s v="Reconocimiento y pago a los funcionarios de la planta de la Fundacion Gilberto Alzate Avendaño correspondiente a la nomina del mes de abril"/>
    <s v="Reconocimiento y pago a los funcionarios de la planta de la Fundacion Gilberto Alzate Avendaño correspondiente a la nomina del mes de abril"/>
    <s v=" _x000a_ "/>
    <s v="2022-04-30 00:00:00"/>
    <s v="2022-04-30 00:00:00"/>
    <n v="12"/>
    <n v="0"/>
    <s v="DIANA JAZMIN RAMOS DOMINGUEZ"/>
    <s v="Relación de autorización"/>
    <n v="16553334"/>
    <n v="0"/>
    <s v="NO"/>
    <s v="CO-DC-11001"/>
    <s v="N/A"/>
    <n v="464"/>
    <m/>
    <m/>
    <m/>
    <n v="0"/>
    <m/>
    <m/>
    <m/>
    <n v="0"/>
    <m/>
    <n v="0"/>
    <n v="0"/>
    <x v="2"/>
    <x v="0"/>
    <n v="0"/>
  </r>
  <r>
    <x v="8"/>
    <x v="11"/>
    <x v="8"/>
    <x v="33"/>
    <s v="N/A"/>
    <s v="N/A"/>
    <s v="N/A"/>
    <s v="N/A"/>
    <s v="RECONOCIMIENTO Y PAGO DE LA NOMINA DEL MES DE MAYO DE 2022 A LOS FUNCIONARIOS DE LA PLANTA DE LA FUNDACION GILBERTO ALZATE AVENDAÑO"/>
    <s v="01-Recursos Distrito"/>
    <s v="VA-RECURSOS DISTRITO"/>
    <s v="N/A"/>
    <s v="N/A"/>
    <s v="N/A"/>
    <s v="N/A"/>
    <x v="17"/>
    <s v="N/A"/>
    <s v="N/A"/>
    <s v="PM/0215/0001/FUNC"/>
    <s v="SCDPF-123-00428-22"/>
    <s v="05/20/2022 05:05:44"/>
    <s v="No Contractual"/>
    <s v="Relación de autorización"/>
    <m/>
    <s v="RECONOCIMIENTO Y PAGO DE LA NOMINA DEL MES DE MAYO DE 2022 A LOS FUNCIONARIOS DE LA PLANTA DE LA FUNDACION GILBERTO ALZATE AVENDAÑO"/>
    <s v="RECONOCIMIENTO Y PAGO DE LA NOMINA DEL MES DE MAYO DE 2022 A LOS FUNCIONARIOS DE LA PLANTA DE LA FUNDACION GILBERTO ALZATE AVENDAÑO"/>
    <s v=" _x000a_  _x000a_ "/>
    <s v="2022-05-30 00:00:00"/>
    <s v="2022-05-30 00:00:00"/>
    <n v="10"/>
    <n v="0"/>
    <s v="DIANA JAZMIN RAMOS DOMINGUEZ"/>
    <s v="Relación de autorización"/>
    <n v="18152138"/>
    <n v="0"/>
    <s v="NO"/>
    <s v="CO-DC-11001"/>
    <s v="N/A"/>
    <n v="522"/>
    <m/>
    <m/>
    <m/>
    <n v="0"/>
    <m/>
    <m/>
    <m/>
    <n v="0"/>
    <m/>
    <n v="0"/>
    <n v="0"/>
    <x v="2"/>
    <x v="0"/>
    <n v="0"/>
  </r>
  <r>
    <x v="8"/>
    <x v="11"/>
    <x v="8"/>
    <x v="33"/>
    <s v="N/A"/>
    <s v="N/A"/>
    <s v="N/A"/>
    <s v="N/A"/>
    <s v="Reconocimiento y pago de la nómina del retroactivo a los funcionarios de la planta de la Fundacion Gilberto Alzate Avendaño correspondiente al ajuste salarial del año 2022"/>
    <s v="01-Recursos Distrito"/>
    <s v="VA-RECURSOS DISTRITO"/>
    <s v="N/A"/>
    <s v="N/A"/>
    <s v="N/A"/>
    <s v="N/A"/>
    <x v="17"/>
    <s v="N/A"/>
    <s v="N/A"/>
    <s v="PM/0215/0001/FUNC"/>
    <s v="SCDPF-123-00448-22"/>
    <s v="06/23/2022 06:06:25"/>
    <s v="No Contractual"/>
    <s v="Relación de autorización"/>
    <m/>
    <s v="Reconocimiento y pago de la nómina del retroactivo a los funcionarios de la planta de la Fundacion Gilberto Alzate Avendaño correspondiente al ajuste salarial del año 2022"/>
    <s v="Reconocimiento y pago de la nómina del retroactivo a los funcionarios de la planta de la Fundacion Gilberto Alzate Avendaño correspondiente al ajuste salarial del año 2022"/>
    <s v=" _x000a_  _x000a_ "/>
    <s v="2022-06-20 00:00:00"/>
    <s v="2022-06-20 00:00:00"/>
    <n v="10"/>
    <n v="0"/>
    <s v="DIANA JAZMIN RAMOS DOMINGUEZ"/>
    <s v="Relación de autorización"/>
    <n v="4784205"/>
    <n v="0"/>
    <s v="NO"/>
    <s v="CO-DC-11001"/>
    <s v="N/A"/>
    <n v="570"/>
    <m/>
    <m/>
    <m/>
    <n v="0"/>
    <m/>
    <m/>
    <m/>
    <n v="0"/>
    <m/>
    <n v="0"/>
    <n v="0"/>
    <x v="2"/>
    <x v="0"/>
    <n v="0"/>
  </r>
  <r>
    <x v="8"/>
    <x v="11"/>
    <x v="8"/>
    <x v="33"/>
    <s v="N/A"/>
    <s v="N/A"/>
    <s v="N/A"/>
    <s v="N/A"/>
    <s v="RECONOCIMIENTO Y PAGO A LOS FUNCIONARIOS DE PLANTA DE LA FUNDACION GILBERTO ALZATE AVENDAÑO CORRESPONDIENTE A LA NOMINA DEL MES DE JUNIO 2022"/>
    <s v="01-Recursos Distrito"/>
    <s v="VA-RECURSOS DISTRITO"/>
    <s v="N/A"/>
    <s v="N/A"/>
    <s v="N/A"/>
    <s v="N/A"/>
    <x v="17"/>
    <s v="N/A"/>
    <s v="N/A"/>
    <s v="PM/0215/0001/FUNC"/>
    <s v="SCDPF-123-00460-22"/>
    <s v="06/21/2022 07:06:37"/>
    <s v="No Contractual"/>
    <s v="Relación de autorización"/>
    <m/>
    <s v="RECONOCIMIENTO Y PAGO A LOS FUNCIONARIOS DE PLANTA DE LA FUNDACION GILBERTO ALZATE AVENDAÑO CORRESPONDIENTE A LA NOMINA DEL MES DE JUNIO 2022"/>
    <s v="RECONOCIMIENTO Y PAGO A LOS FUNCIONARIOS DE PLANTA DE LA FUNDACION GILBERTO ALZATE AVENDAÑO CORRESPONDIENTE A LA NOMINA DEL MES DE JUNIO 2022"/>
    <s v=" _x000a_  _x000a_ "/>
    <s v="2022-06-17 00:00:00"/>
    <s v="2022-06-30 00:00:00"/>
    <n v="13"/>
    <n v="0"/>
    <s v="DIANA JAZMIN RAMOS DOMINGUEZ"/>
    <s v="Relación de autorización"/>
    <n v="17543000"/>
    <n v="0"/>
    <s v="NO"/>
    <s v="CO-DC-11001"/>
    <s v="N/A"/>
    <n v="551"/>
    <m/>
    <m/>
    <m/>
    <n v="0"/>
    <m/>
    <m/>
    <m/>
    <n v="0"/>
    <m/>
    <n v="0"/>
    <n v="0"/>
    <x v="2"/>
    <x v="0"/>
    <n v="0"/>
  </r>
  <r>
    <x v="8"/>
    <x v="11"/>
    <x v="8"/>
    <x v="33"/>
    <s v="N/A"/>
    <s v="N/A"/>
    <s v="N/A"/>
    <s v="N/A"/>
    <s v="RECONOCIMIENTO Y PAGO DE LA NOMINA DE LOS FUNCIONARIOS DE PLANTA DE LA FUNDACION GILBERTO ALZATE AVENDAÑO CORRESPONDIENTE A LA NOMINA DEL MES DE JULIO 2022"/>
    <s v="01-Recursos Distrito"/>
    <s v="VA-RECURSOS DISTRITO"/>
    <s v="N/A"/>
    <s v="N/A"/>
    <s v="N/A"/>
    <s v="N/A"/>
    <x v="17"/>
    <s v="N/A"/>
    <s v="N/A"/>
    <s v="PM/0215/0001/FUNC"/>
    <s v="SCDPF-123-00488-22"/>
    <s v="07/19/2022 05:07:50"/>
    <s v="No Contractual"/>
    <s v="Relación de autorización"/>
    <m/>
    <s v="RECONOCIMIENTO Y PAGO DE LA NOMINA DE LOS FUNCIONARIOS DE PLANTA DE LA FUNDACION GILBERTO ALZATE AVENDAÑO CORRESPONDIENTE A LA NOMINA DEL MES DE JULIO 2022"/>
    <s v="RECONOCIMIENTO Y PAGO DE LA NOMINA DE LOS FUNCIONARIOS DE PLANTA DE LA FUNDACION GILBERTO ALZATE AVENDAÑO CORRESPONDIENTE A LA NOMINA DEL MES DE JULIO 2022"/>
    <s v=" _x000a_  _x000a_ "/>
    <s v="2022-07-19 00:00:00"/>
    <s v="2022-07-31 00:00:00"/>
    <n v="11"/>
    <n v="0"/>
    <s v="DIANA JAZMIN RAMOS DOMINGUEZ"/>
    <s v="Relación de autorización"/>
    <n v="18152138"/>
    <n v="0"/>
    <s v="NO"/>
    <s v="CO-DC-11001"/>
    <s v="N/A"/>
    <n v="601"/>
    <m/>
    <m/>
    <m/>
    <n v="0"/>
    <m/>
    <m/>
    <m/>
    <n v="0"/>
    <m/>
    <n v="0"/>
    <n v="0"/>
    <x v="2"/>
    <x v="0"/>
    <n v="0"/>
  </r>
  <r>
    <x v="8"/>
    <x v="11"/>
    <x v="8"/>
    <x v="33"/>
    <s v="N/A"/>
    <s v="N/A"/>
    <s v="N/A"/>
    <s v="N/A"/>
    <s v="RECONOCIMIENTO Y PAGO DE LA NOMINA DE LOS FUNCIONARIOS DE PLANTA DE LA FUNDACION GILBERTO ALZATE AVENDAÑO CORRESPONDIENTE A LA NOMINA DEL MES DE AGOSTO 2022"/>
    <s v="01-Recursos Distrito"/>
    <s v="VA-RECURSOS DISTRITO"/>
    <s v="N/A"/>
    <s v="N/A"/>
    <s v="N/A"/>
    <s v="N/A"/>
    <x v="17"/>
    <s v="N/A"/>
    <s v="N/A"/>
    <s v="PM/0215/0001/FUNC"/>
    <s v="SCDPF-123-00514-22"/>
    <s v="08/23/2022 02:08:50"/>
    <s v="No Contractual"/>
    <s v="Relación de autorización"/>
    <m/>
    <s v="RECONOCIMIENTO Y PAGO DE LA NOMINA DE LOS FUNCIONARIOS DE PLANTA DE LA FUNDACION GILBERTO ALZATE AVENDAÑO CORRESPONDIENTE A LA NOMINA DEL MES DE AGOSTO 2022"/>
    <s v="RECONOCIMIENTO Y PAGO DE LA NOMINA DE LOS FUNCIONARIOS DE PLANTA DE LA FUNDACION GILBERTO ALZATE AVENDAÑO CORRESPONDIENTE A LA NOMINA DEL MES DE AGOSTO 2022"/>
    <s v=" _x000a_  _x000a_ "/>
    <s v="2022-08-31 00:00:00"/>
    <s v="2022-08-31 00:00:00"/>
    <n v="9"/>
    <n v="0"/>
    <s v="DIANA JAZMIN RAMOS DOMINGUEZ"/>
    <s v="Relación de autorización"/>
    <n v="25851060"/>
    <n v="0"/>
    <s v="NO"/>
    <s v="CO-DC-11001"/>
    <s v="N/A"/>
    <n v="754"/>
    <m/>
    <m/>
    <m/>
    <n v="0"/>
    <m/>
    <m/>
    <m/>
    <n v="0"/>
    <m/>
    <n v="0"/>
    <n v="0"/>
    <x v="2"/>
    <x v="0"/>
    <n v="0"/>
  </r>
  <r>
    <x v="8"/>
    <x v="11"/>
    <x v="8"/>
    <x v="33"/>
    <s v="N/A"/>
    <s v="N/A"/>
    <s v="N/A"/>
    <s v="N/A"/>
    <s v="RECONOCIMIENTO Y PAGO DE LA NOMINA DEL MES DE SEPTIEMBRE DE 2022, A LOS FUNCIONARIOS DE LA PLANTA DE LA FUNDACION GILBERTO ALZATE AVENDAÑO."/>
    <s v="01-Recursos Distrito"/>
    <s v="VA-RECURSOS DISTRITO"/>
    <s v="N/A"/>
    <s v="N/A"/>
    <s v="N/A"/>
    <s v="N/A"/>
    <x v="17"/>
    <s v="N/A"/>
    <s v="N/A"/>
    <s v="PM/0215/0001/FUNC"/>
    <s v="SCDPF-123-00551-22"/>
    <s v="09/21/2022 05:09:42"/>
    <s v="No Contractual"/>
    <s v="Relación de autorización"/>
    <m/>
    <s v="RECONOCIMIENTO Y PAGO DE LA NOMINA DEL MES DE SEPTIEMBRE DE 2022, A LOS FUNCIONARIOS DE LA PLANTA DE LA FUNDACION GILBERTO ALZATE AVENDAÑO."/>
    <s v="RECONOCIMIENTO Y PAGO DE LA NOMINA DEL MES DE SEPTIEMBRE DE 2022, A LOS FUNCIONARIOS DE LA PLANTA DE LA FUNDACION GILBERTO ALZATE AVENDAÑO."/>
    <s v=" _x000a_  _x000a_ "/>
    <s v="2022-09-21 00:00:00"/>
    <s v="2022-09-30 00:00:00"/>
    <n v="9"/>
    <n v="0"/>
    <s v="IRMA  BARRERA BARRERA"/>
    <s v="Relación de autorización"/>
    <n v="22340727"/>
    <n v="0"/>
    <s v="NO"/>
    <s v="CO-DC-11001"/>
    <s v="N/A"/>
    <n v="823"/>
    <m/>
    <m/>
    <m/>
    <n v="0"/>
    <m/>
    <m/>
    <m/>
    <n v="0"/>
    <m/>
    <n v="0"/>
    <n v="0"/>
    <x v="2"/>
    <x v="0"/>
    <n v="0"/>
  </r>
  <r>
    <x v="8"/>
    <x v="11"/>
    <x v="8"/>
    <x v="33"/>
    <s v="N/A"/>
    <s v="N/A"/>
    <s v="N/A"/>
    <s v="N/A"/>
    <s v="Reconocimiento y pago correspondiente a la nómina del mes de octubre de 2022, a los funcionarios de la planta de la Fundación Gilberto Alzate Avendaño."/>
    <s v="01-Recursos Distrito"/>
    <s v="VA-RECURSOS DISTRITO"/>
    <s v="N/A"/>
    <s v="N/A"/>
    <s v="N/A"/>
    <s v="N/A"/>
    <x v="17"/>
    <s v="N/A"/>
    <s v="N/A"/>
    <s v="PM/0215/0001/FUNC"/>
    <s v="SCDPF-123-00571-22"/>
    <s v="10/14/2022 03:10:15"/>
    <s v="No Contractual"/>
    <s v="Relación de autorización"/>
    <m/>
    <s v="Reconocimiento y pago correspondiente a la nómina del mes de octubre de 2022, a los funcionarios de la planta de la Fundación Gilberto Alzate Avendaño."/>
    <s v="Reconocimiento y pago correspondiente a la nómina del mes de octubre de 2022, a los funcionarios de la planta de la Fundación Gilberto Alzate Avendaño."/>
    <s v=" _x000a_  _x000a_ "/>
    <s v="2022-10-14 00:00:00"/>
    <s v="2022-10-30 00:00:00"/>
    <n v="16"/>
    <n v="0"/>
    <s v="IRMA  BARRERA BARRERA"/>
    <s v="Relación de autorización"/>
    <n v="28322385"/>
    <n v="0"/>
    <s v="NO"/>
    <s v="CO-DC-11001"/>
    <s v="N/A"/>
    <n v="885"/>
    <m/>
    <m/>
    <m/>
    <n v="0"/>
    <m/>
    <m/>
    <m/>
    <n v="0"/>
    <m/>
    <n v="0"/>
    <n v="0"/>
    <x v="2"/>
    <x v="0"/>
    <n v="0"/>
  </r>
  <r>
    <x v="8"/>
    <x v="11"/>
    <x v="8"/>
    <x v="33"/>
    <s v="N/A"/>
    <s v="N/A"/>
    <s v="N/A"/>
    <s v="N/A"/>
    <s v="Pago correspondiente a la nómina del mes de noviembre de 2022 a los funcionarios de la planta de la Fundación Gilberto Alzate Avendaño."/>
    <s v="01-Recursos Distrito"/>
    <s v="VA-RECURSOS DISTRITO"/>
    <s v="N/A"/>
    <s v="N/A"/>
    <s v="N/A"/>
    <s v="N/A"/>
    <x v="17"/>
    <s v="N/A"/>
    <s v="N/A"/>
    <s v="PM/0215/0001/FUNC"/>
    <s v="SCDPF-123-00611-22"/>
    <s v="11/22/2022 08:11:57"/>
    <s v="No Contractual"/>
    <s v="Relación de autorización"/>
    <m/>
    <s v="Pago correspondiente a la nómina del mes de noviembre de 2022 a los funcionarios de la planta de la Fundación Gilberto Alzate Avendaño."/>
    <s v="Pago correspondiente a la nómina del mes de noviembre de 2022 a los funcionarios de la planta de la Fundación Gilberto Alzate Avendaño."/>
    <s v=" _x000a_  _x000a_ "/>
    <s v="2022-11-22 00:00:00"/>
    <s v="2022-11-30 00:00:00"/>
    <n v="8"/>
    <n v="0"/>
    <s v="IRMA  BARRERA BARRERA"/>
    <s v="Relación de autorización"/>
    <n v="28322385"/>
    <n v="0"/>
    <s v="NO"/>
    <s v="CO-DC-11001"/>
    <s v="N/A"/>
    <n v="926"/>
    <m/>
    <m/>
    <m/>
    <n v="0"/>
    <m/>
    <m/>
    <m/>
    <n v="0"/>
    <m/>
    <n v="0"/>
    <n v="0"/>
    <x v="2"/>
    <x v="0"/>
    <n v="0"/>
  </r>
  <r>
    <x v="8"/>
    <x v="11"/>
    <x v="8"/>
    <x v="33"/>
    <s v="N/A"/>
    <s v="N/A"/>
    <s v="N/A"/>
    <s v="N/A"/>
    <s v="Pago correspondiente a la nómina del mes de diciembre de 2022 a los funcionarios de la planta de la Fundacion Gilberto Alzate Avendaño."/>
    <s v="01-Recursos Distrito"/>
    <s v="VA-RECURSOS DISTRITO"/>
    <s v="N/A"/>
    <s v="N/A"/>
    <s v="N/A"/>
    <s v="N/A"/>
    <x v="17"/>
    <s v="N/A"/>
    <s v="N/A"/>
    <s v="PM/0215/0001/FUNC"/>
    <s v="SCDPF-123-00618-22"/>
    <s v="12/14/2022 09:12:35"/>
    <s v="No Contractual"/>
    <s v="Relación de autorización"/>
    <m/>
    <s v="Pago correspondiente a la nómina del mes de diciembre de 2022 a los funcionarios de la planta de la Fundacion Gilberto Alzate Avendaño."/>
    <s v="Pago correspondiente a la nómina del mes de diciembre de 2022 a los funcionarios de la planta de la Fundacion Gilberto Alzate Avendaño."/>
    <s v=" _x000a_  _x000a_ "/>
    <s v="2022-12-13 00:00:00"/>
    <s v="2022-12-30 00:00:00"/>
    <n v="17"/>
    <n v="0"/>
    <s v="IRMA  BARRERA BARRERA"/>
    <s v="Relación de autorización"/>
    <n v="26260688"/>
    <n v="0"/>
    <s v="NO"/>
    <s v="CO-DC-11001"/>
    <s v="N/A"/>
    <n v="968"/>
    <m/>
    <m/>
    <m/>
    <n v="0"/>
    <m/>
    <m/>
    <m/>
    <n v="0"/>
    <m/>
    <n v="0"/>
    <n v="0"/>
    <x v="2"/>
    <x v="0"/>
    <n v="0"/>
  </r>
  <r>
    <x v="9"/>
    <x v="11"/>
    <x v="9"/>
    <x v="33"/>
    <s v="N/A"/>
    <s v="N/A"/>
    <s v="N/A"/>
    <s v="N/A"/>
    <s v="Reconocimiento y pago de la nómina del mes de  enero del  año 2022 a los funcionarios de planta de la Fundación Gilberto Alzate Avendaño."/>
    <s v="01-Recursos Distrito"/>
    <s v="VA-RECURSOS DISTRITO"/>
    <s v="N/A"/>
    <s v="N/A"/>
    <s v="N/A"/>
    <s v="N/A"/>
    <x v="17"/>
    <s v="N/A"/>
    <s v="N/A"/>
    <s v="PM/0215/0001/FUNC"/>
    <s v="SCDPF-123-00266-22"/>
    <s v="01/21/2022 07:01:18"/>
    <s v="No Contractual"/>
    <s v="N/A"/>
    <m/>
    <s v="Reconocimiento y pago de la nómina del mes de  enero del  año 2022 a los funcionarios de planta de la Fundación Gilberto Alzate Avendaño."/>
    <s v="Reconocimiento y pago de la nómina del mes de  enero del  año 2022 a los funcionarios de planta de la Fundación Gilberto Alzate Avendaño."/>
    <s v=" _x000a_  _x000a_ "/>
    <s v="2022-01-31 00:00:00"/>
    <s v="2022-01-31 00:00:00"/>
    <n v="31"/>
    <n v="0"/>
    <s v="DIANA JAZMIN RAMOS DOMINGUEZ"/>
    <s v="Facturas"/>
    <n v="135648"/>
    <n v="0"/>
    <s v="NO"/>
    <s v="CO-DC-11001"/>
    <s v="N/A"/>
    <n v="262"/>
    <m/>
    <m/>
    <m/>
    <n v="0"/>
    <m/>
    <m/>
    <m/>
    <n v="0"/>
    <m/>
    <n v="0"/>
    <n v="0"/>
    <x v="2"/>
    <x v="0"/>
    <n v="0"/>
  </r>
  <r>
    <x v="9"/>
    <x v="11"/>
    <x v="9"/>
    <x v="33"/>
    <s v="N/A"/>
    <s v="N/A"/>
    <s v="N/A"/>
    <s v="N/A"/>
    <s v="Pago correspondiente a la nómina del mes de febrero de 2022, para los funcionarios de la planta de la Fundacion Gilberto Alzate Avendaño"/>
    <s v="01-Recursos Distrito"/>
    <s v="VA-RECURSOS DISTRITO"/>
    <s v="N/A"/>
    <s v="N/A"/>
    <s v="N/A"/>
    <s v="N/A"/>
    <x v="17"/>
    <s v="N/A"/>
    <s v="N/A"/>
    <s v="PM/0215/0001/FUNC"/>
    <s v="SCDPF-123-00331-22"/>
    <s v="02/17/2022 02:02:16"/>
    <s v="No Contractual"/>
    <s v="N/A"/>
    <m/>
    <s v="Pago correspondiente a la nómina del mes de febrero de 2022, para los funcionarios de la planta de la Fundacion Gilberto Alzate Avendaño"/>
    <s v="Pago correspondiente a la nómina del mes de febrero de 2022, para los funcionarios de la planta de la Fundacion Gilberto Alzate Avendaño"/>
    <s v=" _x000a_  _x000a_ "/>
    <s v="2022-02-28 00:00:00"/>
    <s v="2022-02-28 00:00:00"/>
    <n v="11"/>
    <n v="0"/>
    <s v="DIANA JAZMIN RAMOS DOMINGUEZ"/>
    <s v="Facturas"/>
    <n v="135648"/>
    <n v="0"/>
    <s v="NO"/>
    <s v="CO-DC-11001"/>
    <s v="N/A"/>
    <n v="362"/>
    <m/>
    <m/>
    <m/>
    <n v="0"/>
    <m/>
    <m/>
    <m/>
    <n v="0"/>
    <m/>
    <n v="0"/>
    <n v="0"/>
    <x v="2"/>
    <x v="0"/>
    <n v="0"/>
  </r>
  <r>
    <x v="9"/>
    <x v="11"/>
    <x v="9"/>
    <x v="33"/>
    <s v="N/A"/>
    <s v="N/A"/>
    <s v="N/A"/>
    <s v="N/A"/>
    <s v="pago correspondiente a la nomina del mes de marzo de 2022 a los funcionarios de la planta de la Fundacion Gilberto Alzate Avendaño"/>
    <s v="01-Recursos Distrito"/>
    <s v="VA-RECURSOS DISTRITO"/>
    <s v="N/A"/>
    <s v="N/A"/>
    <s v="N/A"/>
    <s v="N/A"/>
    <x v="17"/>
    <s v="N/A"/>
    <s v="N/A"/>
    <s v="PM/0215/0001/FUNC"/>
    <s v="SCDPF-123-00353-22"/>
    <s v="03/18/2022 09:03:50"/>
    <s v="No Contractual"/>
    <s v="Relación de autorización"/>
    <m/>
    <s v="pago correspondiente a la nomina del mes de marzo de 2022 a los funcionarios de la planta de la Fundacion Gilberto Alzate Avendaño"/>
    <s v="pago correspondiente a la nomina del mes de marzo de 2022 a los funcionarios de la planta de la Fundacion Gilberto Alzate Avendaño"/>
    <s v=" _x000a_ "/>
    <s v="2022-03-31 00:00:00"/>
    <s v="2022-03-31 00:00:00"/>
    <n v="14"/>
    <n v="0"/>
    <s v="DIANA JAZMIN RAMOS DOMINGUEZ"/>
    <s v="Relación de autorización"/>
    <n v="135648"/>
    <n v="0"/>
    <s v="NO"/>
    <s v="CO-DC-11001"/>
    <s v="N/A"/>
    <n v="420"/>
    <m/>
    <m/>
    <m/>
    <n v="0"/>
    <m/>
    <m/>
    <m/>
    <n v="0"/>
    <m/>
    <n v="0"/>
    <n v="0"/>
    <x v="2"/>
    <x v="0"/>
    <n v="0"/>
  </r>
  <r>
    <x v="9"/>
    <x v="11"/>
    <x v="9"/>
    <x v="33"/>
    <s v="N/A"/>
    <s v="N/A"/>
    <s v="N/A"/>
    <s v="N/A"/>
    <s v="Reconocimiento y pago a los funcionarios de la planta de la Fundacion Gilberto Alzate Avendaño correspondiente a la nomina del mes de abril"/>
    <s v="01-Recursos Distrito"/>
    <s v="VA-RECURSOS DISTRITO"/>
    <s v="N/A"/>
    <s v="N/A"/>
    <s v="N/A"/>
    <s v="N/A"/>
    <x v="17"/>
    <s v="N/A"/>
    <s v="N/A"/>
    <s v="PM/0215/0001/FUNC"/>
    <s v="SCDPF-123-00412-22"/>
    <s v="04/19/2022 03:04:08"/>
    <s v="No Contractual"/>
    <s v="Relación de autorización"/>
    <m/>
    <s v="Reconocimiento y pago a los funcionarios de la planta de la Fundacion Gilberto Alzate Avendaño correspondiente a la nomina del mes de abril"/>
    <s v="Reconocimiento y pago a los funcionarios de la planta de la Fundacion Gilberto Alzate Avendaño correspondiente a la nomina del mes de abril"/>
    <s v=" _x000a_ "/>
    <s v="2022-04-30 00:00:00"/>
    <s v="2022-04-30 00:00:00"/>
    <n v="12"/>
    <n v="0"/>
    <s v="DIANA JAZMIN RAMOS DOMINGUEZ"/>
    <s v="Relación de autorización"/>
    <n v="145498"/>
    <n v="0"/>
    <s v="NO"/>
    <s v="CO-DC-11001"/>
    <s v="N/A"/>
    <n v="469"/>
    <m/>
    <m/>
    <m/>
    <n v="0"/>
    <m/>
    <m/>
    <m/>
    <n v="0"/>
    <m/>
    <n v="0"/>
    <n v="0"/>
    <x v="2"/>
    <x v="0"/>
    <n v="0"/>
  </r>
  <r>
    <x v="9"/>
    <x v="11"/>
    <x v="9"/>
    <x v="33"/>
    <s v="N/A"/>
    <s v="N/A"/>
    <s v="N/A"/>
    <s v="N/A"/>
    <s v="RECONOCIMIENTO Y PAGO DE LA NOMINA DEL MES DE MAYO DE 2022 A LOS FUNCIONARIOS DE LA PLANTA DE LA FUNDACION GILBERTO ALZATE AVENDAÑO"/>
    <s v="01-Recursos Distrito"/>
    <s v="VA-RECURSOS DISTRITO"/>
    <s v="N/A"/>
    <s v="N/A"/>
    <s v="N/A"/>
    <s v="N/A"/>
    <x v="17"/>
    <s v="N/A"/>
    <s v="N/A"/>
    <s v="PM/0215/0001/FUNC"/>
    <s v="SCDPF-123-00429-22"/>
    <s v="05/20/2022 05:05:54"/>
    <s v="No Contractual"/>
    <s v="Relación de autorización"/>
    <m/>
    <s v="RECONOCIMIENTO Y PAGO DE LA NOMINA DEL MES DE MAYO DE 2022 A LOS FUNCIONARIOS DE LA PLANTA DE LA FUNDACION GILBERTO ALZATE AVENDAÑO"/>
    <s v="RECONOCIMIENTO Y PAGO DE LA NOMINA DEL MES DE MAYO DE 2022 A LOS FUNCIONARIOS DE LA PLANTA DE LA FUNDACION GILBERTO ALZATE AVENDAÑO"/>
    <s v=" _x000a_  _x000a_ "/>
    <s v="2022-05-30 00:00:00"/>
    <s v="2022-05-30 00:00:00"/>
    <n v="10"/>
    <n v="0"/>
    <s v="DIANA JAZMIN RAMOS DOMINGUEZ"/>
    <s v="Relación de autorización"/>
    <n v="145498"/>
    <n v="0"/>
    <s v="NO"/>
    <s v="CO-DC-11001"/>
    <s v="N/A"/>
    <n v="533"/>
    <m/>
    <m/>
    <m/>
    <n v="0"/>
    <m/>
    <m/>
    <m/>
    <n v="0"/>
    <m/>
    <n v="0"/>
    <n v="0"/>
    <x v="2"/>
    <x v="0"/>
    <n v="0"/>
  </r>
  <r>
    <x v="9"/>
    <x v="11"/>
    <x v="9"/>
    <x v="33"/>
    <s v="N/A"/>
    <s v="N/A"/>
    <s v="N/A"/>
    <s v="N/A"/>
    <s v="Reconocimiento y pago de la nómina del retroactivo a los funcionarios de la planta de la Fundacion Gilberto Alzate Avendaño correspondiente al ajuste salarial del año 2022"/>
    <s v="01-Recursos Distrito"/>
    <s v="VA-RECURSOS DISTRITO"/>
    <s v="N/A"/>
    <s v="N/A"/>
    <s v="N/A"/>
    <s v="N/A"/>
    <x v="17"/>
    <s v="N/A"/>
    <s v="N/A"/>
    <s v="PM/0215/0001/FUNC"/>
    <s v="SCDPF-123-00449-22"/>
    <s v="06/23/2022 06:06:25"/>
    <s v="No Contractual"/>
    <s v="Relación de autorización"/>
    <m/>
    <s v="Reconocimiento y pago de la nómina del retroactivo a los funcionarios de la planta de la Fundacion Gilberto Alzate Avendaño correspondiente al ajuste salarial del año 2022"/>
    <s v="Reconocimiento y pago de la nómina del retroactivo a los funcionarios de la planta de la Fundacion Gilberto Alzate Avendaño correspondiente al ajuste salarial del año 2022"/>
    <s v=" _x000a_  _x000a_ "/>
    <s v="2022-06-20 00:00:00"/>
    <s v="2022-06-20 00:00:00"/>
    <n v="10"/>
    <n v="0"/>
    <s v="DIANA JAZMIN RAMOS DOMINGUEZ"/>
    <s v="Relación de autorización"/>
    <n v="29550"/>
    <n v="0"/>
    <s v="NO"/>
    <s v="CO-DC-11001"/>
    <s v="N/A"/>
    <n v="577"/>
    <m/>
    <m/>
    <m/>
    <n v="0"/>
    <m/>
    <m/>
    <m/>
    <n v="0"/>
    <m/>
    <n v="0"/>
    <n v="0"/>
    <x v="2"/>
    <x v="0"/>
    <n v="0"/>
  </r>
  <r>
    <x v="9"/>
    <x v="11"/>
    <x v="9"/>
    <x v="33"/>
    <s v="N/A"/>
    <s v="N/A"/>
    <s v="N/A"/>
    <s v="N/A"/>
    <s v="RECONOCIMIENTO Y PAGO A LOS FUNCIONARIOS DE PLANTA DE LA FUNDACION GILBERTO ALZATE AVENDAÑO CORRESPONDIENTE A LA NOMINA DEL MES DE JUNIO 2022"/>
    <s v="01-Recursos Distrito"/>
    <s v="VA-RECURSOS DISTRITO"/>
    <s v="N/A"/>
    <s v="N/A"/>
    <s v="N/A"/>
    <s v="N/A"/>
    <x v="17"/>
    <s v="N/A"/>
    <s v="N/A"/>
    <s v="PM/0215/0001/FUNC"/>
    <s v="SCDPF-123-00461-22"/>
    <s v="06/21/2022 07:06:06"/>
    <s v="No Contractual"/>
    <s v="Relación de autorización"/>
    <m/>
    <s v="RECONOCIMIENTO Y PAGO A LOS FUNCIONARIOS DE PLANTA DE LA FUNDACION GILBERTO ALZATE AVENDAÑO CORRESPONDIENTE A LA NOMINA DEL MES DE JUNIO 2022"/>
    <s v="RECONOCIMIENTO Y PAGO A LOS FUNCIONARIOS DE PLANTA DE LA FUNDACION GILBERTO ALZATE AVENDAÑO CORRESPONDIENTE A LA NOMINA DEL MES DE JUNIO 2022"/>
    <s v=" _x000a_  _x000a_ "/>
    <s v="2022-06-17 00:00:00"/>
    <s v="2022-06-30 00:00:00"/>
    <n v="13"/>
    <n v="0"/>
    <s v="DIANA JAZMIN RAMOS DOMINGUEZ"/>
    <s v="Relación de autorización"/>
    <n v="109124"/>
    <n v="0"/>
    <s v="NO"/>
    <s v="CO-DC-11001"/>
    <s v="N/A"/>
    <n v="556"/>
    <m/>
    <m/>
    <m/>
    <n v="0"/>
    <m/>
    <m/>
    <m/>
    <n v="0"/>
    <m/>
    <n v="0"/>
    <n v="0"/>
    <x v="2"/>
    <x v="0"/>
    <n v="0"/>
  </r>
  <r>
    <x v="9"/>
    <x v="11"/>
    <x v="9"/>
    <x v="33"/>
    <s v="N/A"/>
    <s v="N/A"/>
    <s v="N/A"/>
    <s v="N/A"/>
    <s v="RECONOCIMIENTO Y PAGO DE LA NOMINA DE LOS FUNCIONARIOS DE PLANTA DE LA FUNDACION GILBERTO ALZATE AVENDAÑO CORRESPONDIENTE A LA NOMINA DEL MES DE JULIO 2022"/>
    <s v="01-Recursos Distrito"/>
    <s v="VA-RECURSOS DISTRITO"/>
    <s v="N/A"/>
    <s v="N/A"/>
    <s v="N/A"/>
    <s v="N/A"/>
    <x v="17"/>
    <s v="N/A"/>
    <s v="N/A"/>
    <s v="PM/0215/0001/FUNC"/>
    <s v="SCDPF-123-00487-22"/>
    <s v="07/19/2022 05:07:34"/>
    <s v="No Contractual"/>
    <s v="Relación de autorización"/>
    <m/>
    <s v="RECONOCIMIENTO Y PAGO DE LA NOMINA DE LOS FUNCIONARIOS DE PLANTA DE LA FUNDACION GILBERTO ALZATE AVENDAÑO CORRESPONDIENTE A LA NOMINA DEL MES DE JULIO 2022"/>
    <s v="RECONOCIMIENTO Y PAGO DE LA NOMINA DE LOS FUNCIONARIOS DE PLANTA DE LA FUNDACION GILBERTO ALZATE AVENDAÑO CORRESPONDIENTE A LA NOMINA DEL MES DE JULIO 2022"/>
    <s v=" _x000a_  _x000a_ "/>
    <s v="2022-07-19 00:00:00"/>
    <s v="2022-07-31 00:00:00"/>
    <n v="11"/>
    <n v="0"/>
    <s v="DIANA JAZMIN RAMOS DOMINGUEZ"/>
    <s v="Relación de autorización"/>
    <n v="118823"/>
    <n v="0"/>
    <s v="NO"/>
    <s v="CO-DC-11001"/>
    <s v="N/A"/>
    <n v="605"/>
    <m/>
    <m/>
    <m/>
    <n v="0"/>
    <m/>
    <m/>
    <m/>
    <n v="0"/>
    <m/>
    <n v="0"/>
    <n v="0"/>
    <x v="2"/>
    <x v="0"/>
    <n v="0"/>
  </r>
  <r>
    <x v="9"/>
    <x v="11"/>
    <x v="9"/>
    <x v="33"/>
    <s v="N/A"/>
    <s v="N/A"/>
    <s v="N/A"/>
    <s v="N/A"/>
    <s v="RECONOCIMIENTO Y PAGO DE LA NOMINA DE LOS FUNCIONARIOS DE PLANTA DE LA FUNDACION GILBERTO ALZATE AVENDAÑO CORRESPONDIENTE A LA NOMINA DEL MES DE AGOSTO 2022"/>
    <s v="01-Recursos Distrito"/>
    <s v="VA-RECURSOS DISTRITO"/>
    <s v="N/A"/>
    <s v="N/A"/>
    <s v="N/A"/>
    <s v="N/A"/>
    <x v="17"/>
    <s v="N/A"/>
    <s v="N/A"/>
    <s v="PM/0215/0001/FUNC"/>
    <s v="SCDPF-123-00515-22"/>
    <s v="08/23/2022 02:08:36"/>
    <s v="No Contractual"/>
    <s v="Relación de autorización"/>
    <m/>
    <s v="RECONOCIMIENTO Y PAGO DE LA NOMINA DE LOS FUNCIONARIOS DE PLANTA DE LA FUNDACION GILBERTO ALZATE AVENDAÑO CORRESPONDIENTE A LA NOMINA DEL MES DE AGOSTO 2022"/>
    <s v="RECONOCIMIENTO Y PAGO DE LA NOMINA DE LOS FUNCIONARIOS DE PLANTA DE LA FUNDACION GILBERTO ALZATE AVENDAÑO CORRESPONDIENTE A LA NOMINA DEL MES DE AGOSTO 2022"/>
    <s v=" _x000a_  _x000a_ "/>
    <s v="2022-08-31 00:00:00"/>
    <s v="2022-08-31 00:00:00"/>
    <n v="9"/>
    <n v="0"/>
    <s v="DIANA JAZMIN RAMOS DOMINGUEZ"/>
    <s v="Relación de autorización"/>
    <n v="145498"/>
    <n v="0"/>
    <s v="NO"/>
    <s v="CO-DC-11001"/>
    <s v="N/A"/>
    <n v="758"/>
    <m/>
    <m/>
    <m/>
    <n v="0"/>
    <m/>
    <m/>
    <m/>
    <n v="0"/>
    <m/>
    <n v="0"/>
    <n v="0"/>
    <x v="2"/>
    <x v="0"/>
    <n v="0"/>
  </r>
  <r>
    <x v="9"/>
    <x v="11"/>
    <x v="9"/>
    <x v="33"/>
    <s v="N/A"/>
    <s v="N/A"/>
    <s v="N/A"/>
    <s v="N/A"/>
    <s v="RECONOCIMIENTO Y PAGO DE LA NOMINA DEL MES DE SEPTIEMBRE DE 2022, A LOS FUNCIONARIOS DE LA PLANTA DE LA FUNDACION GILBERTO ALZATE AVENDAÑO."/>
    <s v="01-Recursos Distrito"/>
    <s v="VA-RECURSOS DISTRITO"/>
    <s v="N/A"/>
    <s v="N/A"/>
    <s v="N/A"/>
    <s v="N/A"/>
    <x v="17"/>
    <s v="N/A"/>
    <s v="N/A"/>
    <s v="PM/0215/0001/FUNC"/>
    <s v="SCDPF-123-00557-22"/>
    <s v="09/21/2022 06:09:25"/>
    <s v="No Contractual"/>
    <s v="Relación de autorización"/>
    <m/>
    <s v="RECONOCIMIENTO Y PAGO DE LA NOMINA DEL MES DE SEPTIEMBRE DE 2022, A LOS FUNCIONARIOS DE LA PLANTA DE LA FUNDACION GILBERTO ALZATE AVENDAÑO."/>
    <s v="RECONOCIMIENTO Y PAGO DE LA NOMINA DEL MES DE SEPTIEMBRE DE 2022, A LOS FUNCIONARIOS DE LA PLANTA DE LA FUNDACION GILBERTO ALZATE AVENDAÑO."/>
    <s v=" _x000a_  _x000a_ "/>
    <s v="2022-09-21 00:00:00"/>
    <s v="2022-09-30 00:00:00"/>
    <n v="9"/>
    <n v="0"/>
    <s v="IRMA  BARRERA BARRERA"/>
    <s v="Relación de autorización"/>
    <n v="145498"/>
    <n v="0"/>
    <s v="NO"/>
    <s v="CO-DC-11001"/>
    <s v="N/A"/>
    <n v="820"/>
    <m/>
    <m/>
    <m/>
    <n v="0"/>
    <m/>
    <m/>
    <m/>
    <n v="0"/>
    <m/>
    <n v="0"/>
    <n v="0"/>
    <x v="2"/>
    <x v="0"/>
    <n v="0"/>
  </r>
  <r>
    <x v="9"/>
    <x v="11"/>
    <x v="9"/>
    <x v="33"/>
    <s v="N/A"/>
    <s v="N/A"/>
    <s v="N/A"/>
    <s v="N/A"/>
    <s v="Reconocimiento y pago correspondiente a la nómina del mes de octubre de 2022, a los funcionarios de la planta de la Fundación Gilberto Alzate Avendaño."/>
    <s v="01-Recursos Distrito"/>
    <s v="VA-RECURSOS DISTRITO"/>
    <s v="N/A"/>
    <s v="N/A"/>
    <s v="N/A"/>
    <s v="N/A"/>
    <x v="17"/>
    <s v="N/A"/>
    <s v="N/A"/>
    <s v="PM/0215/0001/FUNC"/>
    <s v="SCDPF-123-00572-22"/>
    <s v="10/14/2022 03:10:10"/>
    <s v="No Contractual"/>
    <s v="Relación de autorización"/>
    <m/>
    <s v="Reconocimiento y pago correspondiente a la nómina del mes de octubre de 2022, a los funcionarios de la planta de la Fundación Gilberto Alzate Avendaño."/>
    <s v="Reconocimiento y pago correspondiente a la nómina del mes de octubre de 2022, a los funcionarios de la planta de la Fundación Gilberto Alzate Avendaño."/>
    <s v=" _x000a_  _x000a_ "/>
    <s v="2022-10-14 00:00:00"/>
    <s v="2022-10-30 00:00:00"/>
    <n v="16"/>
    <n v="0"/>
    <s v="IRMA  BARRERA BARRERA"/>
    <s v="Relación de autorización"/>
    <n v="145498"/>
    <n v="0"/>
    <s v="NO"/>
    <s v="CO-DC-11001"/>
    <s v="N/A"/>
    <n v="892"/>
    <m/>
    <m/>
    <m/>
    <n v="0"/>
    <m/>
    <m/>
    <m/>
    <n v="0"/>
    <m/>
    <n v="0"/>
    <n v="0"/>
    <x v="2"/>
    <x v="0"/>
    <n v="0"/>
  </r>
  <r>
    <x v="9"/>
    <x v="11"/>
    <x v="9"/>
    <x v="33"/>
    <s v="N/A"/>
    <s v="N/A"/>
    <s v="N/A"/>
    <s v="N/A"/>
    <s v="Pago correspondiente a la nómina del mes de noviembre de 2022 a los funcionarios de la planta de la Fundación Gilberto Alzate Avendaño."/>
    <s v="01-Recursos Distrito"/>
    <s v="VA-RECURSOS DISTRITO"/>
    <s v="N/A"/>
    <s v="N/A"/>
    <s v="N/A"/>
    <s v="N/A"/>
    <x v="17"/>
    <s v="N/A"/>
    <s v="N/A"/>
    <s v="PM/0215/0001/FUNC"/>
    <s v="SCDPF-123-00595-22"/>
    <s v="11/18/2022 08:11:40"/>
    <s v="No Contractual"/>
    <s v="Relación de autorización"/>
    <m/>
    <s v="Pago correspondiente a la nómina del mes de noviembre de 2022 a los funcionarios de la planta de la Fundación Gilberto Alzate Avendaño."/>
    <s v="Pago correspondiente a la nómina del mes de noviembre de 2022 a los funcionarios de la planta de la Fundación Gilberto Alzate Avendaño."/>
    <s v=" _x000a_  _x000a_ "/>
    <s v="2022-11-18 00:00:00"/>
    <s v="2022-11-30 00:00:00"/>
    <n v="12"/>
    <n v="0"/>
    <s v="IRMA  BARRERA BARRERA"/>
    <s v="Relación de autorización"/>
    <n v="145498"/>
    <n v="0"/>
    <s v="NO"/>
    <s v="CO-DC-11001"/>
    <s v="N/A"/>
    <n v="931"/>
    <m/>
    <m/>
    <m/>
    <n v="0"/>
    <m/>
    <m/>
    <m/>
    <n v="0"/>
    <m/>
    <n v="0"/>
    <n v="0"/>
    <x v="2"/>
    <x v="0"/>
    <n v="0"/>
  </r>
  <r>
    <x v="9"/>
    <x v="11"/>
    <x v="9"/>
    <x v="33"/>
    <s v="N/A"/>
    <s v="N/A"/>
    <s v="N/A"/>
    <s v="N/A"/>
    <s v="Pago correspondiente a la nómina del mes de diciembre de 2022 a los funcionarios de la planta de la Fundacion Gilberto Alzate Avendaño."/>
    <s v="01-Recursos Distrito"/>
    <s v="VA-RECURSOS DISTRITO"/>
    <s v="N/A"/>
    <s v="N/A"/>
    <s v="N/A"/>
    <s v="N/A"/>
    <x v="17"/>
    <s v="N/A"/>
    <s v="N/A"/>
    <s v="PM/0215/0001/FUNC"/>
    <s v="SCDPF-123-00619-22"/>
    <s v="12/14/2022 09:12:11"/>
    <s v="No Contractual"/>
    <s v="Relación de autorización"/>
    <m/>
    <s v="Pago correspondiente a la nómina del mes de diciembre de 2022 a los funcionarios de la planta de la Fundacion Gilberto Alzate Avendaño."/>
    <s v="Pago correspondiente a la nómina del mes de diciembre de 2022 a los funcionarios de la planta de la Fundacion Gilberto Alzate Avendaño."/>
    <s v=" _x000a_  _x000a_ "/>
    <s v="2022-12-13 00:00:00"/>
    <s v="2022-12-30 00:00:00"/>
    <n v="17"/>
    <n v="0"/>
    <s v="IRMA  BARRERA BARRERA"/>
    <s v="Relación de autorización"/>
    <n v="145498"/>
    <n v="0"/>
    <s v="NO"/>
    <s v="CO-DC-11001"/>
    <s v="N/A"/>
    <n v="972"/>
    <m/>
    <m/>
    <m/>
    <n v="0"/>
    <m/>
    <m/>
    <m/>
    <n v="0"/>
    <m/>
    <n v="0"/>
    <n v="0"/>
    <x v="2"/>
    <x v="0"/>
    <n v="0"/>
  </r>
  <r>
    <x v="10"/>
    <x v="11"/>
    <x v="10"/>
    <x v="33"/>
    <s v="N/A"/>
    <s v="N/A"/>
    <s v="N/A"/>
    <s v="N/A"/>
    <s v="Reconocimiento y pago de la nómina del mes de  enero del  año 2022 a los funcionarios de planta de la Fundación Gilberto Alzate Avendaño."/>
    <s v="01-Recursos Distrito"/>
    <s v="VA-RECURSOS DISTRITO"/>
    <s v="N/A"/>
    <s v="N/A"/>
    <s v="N/A"/>
    <s v="N/A"/>
    <x v="17"/>
    <s v="N/A"/>
    <s v="N/A"/>
    <s v="PM/0215/0001/FUNC"/>
    <s v="SCDPF-123-00267-22"/>
    <s v="01/21/2022 07:01:50"/>
    <s v="No Contractual"/>
    <s v="N/A"/>
    <m/>
    <s v="Reconocimiento y pago de la nómina del mes de  enero del  año 2022 a los funcionarios de planta de la Fundación Gilberto Alzate Avendaño."/>
    <s v="Reconocimiento y pago de la nómina del mes de  enero del  año 2022 a los funcionarios de planta de la Fundación Gilberto Alzate Avendaño."/>
    <s v=" _x000a_  _x000a_ "/>
    <s v="2022-01-31 00:00:00"/>
    <s v="2022-01-31 00:00:00"/>
    <n v="31"/>
    <n v="0"/>
    <s v="DIANA JAZMIN RAMOS DOMINGUEZ"/>
    <s v="Facturas"/>
    <n v="234344"/>
    <n v="0"/>
    <s v="NO"/>
    <s v="CO-DC-11001"/>
    <s v="N/A"/>
    <n v="263"/>
    <m/>
    <m/>
    <m/>
    <n v="0"/>
    <m/>
    <m/>
    <m/>
    <n v="0"/>
    <m/>
    <n v="0"/>
    <n v="0"/>
    <x v="2"/>
    <x v="0"/>
    <n v="0"/>
  </r>
  <r>
    <x v="10"/>
    <x v="11"/>
    <x v="10"/>
    <x v="33"/>
    <s v="N/A"/>
    <s v="N/A"/>
    <s v="N/A"/>
    <s v="N/A"/>
    <s v="Pago correspondiente a la nómina del mes de febrero de 2022, para los funcionarios de la planta de la Fundacion Gilberto Alzate Avendaño"/>
    <s v="01-Recursos Distrito"/>
    <s v="VA-RECURSOS DISTRITO"/>
    <s v="N/A"/>
    <s v="N/A"/>
    <s v="N/A"/>
    <s v="N/A"/>
    <x v="17"/>
    <s v="N/A"/>
    <s v="N/A"/>
    <s v="PM/0215/0001/FUNC"/>
    <s v="SCDPF-123-00332-22"/>
    <s v="02/17/2022 02:02:42"/>
    <s v="No Contractual"/>
    <s v="N/A"/>
    <m/>
    <s v="Pago correspondiente a la nómina del mes de febrero de 2022, para los funcionarios de la planta de la Fundacion Gilberto Alzate Avendaño"/>
    <s v="Pago correspondiente a la nómina del mes de febrero de 2022, para los funcionarios de la planta de la Fundacion Gilberto Alzate Avendaño"/>
    <s v=" _x000a_  _x000a_ "/>
    <s v="2022-02-28 00:00:00"/>
    <s v="2022-02-28 00:00:00"/>
    <n v="11"/>
    <n v="0"/>
    <s v="DIANA JAZMIN RAMOS DOMINGUEZ"/>
    <s v="Facturas"/>
    <n v="234344"/>
    <n v="0"/>
    <s v="NO"/>
    <s v="CO-DC-11001"/>
    <s v="N/A"/>
    <n v="354"/>
    <m/>
    <m/>
    <m/>
    <n v="0"/>
    <m/>
    <m/>
    <m/>
    <n v="0"/>
    <m/>
    <n v="0"/>
    <n v="0"/>
    <x v="2"/>
    <x v="0"/>
    <n v="0"/>
  </r>
  <r>
    <x v="10"/>
    <x v="11"/>
    <x v="10"/>
    <x v="33"/>
    <s v="N/A"/>
    <s v="N/A"/>
    <s v="N/A"/>
    <s v="N/A"/>
    <s v="pago correspondiente a la nomina del mes de marzo de 2022 a los funcionarios de la planta de la Fundacion Gilberto Alzate Avendaño"/>
    <s v="01-Recursos Distrito"/>
    <s v="VA-RECURSOS DISTRITO"/>
    <s v="N/A"/>
    <s v="N/A"/>
    <s v="N/A"/>
    <s v="N/A"/>
    <x v="17"/>
    <s v="N/A"/>
    <s v="N/A"/>
    <s v="PM/0215/0001/FUNC"/>
    <s v="SCDPF-123-00354-22"/>
    <s v="03/18/2022 09:03:32"/>
    <s v="No Contractual"/>
    <s v="N/A"/>
    <m/>
    <s v="pago correspondiente a la nomina del mes de marzo de 2022 a los funcionarios de la planta de la Fundacion Gilberto Alzate Avendaño"/>
    <s v="pago correspondiente a la nomina del mes de marzo de 2022 a los funcionarios de la planta de la Fundacion Gilberto Alzate Avendaño"/>
    <s v=" _x000a_  _x000a_ "/>
    <s v="2022-03-31 00:00:00"/>
    <s v="2022-03-31 00:00:00"/>
    <n v="14"/>
    <n v="0"/>
    <s v="DIANA JAZMIN RAMOS DOMINGUEZ"/>
    <s v="Relación de autorización"/>
    <n v="234344"/>
    <n v="0"/>
    <s v="NO"/>
    <s v="CO-DC-11001"/>
    <s v="N/A"/>
    <n v="415"/>
    <m/>
    <m/>
    <m/>
    <n v="0"/>
    <m/>
    <m/>
    <m/>
    <n v="0"/>
    <m/>
    <n v="0"/>
    <n v="0"/>
    <x v="2"/>
    <x v="0"/>
    <n v="0"/>
  </r>
  <r>
    <x v="10"/>
    <x v="11"/>
    <x v="10"/>
    <x v="33"/>
    <s v="N/A"/>
    <s v="N/A"/>
    <s v="N/A"/>
    <s v="N/A"/>
    <s v="Reconocimiento y pago a los funcionarios de la planta de la Fundacion Gilberto Alzate Avendaño correspondiente a la nomina del mes de abril"/>
    <s v="01-Recursos Distrito"/>
    <s v="VA-RECURSOS DISTRITO"/>
    <s v="N/A"/>
    <s v="N/A"/>
    <s v="N/A"/>
    <s v="N/A"/>
    <x v="17"/>
    <s v="N/A"/>
    <s v="N/A"/>
    <s v="PM/0215/0001/FUNC"/>
    <s v="SCDPF-123-00413-22"/>
    <s v="04/19/2022 03:04:50"/>
    <s v="No Contractual"/>
    <s v="Relación de autorización"/>
    <m/>
    <s v="Reconocimiento y pago a los funcionarios de la planta de la Fundacion Gilberto Alzate Avendaño correspondiente a la nomina del mes de abril"/>
    <s v="Reconocimiento y pago a los funcionarios de la planta de la Fundacion Gilberto Alzate Avendaño correspondiente a la nomina del mes de abril"/>
    <s v=" _x000a_ "/>
    <s v="2022-04-30 00:00:00"/>
    <s v="2022-04-30 00:00:00"/>
    <n v="12"/>
    <n v="0"/>
    <s v="DIANA JAZMIN RAMOS DOMINGUEZ"/>
    <s v="Relación de autorización"/>
    <n v="234344"/>
    <n v="0"/>
    <s v="NO"/>
    <s v="CO-DC-11001"/>
    <s v="N/A"/>
    <n v="470"/>
    <m/>
    <m/>
    <m/>
    <n v="0"/>
    <m/>
    <m/>
    <m/>
    <n v="0"/>
    <m/>
    <n v="0"/>
    <n v="0"/>
    <x v="2"/>
    <x v="0"/>
    <n v="0"/>
  </r>
  <r>
    <x v="10"/>
    <x v="11"/>
    <x v="10"/>
    <x v="33"/>
    <s v="N/A"/>
    <s v="N/A"/>
    <s v="N/A"/>
    <s v="N/A"/>
    <s v="RECONOCIMIENTO Y PAGO DE LA NOMINA DEL MES DE MAYO DE 2022 A LOS FUNCIONARIOS DE LA PLANTA DE LA FUNDACION GILBERTO ALZATE AVENDAÑO"/>
    <s v="01-Recursos Distrito"/>
    <s v="VA-RECURSOS DISTRITO"/>
    <s v="N/A"/>
    <s v="N/A"/>
    <s v="N/A"/>
    <s v="N/A"/>
    <x v="17"/>
    <s v="N/A"/>
    <s v="N/A"/>
    <s v="PM/0215/0001/FUNC"/>
    <s v="SCDPF-123-00430-22"/>
    <s v="05/20/2022 05:05:49"/>
    <s v="No Contractual"/>
    <s v="Relación de autorización"/>
    <m/>
    <s v="RECONOCIMIENTO Y PAGO DE LA NOMINA DEL MES DE MAYO DE 2022 A LOS FUNCIONARIOS DE LA PLANTA DE LA FUNDACION GILBERTO ALZATE AVENDAÑO"/>
    <s v="RECONOCIMIENTO Y PAGO DE LA NOMINA DEL MES DE MAYO DE 2022 A LOS FUNCIONARIOS DE LA PLANTA DE LA FUNDACION GILBERTO ALZATE AVENDAÑO"/>
    <s v=" _x000a_  _x000a_ "/>
    <s v="2022-05-30 00:00:00"/>
    <s v="2022-05-30 00:00:00"/>
    <n v="10"/>
    <n v="0"/>
    <s v="DIANA JAZMIN RAMOS DOMINGUEZ"/>
    <s v="Relación de autorización"/>
    <n v="234344"/>
    <n v="0"/>
    <s v="NO"/>
    <s v="CO-DC-11001"/>
    <s v="N/A"/>
    <n v="518"/>
    <m/>
    <m/>
    <m/>
    <n v="0"/>
    <m/>
    <m/>
    <m/>
    <n v="0"/>
    <m/>
    <n v="0"/>
    <n v="0"/>
    <x v="2"/>
    <x v="0"/>
    <n v="0"/>
  </r>
  <r>
    <x v="10"/>
    <x v="11"/>
    <x v="10"/>
    <x v="33"/>
    <s v="N/A"/>
    <s v="N/A"/>
    <s v="N/A"/>
    <s v="N/A"/>
    <s v="RECONOCIMIENTO Y PAGO A LOS FUNCIONARIOS DE PLANTA DE LA FUNDACION GILBERTO ALZATE AVENDAÑO CORRESPONDIENTE A LA NOMINA DEL MES DE JUNIO 2022"/>
    <s v="01-Recursos Distrito"/>
    <s v="VA-RECURSOS DISTRITO"/>
    <s v="N/A"/>
    <s v="N/A"/>
    <s v="N/A"/>
    <s v="N/A"/>
    <x v="17"/>
    <s v="N/A"/>
    <s v="N/A"/>
    <s v="PM/0215/0001/FUNC"/>
    <s v="SCDPF-123-00462-22"/>
    <s v="06/21/2022 07:06:19"/>
    <s v="No Contractual"/>
    <s v="Relación de autorización"/>
    <m/>
    <s v="RECONOCIMIENTO Y PAGO A LOS FUNCIONARIOS DE PLANTA DE LA FUNDACION GILBERTO ALZATE AVENDAÑO CORRESPONDIENTE A LA NOMINA DEL MES DE JUNIO 2022"/>
    <s v="RECONOCIMIENTO Y PAGO A LOS FUNCIONARIOS DE PLANTA DE LA FUNDACION GILBERTO ALZATE AVENDAÑO CORRESPONDIENTE A LA NOMINA DEL MES DE JUNIO 2022"/>
    <s v=" _x000a_  _x000a_ "/>
    <s v="2022-06-17 00:00:00"/>
    <s v="2022-06-30 00:00:00"/>
    <n v="13"/>
    <n v="0"/>
    <s v="DIANA JAZMIN RAMOS DOMINGUEZ"/>
    <s v="Relación de autorización"/>
    <n v="175758"/>
    <n v="0"/>
    <s v="NO"/>
    <s v="CO-DC-11001"/>
    <s v="N/A"/>
    <n v="548"/>
    <m/>
    <m/>
    <m/>
    <n v="0"/>
    <m/>
    <m/>
    <m/>
    <n v="0"/>
    <m/>
    <n v="0"/>
    <n v="0"/>
    <x v="2"/>
    <x v="0"/>
    <n v="0"/>
  </r>
  <r>
    <x v="10"/>
    <x v="11"/>
    <x v="10"/>
    <x v="33"/>
    <s v="N/A"/>
    <s v="N/A"/>
    <s v="N/A"/>
    <s v="N/A"/>
    <s v="RECONOCIMIENTO Y PAGO DE LA NOMINA DE LOS FUNCIONARIOS DE PLANTA DE LA FUNDACION GILBERTO ALZATE AVENDAÑO CORRESPONDIENTE A LA NOMINA DEL MES DE JULIO 2022"/>
    <s v="01-Recursos Distrito"/>
    <s v="VA-RECURSOS DISTRITO"/>
    <s v="N/A"/>
    <s v="N/A"/>
    <s v="N/A"/>
    <s v="N/A"/>
    <x v="17"/>
    <s v="N/A"/>
    <s v="N/A"/>
    <s v="PM/0215/0001/FUNC"/>
    <s v="SCDPF-123-00489-22"/>
    <s v="07/19/2022 05:07:04"/>
    <s v="No Contractual"/>
    <s v="Relación de autorización"/>
    <m/>
    <s v="RECONOCIMIENTO Y PAGO DE LA NOMINA DE LOS FUNCIONARIOS DE PLANTA DE LA FUNDACION GILBERTO ALZATE AVENDAÑO CORRESPONDIENTE A LA NOMINA DEL MES DE JULIO 2022"/>
    <s v="RECONOCIMIENTO Y PAGO DE LA NOMINA DE LOS FUNCIONARIOS DE PLANTA DE LA FUNDACION GILBERTO ALZATE AVENDAÑO CORRESPONDIENTE A LA NOMINA DEL MES DE JULIO 2022"/>
    <s v=" _x000a_  _x000a_ "/>
    <s v="2022-07-19 00:00:00"/>
    <s v="2022-07-31 00:00:00"/>
    <n v="11"/>
    <n v="0"/>
    <s v="DIANA JAZMIN RAMOS DOMINGUEZ"/>
    <s v="Relación de autorización"/>
    <n v="191381"/>
    <n v="0"/>
    <s v="NO"/>
    <s v="CO-DC-11001"/>
    <s v="N/A"/>
    <n v="597"/>
    <m/>
    <m/>
    <m/>
    <n v="0"/>
    <m/>
    <m/>
    <m/>
    <n v="0"/>
    <m/>
    <n v="0"/>
    <n v="0"/>
    <x v="2"/>
    <x v="0"/>
    <n v="0"/>
  </r>
  <r>
    <x v="10"/>
    <x v="11"/>
    <x v="10"/>
    <x v="33"/>
    <s v="N/A"/>
    <s v="N/A"/>
    <s v="N/A"/>
    <s v="N/A"/>
    <s v="RECONOCIMIENTO Y PAGO DE LA NOMINA DE LOS FUNCIONARIOS DE PLANTA DE LA FUNDACION GILBERTO ALZATE AVENDAÑO CORRESPONDIENTE A LA NOMINA DEL MES DE AGOSTO 2022"/>
    <s v="01-Recursos Distrito"/>
    <s v="VA-RECURSOS DISTRITO"/>
    <s v="N/A"/>
    <s v="N/A"/>
    <s v="N/A"/>
    <s v="N/A"/>
    <x v="17"/>
    <s v="N/A"/>
    <s v="N/A"/>
    <s v="PM/0215/0001/FUNC"/>
    <s v="SCDPF-123-00516-22"/>
    <s v="08/23/2022 02:08:26"/>
    <s v="No Contractual"/>
    <s v="Relación de autorización"/>
    <m/>
    <s v="RECONOCIMIENTO Y PAGO DE LA NOMINA DE LOS FUNCIONARIOS DE PLANTA DE LA FUNDACION GILBERTO ALZATE AVENDAÑO CORRESPONDIENTE A LA NOMINA DEL MES DE AGOSTO 2022"/>
    <s v="RECONOCIMIENTO Y PAGO DE LA NOMINA DE LOS FUNCIONARIOS DE PLANTA DE LA FUNDACION GILBERTO ALZATE AVENDAÑO CORRESPONDIENTE A LA NOMINA DEL MES DE AGOSTO 2022"/>
    <s v=" _x000a_  _x000a_ "/>
    <s v="2022-08-31 00:00:00"/>
    <s v="2022-08-31 00:00:00"/>
    <n v="9"/>
    <n v="0"/>
    <s v="DIANA JAZMIN RAMOS DOMINGUEZ"/>
    <s v="Relación de autorización"/>
    <n v="234344"/>
    <n v="0"/>
    <s v="NO"/>
    <s v="CO-DC-11001"/>
    <s v="N/A"/>
    <n v="752"/>
    <m/>
    <m/>
    <m/>
    <n v="0"/>
    <m/>
    <m/>
    <m/>
    <n v="0"/>
    <m/>
    <n v="0"/>
    <n v="0"/>
    <x v="2"/>
    <x v="0"/>
    <n v="0"/>
  </r>
  <r>
    <x v="10"/>
    <x v="11"/>
    <x v="10"/>
    <x v="33"/>
    <s v="N/A"/>
    <s v="N/A"/>
    <s v="N/A"/>
    <s v="N/A"/>
    <s v="RECONOCIMIENTO Y PAGO DE LA NOMINA DEL MES DE SEPTIEMBRE DE 2022, A LOS FUNCIONARIOS DE LA PLANTA DE LA FUNDACION GILBERTO ALZATE AVENDAÑO."/>
    <s v="01-Recursos Distrito"/>
    <s v="VA-RECURSOS DISTRITO"/>
    <s v="N/A"/>
    <s v="N/A"/>
    <s v="N/A"/>
    <s v="N/A"/>
    <x v="17"/>
    <s v="N/A"/>
    <s v="N/A"/>
    <s v="PM/0215/0001/FUNC"/>
    <s v="SCDPF-123-00552-22"/>
    <s v="09/21/2022 06:09:15"/>
    <s v="No Contractual"/>
    <s v="Relación de autorización"/>
    <m/>
    <s v="RECONOCIMIENTO Y PAGO DE LA NOMINA DEL MES DE SEPTIEMBRE DE 2022, A LOS FUNCIONARIOS DE LA PLANTA DE LA FUNDACION GILBERTO ALZATE AVENDAÑO."/>
    <s v="RECONOCIMIENTO Y PAGO DE LA NOMINA DEL MES DE SEPTIEMBRE DE 2022, A LOS FUNCIONARIOS DE LA PLANTA DE LA FUNDACION GILBERTO ALZATE AVENDAÑO."/>
    <s v=" _x000a_  _x000a_ "/>
    <s v="2022-09-21 00:00:00"/>
    <s v="2022-09-30 00:00:00"/>
    <n v="9"/>
    <n v="0"/>
    <s v="IRMA  BARRERA BARRERA"/>
    <s v="Relación de autorización"/>
    <n v="234344"/>
    <n v="0"/>
    <s v="NO"/>
    <s v="CO-DC-11001"/>
    <s v="N/A"/>
    <n v="821"/>
    <m/>
    <m/>
    <m/>
    <n v="0"/>
    <m/>
    <m/>
    <m/>
    <n v="0"/>
    <m/>
    <n v="0"/>
    <n v="0"/>
    <x v="2"/>
    <x v="0"/>
    <n v="0"/>
  </r>
  <r>
    <x v="10"/>
    <x v="11"/>
    <x v="10"/>
    <x v="33"/>
    <s v="N/A"/>
    <s v="N/A"/>
    <s v="N/A"/>
    <s v="N/A"/>
    <s v="Reconocimiento y pago correspondiente a la nómina del mes de octubre de 2022, a los funcionarios de la planta de la Fundación Gilberto Alzate Avendaño."/>
    <s v="01-Recursos Distrito"/>
    <s v="VA-RECURSOS DISTRITO"/>
    <s v="N/A"/>
    <s v="N/A"/>
    <s v="N/A"/>
    <s v="N/A"/>
    <x v="17"/>
    <s v="N/A"/>
    <s v="N/A"/>
    <s v="PM/0215/0001/FUNC"/>
    <s v="SCDPF-123-00573-22"/>
    <s v="10/14/2022 03:10:42"/>
    <s v="No Contractual"/>
    <s v="Relación de autorización"/>
    <m/>
    <s v="Reconocimiento y pago correspondiente a la nómina del mes de octubre de 2022, a los funcionarios de la planta de la Fundación Gilberto Alzate Avendaño."/>
    <s v="Reconocimiento y pago correspondiente a la nómina del mes de octubre de 2022, a los funcionarios de la planta de la Fundación Gilberto Alzate Avendaño."/>
    <s v=" _x000a_  _x000a_ "/>
    <s v="2022-10-14 00:00:00"/>
    <s v="2022-10-30 00:00:00"/>
    <n v="16"/>
    <n v="0"/>
    <s v="IRMA  BARRERA BARRERA"/>
    <s v="Relación de autorización"/>
    <n v="234344"/>
    <n v="0"/>
    <s v="NO"/>
    <s v="CO-DC-11001"/>
    <s v="N/A"/>
    <n v="886"/>
    <m/>
    <m/>
    <m/>
    <n v="0"/>
    <m/>
    <m/>
    <m/>
    <n v="0"/>
    <m/>
    <n v="0"/>
    <n v="0"/>
    <x v="2"/>
    <x v="0"/>
    <n v="0"/>
  </r>
  <r>
    <x v="10"/>
    <x v="11"/>
    <x v="10"/>
    <x v="33"/>
    <s v="N/A"/>
    <s v="N/A"/>
    <s v="N/A"/>
    <s v="N/A"/>
    <s v="Reconocimiento y pago correspondiente a la nómina del mes de noviembre de 2022, a los funcionarios de la planta de la Fundación Gilberto Alzate Avendaño."/>
    <s v="01-Recursos Distrito"/>
    <s v="VA-RECURSOS DISTRITO"/>
    <s v="N/A"/>
    <s v="N/A"/>
    <s v="N/A"/>
    <s v="N/A"/>
    <x v="17"/>
    <s v="N/A"/>
    <s v="N/A"/>
    <s v="PM/0215/0001/FUNC"/>
    <s v="SCDPF-123-00602-22"/>
    <s v="11/18/2022 08:11:44"/>
    <s v="No Contractual"/>
    <s v="Relación de autorización"/>
    <m/>
    <s v="Reconocimiento y pago correspondiente a la nómina del mes de noviembre de 2022, a los funcionarios de la planta de la Fundación Gilberto Alzate Avendaño."/>
    <s v="Reconocimiento y pago correspondiente a la nómina del mes de noviembre de 2022, a los funcionarios de la planta de la Fundación Gilberto Alzate Avendaño."/>
    <s v=" _x000a_ "/>
    <s v="2022-11-18 00:00:00"/>
    <s v="2022-11-30 00:00:00"/>
    <n v="12"/>
    <n v="0"/>
    <s v="IRMA  BARRERA BARRERA"/>
    <s v="Relación de autorización"/>
    <n v="234344"/>
    <n v="0"/>
    <s v="NO"/>
    <s v="CO-DC-11001"/>
    <s v="N/A"/>
    <n v="923"/>
    <m/>
    <m/>
    <m/>
    <n v="0"/>
    <m/>
    <m/>
    <m/>
    <n v="0"/>
    <m/>
    <n v="0"/>
    <n v="0"/>
    <x v="2"/>
    <x v="0"/>
    <n v="0"/>
  </r>
  <r>
    <x v="10"/>
    <x v="11"/>
    <x v="10"/>
    <x v="33"/>
    <s v="N/A"/>
    <s v="N/A"/>
    <s v="N/A"/>
    <s v="N/A"/>
    <s v="Pago correspondiente a la nómina del mes de diciembre de 2022 a los funcionarios de la planta de la Fundacion Gilberto Alzate Avendaño."/>
    <s v="01-Recursos Distrito"/>
    <s v="VA-RECURSOS DISTRITO"/>
    <s v="N/A"/>
    <s v="N/A"/>
    <s v="N/A"/>
    <s v="N/A"/>
    <x v="17"/>
    <s v="N/A"/>
    <s v="N/A"/>
    <s v="PM/0215/0001/FUNC"/>
    <s v="SCDPF-123-00620-22"/>
    <s v="12/14/2022 09:12:41"/>
    <s v="No Contractual"/>
    <s v="Relación de autorización"/>
    <m/>
    <s v="Pago correspondiente a la nómina del mes de diciembre de 2022 a los funcionarios de la planta de la Fundacion Gilberto Alzate Avendaño."/>
    <s v="Pago correspondiente a la nómina del mes de diciembre de 2022 a los funcionarios de la planta de la Fundacion Gilberto Alzate Avendaño."/>
    <s v=" _x000a_  _x000a_ "/>
    <s v="2022-12-13 00:00:00"/>
    <s v="2022-12-30 00:00:00"/>
    <n v="17"/>
    <n v="0"/>
    <s v="IRMA  BARRERA BARRERA"/>
    <s v="Relación de autorización"/>
    <n v="234344"/>
    <n v="0"/>
    <s v="NO"/>
    <s v="CO-DC-11001"/>
    <s v="N/A"/>
    <n v="965"/>
    <m/>
    <m/>
    <m/>
    <n v="0"/>
    <m/>
    <m/>
    <m/>
    <n v="0"/>
    <m/>
    <n v="0"/>
    <n v="0"/>
    <x v="2"/>
    <x v="0"/>
    <n v="0"/>
  </r>
  <r>
    <x v="11"/>
    <x v="11"/>
    <x v="11"/>
    <x v="33"/>
    <s v="N/A"/>
    <s v="N/A"/>
    <s v="N/A"/>
    <s v="N/A"/>
    <s v="Reconocimiento y pago de la nómina de la prima de servicios a los funcionarios de la planta de la Fundacion Gilberto Alzate Avendaño"/>
    <s v="01-Recursos Distrito"/>
    <s v="VA-RECURSOS DISTRITO"/>
    <s v="N/A"/>
    <s v="N/A"/>
    <s v="N/A"/>
    <s v="N/A"/>
    <x v="17"/>
    <s v="N/A"/>
    <s v="N/A"/>
    <s v="PM/0215/0001/FUNC"/>
    <s v="SCDPF-123-00457-22"/>
    <s v="06/14/2022 02:06:08"/>
    <s v="No Contractual"/>
    <s v="Relación de autorización"/>
    <m/>
    <s v="Reconocimiento y pago de la nómina de la prima de servicios a los funcionarios de la planta de la Fundacion Gilberto Alzate Avendaño"/>
    <s v="Reconocimiento y pago de la nómina de la prima de servicios a los funcionarios de la planta de la Fundacion Gilberto Alzate Avendaño"/>
    <s v=" _x000a_ "/>
    <s v="2022-06-14 00:00:00"/>
    <s v="2022-06-30 00:00:00"/>
    <n v="15"/>
    <n v="0"/>
    <s v="DIANA JAZMIN RAMOS DOMINGUEZ"/>
    <s v="Relación de autorización"/>
    <n v="257464387"/>
    <n v="0"/>
    <s v="NO"/>
    <s v="CO-DC-11001"/>
    <s v="N/A"/>
    <n v="547"/>
    <m/>
    <m/>
    <m/>
    <n v="0"/>
    <m/>
    <m/>
    <m/>
    <n v="0"/>
    <m/>
    <n v="0"/>
    <n v="0"/>
    <x v="2"/>
    <x v="0"/>
    <n v="0"/>
  </r>
  <r>
    <x v="11"/>
    <x v="11"/>
    <x v="11"/>
    <x v="33"/>
    <s v="N/A"/>
    <s v="N/A"/>
    <s v="N/A"/>
    <s v="N/A"/>
    <s v="RECONOCIMIENTO Y PAGO DE LAS PRESTACIONES SOCIALES AL EX FUNCIONARIO ORLANDO MENDEZ BERNAL"/>
    <s v="01-Recursos Distrito"/>
    <s v="VA-RECURSOS DISTRITO"/>
    <s v="N/A"/>
    <s v="N/A"/>
    <s v="N/A"/>
    <s v="N/A"/>
    <x v="17"/>
    <s v="N/A"/>
    <s v="N/A"/>
    <s v="PM/0215/0001/FUNC"/>
    <s v="SCDPF-123-00530-22"/>
    <s v="09/14/2022 02:09:02"/>
    <s v="No Contractual"/>
    <s v="Relación de autorización"/>
    <m/>
    <s v="RECONOCIMIENTO Y PAGO DE LAS PRESTACIONES SOCIALES AL EX FUNCIONARIO ORLANDO MENDEZ BERNAL"/>
    <s v="RECONOCIMIENTO Y PAGO DE LAS PRESTACIONES SOCIALES AL EX FUNCIONARIO ORLANDO MENDEZ BERNAL"/>
    <s v=" _x000a_ "/>
    <s v="2022-09-09 00:00:00"/>
    <s v="2022-09-30 00:00:00"/>
    <n v="21"/>
    <n v="0"/>
    <s v="IRMA  BARRERA BARRERA"/>
    <s v="Relación de autorización"/>
    <n v="3757522"/>
    <n v="0"/>
    <s v="NO"/>
    <s v="CO-DC-11001"/>
    <s v="N/A"/>
    <n v="780"/>
    <m/>
    <m/>
    <m/>
    <n v="0"/>
    <m/>
    <m/>
    <m/>
    <n v="0"/>
    <m/>
    <n v="0"/>
    <n v="0"/>
    <x v="2"/>
    <x v="0"/>
    <n v="0"/>
  </r>
  <r>
    <x v="12"/>
    <x v="11"/>
    <x v="12"/>
    <x v="33"/>
    <s v="N/A"/>
    <s v="N/A"/>
    <s v="N/A"/>
    <s v="N/A"/>
    <s v="Reconocimiento y pago de la nómina del mes de  enero del  año 2022 a los funcionarios de planta de la Fundación Gilberto Alzate Avendaño."/>
    <s v="01-Recursos Distrito"/>
    <s v="VA-RECURSOS DISTRITO"/>
    <s v="N/A"/>
    <s v="N/A"/>
    <s v="N/A"/>
    <s v="N/A"/>
    <x v="17"/>
    <s v="N/A"/>
    <s v="N/A"/>
    <s v="PM/0215/0001/FUNC"/>
    <s v="SCDPF-123-00261-22"/>
    <s v="01/21/2022 06:01:03"/>
    <s v="No Contractual"/>
    <s v="N/A"/>
    <m/>
    <s v="Reconocimiento y pago de la nómina del mes de  enero del  año 2022 a los funcionarios de planta de la Fundación Gilberto Alzate Avendaño."/>
    <s v="Reconocimiento y pago de la nómina del mes de  enero del  año 2022 a los funcionarios de planta de la Fundación Gilberto Alzate Avendaño."/>
    <s v=" _x000a_  _x000a_ "/>
    <s v="2022-01-31 00:00:00"/>
    <s v="2022-01-31 00:00:00"/>
    <n v="31"/>
    <n v="0"/>
    <s v="DIANA JAZMIN RAMOS DOMINGUEZ"/>
    <s v="Facturas"/>
    <n v="7654540"/>
    <n v="0"/>
    <s v="NO"/>
    <s v="CO-DC-11001"/>
    <s v="N/A"/>
    <n v="255"/>
    <m/>
    <m/>
    <m/>
    <n v="0"/>
    <m/>
    <m/>
    <m/>
    <n v="0"/>
    <m/>
    <n v="0"/>
    <n v="0"/>
    <x v="2"/>
    <x v="0"/>
    <n v="0"/>
  </r>
  <r>
    <x v="12"/>
    <x v="11"/>
    <x v="12"/>
    <x v="33"/>
    <s v="N/A"/>
    <s v="N/A"/>
    <s v="N/A"/>
    <s v="N/A"/>
    <s v="Pago correspondiente a la nómina del mes de febrero de 2022, para los funcionarios de la planta de la Fundacion Gilberto Alzate Avendaño"/>
    <s v="01-Recursos Distrito"/>
    <s v="VA-RECURSOS DISTRITO"/>
    <s v="N/A"/>
    <s v="N/A"/>
    <s v="N/A"/>
    <s v="N/A"/>
    <x v="17"/>
    <s v="N/A"/>
    <s v="N/A"/>
    <s v="PM/0215/0001/FUNC"/>
    <s v="SCDPF-123-00333-22"/>
    <s v="02/17/2022 02:02:49"/>
    <s v="No Contractual"/>
    <s v="N/A"/>
    <m/>
    <s v="Pago correspondiente a la nómina del mes de febrero de 2022, para los funcionarios de la planta de la Fundacion Gilberto Alzate Avendaño"/>
    <s v="Pago correspondiente a la nómina del mes de febrero de 2022, para los funcionarios de la planta de la Fundacion Gilberto Alzate Avendaño"/>
    <s v=" _x000a_  _x000a_ "/>
    <s v="2022-02-28 00:00:00"/>
    <s v="2022-02-28 00:00:00"/>
    <n v="11"/>
    <n v="0"/>
    <s v="DIANA JAZMIN RAMOS DOMINGUEZ"/>
    <s v="Facturas"/>
    <n v="15480787"/>
    <n v="0"/>
    <s v="NO"/>
    <s v="CO-DC-11001"/>
    <s v="N/A"/>
    <n v="356"/>
    <m/>
    <m/>
    <m/>
    <n v="0"/>
    <m/>
    <m/>
    <m/>
    <n v="0"/>
    <m/>
    <n v="0"/>
    <n v="0"/>
    <x v="2"/>
    <x v="0"/>
    <n v="0"/>
  </r>
  <r>
    <x v="12"/>
    <x v="11"/>
    <x v="12"/>
    <x v="33"/>
    <s v="N/A"/>
    <s v="N/A"/>
    <s v="N/A"/>
    <s v="N/A"/>
    <s v="Reconocimiento y pago de la liquidacion de prestaciones sociales de la ex funcionaria Gloria Angelica Hernandez Rodriguez c.c. 1.016.009.105"/>
    <s v="01-Recursos Distrito"/>
    <s v="VA-RECURSOS DISTRITO"/>
    <s v="N/A"/>
    <s v="N/A"/>
    <s v="N/A"/>
    <s v="N/A"/>
    <x v="17"/>
    <s v="N/A"/>
    <s v="N/A"/>
    <s v="PM/0215/0001/FUNC"/>
    <s v="SCDPF-123-00346-22"/>
    <s v="03/03/2022 09:03:05"/>
    <s v="No Contractual"/>
    <s v="Relación de autorización"/>
    <m/>
    <s v="Reconocimiento y pago de la liquidacion de prestaciones sociales de la ex funcionaria Gloria Angelica Hernandez Rodriguez c.c. 1.016.009.105"/>
    <s v="Reconocimiento y pago de la liquidacion de prestaciones sociales de la ex funcionaria Gloria Angelica Hernandez Rodriguez c.c. 1.016.009.105"/>
    <s v=" _x000a_  _x000a_ "/>
    <s v="2022-03-11 00:00:00"/>
    <s v="2022-03-11 00:00:00"/>
    <n v="15"/>
    <n v="0"/>
    <s v="DIANA JAZMIN RAMOS DOMINGUEZ"/>
    <s v="Resolución"/>
    <n v="2416428"/>
    <n v="0"/>
    <s v="NO"/>
    <s v="CO-DC-11001"/>
    <s v="N/A"/>
    <n v="407"/>
    <m/>
    <m/>
    <m/>
    <n v="0"/>
    <m/>
    <m/>
    <m/>
    <n v="0"/>
    <m/>
    <n v="0"/>
    <n v="0"/>
    <x v="2"/>
    <x v="0"/>
    <n v="0"/>
  </r>
  <r>
    <x v="12"/>
    <x v="11"/>
    <x v="12"/>
    <x v="33"/>
    <s v="N/A"/>
    <s v="N/A"/>
    <s v="N/A"/>
    <s v="N/A"/>
    <s v="LIQUIDACION Y PAGO DE LAS PRESTACIONES SOCIALES DE LA EX FUNCIONARIA YURI LORENA JARAMILLO HOYOS"/>
    <s v="01-Recursos Distrito"/>
    <s v="VA-RECURSOS DISTRITO"/>
    <s v="N/A"/>
    <s v="N/A"/>
    <s v="N/A"/>
    <s v="N/A"/>
    <x v="17"/>
    <s v="N/A"/>
    <s v="N/A"/>
    <s v="PM/0215/0001/FUNC"/>
    <s v="SCDPF-123-00375-22"/>
    <s v="04/19/2022 11:04:43"/>
    <s v="No Contractual"/>
    <s v="RESOLUCIÓN"/>
    <m/>
    <s v="LIQUIDACION Y PAGO DE LAS PRESTACIONES SOCIALES DE LA EX FUNCIONARIA YURI LORENA JARAMILLO HOYOS"/>
    <s v="LIQUIDACION Y PAGO DE LAS PRESTACIONES SOCIALES DE LA EX FUNCIONARIA YURI LORENA JARAMILLO HOYOS"/>
    <s v=" _x000a_  _x000a_ "/>
    <s v="2022-04-30 00:00:00"/>
    <s v="2022-04-30 00:00:00"/>
    <n v="18"/>
    <n v="0"/>
    <s v="DIANA JAZMIN RAMOS DOMINGUEZ"/>
    <s v="Resolución"/>
    <n v="304986"/>
    <n v="0"/>
    <s v="NO"/>
    <s v="CO-DC-11001"/>
    <s v="N/A"/>
    <n v="456"/>
    <m/>
    <m/>
    <m/>
    <n v="0"/>
    <m/>
    <m/>
    <m/>
    <n v="0"/>
    <m/>
    <n v="0"/>
    <n v="0"/>
    <x v="2"/>
    <x v="0"/>
    <n v="0"/>
  </r>
  <r>
    <x v="12"/>
    <x v="11"/>
    <x v="12"/>
    <x v="33"/>
    <s v="N/A"/>
    <s v="N/A"/>
    <s v="N/A"/>
    <s v="N/A"/>
    <s v="Reconocimiento y pago de la nómina del retroactivo a los funcionarios de la planta de la Fundacion Gilberto Alzate Avendaño correspondiente al ajuste salarial del año 2022"/>
    <s v="01-Recursos Distrito"/>
    <s v="VA-RECURSOS DISTRITO"/>
    <s v="N/A"/>
    <s v="N/A"/>
    <s v="N/A"/>
    <s v="N/A"/>
    <x v="17"/>
    <s v="N/A"/>
    <s v="N/A"/>
    <s v="PM/0215/0001/FUNC"/>
    <s v="SCDPF-123-00450-22"/>
    <s v="06/23/2022 06:06:20"/>
    <s v="No Contractual"/>
    <s v="Relación de autorización"/>
    <m/>
    <s v="Reconocimiento y pago de la nómina del retroactivo a los funcionarios de la planta de la Fundacion Gilberto Alzate Avendaño correspondiente al ajuste salarial del año 2022"/>
    <s v="Reconocimiento y pago de la nómina del retroactivo a los funcionarios de la planta de la Fundacion Gilberto Alzate Avendaño correspondiente al ajuste salarial del año 2022"/>
    <s v=" _x000a_  _x000a_ "/>
    <s v="2022-06-20 00:00:00"/>
    <s v="2022-06-20 00:00:00"/>
    <n v="10"/>
    <n v="0"/>
    <s v="DIANA JAZMIN RAMOS DOMINGUEZ"/>
    <s v="Relación de autorización"/>
    <n v="1661424"/>
    <n v="0"/>
    <s v="NO"/>
    <s v="CO-DC-11001"/>
    <s v="N/A"/>
    <n v="567"/>
    <m/>
    <m/>
    <m/>
    <n v="0"/>
    <m/>
    <m/>
    <m/>
    <n v="0"/>
    <m/>
    <n v="0"/>
    <n v="0"/>
    <x v="2"/>
    <x v="0"/>
    <n v="0"/>
  </r>
  <r>
    <x v="12"/>
    <x v="11"/>
    <x v="12"/>
    <x v="33"/>
    <s v="N/A"/>
    <s v="N/A"/>
    <s v="N/A"/>
    <s v="N/A"/>
    <s v="RECONOCIMIENTO Y PAGO A LOS FUNCIONARIOS DE PLANTA DE LA FUNDACION GILBERTO ALZATE AVENDAÑO CORRESPONDIENTE A LA NOMINA DEL MES DE JUNIO 2022"/>
    <s v="01-Recursos Distrito"/>
    <s v="VA-RECURSOS DISTRITO"/>
    <s v="N/A"/>
    <s v="N/A"/>
    <s v="N/A"/>
    <s v="N/A"/>
    <x v="17"/>
    <s v="N/A"/>
    <s v="N/A"/>
    <s v="PM/0215/0001/FUNC"/>
    <s v="SCDPF-123-00463-22"/>
    <s v="06/21/2022 07:06:26"/>
    <s v="No Contractual"/>
    <s v="Relación de autorización"/>
    <m/>
    <s v="RECONOCIMIENTO Y PAGO A LOS FUNCIONARIOS DE PLANTA DE LA FUNDACION GILBERTO ALZATE AVENDAÑO CORRESPONDIENTE A LA NOMINA DEL MES DE JUNIO 2022"/>
    <s v="RECONOCIMIENTO Y PAGO A LOS FUNCIONARIOS DE PLANTA DE LA FUNDACION GILBERTO ALZATE AVENDAÑO CORRESPONDIENTE A LA NOMINA DEL MES DE JUNIO 2022"/>
    <s v=" _x000a_  _x000a_ "/>
    <s v="2022-06-17 00:00:00"/>
    <s v="2022-06-30 00:00:00"/>
    <n v="13"/>
    <n v="0"/>
    <s v="DIANA JAZMIN RAMOS DOMINGUEZ"/>
    <s v="Relación de autorización"/>
    <n v="4575630"/>
    <n v="0"/>
    <s v="NO"/>
    <s v="CO-DC-11001"/>
    <s v="N/A"/>
    <n v="550"/>
    <m/>
    <m/>
    <m/>
    <n v="0"/>
    <m/>
    <m/>
    <m/>
    <n v="0"/>
    <m/>
    <n v="0"/>
    <n v="0"/>
    <x v="2"/>
    <x v="0"/>
    <n v="0"/>
  </r>
  <r>
    <x v="12"/>
    <x v="11"/>
    <x v="12"/>
    <x v="33"/>
    <s v="N/A"/>
    <s v="N/A"/>
    <s v="N/A"/>
    <s v="N/A"/>
    <s v="RECONOCIMIENTO Y PAGO DE LA NOMINA DE LOS FUNCIONARIOS DE PLANTA DE LA FUNDACION GILBERTO ALZATE AVENDAÑO CORRESPONDIENTE A LA NOMINA DEL MES DE JULIO 2022"/>
    <s v="01-Recursos Distrito"/>
    <s v="VA-RECURSOS DISTRITO"/>
    <s v="N/A"/>
    <s v="N/A"/>
    <s v="N/A"/>
    <s v="N/A"/>
    <x v="17"/>
    <s v="N/A"/>
    <s v="N/A"/>
    <s v="PM/0215/0001/FUNC"/>
    <s v="SCDPF-123-00490-22"/>
    <s v="07/19/2022 05:07:41"/>
    <s v="No Contractual"/>
    <s v="Relación de autorización"/>
    <m/>
    <s v="RECONOCIMIENTO Y PAGO DE LA NOMINA DE LOS FUNCIONARIOS DE PLANTA DE LA FUNDACION GILBERTO ALZATE AVENDAÑO CORRESPONDIENTE A LA NOMINA DEL MES DE JULIO 2022"/>
    <s v="RECONOCIMIENTO Y PAGO DE LA NOMINA DE LOS FUNCIONARIOS DE PLANTA DE LA FUNDACION GILBERTO ALZATE AVENDAÑO CORRESPONDIENTE A LA NOMINA DEL MES DE JULIO 2022"/>
    <s v=" _x000a_  _x000a_ "/>
    <s v="2022-07-19 00:00:00"/>
    <s v="2022-07-31 00:00:00"/>
    <n v="11"/>
    <n v="0"/>
    <s v="DIANA JAZMIN RAMOS DOMINGUEZ"/>
    <s v="Relación de autorización"/>
    <n v="2951975"/>
    <n v="0"/>
    <s v="NO"/>
    <s v="CO-DC-11001"/>
    <s v="N/A"/>
    <n v="598"/>
    <m/>
    <m/>
    <m/>
    <n v="0"/>
    <m/>
    <m/>
    <m/>
    <n v="0"/>
    <m/>
    <n v="0"/>
    <n v="0"/>
    <x v="2"/>
    <x v="0"/>
    <n v="0"/>
  </r>
  <r>
    <x v="12"/>
    <x v="11"/>
    <x v="12"/>
    <x v="33"/>
    <s v="N/A"/>
    <s v="N/A"/>
    <s v="N/A"/>
    <s v="N/A"/>
    <s v="RECONOCIMIENTO Y PAGO DE LA NOMINA DE LOS FUNCIONARIOS DE PLANTA DE LA FUNDACION GILBERTO ALZATE AVENDAÑO CORRESPONDIENTE A LA NOMINA DEL MES DE AGOSTO 2022"/>
    <s v="01-Recursos Distrito"/>
    <s v="VA-RECURSOS DISTRITO"/>
    <s v="N/A"/>
    <s v="N/A"/>
    <s v="N/A"/>
    <s v="N/A"/>
    <x v="17"/>
    <s v="N/A"/>
    <s v="N/A"/>
    <s v="PM/0215/0001/FUNC"/>
    <s v="SCDPF-123-00517-22"/>
    <s v="08/23/2022 02:08:11"/>
    <s v="No Contractual"/>
    <s v="Relación de autorización"/>
    <m/>
    <s v="RECONOCIMIENTO Y PAGO DE LA NOMINA DE LOS FUNCIONARIOS DE PLANTA DE LA FUNDACION GILBERTO ALZATE AVENDAÑO CORRESPONDIENTE A LA NOMINA DEL MES DE AGOSTO 2022"/>
    <s v="RECONOCIMIENTO Y PAGO DE LA NOMINA DE LOS FUNCIONARIOS DE PLANTA DE LA FUNDACION GILBERTO ALZATE AVENDAÑO CORRESPONDIENTE A LA NOMINA DEL MES DE AGOSTO 2022"/>
    <s v=" _x000a_  _x000a_ "/>
    <s v="2022-08-31 00:00:00"/>
    <s v="2022-08-31 00:00:00"/>
    <n v="9"/>
    <n v="0"/>
    <s v="DIANA JAZMIN RAMOS DOMINGUEZ"/>
    <s v="Relación de autorización"/>
    <n v="1007007"/>
    <n v="0"/>
    <s v="NO"/>
    <s v="CO-DC-11001"/>
    <s v="N/A"/>
    <n v="753"/>
    <m/>
    <m/>
    <m/>
    <n v="0"/>
    <m/>
    <m/>
    <m/>
    <n v="0"/>
    <m/>
    <n v="0"/>
    <n v="0"/>
    <x v="2"/>
    <x v="0"/>
    <n v="0"/>
  </r>
  <r>
    <x v="12"/>
    <x v="11"/>
    <x v="12"/>
    <x v="33"/>
    <s v="N/A"/>
    <s v="N/A"/>
    <s v="N/A"/>
    <s v="N/A"/>
    <s v="RECONOCIMIENTO Y PAGO DE LAS PRESTACIONES SOCIALES AL EX FUNCIONARIO ORLANDO MENDEZ BERNAL"/>
    <s v="01-Recursos Distrito"/>
    <s v="VA-RECURSOS DISTRITO"/>
    <s v="N/A"/>
    <s v="N/A"/>
    <s v="N/A"/>
    <s v="N/A"/>
    <x v="17"/>
    <s v="N/A"/>
    <s v="N/A"/>
    <s v="PM/0215/0001/FUNC"/>
    <s v="SCDPF-123-00531-22"/>
    <s v="09/14/2022 03:09:10"/>
    <s v="No Contractual"/>
    <s v="Relación de autorización"/>
    <m/>
    <s v="RECONOCIMIENTO Y PAGO DE LAS PRESTACIONES SOCIALES AL EX FUNCIONARIO ORLANDO MENDEZ BERNAL"/>
    <s v="RECONOCIMIENTO Y PAGO DE LAS PRESTACIONES SOCIALES AL EX FUNCIONARIO ORLANDO MENDEZ BERNAL"/>
    <s v=" _x000a_ "/>
    <s v="2022-09-09 00:00:00"/>
    <s v="2022-09-30 00:00:00"/>
    <n v="20"/>
    <n v="0"/>
    <s v="IRMA  BARRERA BARRERA"/>
    <s v="Relación de autorización"/>
    <n v="771416"/>
    <n v="0"/>
    <s v="NO"/>
    <s v="CO-DC-11001"/>
    <s v="N/A"/>
    <n v="774"/>
    <m/>
    <m/>
    <m/>
    <n v="0"/>
    <m/>
    <m/>
    <m/>
    <n v="0"/>
    <m/>
    <n v="0"/>
    <n v="0"/>
    <x v="2"/>
    <x v="0"/>
    <n v="0"/>
  </r>
  <r>
    <x v="12"/>
    <x v="11"/>
    <x v="12"/>
    <x v="33"/>
    <s v="N/A"/>
    <s v="N/A"/>
    <s v="N/A"/>
    <s v="N/A"/>
    <s v="RECONOCIMIENTO Y PAGO DE LAS PRESTACIONES SOCIALES AL EX FUNCIONARIO SERGIO YESID SANDOVAL"/>
    <s v="01-Recursos Distrito"/>
    <s v="VA-RECURSOS DISTRITO"/>
    <s v="N/A"/>
    <s v="N/A"/>
    <s v="N/A"/>
    <s v="N/A"/>
    <x v="17"/>
    <s v="N/A"/>
    <s v="N/A"/>
    <s v="PM/0215/0001/FUNC"/>
    <s v="SCDPF-123-00538-22"/>
    <s v="09/14/2022 03:09:09"/>
    <s v="No Contractual"/>
    <s v="Relación de autorización"/>
    <m/>
    <s v="RECONOCIMIENTO Y PAGO DE LAS PRESTACIONES SOCIALES AL EX FUNCIONARIO SERGIO YESID SANDOVAL"/>
    <s v="RECONOCIMIENTO Y PAGO DE LAS PRESTACIONES SOCIALES AL EX FUNCIONARIO SERGIO YESID SANDOVAL"/>
    <s v=" _x000a_  _x000a_ "/>
    <s v="2022-09-09 00:00:00"/>
    <s v="2022-09-30 00:00:00"/>
    <n v="20"/>
    <n v="0"/>
    <s v="IRMA  BARRERA BARRERA"/>
    <s v="Relación de autorización"/>
    <n v="868862"/>
    <n v="0"/>
    <s v="NO"/>
    <s v="CO-DC-11001"/>
    <s v="N/A"/>
    <n v="783"/>
    <m/>
    <m/>
    <m/>
    <n v="0"/>
    <m/>
    <m/>
    <m/>
    <n v="0"/>
    <m/>
    <n v="0"/>
    <n v="0"/>
    <x v="2"/>
    <x v="0"/>
    <n v="0"/>
  </r>
  <r>
    <x v="12"/>
    <x v="11"/>
    <x v="12"/>
    <x v="33"/>
    <s v="N/A"/>
    <s v="N/A"/>
    <s v="N/A"/>
    <s v="N/A"/>
    <s v="Reconocimiento y pago correspondiente a la nómina del mes de octubre de 2022, a los funcionarios de la planta de la Fundación Gilberto Alzate Avendaño."/>
    <s v="01-Recursos Distrito"/>
    <s v="VA-RECURSOS DISTRITO"/>
    <s v="N/A"/>
    <s v="N/A"/>
    <s v="N/A"/>
    <s v="N/A"/>
    <x v="17"/>
    <s v="N/A"/>
    <s v="N/A"/>
    <s v="PM/0215/0001/FUNC"/>
    <s v="SCDPF-123-00574-22"/>
    <s v="10/14/2022 03:10:35"/>
    <s v="No Contractual"/>
    <s v="Relación de autorización"/>
    <m/>
    <s v="Reconocimiento y pago correspondiente a la nómina del mes de octubre de 2022, a los funcionarios de la planta de la Fundación Gilberto Alzate Avendaño."/>
    <s v="Reconocimiento y pago correspondiente a la nómina del mes de octubre de 2022, a los funcionarios de la planta de la Fundación Gilberto Alzate Avendaño."/>
    <s v=" _x000a_  _x000a_ "/>
    <s v="2022-10-14 00:00:00"/>
    <s v="2022-10-30 00:00:00"/>
    <n v="16"/>
    <n v="0"/>
    <s v="IRMA  BARRERA BARRERA"/>
    <s v="Relación de autorización"/>
    <n v="3796237"/>
    <n v="0"/>
    <s v="NO"/>
    <s v="CO-DC-11001"/>
    <s v="N/A"/>
    <n v="887"/>
    <m/>
    <m/>
    <m/>
    <n v="0"/>
    <m/>
    <m/>
    <m/>
    <n v="0"/>
    <m/>
    <n v="0"/>
    <n v="0"/>
    <x v="2"/>
    <x v="0"/>
    <n v="0"/>
  </r>
  <r>
    <x v="12"/>
    <x v="11"/>
    <x v="12"/>
    <x v="33"/>
    <s v="N/A"/>
    <s v="N/A"/>
    <s v="N/A"/>
    <s v="N/A"/>
    <s v="RECONOCIMIENTO Y PAGO DE LAS PRESTACIONES SOCIALES A LA EX FUNCIONARIA DIANA JAZMÍN RAMOS DOMÍNGUEZ."/>
    <s v="01-Recursos Distrito"/>
    <s v="VA-RECURSOS DISTRITO"/>
    <s v="N/A"/>
    <s v="N/A"/>
    <s v="N/A"/>
    <s v="N/A"/>
    <x v="17"/>
    <s v="N/A"/>
    <s v="N/A"/>
    <s v="PM/0215/0001/FUNC"/>
    <s v="SCDPF-123-00587-22"/>
    <s v="11/11/2022 12:11:59"/>
    <s v="No Contractual"/>
    <s v="RESOLUCIÓN"/>
    <m/>
    <s v="RECONOCIMIENTO Y PAGO DE LAS PRESTACIONES SOCIALES A LA EX FUNCIONARIA DIANA JAZMÍN RAMOS DOMÍNGUEZ."/>
    <s v="RECONOCIMIENTO Y PAGO DE LAS PRESTACIONES SOCIALES A LA EX FUNCIONARIA DIANA JAZMÍN RAMOS DOMÍNGUEZ."/>
    <s v=" _x000a_  _x000a_ "/>
    <s v="2022-11-11 00:00:00"/>
    <s v="2022-11-30 00:00:00"/>
    <n v="19"/>
    <n v="0"/>
    <s v="IRMA  BARRERA BARRERA"/>
    <s v="Resolución"/>
    <n v="734581"/>
    <n v="0"/>
    <s v="NO"/>
    <s v="CO-DC-11001"/>
    <s v="N/A"/>
    <n v="916"/>
    <m/>
    <m/>
    <m/>
    <n v="0"/>
    <m/>
    <m/>
    <m/>
    <n v="0"/>
    <m/>
    <n v="0"/>
    <n v="0"/>
    <x v="2"/>
    <x v="0"/>
    <n v="0"/>
  </r>
  <r>
    <x v="12"/>
    <x v="11"/>
    <x v="12"/>
    <x v="33"/>
    <s v="N/A"/>
    <s v="N/A"/>
    <s v="N/A"/>
    <s v="N/A"/>
    <s v="Pago correspondiente a la nómina del mes de noviembre de 2022 a los funcionarios de la planta de la Fundación Gilberto Alzate Avendaño."/>
    <s v="01-Recursos Distrito"/>
    <s v="VA-RECURSOS DISTRITO"/>
    <s v="N/A"/>
    <s v="N/A"/>
    <s v="N/A"/>
    <s v="N/A"/>
    <x v="17"/>
    <s v="N/A"/>
    <s v="N/A"/>
    <s v="PM/0215/0001/FUNC"/>
    <s v="SCDPF-123-00599-22"/>
    <s v="11/18/2022 08:11:44"/>
    <s v="No Contractual"/>
    <s v="Relación de autorización"/>
    <m/>
    <s v="Pago correspondiente a la nómina del mes de noviembre de 2022 a los funcionarios de la planta de la Fundación Gilberto Alzate Avendaño."/>
    <s v="Pago correspondiente a la nómina del mes de noviembre de 2022 a los funcionarios de la planta de la Fundación Gilberto Alzate Avendaño."/>
    <s v=" _x000a_  _x000a_ "/>
    <s v="2022-11-18 00:00:00"/>
    <s v="2022-11-30 00:00:00"/>
    <n v="12"/>
    <n v="0"/>
    <s v="IRMA  BARRERA BARRERA"/>
    <s v="Relación de autorización"/>
    <n v="6589591"/>
    <n v="0"/>
    <s v="NO"/>
    <s v="CO-DC-11001"/>
    <s v="N/A"/>
    <n v="934"/>
    <m/>
    <m/>
    <m/>
    <n v="0"/>
    <m/>
    <m/>
    <m/>
    <n v="0"/>
    <m/>
    <n v="0"/>
    <n v="0"/>
    <x v="2"/>
    <x v="0"/>
    <n v="0"/>
  </r>
  <r>
    <x v="12"/>
    <x v="11"/>
    <x v="12"/>
    <x v="33"/>
    <s v="N/A"/>
    <s v="N/A"/>
    <s v="N/A"/>
    <s v="N/A"/>
    <s v="Pago correspondiente a la nómina del mes de diciembre de 2022 a los funcionarios de la planta de la Fundacion Gilberto Alzate Avendaño."/>
    <s v="01-Recursos Distrito"/>
    <s v="VA-RECURSOS DISTRITO"/>
    <s v="N/A"/>
    <s v="N/A"/>
    <s v="N/A"/>
    <s v="N/A"/>
    <x v="17"/>
    <s v="N/A"/>
    <s v="N/A"/>
    <s v="PM/0215/0001/FUNC"/>
    <s v="SCDPF-123-00621-22"/>
    <s v="12/14/2022 09:12:22"/>
    <s v="No Contractual"/>
    <s v="Relación de autorización"/>
    <m/>
    <s v="Pago correspondiente a la nómina del mes de diciembre de 2022 a los funcionarios de la planta de la Fundacion Gilberto Alzate Avendaño."/>
    <s v="Pago correspondiente a la nómina del mes de diciembre de 2022 a los funcionarios de la planta de la Fundacion Gilberto Alzate Avendaño."/>
    <s v=" _x000a_  _x000a_ "/>
    <s v="2022-12-13 00:00:00"/>
    <s v="2022-12-30 00:00:00"/>
    <n v="17"/>
    <n v="0"/>
    <s v="IRMA  BARRERA BARRERA"/>
    <s v="Relación de autorización"/>
    <n v="3373353"/>
    <n v="0"/>
    <s v="NO"/>
    <s v="CO-DC-11001"/>
    <s v="N/A"/>
    <n v="966"/>
    <m/>
    <m/>
    <m/>
    <n v="0"/>
    <m/>
    <m/>
    <m/>
    <n v="0"/>
    <m/>
    <n v="0"/>
    <n v="0"/>
    <x v="2"/>
    <x v="0"/>
    <n v="0"/>
  </r>
  <r>
    <x v="13"/>
    <x v="11"/>
    <x v="13"/>
    <x v="33"/>
    <s v="N/A"/>
    <s v="N/A"/>
    <s v="N/A"/>
    <s v="N/A"/>
    <s v="Reconocimiento y pago de la nómina del mes de  enero del  año 2022 a los funcionarios de planta de la Fundación Gilberto Alzate Avendaño."/>
    <s v="01-Recursos Distrito"/>
    <s v="VA-RECURSOS DISTRITO"/>
    <s v="N/A"/>
    <s v="N/A"/>
    <s v="N/A"/>
    <s v="N/A"/>
    <x v="17"/>
    <s v="N/A"/>
    <s v="N/A"/>
    <s v="PM/0215/0001/FUNC"/>
    <s v="SCDPF-123-00265-22"/>
    <s v="01/21/2022 06:01:47"/>
    <s v="No Contractual"/>
    <s v="N/A"/>
    <m/>
    <s v="Reconocimiento y pago de la nómina del mes de  enero del  año 2022 a los funcionarios de planta de la Fundación Gilberto Alzate Avendaño."/>
    <s v="Reconocimiento y pago de la nómina del mes de  enero del  año 2022 a los funcionarios de planta de la Fundación Gilberto Alzate Avendaño."/>
    <s v=" _x000a_  _x000a_ "/>
    <s v="2022-01-31 00:00:00"/>
    <s v="2022-01-31 00:00:00"/>
    <n v="31"/>
    <n v="0"/>
    <s v="DIANA JAZMIN RAMOS DOMINGUEZ"/>
    <s v="Facturas"/>
    <n v="701602"/>
    <n v="0"/>
    <s v="NO"/>
    <s v="CO-DC-11001"/>
    <s v="N/A"/>
    <n v="259"/>
    <m/>
    <m/>
    <m/>
    <n v="0"/>
    <m/>
    <m/>
    <m/>
    <n v="0"/>
    <m/>
    <n v="0"/>
    <n v="0"/>
    <x v="2"/>
    <x v="0"/>
    <n v="0"/>
  </r>
  <r>
    <x v="13"/>
    <x v="11"/>
    <x v="13"/>
    <x v="33"/>
    <s v="N/A"/>
    <s v="N/A"/>
    <s v="N/A"/>
    <s v="N/A"/>
    <s v="LIQUIDACION Y PAGO DE LAS PRESTACIONES SOCIALES DE LA EX FUNCIONARIA YURI LORENA JARAMILLO HOYOS"/>
    <s v="01-Recursos Distrito"/>
    <s v="VA-RECURSOS DISTRITO"/>
    <s v="N/A"/>
    <s v="N/A"/>
    <s v="N/A"/>
    <s v="N/A"/>
    <x v="17"/>
    <s v="N/A"/>
    <s v="N/A"/>
    <s v="PM/0215/0001/FUNC"/>
    <s v="SCDPF-123-00376-22"/>
    <s v="04/19/2022 11:04:34"/>
    <s v="No Contractual"/>
    <s v="RESOLUCIÓN"/>
    <m/>
    <s v="LIQUIDACION Y PAGO DE LAS PRESTACIONES SOCIALES DE LA EX FUNCIONARIA YURI LORENA JARAMILLO HOYOS"/>
    <s v="LIQUIDACION Y PAGO DE LAS PRESTACIONES SOCIALES DE LA EX FUNCIONARIA YURI LORENA JARAMILLO HOYOS"/>
    <s v=" _x000a_  _x000a_ "/>
    <s v="2022-04-30 00:00:00"/>
    <s v="2022-04-30 00:00:00"/>
    <n v="18"/>
    <n v="0"/>
    <s v="DIANA JAZMIN RAMOS DOMINGUEZ"/>
    <s v="Resolución"/>
    <n v="307584"/>
    <n v="0"/>
    <s v="NO"/>
    <s v="CO-DC-11001"/>
    <s v="N/A"/>
    <n v="459"/>
    <m/>
    <m/>
    <m/>
    <n v="0"/>
    <m/>
    <m/>
    <m/>
    <n v="0"/>
    <m/>
    <n v="0"/>
    <n v="0"/>
    <x v="2"/>
    <x v="0"/>
    <n v="0"/>
  </r>
  <r>
    <x v="13"/>
    <x v="11"/>
    <x v="13"/>
    <x v="33"/>
    <s v="N/A"/>
    <s v="N/A"/>
    <s v="N/A"/>
    <s v="N/A"/>
    <s v="Reconocimiento y pago de la nómina del retroactivo a los funcionarios de la planta de la Fundacion Gilberto Alzate Avendaño correspondiente al ajuste salarial del año 2022"/>
    <s v="01-Recursos Distrito"/>
    <s v="VA-RECURSOS DISTRITO"/>
    <s v="N/A"/>
    <s v="N/A"/>
    <s v="N/A"/>
    <s v="N/A"/>
    <x v="17"/>
    <s v="N/A"/>
    <s v="N/A"/>
    <s v="PM/0215/0001/FUNC"/>
    <s v="SCDPF-123-00451-22"/>
    <s v="06/23/2022 06:06:37"/>
    <s v="No Contractual"/>
    <s v="Relación de autorización"/>
    <m/>
    <s v="Reconocimiento y pago de la nómina del retroactivo a los funcionarios de la planta de la Fundacion Gilberto Alzate Avendaño correspondiente al ajuste salarial del año 2022"/>
    <s v="Reconocimiento y pago de la nómina del retroactivo a los funcionarios de la planta de la Fundacion Gilberto Alzate Avendaño correspondiente al ajuste salarial del año 2022"/>
    <s v=" _x000a_  _x000a_ "/>
    <s v="2022-06-20 00:00:00"/>
    <s v="2022-06-20 00:00:00"/>
    <n v="10"/>
    <n v="0"/>
    <s v="DIANA JAZMIN RAMOS DOMINGUEZ"/>
    <s v="Relación de autorización"/>
    <n v="21999"/>
    <n v="0"/>
    <s v="NO"/>
    <s v="CO-DC-11001"/>
    <s v="N/A"/>
    <n v="573"/>
    <m/>
    <m/>
    <m/>
    <n v="0"/>
    <m/>
    <m/>
    <m/>
    <n v="0"/>
    <m/>
    <n v="0"/>
    <n v="0"/>
    <x v="2"/>
    <x v="0"/>
    <n v="0"/>
  </r>
  <r>
    <x v="13"/>
    <x v="11"/>
    <x v="13"/>
    <x v="33"/>
    <s v="N/A"/>
    <s v="N/A"/>
    <s v="N/A"/>
    <s v="N/A"/>
    <s v="RECONOCIMIENTO Y PAGO DE LAS PRESTACIONES SOCIALES AL EX FUNCIONARIO ORLANDO MENDEZ BERNAL"/>
    <s v="01-Recursos Distrito"/>
    <s v="VA-RECURSOS DISTRITO"/>
    <s v="N/A"/>
    <s v="N/A"/>
    <s v="N/A"/>
    <s v="N/A"/>
    <x v="17"/>
    <s v="N/A"/>
    <s v="N/A"/>
    <s v="PM/0215/0001/FUNC"/>
    <s v="SCDPF-123-00532-22"/>
    <s v="09/14/2022 03:09:48"/>
    <s v="No Contractual"/>
    <s v="Relación de autorización"/>
    <m/>
    <s v="RECONOCIMIENTO Y PAGO DE LAS PRESTACIONES SOCIALES AL EX FUNCIONARIO ORLANDO MENDEZ BERNAL"/>
    <s v="RECONOCIMIENTO Y PAGO DE LAS PRESTACIONES SOCIALES AL EX FUNCIONARIO ORLANDO MENDEZ BERNAL"/>
    <s v=" _x000a_  _x000a_ "/>
    <s v="2022-09-09 00:00:00"/>
    <s v="2022-09-30 00:00:00"/>
    <n v="20"/>
    <n v="0"/>
    <s v="IRMA  BARRERA BARRERA"/>
    <s v="Relación de autorización"/>
    <n v="1281033"/>
    <n v="0"/>
    <s v="NO"/>
    <s v="CO-DC-11001"/>
    <s v="N/A"/>
    <n v="778"/>
    <m/>
    <m/>
    <m/>
    <n v="0"/>
    <m/>
    <m/>
    <m/>
    <n v="0"/>
    <m/>
    <n v="0"/>
    <n v="0"/>
    <x v="2"/>
    <x v="0"/>
    <n v="0"/>
  </r>
  <r>
    <x v="13"/>
    <x v="11"/>
    <x v="13"/>
    <x v="33"/>
    <s v="N/A"/>
    <s v="N/A"/>
    <s v="N/A"/>
    <s v="N/A"/>
    <s v="RECONOCIMIENTO Y PAGO DE LAS PRESTACIONES SOCIALES AL EX FUNCIONARIO SERGIO YESID SANDOVAL"/>
    <s v="01-Recursos Distrito"/>
    <s v="VA-RECURSOS DISTRITO"/>
    <s v="N/A"/>
    <s v="N/A"/>
    <s v="N/A"/>
    <s v="N/A"/>
    <x v="17"/>
    <s v="N/A"/>
    <s v="N/A"/>
    <s v="PM/0215/0001/FUNC"/>
    <s v="SCDPF-123-00539-22"/>
    <s v="09/14/2022 03:09:52"/>
    <s v="No Contractual"/>
    <s v="Relación de autorización"/>
    <m/>
    <s v="RECONOCIMIENTO Y PAGO DE LAS PRESTACIONES SOCIALES AL EX FUNCIONARIO SERGIO YESID SANDOVAL"/>
    <s v="RECONOCIMIENTO Y PAGO DE LAS PRESTACIONES SOCIALES AL EX FUNCIONARIO SERGIO YESID SANDOVAL"/>
    <s v=" _x000a_  _x000a_ "/>
    <s v="2022-09-09 00:00:00"/>
    <s v="2022-09-30 00:00:00"/>
    <n v="20"/>
    <n v="0"/>
    <s v="IRMA  BARRERA BARRERA"/>
    <s v="Relación de autorización"/>
    <n v="2154752"/>
    <n v="0"/>
    <s v="NO"/>
    <s v="CO-DC-11001"/>
    <s v="N/A"/>
    <n v="785"/>
    <m/>
    <m/>
    <m/>
    <n v="0"/>
    <m/>
    <m/>
    <m/>
    <n v="0"/>
    <m/>
    <n v="0"/>
    <n v="0"/>
    <x v="2"/>
    <x v="0"/>
    <n v="0"/>
  </r>
  <r>
    <x v="13"/>
    <x v="11"/>
    <x v="13"/>
    <x v="33"/>
    <s v="N/A"/>
    <s v="N/A"/>
    <s v="N/A"/>
    <s v="N/A"/>
    <s v="RECONOCIMIENTO Y PAGO DE LAS PRESTACIONES SOCIALES A LA EX FUNCIONARIA DIANA JAZMÍN RAMOS DOMÍNGUEZ."/>
    <s v="01-Recursos Distrito"/>
    <s v="VA-RECURSOS DISTRITO"/>
    <s v="N/A"/>
    <s v="N/A"/>
    <s v="N/A"/>
    <s v="N/A"/>
    <x v="17"/>
    <s v="N/A"/>
    <s v="N/A"/>
    <s v="PM/0215/0001/FUNC"/>
    <s v="SCDPF-123-00591-22"/>
    <s v="11/11/2022 12:11:53"/>
    <s v="No Contractual"/>
    <s v="RESOLUCIÓN"/>
    <m/>
    <s v="RECONOCIMIENTO Y PAGO DE LAS PRESTACIONES SOCIALES A LA EX FUNCIONARIA DIANA JAZMÍN RAMOS DOMÍNGUEZ."/>
    <s v="RECONOCIMIENTO Y PAGO DE LAS PRESTACIONES SOCIALES A LA EX FUNCIONARIA DIANA JAZMÍN RAMOS DOMÍNGUEZ."/>
    <s v=" _x000a_  _x000a_ "/>
    <s v="2022-11-11 00:00:00"/>
    <s v="2022-11-30 00:00:00"/>
    <n v="19"/>
    <n v="0"/>
    <s v="IRMA  BARRERA BARRERA"/>
    <s v="Resolución"/>
    <n v="3348739"/>
    <n v="0"/>
    <s v="NO"/>
    <s v="CO-DC-11001"/>
    <s v="N/A"/>
    <n v="921"/>
    <m/>
    <m/>
    <m/>
    <n v="0"/>
    <m/>
    <m/>
    <m/>
    <n v="0"/>
    <m/>
    <n v="0"/>
    <n v="0"/>
    <x v="2"/>
    <x v="0"/>
    <n v="0"/>
  </r>
  <r>
    <x v="13"/>
    <x v="11"/>
    <x v="13"/>
    <x v="33"/>
    <s v="N/A"/>
    <s v="N/A"/>
    <s v="N/A"/>
    <s v="N/A"/>
    <s v="Reconocimiento y pago de la prima de navidad a los funcionarios de la planta de personal de la Fundación Gilberto Alzate Avendaño"/>
    <s v="01-Recursos Distrito"/>
    <s v="VA-RECURSOS DISTRITO"/>
    <s v="N/A"/>
    <s v="N/A"/>
    <s v="N/A"/>
    <s v="N/A"/>
    <x v="17"/>
    <s v="N/A"/>
    <s v="N/A"/>
    <s v="PM/0215/0001/FUNC"/>
    <s v="SCDPF-123-00615-22"/>
    <s v="12/12/2022 05:12:21"/>
    <s v="No Contractual"/>
    <s v="Relación de autorización"/>
    <m/>
    <s v="Reconocimiento y pago de la prima de navidad a los funcionarios de la planta de personal de la Fundación Gilberto Alzate Avendaño"/>
    <s v="Reconocimiento y pago de la prima de navidad a los funcionarios de la planta de personal de la Fundación Gilberto Alzate Avendaño"/>
    <s v=" _x000a_  _x000a_ "/>
    <s v="2022-12-12 00:00:00"/>
    <s v="2022-12-30 00:00:00"/>
    <n v="18"/>
    <n v="0"/>
    <s v="DIANA JAZMIN RAMOS DOMINGUEZ"/>
    <s v="Relación de autorización"/>
    <n v="231439029"/>
    <n v="0"/>
    <s v="NO"/>
    <s v="CO-DC-11001"/>
    <s v="N/A"/>
    <n v="963"/>
    <m/>
    <m/>
    <m/>
    <n v="0"/>
    <m/>
    <m/>
    <m/>
    <n v="0"/>
    <m/>
    <n v="0"/>
    <n v="0"/>
    <x v="2"/>
    <x v="0"/>
    <n v="0"/>
  </r>
  <r>
    <x v="14"/>
    <x v="11"/>
    <x v="14"/>
    <x v="33"/>
    <s v="N/A"/>
    <s v="N/A"/>
    <s v="N/A"/>
    <s v="N/A"/>
    <s v="Pago correspondiente a la nómina del mes de febrero de 2022, para los funcionarios de la planta de la Fundacion Gilberto Alzate Avendaño"/>
    <s v="01-Recursos Distrito"/>
    <s v="VA-RECURSOS DISTRITO"/>
    <s v="N/A"/>
    <s v="N/A"/>
    <s v="N/A"/>
    <s v="N/A"/>
    <x v="17"/>
    <s v="N/A"/>
    <s v="N/A"/>
    <s v="PM/0215/0001/FUNC"/>
    <s v="SCDPF-123-00334-22"/>
    <s v="02/17/2022 02:02:40"/>
    <s v="No Contractual"/>
    <s v="N/A"/>
    <m/>
    <s v="Pago correspondiente a la nómina del mes de febrero de 2022, para los funcionarios de la planta de la Fundacion Gilberto Alzate Avendaño"/>
    <s v="Pago correspondiente a la nómina del mes de febrero de 2022, para los funcionarios de la planta de la Fundacion Gilberto Alzate Avendaño"/>
    <s v=" _x000a_  _x000a_ "/>
    <s v="2022-02-28 00:00:00"/>
    <s v="2022-02-28 00:00:00"/>
    <n v="11"/>
    <n v="0"/>
    <s v="DIANA JAZMIN RAMOS DOMINGUEZ"/>
    <s v="Facturas"/>
    <n v="5869513"/>
    <n v="0"/>
    <s v="NO"/>
    <s v="CO-DC-11001"/>
    <s v="N/A"/>
    <n v="361"/>
    <m/>
    <m/>
    <m/>
    <n v="0"/>
    <m/>
    <m/>
    <m/>
    <n v="0"/>
    <m/>
    <n v="0"/>
    <n v="0"/>
    <x v="2"/>
    <x v="0"/>
    <n v="0"/>
  </r>
  <r>
    <x v="14"/>
    <x v="11"/>
    <x v="14"/>
    <x v="33"/>
    <s v="N/A"/>
    <s v="N/A"/>
    <s v="N/A"/>
    <s v="N/A"/>
    <s v="Reconocimiento y pago de la liquidacion de prestaciones sociales de la ex funcionaria Gloria Angelica Hernandez Rodriguez c.c. 1.016.009.105"/>
    <s v="01-Recursos Distrito"/>
    <s v="VA-RECURSOS DISTRITO"/>
    <s v="N/A"/>
    <s v="N/A"/>
    <s v="N/A"/>
    <s v="N/A"/>
    <x v="17"/>
    <s v="N/A"/>
    <s v="N/A"/>
    <s v="PM/0215/0001/FUNC"/>
    <s v="SCDPF-123-00347-22"/>
    <s v="03/03/2022 09:03:09"/>
    <s v="No Contractual"/>
    <s v="Relación de autorización"/>
    <m/>
    <s v="Reconocimiento y pago de la liquidacion de prestaciones sociales de la ex funcionaria Gloria Angelica Hernandez Rodriguez c.c. 1.016.009.105"/>
    <s v="Reconocimiento y pago de la liquidacion de prestaciones sociales de la ex funcionaria Gloria Angelica Hernandez Rodriguez c.c. 1.016.009.105"/>
    <s v=" _x000a_  _x000a_ "/>
    <s v="2022-03-11 00:00:00"/>
    <s v="2022-03-11 00:00:00"/>
    <n v="15"/>
    <n v="0"/>
    <s v="DIANA JAZMIN RAMOS DOMINGUEZ"/>
    <s v="Resolución"/>
    <n v="17147866"/>
    <n v="0"/>
    <s v="NO"/>
    <s v="CO-DC-11001"/>
    <s v="N/A"/>
    <n v="410"/>
    <m/>
    <m/>
    <m/>
    <n v="0"/>
    <m/>
    <m/>
    <m/>
    <n v="0"/>
    <m/>
    <n v="0"/>
    <n v="0"/>
    <x v="2"/>
    <x v="0"/>
    <n v="0"/>
  </r>
  <r>
    <x v="14"/>
    <x v="11"/>
    <x v="14"/>
    <x v="33"/>
    <s v="N/A"/>
    <s v="N/A"/>
    <s v="N/A"/>
    <s v="N/A"/>
    <s v="LIQUIDACION Y PAGO DE LAS PRESTACIONES SOCIALES DE LA EX FUNCIONARIA YURI LORENA JARAMILLO HOYOS"/>
    <s v="01-Recursos Distrito"/>
    <s v="VA-RECURSOS DISTRITO"/>
    <s v="N/A"/>
    <s v="N/A"/>
    <s v="N/A"/>
    <s v="N/A"/>
    <x v="17"/>
    <s v="N/A"/>
    <s v="N/A"/>
    <s v="PM/0215/0001/FUNC"/>
    <s v="SCDPF-123-00373-22"/>
    <s v="04/19/2022 11:04:01"/>
    <s v="No Contractual"/>
    <s v="RESOLUCIÓN"/>
    <m/>
    <s v="LIQUIDACION Y PAGO DE LAS PRESTACIONES SOCIALES DE LA EX FUNCIONARIA YURI LORENA JARAMILLO HOYOS"/>
    <s v="LIQUIDACION Y PAGO DE LAS PRESTACIONES SOCIALES DE LA EX FUNCIONARIA YURI LORENA JARAMILLO HOYOS"/>
    <s v=" _x000a_  _x000a_ "/>
    <s v="2022-04-30 00:00:00"/>
    <s v="2022-04-30 00:00:00"/>
    <n v="19"/>
    <n v="0"/>
    <s v="DIANA JAZMIN RAMOS DOMINGUEZ"/>
    <s v="Resolución"/>
    <n v="1443563"/>
    <n v="0"/>
    <s v="NO"/>
    <s v="CO-DC-11001"/>
    <s v="N/A"/>
    <n v="460"/>
    <m/>
    <m/>
    <m/>
    <n v="0"/>
    <m/>
    <m/>
    <m/>
    <n v="0"/>
    <m/>
    <n v="0"/>
    <n v="0"/>
    <x v="2"/>
    <x v="0"/>
    <n v="0"/>
  </r>
  <r>
    <x v="14"/>
    <x v="11"/>
    <x v="14"/>
    <x v="33"/>
    <s v="N/A"/>
    <s v="N/A"/>
    <s v="N/A"/>
    <s v="N/A"/>
    <s v="Reconocimiento y pago a los funcionarios de la planta de la Fundacion Gilberto Alzate Avendaño correspondiente a la nomina del mes de abril"/>
    <s v="01-Recursos Distrito"/>
    <s v="VA-RECURSOS DISTRITO"/>
    <s v="N/A"/>
    <s v="N/A"/>
    <s v="N/A"/>
    <s v="N/A"/>
    <x v="17"/>
    <s v="N/A"/>
    <s v="N/A"/>
    <s v="PM/0215/0001/FUNC"/>
    <s v="SCDPF-123-00414-22"/>
    <s v="04/19/2022 03:04:36"/>
    <s v="No Contractual"/>
    <s v="Relación de autorización"/>
    <m/>
    <s v="Reconocimiento y pago a los funcionarios de la planta de la Fundacion Gilberto Alzate Avendaño correspondiente a la nomina del mes de abril"/>
    <s v="Reconocimiento y pago a los funcionarios de la planta de la Fundacion Gilberto Alzate Avendaño correspondiente a la nomina del mes de abril"/>
    <s v=" _x000a_ "/>
    <s v="2022-04-30 00:00:00"/>
    <s v="2022-04-30 00:00:00"/>
    <n v="12"/>
    <n v="0"/>
    <s v="DIANA JAZMIN RAMOS DOMINGUEZ"/>
    <s v="Relación de autorización"/>
    <n v="7560256"/>
    <n v="0"/>
    <s v="NO"/>
    <s v="CO-DC-11001"/>
    <s v="N/A"/>
    <n v="468"/>
    <m/>
    <m/>
    <m/>
    <n v="0"/>
    <m/>
    <m/>
    <m/>
    <n v="0"/>
    <m/>
    <n v="0"/>
    <n v="0"/>
    <x v="2"/>
    <x v="0"/>
    <n v="0"/>
  </r>
  <r>
    <x v="14"/>
    <x v="11"/>
    <x v="14"/>
    <x v="33"/>
    <s v="N/A"/>
    <s v="N/A"/>
    <s v="N/A"/>
    <s v="N/A"/>
    <s v="RECONOCIMIENTO Y PAGO DE LA NOMINA DEL MES DE MAYO DE 2022 A LOS FUNCIONARIOS DE LA PLANTA DE LA FUNDACION GILBERTO ALZATE AVENDAÑO"/>
    <s v="01-Recursos Distrito"/>
    <s v="VA-RECURSOS DISTRITO"/>
    <s v="N/A"/>
    <s v="N/A"/>
    <s v="N/A"/>
    <s v="N/A"/>
    <x v="17"/>
    <s v="N/A"/>
    <s v="N/A"/>
    <s v="PM/0215/0001/FUNC"/>
    <s v="SCDPF-123-00431-22"/>
    <s v="05/20/2022 05:05:17"/>
    <s v="No Contractual"/>
    <s v="Relación de autorización"/>
    <m/>
    <s v="RECONOCIMIENTO Y PAGO DE LA NOMINA DEL MES DE MAYO DE 2022 A LOS FUNCIONARIOS DE LA PLANTA DE LA FUNDACION GILBERTO ALZATE AVENDAÑO"/>
    <s v="RECONOCIMIENTO Y PAGO DE LA NOMINA DEL MES DE MAYO DE 2022 A LOS FUNCIONARIOS DE LA PLANTA DE LA FUNDACION GILBERTO ALZATE AVENDAÑO"/>
    <s v=" _x000a_  _x000a_ "/>
    <s v="2022-05-30 00:00:00"/>
    <s v="2022-05-30 00:00:00"/>
    <n v="10"/>
    <n v="0"/>
    <s v="DIANA JAZMIN RAMOS DOMINGUEZ"/>
    <s v="Relación de autorización"/>
    <n v="7770196"/>
    <n v="0"/>
    <s v="NO"/>
    <s v="CO-DC-11001"/>
    <s v="N/A"/>
    <n v="532"/>
    <m/>
    <m/>
    <m/>
    <n v="0"/>
    <m/>
    <m/>
    <m/>
    <n v="0"/>
    <m/>
    <n v="0"/>
    <n v="0"/>
    <x v="2"/>
    <x v="0"/>
    <n v="0"/>
  </r>
  <r>
    <x v="14"/>
    <x v="11"/>
    <x v="14"/>
    <x v="33"/>
    <s v="N/A"/>
    <s v="N/A"/>
    <s v="N/A"/>
    <s v="N/A"/>
    <s v="Reconocimiento y pago de la nómina del retroactivo a los funcionarios de la planta de la Fundacion Gilberto Alzate Avendaño correspondiente al ajuste salarial del año 2022"/>
    <s v="01-Recursos Distrito"/>
    <s v="VA-RECURSOS DISTRITO"/>
    <s v="N/A"/>
    <s v="N/A"/>
    <s v="N/A"/>
    <s v="N/A"/>
    <x v="17"/>
    <s v="N/A"/>
    <s v="N/A"/>
    <s v="PM/0215/0001/FUNC"/>
    <s v="SCDPF-123-00452-22"/>
    <s v="06/23/2022 06:06:57"/>
    <s v="No Contractual"/>
    <s v="Relación de autorización"/>
    <m/>
    <s v="Reconocimiento y pago de la nómina del retroactivo a los funcionarios de la planta de la Fundacion Gilberto Alzate Avendaño correspondiente al ajuste salarial del año 2022"/>
    <s v="Reconocimiento y pago de la nómina del retroactivo a los funcionarios de la planta de la Fundacion Gilberto Alzate Avendaño correspondiente al ajuste salarial del año 2022"/>
    <s v=" _x000a_  _x000a_ "/>
    <s v="2022-06-20 00:00:00"/>
    <s v="2022-06-20 00:00:00"/>
    <n v="10"/>
    <n v="0"/>
    <s v="DIANA JAZMIN RAMOS DOMINGUEZ"/>
    <s v="Relación de autorización"/>
    <n v="1171930"/>
    <n v="0"/>
    <s v="NO"/>
    <s v="CO-DC-11001"/>
    <s v="N/A"/>
    <n v="575"/>
    <m/>
    <m/>
    <m/>
    <n v="0"/>
    <m/>
    <m/>
    <m/>
    <n v="0"/>
    <m/>
    <n v="0"/>
    <n v="0"/>
    <x v="2"/>
    <x v="0"/>
    <n v="0"/>
  </r>
  <r>
    <x v="14"/>
    <x v="11"/>
    <x v="14"/>
    <x v="33"/>
    <s v="N/A"/>
    <s v="N/A"/>
    <s v="N/A"/>
    <s v="N/A"/>
    <s v="RECONOCIMIENTO Y PAGO A LOS FUNCIONARIOS DE PLANTA DE LA FUNDACION GILBERTO ALZATE AVENDAÑO CORRESPONDIENTE A LA NOMINA DEL MES DE JUNIO 2022"/>
    <s v="01-Recursos Distrito"/>
    <s v="VA-RECURSOS DISTRITO"/>
    <s v="N/A"/>
    <s v="N/A"/>
    <s v="N/A"/>
    <s v="N/A"/>
    <x v="17"/>
    <s v="N/A"/>
    <s v="N/A"/>
    <s v="PM/0215/0001/FUNC"/>
    <s v="SCDPF-123-00464-22"/>
    <s v="06/21/2022 07:06:22"/>
    <s v="No Contractual"/>
    <s v="Relación de autorización"/>
    <m/>
    <s v="RECONOCIMIENTO Y PAGO A LOS FUNCIONARIOS DE PLANTA DE LA FUNDACION GILBERTO ALZATE AVENDAÑO CORRESPONDIENTE A LA NOMINA DEL MES DE JUNIO 2022"/>
    <s v="RECONOCIMIENTO Y PAGO A LOS FUNCIONARIOS DE PLANTA DE LA FUNDACION GILBERTO ALZATE AVENDAÑO CORRESPONDIENTE A LA NOMINA DEL MES DE JUNIO 2022"/>
    <s v=" _x000a_  _x000a_ "/>
    <s v="2022-06-17 00:00:00"/>
    <s v="2022-06-30 00:00:00"/>
    <n v="13"/>
    <n v="0"/>
    <s v="DIANA JAZMIN RAMOS DOMINGUEZ"/>
    <s v="Relación de autorización"/>
    <n v="7357970"/>
    <n v="0"/>
    <s v="NO"/>
    <s v="CO-DC-11001"/>
    <s v="N/A"/>
    <n v="554"/>
    <m/>
    <m/>
    <m/>
    <n v="0"/>
    <m/>
    <m/>
    <m/>
    <n v="0"/>
    <m/>
    <n v="0"/>
    <n v="0"/>
    <x v="2"/>
    <x v="0"/>
    <n v="0"/>
  </r>
  <r>
    <x v="14"/>
    <x v="11"/>
    <x v="14"/>
    <x v="33"/>
    <s v="N/A"/>
    <s v="N/A"/>
    <s v="N/A"/>
    <s v="N/A"/>
    <s v="RECONOCIMIENTO Y PAGO DE LA NOMINA DE LOS FUNCIONARIOS DE PLANTA DE LA FUNDACION GILBERTO ALZATE AVENDAÑO CORRESPONDIENTE A LA NOMINA DEL MES DE JULIO 2022"/>
    <s v="01-Recursos Distrito"/>
    <s v="VA-RECURSOS DISTRITO"/>
    <s v="N/A"/>
    <s v="N/A"/>
    <s v="N/A"/>
    <s v="N/A"/>
    <x v="17"/>
    <s v="N/A"/>
    <s v="N/A"/>
    <s v="PM/0215/0001/FUNC"/>
    <s v="SCDPF-123-00491-22"/>
    <s v="07/19/2022 05:07:22"/>
    <s v="No Contractual"/>
    <s v="Relación de autorización"/>
    <m/>
    <s v="RECONOCIMIENTO Y PAGO DE LA NOMINA DE LOS FUNCIONARIOS DE PLANTA DE LA FUNDACION GILBERTO ALZATE AVENDAÑO CORRESPONDIENTE A LA NOMINA DEL MES DE JULIO 2022"/>
    <s v="RECONOCIMIENTO Y PAGO DE LA NOMINA DE LOS FUNCIONARIOS DE PLANTA DE LA FUNDACION GILBERTO ALZATE AVENDAÑO CORRESPONDIENTE A LA NOMINA DEL MES DE JULIO 2022"/>
    <s v=" _x000a_  _x000a_ "/>
    <s v="2022-07-19 00:00:00"/>
    <s v="2022-07-31 00:00:00"/>
    <n v="11"/>
    <n v="0"/>
    <s v="DIANA JAZMIN RAMOS DOMINGUEZ"/>
    <s v="Relación de autorización"/>
    <n v="18610824"/>
    <n v="0"/>
    <s v="NO"/>
    <s v="CO-DC-11001"/>
    <s v="N/A"/>
    <n v="604"/>
    <m/>
    <m/>
    <m/>
    <n v="0"/>
    <m/>
    <m/>
    <m/>
    <n v="0"/>
    <m/>
    <n v="0"/>
    <n v="0"/>
    <x v="2"/>
    <x v="0"/>
    <n v="0"/>
  </r>
  <r>
    <x v="14"/>
    <x v="11"/>
    <x v="14"/>
    <x v="33"/>
    <s v="N/A"/>
    <s v="N/A"/>
    <s v="N/A"/>
    <s v="N/A"/>
    <s v="RECONOCIMIENTO Y PAGO DE LA NOMINA DE LOS FUNCIONARIOS DE PLANTA DE LA FUNDACION GILBERTO ALZATE AVENDAÑO CORRESPONDIENTE A LA NOMINA DEL MES DE JULIO 2022"/>
    <s v="01-Recursos Distrito"/>
    <s v="VA-RECURSOS DISTRITO"/>
    <s v="N/A"/>
    <s v="N/A"/>
    <s v="N/A"/>
    <s v="N/A"/>
    <x v="17"/>
    <s v="N/A"/>
    <s v="N/A"/>
    <s v="PM/0215/0001/FUNC"/>
    <s v="SCDPF-123-00496-22"/>
    <s v="07/22/2022 08:07:10"/>
    <s v="No Contractual"/>
    <s v="Relación de autorización"/>
    <m/>
    <s v="RECONOCIMIENTO Y PAGO DE LA NOMINA DE LOS FUNCIONARIOS DE PLANTA DE LA FUNDACION GILBERTO ALZATE AVENDAÑO CORRESPONDIENTE A LA NOMINA DEL MES DE JULIO 2022"/>
    <s v="RECONOCIMIENTO Y PAGO DE LA NOMINA DE LOS FUNCIONARIOS DE PLANTA DE LA FUNDACION GILBERTO ALZATE AVENDAÑO CORRESPONDIENTE A LA NOMINA DEL MES DE JULIO 2022"/>
    <s v=" _x000a_ "/>
    <s v="2022-07-21 00:00:00"/>
    <s v="2022-07-31 00:00:00"/>
    <n v="10"/>
    <n v="0"/>
    <s v="DIANA JAZMIN RAMOS DOMINGUEZ"/>
    <s v="Relación de autorización"/>
    <n v="25941"/>
    <n v="0"/>
    <s v="NO"/>
    <s v="CO-DC-11001"/>
    <s v="N/A"/>
    <n v="618"/>
    <m/>
    <m/>
    <m/>
    <n v="0"/>
    <m/>
    <m/>
    <m/>
    <n v="0"/>
    <m/>
    <n v="0"/>
    <n v="0"/>
    <x v="2"/>
    <x v="0"/>
    <n v="0"/>
  </r>
  <r>
    <x v="14"/>
    <x v="11"/>
    <x v="14"/>
    <x v="33"/>
    <s v="N/A"/>
    <s v="N/A"/>
    <s v="N/A"/>
    <s v="N/A"/>
    <s v="RECONOCIMIENTO Y PAGO DE LAS PRESTACIONES SOCIALES AL EX FUNCIONARIO ORLANDO MENDEZ BERNAL"/>
    <s v="01-Recursos Distrito"/>
    <s v="VA-RECURSOS DISTRITO"/>
    <s v="N/A"/>
    <s v="N/A"/>
    <s v="N/A"/>
    <s v="N/A"/>
    <x v="17"/>
    <s v="N/A"/>
    <s v="N/A"/>
    <s v="PM/0215/0001/FUNC"/>
    <s v="SCDPF-123-00533-22"/>
    <s v="09/14/2022 03:09:16"/>
    <s v="No Contractual"/>
    <s v="Relación de autorización"/>
    <m/>
    <s v="RECONOCIMIENTO Y PAGO DE LAS PRESTACIONES SOCIALES AL EX FUNCIONARIO ORLANDO MENDEZ BERNAL"/>
    <s v="RECONOCIMIENTO Y PAGO DE LAS PRESTACIONES SOCIALES AL EX FUNCIONARIO ORLANDO MENDEZ BERNAL"/>
    <s v=" _x000a_  _x000a_ "/>
    <s v="2022-09-09 00:00:00"/>
    <s v="2022-09-30 00:00:00"/>
    <n v="20"/>
    <n v="0"/>
    <s v="IRMA  BARRERA BARRERA"/>
    <s v="Relación de autorización"/>
    <n v="2733400"/>
    <n v="0"/>
    <s v="NO"/>
    <s v="CO-DC-11001"/>
    <s v="N/A"/>
    <n v="779"/>
    <m/>
    <m/>
    <m/>
    <n v="0"/>
    <m/>
    <m/>
    <m/>
    <n v="0"/>
    <m/>
    <n v="0"/>
    <n v="0"/>
    <x v="2"/>
    <x v="0"/>
    <n v="0"/>
  </r>
  <r>
    <x v="14"/>
    <x v="11"/>
    <x v="14"/>
    <x v="33"/>
    <s v="N/A"/>
    <s v="N/A"/>
    <s v="N/A"/>
    <s v="N/A"/>
    <s v="RECONOCIMIENTO Y PAGO DE LAS PRESTACIONES SOCIALES AL EX FUNCIONARIO SERGIO YESID SANDOVAL"/>
    <s v="01-Recursos Distrito"/>
    <s v="VA-RECURSOS DISTRITO"/>
    <s v="N/A"/>
    <s v="N/A"/>
    <s v="N/A"/>
    <s v="N/A"/>
    <x v="17"/>
    <s v="N/A"/>
    <s v="N/A"/>
    <s v="PM/0215/0001/FUNC"/>
    <s v="SCDPF-123-00540-22"/>
    <s v="09/14/2022 03:09:20"/>
    <s v="No Contractual"/>
    <s v="Relación de autorización"/>
    <m/>
    <s v="RECONOCIMIENTO Y PAGO DE LAS PRESTACIONES SOCIALES AL EX FUNCIONARIO SERGIO YESID SANDOVAL"/>
    <s v="RECONOCIMIENTO Y PAGO DE LAS PRESTACIONES SOCIALES AL EX FUNCIONARIO SERGIO YESID SANDOVAL"/>
    <s v=" _x000a_  _x000a_ "/>
    <s v="2022-09-09 00:00:00"/>
    <s v="2022-09-30 00:00:00"/>
    <n v="20"/>
    <n v="0"/>
    <s v="IRMA  BARRERA BARRERA"/>
    <s v="Relación de autorización"/>
    <n v="1579213"/>
    <n v="0"/>
    <s v="NO"/>
    <s v="CO-DC-11001"/>
    <s v="N/A"/>
    <n v="786"/>
    <m/>
    <m/>
    <m/>
    <n v="0"/>
    <m/>
    <m/>
    <m/>
    <n v="0"/>
    <m/>
    <n v="0"/>
    <n v="0"/>
    <x v="2"/>
    <x v="0"/>
    <n v="0"/>
  </r>
  <r>
    <x v="14"/>
    <x v="11"/>
    <x v="14"/>
    <x v="33"/>
    <s v="N/A"/>
    <s v="N/A"/>
    <s v="N/A"/>
    <s v="N/A"/>
    <s v="RECONOCIMIENTO Y PAGO DE LA NOMINA DEL MES DE SEPTIEMBRE DE 2022, A LOS FUNCIONARIOS DE LA PLANTA DE LA FUNDACION GILBERTO ALZATE AVENDAÑO."/>
    <s v="01-Recursos Distrito"/>
    <s v="VA-RECURSOS DISTRITO"/>
    <s v="N/A"/>
    <s v="N/A"/>
    <s v="N/A"/>
    <s v="N/A"/>
    <x v="17"/>
    <s v="N/A"/>
    <s v="N/A"/>
    <s v="PM/0215/0001/FUNC"/>
    <s v="SCDPF-123-00553-22"/>
    <s v="09/21/2022 06:09:41"/>
    <s v="No Contractual"/>
    <s v="Relación de autorización"/>
    <m/>
    <s v="RECONOCIMIENTO Y PAGO DE LA NOMINA DEL MES DE SEPTIEMBRE DE 2022, A LOS FUNCIONARIOS DE LA PLANTA DE LA FUNDACION GILBERTO ALZATE AVENDAÑO."/>
    <s v="RECONOCIMIENTO Y PAGO DE LA NOMINA DEL MES DE SEPTIEMBRE DE 2022, A LOS FUNCIONARIOS DE LA PLANTA DE LA FUNDACION GILBERTO ALZATE AVENDAÑO."/>
    <s v=" _x000a_  _x000a_ "/>
    <s v="2022-09-21 00:00:00"/>
    <s v="2022-09-30 00:00:00"/>
    <n v="9"/>
    <n v="0"/>
    <s v="IRMA  BARRERA BARRERA"/>
    <s v="Relación de autorización"/>
    <n v="4155694"/>
    <n v="0"/>
    <s v="NO"/>
    <s v="CO-DC-11001"/>
    <s v="N/A"/>
    <n v="826"/>
    <m/>
    <m/>
    <m/>
    <n v="0"/>
    <m/>
    <m/>
    <m/>
    <n v="0"/>
    <m/>
    <n v="0"/>
    <n v="0"/>
    <x v="2"/>
    <x v="0"/>
    <n v="0"/>
  </r>
  <r>
    <x v="14"/>
    <x v="11"/>
    <x v="14"/>
    <x v="33"/>
    <s v="N/A"/>
    <s v="N/A"/>
    <s v="N/A"/>
    <s v="N/A"/>
    <s v="Reconocimiento y pago correspondiente a la nómina del mes de octubre de 2022, a los funcionarios de la planta de la Fundación Gilberto Alzate Avendaño."/>
    <s v="01-Recursos Distrito"/>
    <s v="VA-RECURSOS DISTRITO"/>
    <s v="N/A"/>
    <s v="N/A"/>
    <s v="N/A"/>
    <s v="N/A"/>
    <x v="17"/>
    <s v="N/A"/>
    <s v="N/A"/>
    <s v="PM/0215/0001/FUNC"/>
    <s v="SCDPF-123-00576-22"/>
    <s v="10/14/2022 03:10:31"/>
    <s v="No Contractual"/>
    <s v="Relación de autorización"/>
    <m/>
    <s v="Reconocimiento y pago correspondiente a la nómina del mes de octubre de 2022, a los funcionarios de la planta de la Fundación Gilberto Alzate Avendaño."/>
    <s v="Reconocimiento y pago correspondiente a la nómina del mes de octubre de 2022, a los funcionarios de la planta de la Fundación Gilberto Alzate Avendaño."/>
    <s v=" _x000a_  _x000a_ "/>
    <s v="2022-10-14 00:00:00"/>
    <s v="2022-10-30 00:00:00"/>
    <n v="16"/>
    <n v="0"/>
    <s v="IRMA  BARRERA BARRERA"/>
    <s v="Relación de autorización"/>
    <n v="2418798"/>
    <n v="0"/>
    <s v="NO"/>
    <s v="CO-DC-11001"/>
    <s v="N/A"/>
    <n v="891"/>
    <m/>
    <m/>
    <m/>
    <n v="0"/>
    <m/>
    <m/>
    <m/>
    <n v="0"/>
    <m/>
    <n v="0"/>
    <n v="0"/>
    <x v="2"/>
    <x v="0"/>
    <n v="0"/>
  </r>
  <r>
    <x v="14"/>
    <x v="11"/>
    <x v="14"/>
    <x v="33"/>
    <s v="N/A"/>
    <s v="N/A"/>
    <s v="N/A"/>
    <s v="N/A"/>
    <s v="RECONOCIMIENTO Y PAGO DE LAS PRESTACIONES SOCIALES A LA EX FUNCIONARIA DIANA JAZMÍN RAMOS DOMÍNGUEZ."/>
    <s v="01-Recursos Distrito"/>
    <s v="VA-RECURSOS DISTRITO"/>
    <s v="N/A"/>
    <s v="N/A"/>
    <s v="N/A"/>
    <s v="N/A"/>
    <x v="17"/>
    <s v="N/A"/>
    <s v="N/A"/>
    <s v="PM/0215/0001/FUNC"/>
    <s v="SCDPF-123-00592-22"/>
    <s v="11/11/2022 12:11:06"/>
    <s v="No Contractual"/>
    <s v="RESOLUCIÓN"/>
    <m/>
    <s v="RECONOCIMIENTO Y PAGO DE LAS PRESTACIONES SOCIALES A LA EX FUNCIONARIA DIANA JAZMÍN RAMOS DOMÍNGUEZ."/>
    <s v="RECONOCIMIENTO Y PAGO DE LAS PRESTACIONES SOCIALES A LA EX FUNCIONARIA DIANA JAZMÍN RAMOS DOMÍNGUEZ."/>
    <s v=" _x000a_  _x000a_ "/>
    <s v="2022-11-11 00:00:00"/>
    <s v="2022-11-30 00:00:00"/>
    <n v="19"/>
    <n v="0"/>
    <s v="IRMA  BARRERA BARRERA"/>
    <s v="Resolución"/>
    <n v="1631956"/>
    <n v="0"/>
    <s v="NO"/>
    <s v="CO-DC-11001"/>
    <s v="N/A"/>
    <n v="920"/>
    <m/>
    <m/>
    <m/>
    <n v="0"/>
    <m/>
    <m/>
    <m/>
    <n v="0"/>
    <m/>
    <n v="0"/>
    <n v="0"/>
    <x v="2"/>
    <x v="0"/>
    <n v="0"/>
  </r>
  <r>
    <x v="14"/>
    <x v="11"/>
    <x v="14"/>
    <x v="33"/>
    <s v="N/A"/>
    <s v="N/A"/>
    <s v="N/A"/>
    <s v="N/A"/>
    <s v="Pago correspondiente a la nómina del mes de noviembre de 2022 a los funcionarios de la planta de la Fundación Gilberto Alzate Avendaño."/>
    <s v="01-Recursos Distrito"/>
    <s v="VA-RECURSOS DISTRITO"/>
    <s v="N/A"/>
    <s v="N/A"/>
    <s v="N/A"/>
    <s v="N/A"/>
    <x v="17"/>
    <s v="N/A"/>
    <s v="N/A"/>
    <s v="PM/0215/0001/FUNC"/>
    <s v="SCDPF-123-00601-22"/>
    <s v="11/18/2022 08:11:30"/>
    <s v="No Contractual"/>
    <s v="Relación de autorización"/>
    <m/>
    <s v="Pago correspondiente a la nómina del mes de noviembre de 2022 a los funcionarios de la planta de la Fundación Gilberto Alzate Avendaño."/>
    <s v="Pago correspondiente a la nómina del mes de noviembre de 2022 a los funcionarios de la planta de la Fundación Gilberto Alzate Avendaño."/>
    <s v=" _x000a_  _x000a_ "/>
    <s v="2022-11-18 00:00:00"/>
    <s v="2022-11-30 00:00:00"/>
    <n v="12"/>
    <n v="0"/>
    <s v="IRMA  BARRERA BARRERA"/>
    <s v="Relación de autorización"/>
    <n v="9083887"/>
    <n v="0"/>
    <s v="NO"/>
    <s v="CO-DC-11001"/>
    <s v="N/A"/>
    <n v="930"/>
    <m/>
    <m/>
    <m/>
    <n v="0"/>
    <m/>
    <m/>
    <m/>
    <n v="0"/>
    <m/>
    <n v="0"/>
    <n v="0"/>
    <x v="2"/>
    <x v="0"/>
    <n v="0"/>
  </r>
  <r>
    <x v="14"/>
    <x v="11"/>
    <x v="14"/>
    <x v="33"/>
    <s v="N/A"/>
    <s v="N/A"/>
    <s v="N/A"/>
    <s v="N/A"/>
    <s v="Pago correspondiente a la nómina del mes de diciembre de 2022 a los funcionarios de la planta de la Fundacion Gilberto Alzate Avendaño."/>
    <s v="01-Recursos Distrito"/>
    <s v="VA-RECURSOS DISTRITO"/>
    <s v="N/A"/>
    <s v="N/A"/>
    <s v="N/A"/>
    <s v="N/A"/>
    <x v="17"/>
    <s v="N/A"/>
    <s v="N/A"/>
    <s v="PM/0215/0001/FUNC"/>
    <s v="SCDPF-123-00622-22"/>
    <s v="12/14/2022 09:12:57"/>
    <s v="No Contractual"/>
    <s v="Relación de autorización"/>
    <m/>
    <s v="Pago correspondiente a la nómina del mes de diciembre de 2022 a los funcionarios de la planta de la Fundacion Gilberto Alzate Avendaño."/>
    <s v="Pago correspondiente a la nómina del mes de diciembre de 2022 a los funcionarios de la planta de la Fundacion Gilberto Alzate Avendaño."/>
    <s v=" _x000a_  _x000a_ "/>
    <s v="2022-12-13 00:00:00"/>
    <s v="2022-12-30 00:00:00"/>
    <n v="17"/>
    <n v="0"/>
    <s v="IRMA  BARRERA BARRERA"/>
    <s v="Relación de autorización"/>
    <n v="13754705"/>
    <n v="0"/>
    <s v="NO"/>
    <s v="CO-DC-11001"/>
    <s v="N/A"/>
    <n v="971"/>
    <m/>
    <m/>
    <m/>
    <n v="0"/>
    <m/>
    <m/>
    <m/>
    <n v="0"/>
    <m/>
    <n v="0"/>
    <n v="0"/>
    <x v="2"/>
    <x v="0"/>
    <n v="0"/>
  </r>
  <r>
    <x v="15"/>
    <x v="11"/>
    <x v="15"/>
    <x v="33"/>
    <s v="N/A"/>
    <s v="N/A"/>
    <s v="N/A"/>
    <s v="N/A"/>
    <s v="Reconocimiento y pago de la nómina del mes de  enero del  año 2022 a los funcionarios de planta de la Fundación Gilberto Alzate Avendaño."/>
    <s v="01-Recursos Distrito"/>
    <s v="VA-RECURSOS DISTRITO"/>
    <s v="N/A"/>
    <s v="N/A"/>
    <s v="N/A"/>
    <s v="N/A"/>
    <x v="17"/>
    <s v="N/A"/>
    <s v="N/A"/>
    <s v="PM/0215/0001/FUNC"/>
    <s v="SCDPF-123-00263-22"/>
    <s v="01/21/2022 06:01:48"/>
    <s v="No Contractual"/>
    <s v="N/A"/>
    <m/>
    <s v="Reconocimiento y pago de la nómina del mes de  enero del  año 2022 a los funcionarios de planta de la Fundación Gilberto Alzate Avendaño."/>
    <s v="Reconocimiento y pago de la nómina del mes de  enero del  año 2022 a los funcionarios de planta de la Fundación Gilberto Alzate Avendaño."/>
    <s v=" _x000a_  _x000a_ "/>
    <s v="2022-01-31 00:00:00"/>
    <s v="2022-01-31 00:00:00"/>
    <n v="31"/>
    <n v="0"/>
    <s v="DIANA JAZMIN RAMOS DOMINGUEZ"/>
    <s v="Facturas"/>
    <n v="41001420"/>
    <n v="0"/>
    <s v="NO"/>
    <s v="CO-DC-11001"/>
    <s v="N/A"/>
    <n v="260"/>
    <m/>
    <m/>
    <m/>
    <n v="0"/>
    <m/>
    <m/>
    <m/>
    <n v="0"/>
    <m/>
    <n v="0"/>
    <n v="0"/>
    <x v="2"/>
    <x v="0"/>
    <n v="0"/>
  </r>
  <r>
    <x v="15"/>
    <x v="11"/>
    <x v="15"/>
    <x v="33"/>
    <s v="N/A"/>
    <s v="N/A"/>
    <s v="N/A"/>
    <s v="N/A"/>
    <s v="Pago correspondiente a la nómina del mes de febrero de 2022, para los funcionarios de la planta de la Fundacion Gilberto Alzate Avendaño"/>
    <s v="01-Recursos Distrito"/>
    <s v="VA-RECURSOS DISTRITO"/>
    <s v="N/A"/>
    <s v="N/A"/>
    <s v="N/A"/>
    <s v="N/A"/>
    <x v="17"/>
    <s v="N/A"/>
    <s v="N/A"/>
    <s v="PM/0215/0001/FUNC"/>
    <s v="SCDPF-123-00335-22"/>
    <s v="02/17/2022 02:02:25"/>
    <s v="No Contractual"/>
    <s v="N/A"/>
    <m/>
    <s v="Pago correspondiente a la nómina del mes de febrero de 2022, para los funcionarios de la planta de la Fundacion Gilberto Alzate Avendaño"/>
    <s v="Pago correspondiente a la nómina del mes de febrero de 2022, para los funcionarios de la planta de la Fundacion Gilberto Alzate Avendaño"/>
    <s v=" _x000a_  _x000a_ "/>
    <s v="2022-02-28 00:00:00"/>
    <s v="2022-02-28 00:00:00"/>
    <n v="11"/>
    <n v="0"/>
    <s v="DIANA JAZMIN RAMOS DOMINGUEZ"/>
    <s v="Facturas"/>
    <n v="42558621"/>
    <n v="0"/>
    <s v="NO"/>
    <s v="CO-DC-11001"/>
    <s v="N/A"/>
    <n v="360"/>
    <m/>
    <m/>
    <m/>
    <n v="0"/>
    <m/>
    <m/>
    <m/>
    <n v="0"/>
    <m/>
    <n v="0"/>
    <n v="0"/>
    <x v="2"/>
    <x v="0"/>
    <n v="0"/>
  </r>
  <r>
    <x v="15"/>
    <x v="11"/>
    <x v="15"/>
    <x v="33"/>
    <s v="N/A"/>
    <s v="N/A"/>
    <s v="N/A"/>
    <s v="N/A"/>
    <s v="pago correspondiente a la nomina del mes de marzo de 2022 a los funcionarios de la planta de la Fundacion Gilberto Alzate Avendaño"/>
    <s v="01-Recursos Distrito"/>
    <s v="VA-RECURSOS DISTRITO"/>
    <s v="N/A"/>
    <s v="N/A"/>
    <s v="N/A"/>
    <s v="N/A"/>
    <x v="17"/>
    <s v="N/A"/>
    <s v="N/A"/>
    <s v="PM/0215/0001/FUNC"/>
    <s v="SCDPF-123-00356-22"/>
    <s v="03/18/2022 09:03:19"/>
    <s v="No Contractual"/>
    <s v="Relación de autorización"/>
    <m/>
    <s v="pago correspondiente a la nomina del mes de marzo de 2022 a los funcionarios de la planta de la Fundacion Gilberto Alzate Avendaño"/>
    <s v="pago correspondiente a la nomina del mes de marzo de 2022 a los funcionarios de la planta de la Fundacion Gilberto Alzate Avendaño"/>
    <s v=" _x000a_ "/>
    <s v="2022-03-31 00:00:00"/>
    <s v="2022-03-31 00:00:00"/>
    <n v="14"/>
    <n v="0"/>
    <s v="DIANA JAZMIN RAMOS DOMINGUEZ"/>
    <s v="Relación de autorización"/>
    <n v="41503121"/>
    <n v="0"/>
    <s v="NO"/>
    <s v="CO-DC-11001"/>
    <s v="N/A"/>
    <n v="418"/>
    <m/>
    <m/>
    <m/>
    <n v="0"/>
    <m/>
    <m/>
    <m/>
    <n v="0"/>
    <m/>
    <n v="0"/>
    <n v="0"/>
    <x v="2"/>
    <x v="0"/>
    <n v="0"/>
  </r>
  <r>
    <x v="15"/>
    <x v="11"/>
    <x v="15"/>
    <x v="33"/>
    <s v="N/A"/>
    <s v="N/A"/>
    <s v="N/A"/>
    <s v="N/A"/>
    <s v="Reconocimiento y pago a los funcionarios de la planta de la Fundacion Gilberto Alzate Avendaño correspondiente a la nomina del mes de abril"/>
    <s v="01-Recursos Distrito"/>
    <s v="VA-RECURSOS DISTRITO"/>
    <s v="N/A"/>
    <s v="N/A"/>
    <s v="N/A"/>
    <s v="N/A"/>
    <x v="17"/>
    <s v="N/A"/>
    <s v="N/A"/>
    <s v="PM/0215/0001/FUNC"/>
    <s v="SCDPF-123-00415-22"/>
    <s v="04/19/2022 03:04:13"/>
    <s v="No Contractual"/>
    <s v="Relación de autorización"/>
    <m/>
    <s v="Reconocimiento y pago a los funcionarios de la planta de la Fundacion Gilberto Alzate Avendaño correspondiente a la nomina del mes de abril"/>
    <s v="Reconocimiento y pago a los funcionarios de la planta de la Fundacion Gilberto Alzate Avendaño correspondiente a la nomina del mes de abril"/>
    <s v=" _x000a_ "/>
    <s v="2022-04-30 00:00:00"/>
    <s v="2022-04-30 00:00:00"/>
    <n v="12"/>
    <n v="0"/>
    <s v="DIANA JAZMIN RAMOS DOMINGUEZ"/>
    <s v="Relación de autorización"/>
    <n v="40374347"/>
    <n v="0"/>
    <s v="NO"/>
    <s v="CO-DC-11001"/>
    <s v="N/A"/>
    <n v="467"/>
    <m/>
    <m/>
    <m/>
    <n v="0"/>
    <m/>
    <m/>
    <m/>
    <n v="0"/>
    <m/>
    <n v="0"/>
    <n v="0"/>
    <x v="2"/>
    <x v="0"/>
    <n v="0"/>
  </r>
  <r>
    <x v="15"/>
    <x v="11"/>
    <x v="15"/>
    <x v="33"/>
    <s v="N/A"/>
    <s v="N/A"/>
    <s v="N/A"/>
    <s v="N/A"/>
    <s v="RECONOCIMIENTO Y PAGO DE LA NOMINA DEL MES DE MAYO DE 2022 A LOS FUNCIONARIOS DE LA PLANTA DE LA FUNDACION GILBERTO ALZATE AVENDAÑO"/>
    <s v="01-Recursos Distrito"/>
    <s v="VA-RECURSOS DISTRITO"/>
    <s v="N/A"/>
    <s v="N/A"/>
    <s v="N/A"/>
    <s v="N/A"/>
    <x v="17"/>
    <s v="N/A"/>
    <s v="N/A"/>
    <s v="PM/0215/0001/FUNC"/>
    <s v="SCDPF-123-00432-22"/>
    <s v="05/20/2022 05:05:28"/>
    <s v="No Contractual"/>
    <s v="Relación de autorización"/>
    <m/>
    <s v="RECONOCIMIENTO Y PAGO DE LA NOMINA DEL MES DE MAYO DE 2022 A LOS FUNCIONARIOS DE LA PLANTA DE LA FUNDACION GILBERTO ALZATE AVENDAÑO"/>
    <s v="RECONOCIMIENTO Y PAGO DE LA NOMINA DEL MES DE MAYO DE 2022 A LOS FUNCIONARIOS DE LA PLANTA DE LA FUNDACION GILBERTO ALZATE AVENDAÑO"/>
    <s v=" _x000a_  _x000a_ "/>
    <s v="2022-05-30 00:00:00"/>
    <s v="2022-05-30 00:00:00"/>
    <n v="10"/>
    <n v="0"/>
    <s v="DIANA JAZMIN RAMOS DOMINGUEZ"/>
    <s v="Relación de autorización"/>
    <n v="45615263"/>
    <n v="0"/>
    <s v="NO"/>
    <s v="CO-DC-11001"/>
    <s v="N/A"/>
    <n v="530"/>
    <m/>
    <m/>
    <m/>
    <n v="0"/>
    <m/>
    <m/>
    <m/>
    <n v="0"/>
    <m/>
    <n v="0"/>
    <n v="0"/>
    <x v="2"/>
    <x v="0"/>
    <n v="0"/>
  </r>
  <r>
    <x v="15"/>
    <x v="11"/>
    <x v="15"/>
    <x v="33"/>
    <s v="N/A"/>
    <s v="N/A"/>
    <s v="N/A"/>
    <s v="N/A"/>
    <s v="Reconocimiento y pago de la nómina del retroactivo a los funcionarios de la planta de la Fundacion Gilberto Alzate Avendaño correspondiente al ajuste salarial del año 2022"/>
    <s v="01-Recursos Distrito"/>
    <s v="VA-RECURSOS DISTRITO"/>
    <s v="N/A"/>
    <s v="N/A"/>
    <s v="N/A"/>
    <s v="N/A"/>
    <x v="17"/>
    <s v="N/A"/>
    <s v="N/A"/>
    <s v="PM/0215/0001/FUNC"/>
    <s v="SCDPF-123-00453-22"/>
    <s v="06/23/2022 06:06:13"/>
    <s v="No Contractual"/>
    <s v="Relación de autorización"/>
    <m/>
    <s v="Reconocimiento y pago de la nómina del retroactivo a los funcionarios de la planta de la Fundacion Gilberto Alzate Avendaño correspondiente al ajuste salarial del año 2022"/>
    <s v="Reconocimiento y pago de la nómina del retroactivo a los funcionarios de la planta de la Fundacion Gilberto Alzate Avendaño correspondiente al ajuste salarial del año 2022"/>
    <s v=" _x000a_  _x000a_ "/>
    <s v="2022-06-20 00:00:00"/>
    <s v="2022-06-20 00:00:00"/>
    <n v="10"/>
    <n v="0"/>
    <s v="DIANA JAZMIN RAMOS DOMINGUEZ"/>
    <s v="Relación de autorización"/>
    <n v="12432136"/>
    <n v="0"/>
    <s v="NO"/>
    <s v="CO-DC-11001"/>
    <s v="N/A"/>
    <n v="574"/>
    <m/>
    <m/>
    <m/>
    <n v="0"/>
    <m/>
    <m/>
    <m/>
    <n v="0"/>
    <m/>
    <n v="0"/>
    <n v="0"/>
    <x v="2"/>
    <x v="0"/>
    <n v="0"/>
  </r>
  <r>
    <x v="15"/>
    <x v="11"/>
    <x v="15"/>
    <x v="33"/>
    <s v="N/A"/>
    <s v="N/A"/>
    <s v="N/A"/>
    <s v="N/A"/>
    <s v="RECONOCIMIENTO Y PAGO A LOS FUNCIONARIOS DE PLANTA DE LA FUNDACION GILBERTO ALZATE AVENDAÑO CORRESPONDIENTE A LA NOMINA DEL MES DE JUNIO 2022"/>
    <s v="01-Recursos Distrito"/>
    <s v="VA-RECURSOS DISTRITO"/>
    <s v="N/A"/>
    <s v="N/A"/>
    <s v="N/A"/>
    <s v="N/A"/>
    <x v="17"/>
    <s v="N/A"/>
    <s v="N/A"/>
    <s v="PM/0215/0001/FUNC"/>
    <s v="SCDPF-123-00465-22"/>
    <s v="06/21/2022 07:06:34"/>
    <s v="No Contractual"/>
    <s v="Relación de autorización"/>
    <m/>
    <s v="RECONOCIMIENTO Y PAGO A LOS FUNCIONARIOS DE PLANTA DE LA FUNDACION GILBERTO ALZATE AVENDAÑO CORRESPONDIENTE A LA NOMINA DEL MES DE JUNIO 2022"/>
    <s v="RECONOCIMIENTO Y PAGO A LOS FUNCIONARIOS DE PLANTA DE LA FUNDACION GILBERTO ALZATE AVENDAÑO CORRESPONDIENTE A LA NOMINA DEL MES DE JUNIO 2022"/>
    <s v=" _x000a_  _x000a_ "/>
    <s v="2022-06-17 00:00:00"/>
    <s v="2022-06-30 00:00:00"/>
    <n v="13"/>
    <n v="0"/>
    <s v="DIANA JAZMIN RAMOS DOMINGUEZ"/>
    <s v="Relación de autorización"/>
    <n v="41925781"/>
    <n v="0"/>
    <s v="NO"/>
    <s v="CO-DC-11001"/>
    <s v="N/A"/>
    <n v="555"/>
    <m/>
    <m/>
    <m/>
    <n v="0"/>
    <m/>
    <m/>
    <m/>
    <n v="0"/>
    <m/>
    <n v="0"/>
    <n v="0"/>
    <x v="2"/>
    <x v="0"/>
    <n v="0"/>
  </r>
  <r>
    <x v="15"/>
    <x v="11"/>
    <x v="15"/>
    <x v="33"/>
    <s v="N/A"/>
    <s v="N/A"/>
    <s v="N/A"/>
    <s v="N/A"/>
    <s v="RECONOCIMIENTO Y PAGO DE LA NOMINA DE LOS FUNCIONARIOS DE PLANTA DE LA FUNDACION GILBERTO ALZATE AVENDAÑO CORRESPONDIENTE A LA NOMINA DEL MES DE JULIO 2022"/>
    <s v="01-Recursos Distrito"/>
    <s v="VA-RECURSOS DISTRITO"/>
    <s v="N/A"/>
    <s v="N/A"/>
    <s v="N/A"/>
    <s v="N/A"/>
    <x v="17"/>
    <s v="N/A"/>
    <s v="N/A"/>
    <s v="PM/0215/0001/FUNC"/>
    <s v="SCDPF-123-00492-22"/>
    <s v="07/19/2022 05:07:27"/>
    <s v="No Contractual"/>
    <s v="Relación de autorización"/>
    <m/>
    <s v="RECONOCIMIENTO Y PAGO DE LA NOMINA DE LOS FUNCIONARIOS DE PLANTA DE LA FUNDACION GILBERTO ALZATE AVENDAÑO CORRESPONDIENTE A LA NOMINA DEL MES DE JULIO 2022"/>
    <s v="RECONOCIMIENTO Y PAGO DE LA NOMINA DE LOS FUNCIONARIOS DE PLANTA DE LA FUNDACION GILBERTO ALZATE AVENDAÑO CORRESPONDIENTE A LA NOMINA DEL MES DE JULIO 2022"/>
    <s v=" _x000a_  _x000a_ "/>
    <s v="2022-07-19 00:00:00"/>
    <s v="2022-07-31 00:00:00"/>
    <n v="11"/>
    <n v="0"/>
    <s v="DIANA JAZMIN RAMOS DOMINGUEZ"/>
    <s v="Relación de autorización"/>
    <n v="42664816"/>
    <n v="0"/>
    <s v="NO"/>
    <s v="CO-DC-11001"/>
    <s v="N/A"/>
    <n v="603"/>
    <m/>
    <m/>
    <m/>
    <n v="0"/>
    <m/>
    <m/>
    <m/>
    <n v="0"/>
    <m/>
    <n v="0"/>
    <n v="0"/>
    <x v="2"/>
    <x v="0"/>
    <n v="0"/>
  </r>
  <r>
    <x v="15"/>
    <x v="11"/>
    <x v="15"/>
    <x v="33"/>
    <s v="N/A"/>
    <s v="N/A"/>
    <s v="N/A"/>
    <s v="N/A"/>
    <s v="RECONOCIMIENTO Y PAGO DE LA NOMINA DE LOS FUNCIONARIOS DE PLANTA DE LA FUNDACION GILBERTO ALZATE AVENDAÑO CORRESPONDIENTE A LA NOMINA DEL MES DE AGOSTO 2022"/>
    <s v="01-Recursos Distrito"/>
    <s v="VA-RECURSOS DISTRITO"/>
    <s v="N/A"/>
    <s v="N/A"/>
    <s v="N/A"/>
    <s v="N/A"/>
    <x v="17"/>
    <s v="N/A"/>
    <s v="N/A"/>
    <s v="PM/0215/0001/FUNC"/>
    <s v="SCDPF-123-00518-22"/>
    <s v="08/23/2022 02:08:54"/>
    <s v="No Contractual"/>
    <s v="Relación de autorización"/>
    <m/>
    <s v="RECONOCIMIENTO Y PAGO DE LA NOMINA DE LOS FUNCIONARIOS DE PLANTA DE LA FUNDACION GILBERTO ALZATE AVENDAÑO CORRESPONDIENTE A LA NOMINA DEL MES DE AGOSTO 2022"/>
    <s v="RECONOCIMIENTO Y PAGO DE LA NOMINA DE LOS FUNCIONARIOS DE PLANTA DE LA FUNDACION GILBERTO ALZATE AVENDAÑO CORRESPONDIENTE A LA NOMINA DEL MES DE AGOSTO 2022"/>
    <s v=" _x000a_  _x000a_ "/>
    <s v="2022-08-31 00:00:00"/>
    <s v="2022-08-31 00:00:00"/>
    <n v="9"/>
    <n v="0"/>
    <s v="DIANA JAZMIN RAMOS DOMINGUEZ"/>
    <s v="Relación de autorización"/>
    <n v="47129863"/>
    <n v="0"/>
    <s v="NO"/>
    <s v="CO-DC-11001"/>
    <s v="N/A"/>
    <n v="757"/>
    <m/>
    <m/>
    <m/>
    <n v="0"/>
    <m/>
    <m/>
    <m/>
    <n v="0"/>
    <m/>
    <n v="0"/>
    <n v="0"/>
    <x v="2"/>
    <x v="0"/>
    <n v="0"/>
  </r>
  <r>
    <x v="15"/>
    <x v="11"/>
    <x v="15"/>
    <x v="33"/>
    <s v="N/A"/>
    <s v="N/A"/>
    <s v="N/A"/>
    <s v="N/A"/>
    <s v="RECONOCIMIENTO Y PAGO DE LA NOMINA DEL MES DE SEPTIEMBRE DE 2022, A LOS FUNCIONARIOS DE LA PLANTA DE LA FUNDACION GILBERTO ALZATE AVENDAÑO."/>
    <s v="01-Recursos Distrito"/>
    <s v="VA-RECURSOS DISTRITO"/>
    <s v="N/A"/>
    <s v="N/A"/>
    <s v="N/A"/>
    <s v="N/A"/>
    <x v="17"/>
    <s v="N/A"/>
    <s v="N/A"/>
    <s v="PM/0215/0001/FUNC"/>
    <s v="SCDPF-123-00554-22"/>
    <s v="09/21/2022 06:09:06"/>
    <s v="No Contractual"/>
    <s v="Relación de autorización"/>
    <m/>
    <s v="RECONOCIMIENTO Y PAGO DE LA NOMINA DEL MES DE SEPTIEMBRE DE 2022, A LOS FUNCIONARIOS DE LA PLANTA DE LA FUNDACION GILBERTO ALZATE AVENDAÑO."/>
    <s v="RECONOCIMIENTO Y PAGO DE LA NOMINA DEL MES DE SEPTIEMBRE DE 2022, A LOS FUNCIONARIOS DE LA PLANTA DE LA FUNDACION GILBERTO ALZATE AVENDAÑO."/>
    <s v=" _x000a_  _x000a_ "/>
    <s v="2022-09-21 00:00:00"/>
    <s v="2022-09-30 00:00:00"/>
    <n v="9"/>
    <n v="0"/>
    <s v="IRMA  BARRERA BARRERA"/>
    <s v="Relación de autorización"/>
    <n v="43290586"/>
    <n v="0"/>
    <s v="NO"/>
    <s v="CO-DC-11001"/>
    <s v="N/A"/>
    <n v="827"/>
    <m/>
    <m/>
    <m/>
    <n v="0"/>
    <m/>
    <m/>
    <m/>
    <n v="0"/>
    <m/>
    <n v="0"/>
    <n v="0"/>
    <x v="2"/>
    <x v="0"/>
    <n v="0"/>
  </r>
  <r>
    <x v="15"/>
    <x v="11"/>
    <x v="15"/>
    <x v="33"/>
    <s v="N/A"/>
    <s v="N/A"/>
    <s v="N/A"/>
    <s v="N/A"/>
    <s v="Reconocimiento y pago correspondiente a la nómina del mes de octubre de 2022, a los funcionarios de la planta de la Fundación Gilberto Alzate Avendaño."/>
    <s v="01-Recursos Distrito"/>
    <s v="VA-RECURSOS DISTRITO"/>
    <s v="N/A"/>
    <s v="N/A"/>
    <s v="N/A"/>
    <s v="N/A"/>
    <x v="17"/>
    <s v="N/A"/>
    <s v="N/A"/>
    <s v="PM/0215/0001/FUNC"/>
    <s v="SCDPF-123-00575-22"/>
    <s v="10/14/2022 03:10:21"/>
    <s v="No Contractual"/>
    <s v="Relación de autorización"/>
    <m/>
    <s v="Reconocimiento y pago correspondiente a la nómina del mes de octubre de 2022, a los funcionarios de la planta de la Fundación Gilberto Alzate Avendaño."/>
    <s v="Reconocimiento y pago correspondiente a la nómina del mes de octubre de 2022, a los funcionarios de la planta de la Fundación Gilberto Alzate Avendaño."/>
    <s v=" _x000a_  _x000a_ "/>
    <s v="2022-10-14 00:00:00"/>
    <s v="2022-10-30 00:00:00"/>
    <n v="16"/>
    <n v="0"/>
    <s v="IRMA  BARRERA BARRERA"/>
    <s v="Relación de autorización"/>
    <n v="47071106"/>
    <n v="0"/>
    <s v="NO"/>
    <s v="CO-DC-11001"/>
    <s v="N/A"/>
    <n v="890"/>
    <m/>
    <m/>
    <m/>
    <n v="0"/>
    <m/>
    <m/>
    <m/>
    <n v="0"/>
    <m/>
    <n v="0"/>
    <n v="0"/>
    <x v="2"/>
    <x v="0"/>
    <n v="0"/>
  </r>
  <r>
    <x v="15"/>
    <x v="11"/>
    <x v="15"/>
    <x v="33"/>
    <s v="N/A"/>
    <s v="N/A"/>
    <s v="N/A"/>
    <s v="N/A"/>
    <s v="Pago correspondiente a la nómina del mes de noviembre de 2022 a los funcionarios de la planta de la Fundación Gilberto Alzate Avendaño."/>
    <s v="01-Recursos Distrito"/>
    <s v="VA-RECURSOS DISTRITO"/>
    <s v="N/A"/>
    <s v="N/A"/>
    <s v="N/A"/>
    <s v="N/A"/>
    <x v="17"/>
    <s v="N/A"/>
    <s v="N/A"/>
    <s v="PM/0215/0001/FUNC"/>
    <s v="SCDPF-123-00596-22"/>
    <s v="11/18/2022 08:11:14"/>
    <s v="No Contractual"/>
    <s v="Relación de autorización"/>
    <m/>
    <s v="Pago correspondiente a la nómina del mes de noviembre de 2022 a los funcionarios de la planta de la Fundación Gilberto Alzate Avendaño."/>
    <s v="Pago correspondiente a la nómina del mes de noviembre de 2022 a los funcionarios de la planta de la Fundación Gilberto Alzate Avendaño."/>
    <s v=" _x000a_  _x000a_ "/>
    <s v="2022-11-18 00:00:00"/>
    <s v="2022-11-30 00:00:00"/>
    <n v="12"/>
    <n v="0"/>
    <s v="IRMA  BARRERA BARRERA"/>
    <s v="Relación de autorización"/>
    <n v="46837622"/>
    <n v="0"/>
    <s v="NO"/>
    <s v="CO-DC-11001"/>
    <s v="N/A"/>
    <n v="929"/>
    <m/>
    <m/>
    <m/>
    <n v="0"/>
    <m/>
    <m/>
    <m/>
    <n v="0"/>
    <m/>
    <n v="0"/>
    <n v="0"/>
    <x v="2"/>
    <x v="0"/>
    <n v="0"/>
  </r>
  <r>
    <x v="15"/>
    <x v="11"/>
    <x v="15"/>
    <x v="33"/>
    <s v="N/A"/>
    <s v="N/A"/>
    <s v="N/A"/>
    <s v="N/A"/>
    <s v="Pago correspondiente a la nómina del mes de diciembre de 2022 a los funcionarios de la planta de la Fundacion Gilberto Alzate Avendaño."/>
    <s v="01-Recursos Distrito"/>
    <s v="VA-RECURSOS DISTRITO"/>
    <s v="N/A"/>
    <s v="N/A"/>
    <s v="N/A"/>
    <s v="N/A"/>
    <x v="17"/>
    <s v="N/A"/>
    <s v="N/A"/>
    <s v="PM/0215/0001/FUNC"/>
    <s v="SCDPF-123-00623-22"/>
    <s v="12/14/2022 09:12:35"/>
    <s v="No Contractual"/>
    <s v="Relación de autorización"/>
    <m/>
    <s v="Pago correspondiente a la nómina del mes de diciembre de 2022 a los funcionarios de la planta de la Fundacion Gilberto Alzate Avendaño."/>
    <s v="Pago correspondiente a la nómina del mes de diciembre de 2022 a los funcionarios de la planta de la Fundacion Gilberto Alzate Avendaño."/>
    <s v=" _x000a_  _x000a_ "/>
    <s v="2022-12-13 00:00:00"/>
    <s v="2022-12-30 00:00:00"/>
    <n v="17"/>
    <n v="0"/>
    <s v="IRMA  BARRERA BARRERA"/>
    <s v="Relación de autorización"/>
    <n v="45874274"/>
    <n v="0"/>
    <s v="NO"/>
    <s v="CO-DC-11001"/>
    <s v="N/A"/>
    <n v="970"/>
    <m/>
    <m/>
    <m/>
    <n v="0"/>
    <m/>
    <m/>
    <m/>
    <n v="0"/>
    <m/>
    <n v="0"/>
    <n v="0"/>
    <x v="2"/>
    <x v="0"/>
    <n v="0"/>
  </r>
  <r>
    <x v="16"/>
    <x v="11"/>
    <x v="16"/>
    <x v="33"/>
    <s v="N/A"/>
    <s v="N/A"/>
    <s v="N/A"/>
    <s v="N/A"/>
    <s v="Reconocimiento y pago de la nómina del mes de  enero del  año 2022 a los funcionarios de planta de la Fundación Gilberto Alzate Avendaño."/>
    <s v="01-Recursos Distrito"/>
    <s v="VA-RECURSOS DISTRITO"/>
    <s v="N/A"/>
    <s v="N/A"/>
    <s v="N/A"/>
    <s v="N/A"/>
    <x v="17"/>
    <s v="N/A"/>
    <s v="N/A"/>
    <s v="PM/0215/0001/FUNC"/>
    <s v="SCDPF-123-00268-22"/>
    <s v="01/21/2022 07:01:12"/>
    <s v="No Contractual"/>
    <s v="N/A"/>
    <m/>
    <s v="Reconocimiento y pago de la nómina del mes de  enero del  año 2022 a los funcionarios de planta de la Fundación Gilberto Alzate Avendaño."/>
    <s v="Reconocimiento y pago de la nómina del mes de  enero del  año 2022 a los funcionarios de planta de la Fundación Gilberto Alzate Avendaño."/>
    <s v=" _x000a_  _x000a_ "/>
    <s v="2022-01-31 00:00:00"/>
    <s v="2022-01-31 00:00:00"/>
    <n v="31"/>
    <n v="0"/>
    <s v="DIANA JAZMIN RAMOS DOMINGUEZ"/>
    <s v="Facturas"/>
    <n v="587331"/>
    <n v="0"/>
    <s v="NO"/>
    <s v="CO-DC-11001"/>
    <s v="N/A"/>
    <n v="258"/>
    <m/>
    <m/>
    <m/>
    <n v="0"/>
    <m/>
    <m/>
    <m/>
    <n v="0"/>
    <m/>
    <n v="0"/>
    <n v="0"/>
    <x v="2"/>
    <x v="0"/>
    <n v="0"/>
  </r>
  <r>
    <x v="16"/>
    <x v="11"/>
    <x v="16"/>
    <x v="33"/>
    <s v="N/A"/>
    <s v="N/A"/>
    <s v="N/A"/>
    <s v="N/A"/>
    <s v="Pago correspondiente a la nómina del mes de febrero de 2022, para los funcionarios de la planta de la Fundacion Gilberto Alzate Avendaño"/>
    <s v="01-Recursos Distrito"/>
    <s v="VA-RECURSOS DISTRITO"/>
    <s v="N/A"/>
    <s v="N/A"/>
    <s v="N/A"/>
    <s v="N/A"/>
    <x v="17"/>
    <s v="N/A"/>
    <s v="N/A"/>
    <s v="PM/0215/0001/FUNC"/>
    <s v="SCDPF-123-00336-22"/>
    <s v="02/17/2022 02:02:08"/>
    <s v="No Contractual"/>
    <s v="N/A"/>
    <m/>
    <s v="Pago correspondiente a la nómina del mes de febrero de 2022, para los funcionarios de la planta de la Fundacion Gilberto Alzate Avendaño"/>
    <s v="Pago correspondiente a la nómina del mes de febrero de 2022, para los funcionarios de la planta de la Fundacion Gilberto Alzate Avendaño"/>
    <s v=" _x000a_  _x000a_ "/>
    <s v="2022-02-28 00:00:00"/>
    <s v="2022-02-28 00:00:00"/>
    <n v="11"/>
    <n v="0"/>
    <s v="DIANA JAZMIN RAMOS DOMINGUEZ"/>
    <s v="Facturas"/>
    <n v="811577"/>
    <n v="0"/>
    <s v="NO"/>
    <s v="CO-DC-11001"/>
    <s v="N/A"/>
    <n v="359"/>
    <m/>
    <m/>
    <m/>
    <n v="0"/>
    <m/>
    <m/>
    <m/>
    <n v="0"/>
    <m/>
    <n v="0"/>
    <n v="0"/>
    <x v="2"/>
    <x v="0"/>
    <n v="0"/>
  </r>
  <r>
    <x v="16"/>
    <x v="11"/>
    <x v="16"/>
    <x v="33"/>
    <s v="N/A"/>
    <s v="N/A"/>
    <s v="N/A"/>
    <s v="N/A"/>
    <s v="pago correspondiente a la nomina del mes de marzo de 2022 a los funcionarios de la planta de la Fundacion Gilberto Alzate Avendaño"/>
    <s v="01-Recursos Distrito"/>
    <s v="VA-RECURSOS DISTRITO"/>
    <s v="N/A"/>
    <s v="N/A"/>
    <s v="N/A"/>
    <s v="N/A"/>
    <x v="17"/>
    <s v="N/A"/>
    <s v="N/A"/>
    <s v="PM/0215/0001/FUNC"/>
    <s v="SCDPF-123-00355-22"/>
    <s v="03/18/2022 09:03:09"/>
    <s v="No Contractual"/>
    <s v="N/A"/>
    <m/>
    <s v="pago correspondiente a la nomina del mes de marzo de 2022 a los funcionarios de la planta de la Fundacion Gilberto Alzate Avendaño"/>
    <s v="pago correspondiente a la nomina del mes de marzo de 2022 a los funcionarios de la planta de la Fundacion Gilberto Alzate Avendaño"/>
    <s v=" _x000a_  _x000a_ "/>
    <s v="2022-03-31 00:00:00"/>
    <s v="2022-03-31 00:00:00"/>
    <n v="14"/>
    <n v="0"/>
    <s v="DIANA JAZMIN RAMOS DOMINGUEZ"/>
    <s v="Relación de autorización"/>
    <n v="830738"/>
    <n v="0"/>
    <s v="NO"/>
    <s v="CO-DC-11001"/>
    <s v="N/A"/>
    <n v="417"/>
    <m/>
    <m/>
    <m/>
    <n v="0"/>
    <m/>
    <m/>
    <m/>
    <n v="0"/>
    <m/>
    <n v="0"/>
    <n v="0"/>
    <x v="2"/>
    <x v="0"/>
    <n v="0"/>
  </r>
  <r>
    <x v="16"/>
    <x v="11"/>
    <x v="16"/>
    <x v="33"/>
    <s v="N/A"/>
    <s v="N/A"/>
    <s v="N/A"/>
    <s v="N/A"/>
    <s v="Reconocimiento y pago a los funcionarios de la planta de la Fundacion Gilberto Alzate Avendaño correspondiente a la nomina del mes de abril"/>
    <s v="01-Recursos Distrito"/>
    <s v="VA-RECURSOS DISTRITO"/>
    <s v="N/A"/>
    <s v="N/A"/>
    <s v="N/A"/>
    <s v="N/A"/>
    <x v="17"/>
    <s v="N/A"/>
    <s v="N/A"/>
    <s v="PM/0215/0001/FUNC"/>
    <s v="SCDPF-123-00416-22"/>
    <s v="04/19/2022 03:04:54"/>
    <s v="No Contractual"/>
    <s v="Relación de autorización"/>
    <m/>
    <s v="Reconocimiento y pago a los funcionarios de la planta de la Fundacion Gilberto Alzate Avendaño correspondiente a la nomina del mes de abril"/>
    <s v="Reconocimiento y pago a los funcionarios de la planta de la Fundacion Gilberto Alzate Avendaño correspondiente a la nomina del mes de abril"/>
    <s v=" _x000a_ "/>
    <s v="2022-04-30 00:00:00"/>
    <s v="2022-04-30 00:00:00"/>
    <n v="12"/>
    <n v="0"/>
    <s v="DIANA JAZMIN RAMOS DOMINGUEZ"/>
    <s v="Relación de autorización"/>
    <n v="771896"/>
    <n v="0"/>
    <s v="NO"/>
    <s v="CO-DC-11001"/>
    <s v="N/A"/>
    <n v="466"/>
    <m/>
    <m/>
    <m/>
    <n v="0"/>
    <m/>
    <m/>
    <m/>
    <n v="0"/>
    <m/>
    <n v="0"/>
    <n v="0"/>
    <x v="2"/>
    <x v="0"/>
    <n v="0"/>
  </r>
  <r>
    <x v="16"/>
    <x v="11"/>
    <x v="16"/>
    <x v="33"/>
    <s v="N/A"/>
    <s v="N/A"/>
    <s v="N/A"/>
    <s v="N/A"/>
    <s v="RECONOCIMIENTO Y PAGO DE LA NOMINA DEL MES DE MAYO DE 2022 A LOS FUNCIONARIOS DE LA PLANTA DE LA FUNDACION GILBERTO ALZATE AVENDAÑO"/>
    <s v="01-Recursos Distrito"/>
    <s v="VA-RECURSOS DISTRITO"/>
    <s v="N/A"/>
    <s v="N/A"/>
    <s v="N/A"/>
    <s v="N/A"/>
    <x v="17"/>
    <s v="N/A"/>
    <s v="N/A"/>
    <s v="PM/0215/0001/FUNC"/>
    <s v="SCDPF-123-00433-22"/>
    <s v="05/20/2022 05:05:38"/>
    <s v="No Contractual"/>
    <s v="Relación de autorización"/>
    <m/>
    <s v="RECONOCIMIENTO Y PAGO DE LA NOMINA DEL MES DE MAYO DE 2022 A LOS FUNCIONARIOS DE LA PLANTA DE LA FUNDACION GILBERTO ALZATE AVENDAÑO"/>
    <s v="RECONOCIMIENTO Y PAGO DE LA NOMINA DEL MES DE MAYO DE 2022 A LOS FUNCIONARIOS DE LA PLANTA DE LA FUNDACION GILBERTO ALZATE AVENDAÑO"/>
    <s v=" _x000a_  _x000a_ "/>
    <s v="2022-05-30 00:00:00"/>
    <s v="2022-05-30 00:00:00"/>
    <n v="10"/>
    <n v="0"/>
    <s v="DIANA JAZMIN RAMOS DOMINGUEZ"/>
    <s v="Relación de autorización"/>
    <n v="793090"/>
    <n v="0"/>
    <s v="NO"/>
    <s v="CO-DC-11001"/>
    <s v="N/A"/>
    <n v="527"/>
    <m/>
    <m/>
    <m/>
    <n v="0"/>
    <m/>
    <m/>
    <m/>
    <n v="0"/>
    <m/>
    <n v="0"/>
    <n v="0"/>
    <x v="2"/>
    <x v="0"/>
    <n v="0"/>
  </r>
  <r>
    <x v="16"/>
    <x v="11"/>
    <x v="16"/>
    <x v="33"/>
    <s v="N/A"/>
    <s v="N/A"/>
    <s v="N/A"/>
    <s v="N/A"/>
    <s v="Reconocimiento y pago de la nómina del retroactivo a los funcionarios de la planta de la Fundacion Gilberto Alzate Avendaño correspondiente al ajuste salarial del año 2022"/>
    <s v="01-Recursos Distrito"/>
    <s v="VA-RECURSOS DISTRITO"/>
    <s v="N/A"/>
    <s v="N/A"/>
    <s v="N/A"/>
    <s v="N/A"/>
    <x v="17"/>
    <s v="N/A"/>
    <s v="N/A"/>
    <s v="PM/0215/0001/FUNC"/>
    <s v="SCDPF-123-00454-22"/>
    <s v="06/23/2022 06:06:04"/>
    <s v="No Contractual"/>
    <s v="Relación de autorización"/>
    <m/>
    <s v="Reconocimiento y pago de la nómina del retroactivo a los funcionarios de la planta de la Fundacion Gilberto Alzate Avendaño correspondiente al ajuste salarial del año 2022"/>
    <s v="Reconocimiento y pago de la nómina del retroactivo a los funcionarios de la planta de la Fundacion Gilberto Alzate Avendaño correspondiente al ajuste salarial del año 2022"/>
    <s v=" _x000a_  _x000a_ "/>
    <s v="2022-06-20 00:00:00"/>
    <s v="2022-06-20 00:00:00"/>
    <n v="10"/>
    <n v="0"/>
    <s v="DIANA JAZMIN RAMOS DOMINGUEZ"/>
    <s v="Relación de autorización"/>
    <n v="217239"/>
    <n v="0"/>
    <s v="NO"/>
    <s v="CO-DC-11001"/>
    <s v="N/A"/>
    <n v="572"/>
    <m/>
    <m/>
    <m/>
    <n v="0"/>
    <m/>
    <m/>
    <m/>
    <n v="0"/>
    <m/>
    <n v="0"/>
    <n v="0"/>
    <x v="2"/>
    <x v="0"/>
    <n v="0"/>
  </r>
  <r>
    <x v="16"/>
    <x v="11"/>
    <x v="16"/>
    <x v="33"/>
    <s v="N/A"/>
    <s v="N/A"/>
    <s v="N/A"/>
    <s v="N/A"/>
    <s v="RECONOCIMIENTO Y PAGO A LOS FUNCIONARIOS DE PLANTA DE LA FUNDACION GILBERTO ALZATE AVENDAÑO CORRESPONDIENTE A LA NOMINA DEL MES DE JUNIO 2022"/>
    <s v="01-Recursos Distrito"/>
    <s v="VA-RECURSOS DISTRITO"/>
    <s v="N/A"/>
    <s v="N/A"/>
    <s v="N/A"/>
    <s v="N/A"/>
    <x v="17"/>
    <s v="N/A"/>
    <s v="N/A"/>
    <s v="PM/0215/0001/FUNC"/>
    <s v="SCDPF-123-00466-22"/>
    <s v="06/21/2022 07:06:59"/>
    <s v="No Contractual"/>
    <s v="Relación de autorización"/>
    <m/>
    <s v="RECONOCIMIENTO Y PAGO A LOS FUNCIONARIOS DE PLANTA DE LA FUNDACION GILBERTO ALZATE AVENDAÑO CORRESPONDIENTE A LA NOMINA DEL MES DE JUNIO 2022"/>
    <s v="RECONOCIMIENTO Y PAGO A LOS FUNCIONARIOS DE PLANTA DE LA FUNDACION GILBERTO ALZATE AVENDAÑO CORRESPONDIENTE A LA NOMINA DEL MES DE JUNIO 2022"/>
    <s v=" _x000a_  _x000a_ "/>
    <s v="2022-06-17 00:00:00"/>
    <s v="2022-06-30 00:00:00"/>
    <n v="13"/>
    <n v="0"/>
    <s v="DIANA JAZMIN RAMOS DOMINGUEZ"/>
    <s v="Relación de autorización"/>
    <n v="634874"/>
    <n v="0"/>
    <s v="NO"/>
    <s v="CO-DC-11001"/>
    <s v="N/A"/>
    <n v="553"/>
    <m/>
    <m/>
    <m/>
    <n v="0"/>
    <m/>
    <m/>
    <m/>
    <n v="0"/>
    <m/>
    <n v="0"/>
    <n v="0"/>
    <x v="2"/>
    <x v="0"/>
    <n v="0"/>
  </r>
  <r>
    <x v="16"/>
    <x v="11"/>
    <x v="16"/>
    <x v="33"/>
    <s v="N/A"/>
    <s v="N/A"/>
    <s v="N/A"/>
    <s v="N/A"/>
    <s v="RECONOCIMIENTO Y PAGO DE LA NOMINA DE LOS FUNCIONARIOS DE PLANTA DE LA FUNDACION GILBERTO ALZATE AVENDAÑO CORRESPONDIENTE A LA NOMINA DEL MES DE JULIO 2022"/>
    <s v="01-Recursos Distrito"/>
    <s v="VA-RECURSOS DISTRITO"/>
    <s v="N/A"/>
    <s v="N/A"/>
    <s v="N/A"/>
    <s v="N/A"/>
    <x v="17"/>
    <s v="N/A"/>
    <s v="N/A"/>
    <s v="PM/0215/0001/FUNC"/>
    <s v="SCDPF-123-00493-22"/>
    <s v="07/19/2022 05:07:06"/>
    <s v="No Contractual"/>
    <s v="Relación de autorización"/>
    <m/>
    <s v="RECONOCIMIENTO Y PAGO DE LA NOMINA DE LOS FUNCIONARIOS DE PLANTA DE LA FUNDACION GILBERTO ALZATE AVENDAÑO CORRESPONDIENTE A LA NOMINA DEL MES DE JULIO 2022"/>
    <s v="RECONOCIMIENTO Y PAGO DE LA NOMINA DE LOS FUNCIONARIOS DE PLANTA DE LA FUNDACION GILBERTO ALZATE AVENDAÑO CORRESPONDIENTE A LA NOMINA DEL MES DE JULIO 2022"/>
    <s v=" _x000a_  _x000a_ "/>
    <s v="2022-07-19 00:00:00"/>
    <s v="2022-07-31 00:00:00"/>
    <n v="11"/>
    <n v="0"/>
    <s v="DIANA JAZMIN RAMOS DOMINGUEZ"/>
    <s v="Relación de autorización"/>
    <n v="702638"/>
    <n v="0"/>
    <s v="NO"/>
    <s v="CO-DC-11001"/>
    <s v="N/A"/>
    <n v="599"/>
    <m/>
    <m/>
    <m/>
    <n v="0"/>
    <m/>
    <m/>
    <m/>
    <n v="0"/>
    <m/>
    <n v="0"/>
    <n v="0"/>
    <x v="2"/>
    <x v="0"/>
    <n v="0"/>
  </r>
  <r>
    <x v="16"/>
    <x v="11"/>
    <x v="16"/>
    <x v="33"/>
    <s v="N/A"/>
    <s v="N/A"/>
    <s v="N/A"/>
    <s v="N/A"/>
    <s v="RECONOCIMIENTO Y PAGO DE LA NOMINA DE LOS FUNCIONARIOS DE PLANTA DE LA FUNDACION GILBERTO ALZATE AVENDAÑO CORRESPONDIENTE A LA NOMINA DEL MES DE AGOSTO 2022"/>
    <s v="01-Recursos Distrito"/>
    <s v="VA-RECURSOS DISTRITO"/>
    <s v="N/A"/>
    <s v="N/A"/>
    <s v="N/A"/>
    <s v="N/A"/>
    <x v="17"/>
    <s v="N/A"/>
    <s v="N/A"/>
    <s v="PM/0215/0001/FUNC"/>
    <s v="SCDPF-123-00519-22"/>
    <s v="08/23/2022 02:08:47"/>
    <s v="No Contractual"/>
    <s v="Relación de autorización"/>
    <m/>
    <s v="RECONOCIMIENTO Y PAGO DE LA NOMINA DE LOS FUNCIONARIOS DE PLANTA DE LA FUNDACION GILBERTO ALZATE AVENDAÑO CORRESPONDIENTE A LA NOMINA DEL MES DE AGOSTO 2022"/>
    <s v="RECONOCIMIENTO Y PAGO DE LA NOMINA DE LOS FUNCIONARIOS DE PLANTA DE LA FUNDACION GILBERTO ALZATE AVENDAÑO CORRESPONDIENTE A LA NOMINA DEL MES DE AGOSTO 2022"/>
    <s v=" _x000a_  _x000a_ "/>
    <s v="2022-08-31 00:00:00"/>
    <s v="2022-08-31 00:00:00"/>
    <n v="9"/>
    <n v="0"/>
    <s v="DIANA JAZMIN RAMOS DOMINGUEZ"/>
    <s v="Relación de autorización"/>
    <n v="1121845"/>
    <n v="0"/>
    <s v="NO"/>
    <s v="CO-DC-11001"/>
    <s v="N/A"/>
    <n v="756"/>
    <m/>
    <m/>
    <m/>
    <n v="0"/>
    <m/>
    <m/>
    <m/>
    <n v="0"/>
    <m/>
    <n v="0"/>
    <n v="0"/>
    <x v="2"/>
    <x v="0"/>
    <n v="0"/>
  </r>
  <r>
    <x v="16"/>
    <x v="11"/>
    <x v="16"/>
    <x v="33"/>
    <s v="N/A"/>
    <s v="N/A"/>
    <s v="N/A"/>
    <s v="N/A"/>
    <s v="RECONOCIMIENTO Y PAGO DE LA NOMINA DEL MES DE SEPTIEMBRE DE 2022, A LOS FUNCIONARIOS DE LA PLANTA DE LA FUNDACION GILBERTO ALZATE AVENDAÑO."/>
    <s v="01-Recursos Distrito"/>
    <s v="VA-RECURSOS DISTRITO"/>
    <s v="N/A"/>
    <s v="N/A"/>
    <s v="N/A"/>
    <s v="N/A"/>
    <x v="17"/>
    <s v="N/A"/>
    <s v="N/A"/>
    <s v="PM/0215/0001/FUNC"/>
    <s v="SCDPF-123-00555-22"/>
    <s v="09/21/2022 06:09:32"/>
    <s v="No Contractual"/>
    <s v="Relación de autorización"/>
    <m/>
    <s v="RECONOCIMIENTO Y PAGO DE LA NOMINA DEL MES DE SEPTIEMBRE DE 2022, A LOS FUNCIONARIOS DE LA PLANTA DE LA FUNDACION GILBERTO ALZATE AVENDAÑO."/>
    <s v="RECONOCIMIENTO Y PAGO DE LA NOMINA DEL MES DE SEPTIEMBRE DE 2022, A LOS FUNCIONARIOS DE LA PLANTA DE LA FUNDACION GILBERTO ALZATE AVENDAÑO."/>
    <s v=" _x000a_  _x000a_ "/>
    <s v="2022-09-21 00:00:00"/>
    <s v="2022-09-21 00:00:00"/>
    <n v="9"/>
    <n v="0"/>
    <s v="IRMA  BARRERA BARRERA"/>
    <s v="Relación de autorización"/>
    <n v="1121845"/>
    <n v="0"/>
    <s v="NO"/>
    <s v="CO-DC-11001"/>
    <s v="N/A"/>
    <n v="825"/>
    <m/>
    <m/>
    <m/>
    <n v="0"/>
    <m/>
    <m/>
    <m/>
    <n v="0"/>
    <m/>
    <n v="0"/>
    <n v="0"/>
    <x v="2"/>
    <x v="0"/>
    <n v="0"/>
  </r>
  <r>
    <x v="16"/>
    <x v="11"/>
    <x v="16"/>
    <x v="33"/>
    <s v="N/A"/>
    <s v="N/A"/>
    <s v="N/A"/>
    <s v="N/A"/>
    <s v="Reconocimiento y pago correspondiente a la nómina del mes de octubre de 2022, a los funcionarios de la planta de la Fundación Gilberto Alzate Avendaño."/>
    <s v="01-Recursos Distrito"/>
    <s v="VA-RECURSOS DISTRITO"/>
    <s v="N/A"/>
    <s v="N/A"/>
    <s v="N/A"/>
    <s v="N/A"/>
    <x v="17"/>
    <s v="N/A"/>
    <s v="N/A"/>
    <s v="PM/0215/0001/FUNC"/>
    <s v="SCDPF-123-00577-22"/>
    <s v="10/14/2022 03:10:22"/>
    <s v="No Contractual"/>
    <s v="Relación de autorización"/>
    <m/>
    <s v="Reconocimiento y pago correspondiente a la nómina del mes de octubre de 2022, a los funcionarios de la planta de la Fundación Gilberto Alzate Avendaño."/>
    <s v="Reconocimiento y pago correspondiente a la nómina del mes de octubre de 2022, a los funcionarios de la planta de la Fundación Gilberto Alzate Avendaño."/>
    <s v=" _x000a_  _x000a_ "/>
    <s v="2022-10-14 00:00:00"/>
    <s v="2022-10-30 00:00:00"/>
    <n v="16"/>
    <n v="0"/>
    <s v="IRMA  BARRERA BARRERA"/>
    <s v="Relación de autorización"/>
    <n v="1085851"/>
    <n v="0"/>
    <s v="NO"/>
    <s v="CO-DC-11001"/>
    <s v="N/A"/>
    <n v="889"/>
    <m/>
    <m/>
    <m/>
    <n v="0"/>
    <m/>
    <m/>
    <m/>
    <n v="0"/>
    <m/>
    <n v="0"/>
    <n v="0"/>
    <x v="2"/>
    <x v="0"/>
    <n v="0"/>
  </r>
  <r>
    <x v="16"/>
    <x v="11"/>
    <x v="16"/>
    <x v="33"/>
    <s v="N/A"/>
    <s v="N/A"/>
    <s v="N/A"/>
    <s v="N/A"/>
    <s v="Pago correspondiente a la nómina del mes de noviembre de 2022 a los funcionarios de la planta de la Fundación Gilberto Alzate Avendaño."/>
    <s v="01-Recursos Distrito"/>
    <s v="VA-RECURSOS DISTRITO"/>
    <s v="N/A"/>
    <s v="N/A"/>
    <s v="N/A"/>
    <s v="N/A"/>
    <x v="17"/>
    <s v="N/A"/>
    <s v="N/A"/>
    <s v="PM/0215/0001/FUNC"/>
    <s v="SCDPF-123-00597-22"/>
    <s v="11/18/2022 08:11:58"/>
    <s v="No Contractual"/>
    <s v="Relación de autorización"/>
    <m/>
    <s v="Pago correspondiente a la nómina del mes de noviembre de 2022 a los funcionarios de la planta de la Fundación Gilberto Alzate Avendaño."/>
    <s v="Pago correspondiente a la nómina del mes de noviembre de 2022 a los funcionarios de la planta de la Fundación Gilberto Alzate Avendaño."/>
    <s v=" _x000a_  _x000a_ "/>
    <s v="2022-11-18 00:00:00"/>
    <s v="2022-11-30 00:00:00"/>
    <n v="12"/>
    <n v="0"/>
    <s v="IRMA  BARRERA BARRERA"/>
    <s v="Relación de autorización"/>
    <n v="1044714"/>
    <n v="0"/>
    <s v="NO"/>
    <s v="CO-DC-11001"/>
    <s v="N/A"/>
    <n v="928"/>
    <m/>
    <m/>
    <m/>
    <n v="0"/>
    <m/>
    <m/>
    <m/>
    <n v="0"/>
    <m/>
    <n v="0"/>
    <n v="0"/>
    <x v="2"/>
    <x v="0"/>
    <n v="0"/>
  </r>
  <r>
    <x v="16"/>
    <x v="11"/>
    <x v="16"/>
    <x v="33"/>
    <s v="N/A"/>
    <s v="N/A"/>
    <s v="N/A"/>
    <s v="N/A"/>
    <s v="Pago correspondiente a la nómina del mes de diciembre de 2022 a los funcionarios de la planta de la Fundacion Gilberto Alzate Avendaño."/>
    <s v="01-Recursos Distrito"/>
    <s v="VA-RECURSOS DISTRITO"/>
    <s v="N/A"/>
    <s v="N/A"/>
    <s v="N/A"/>
    <s v="N/A"/>
    <x v="17"/>
    <s v="N/A"/>
    <s v="N/A"/>
    <s v="PM/0215/0001/FUNC"/>
    <s v="SCDPF-123-00624-22"/>
    <s v="12/14/2022 09:12:11"/>
    <s v="No Contractual"/>
    <s v="Relación de autorización"/>
    <m/>
    <s v="Pago correspondiente a la nómina del mes de diciembre de 2022 a los funcionarios de la planta de la Fundacion Gilberto Alzate Avendaño."/>
    <s v="Pago correspondiente a la nómina del mes de diciembre de 2022 a los funcionarios de la planta de la Fundacion Gilberto Alzate Avendaño."/>
    <s v=" _x000a_  _x000a_ "/>
    <s v="2022-12-13 00:00:00"/>
    <s v="2022-12-30 00:00:00"/>
    <n v="17"/>
    <n v="0"/>
    <s v="IRMA  BARRERA BARRERA"/>
    <s v="Relación de autorización"/>
    <n v="1067042"/>
    <n v="0"/>
    <s v="NO"/>
    <s v="CO-DC-11001"/>
    <s v="N/A"/>
    <n v="969"/>
    <m/>
    <m/>
    <m/>
    <n v="0"/>
    <m/>
    <m/>
    <m/>
    <n v="0"/>
    <m/>
    <n v="0"/>
    <n v="0"/>
    <x v="2"/>
    <x v="0"/>
    <n v="0"/>
  </r>
  <r>
    <x v="17"/>
    <x v="11"/>
    <x v="17"/>
    <x v="33"/>
    <s v="N/A"/>
    <s v="N/A"/>
    <s v="N/A"/>
    <s v="N/A"/>
    <s v="Reconocimiento y pago de la seguridad social de la nómina del mes de enero del año 2022, de los funcionarios de planta de la Fundación Gilberto Alzate Avendaño."/>
    <s v="01-Recursos Distrito"/>
    <s v="VA-RECURSOS DISTRITO"/>
    <s v="N/A"/>
    <s v="N/A"/>
    <s v="N/A"/>
    <s v="N/A"/>
    <x v="17"/>
    <s v="N/A"/>
    <s v="N/A"/>
    <s v="PM/0215/0001/FUNC"/>
    <s v="SCDPF-123-00269-22"/>
    <s v="01/24/2022 08:01:54"/>
    <s v="No Contractual"/>
    <s v="FACTURAS"/>
    <m/>
    <s v="Reconocimiento y pago de la seguridad social de la nómina del mes de enero del año 2022, de los funcionarios de planta de la Fundación Gilberto Alzate Avendaño."/>
    <s v="Reconocimiento y pago de la seguridad social de la nómina del mes de enero del año 2022, de los funcionarios de planta de la Fundación Gilberto Alzate Avendaño."/>
    <s v=" _x000a_  _x000a_ "/>
    <s v="2022-01-31 00:00:00"/>
    <s v="2022-01-31 00:00:00"/>
    <n v="31"/>
    <n v="0"/>
    <s v="DIANA JAZMIN RAMOS DOMINGUEZ"/>
    <s v="Facturas"/>
    <n v="14597700"/>
    <n v="0"/>
    <s v="NO"/>
    <s v="CO-DC-11001"/>
    <s v="N/A"/>
    <n v="287"/>
    <m/>
    <m/>
    <m/>
    <n v="0"/>
    <m/>
    <m/>
    <m/>
    <n v="0"/>
    <m/>
    <n v="0"/>
    <n v="0"/>
    <x v="2"/>
    <x v="0"/>
    <n v="0"/>
  </r>
  <r>
    <x v="17"/>
    <x v="11"/>
    <x v="17"/>
    <x v="33"/>
    <s v="N/A"/>
    <s v="N/A"/>
    <s v="N/A"/>
    <s v="N/A"/>
    <s v="Pago correspondiente a la seguridad social de la nómina del mes de febrero de 2022, para los funcionarios de la planta de la Fundacion Gilberto Alzate Avendaño"/>
    <s v="01-Recursos Distrito"/>
    <s v="VA-RECURSOS DISTRITO"/>
    <s v="N/A"/>
    <s v="N/A"/>
    <s v="N/A"/>
    <s v="N/A"/>
    <x v="17"/>
    <s v="N/A"/>
    <s v="N/A"/>
    <s v="PM/0215/0001/FUNC"/>
    <s v="SCDPF-123-00338-22"/>
    <s v="02/18/2022 11:02:34"/>
    <s v="No Contractual"/>
    <s v="N/A"/>
    <m/>
    <s v="Pago correspondiente a la seguridad social de la nómina del mes de febrero de 2022, para los funcionarios de la planta de la Fundacion Gilberto Alzate Avendaño"/>
    <s v="Pago correspondiente a la seguridad social de la nómina del mes de febrero de 2022, para los funcionarios de la planta de la Fundacion Gilberto Alzate Avendaño"/>
    <s v=" _x000a_  _x000a_ "/>
    <s v="2022-02-28 00:00:00"/>
    <s v="2022-02-28 00:00:00"/>
    <n v="10"/>
    <n v="0"/>
    <s v="DIANA JAZMIN RAMOS DOMINGUEZ"/>
    <s v="Facturas"/>
    <n v="16090500"/>
    <n v="0"/>
    <s v="NO"/>
    <s v="CO-DC-11001"/>
    <s v="N/A"/>
    <n v="400"/>
    <m/>
    <m/>
    <m/>
    <n v="0"/>
    <m/>
    <m/>
    <m/>
    <n v="0"/>
    <m/>
    <n v="0"/>
    <n v="0"/>
    <x v="2"/>
    <x v="0"/>
    <n v="0"/>
  </r>
  <r>
    <x v="17"/>
    <x v="11"/>
    <x v="17"/>
    <x v="33"/>
    <s v="N/A"/>
    <s v="N/A"/>
    <s v="N/A"/>
    <s v="N/A"/>
    <s v="Reconocimiento y pago de la seguridad social del mes de marzo del  año 2022 a los funcionarios de planta de la Fundacion Gilberto Alzate Avendaño."/>
    <s v="01-Recursos Distrito"/>
    <s v="VA-RECURSOS DISTRITO"/>
    <s v="N/A"/>
    <s v="N/A"/>
    <s v="N/A"/>
    <s v="N/A"/>
    <x v="17"/>
    <s v="N/A"/>
    <s v="N/A"/>
    <s v="PM/0215/0001/FUNC"/>
    <s v="SCDPF-123-00358-22"/>
    <s v="03/22/2022 12:03:55"/>
    <s v="No Contractual"/>
    <s v="Relación de autorización"/>
    <m/>
    <s v="Reconocimiento y pago de la seguridad social del mes de marzo del  año 2022 a los funcionarios de planta de la Fundacion Gilberto Alzate Avendaño."/>
    <s v="Reconocimiento y pago de la seguridad social del mes de marzo del  año 2022 a los funcionarios de planta de la Fundacion Gilberto Alzate Avendaño."/>
    <s v=" _x000a_  _x000a_ "/>
    <s v="2022-03-31 00:00:00"/>
    <s v="2022-03-31 00:00:00"/>
    <n v="13"/>
    <n v="0"/>
    <s v="DIANA JAZMIN RAMOS DOMINGUEZ"/>
    <s v="Relación de autorización"/>
    <n v="14535300"/>
    <n v="0"/>
    <s v="NO"/>
    <s v="CO-DC-11001"/>
    <s v="N/A"/>
    <n v="426"/>
    <m/>
    <m/>
    <m/>
    <n v="0"/>
    <m/>
    <m/>
    <m/>
    <n v="0"/>
    <m/>
    <n v="0"/>
    <n v="0"/>
    <x v="2"/>
    <x v="0"/>
    <n v="0"/>
  </r>
  <r>
    <x v="17"/>
    <x v="11"/>
    <x v="17"/>
    <x v="33"/>
    <s v="N/A"/>
    <s v="N/A"/>
    <s v="N/A"/>
    <s v="N/A"/>
    <s v="Reconocimiento y pago de la seguridad social de los funcionarios de la planta de la Fundacion Gilberto Alzate Avendaño correspondiente a la nomina del mes de abril"/>
    <s v="01-Recursos Distrito"/>
    <s v="VA-RECURSOS DISTRITO"/>
    <s v="N/A"/>
    <s v="N/A"/>
    <s v="N/A"/>
    <s v="N/A"/>
    <x v="17"/>
    <s v="N/A"/>
    <s v="N/A"/>
    <s v="PM/0215/0001/FUNC"/>
    <s v="SCDPF-123-00418-22"/>
    <s v="04/20/2022 03:04:46"/>
    <s v="No Contractual"/>
    <s v="Relación de autorización"/>
    <m/>
    <s v="Reconocimiento y pago de la seguridad social de los funcionarios de la planta de la Fundacion Gilberto Alzate Avendaño correspondiente a la nomina del mes de abril"/>
    <s v="Reconocimiento y pago de la seguridad social de los funcionarios de la planta de la Fundacion Gilberto Alzate Avendaño correspondiente a la nomina del mes de abril"/>
    <s v=" _x000a_ "/>
    <s v="2022-04-30 00:00:00"/>
    <s v="2022-04-30 00:00:00"/>
    <n v="10"/>
    <n v="0"/>
    <s v="DIANA JAZMIN RAMOS DOMINGUEZ"/>
    <s v="Relación de autorización"/>
    <n v="14534100"/>
    <n v="0"/>
    <s v="NO"/>
    <s v="CO-DC-11001"/>
    <s v="N/A"/>
    <n v="477"/>
    <m/>
    <m/>
    <m/>
    <n v="0"/>
    <m/>
    <m/>
    <m/>
    <n v="0"/>
    <m/>
    <n v="0"/>
    <n v="0"/>
    <x v="2"/>
    <x v="0"/>
    <n v="0"/>
  </r>
  <r>
    <x v="17"/>
    <x v="11"/>
    <x v="17"/>
    <x v="33"/>
    <s v="N/A"/>
    <s v="N/A"/>
    <s v="N/A"/>
    <s v="N/A"/>
    <s v="RECONOCIMIENTO Y PAGO DE LA SEGURIDAD SOCIAL  DE LOS FUNCIONARIOS DE LA PLANTA DE LA FUNDACION GILBERTO ALZATE AVENDAÑO CORRESPONDIENTE A LA NOMINA DEL MES DE MAYO 2022"/>
    <s v="01-Recursos Distrito"/>
    <s v="VA-RECURSOS DISTRITO"/>
    <s v="N/A"/>
    <s v="N/A"/>
    <s v="N/A"/>
    <s v="N/A"/>
    <x v="17"/>
    <s v="N/A"/>
    <s v="N/A"/>
    <s v="PM/0215/0001/FUNC"/>
    <s v="SCDPF-123-00436-22"/>
    <s v="05/20/2022 05:05:13"/>
    <s v="No Contractual"/>
    <s v="Relación de autorización"/>
    <m/>
    <s v="RECONOCIMIENTO Y PAGO DE LA SEGURIDAD SOCIAL  DE LOS FUNCIONARIOS DE LA PLANTA DE LA FUNDACION GILBERTO ALZATE AVENDAÑO CORRESPONDIENTE A LA NOMINA DEL MES DE MAYO 2022"/>
    <s v="RECONOCIMIENTO Y PAGO DE LA SEGURIDAD SOCIAL  DE LOS FUNCIONARIOS DE LA PLANTA DE LA FUNDACION GILBERTO ALZATE AVENDAÑO CORRESPONDIENTE A LA NOMINA DEL MES DE MAYO 2022"/>
    <s v=" _x000a_  _x000a_ "/>
    <s v="2022-05-30 00:00:00"/>
    <s v="2022-05-30 00:00:00"/>
    <n v="10"/>
    <n v="0"/>
    <s v="DIANA JAZMIN RAMOS DOMINGUEZ"/>
    <s v="Relación de autorización"/>
    <n v="15570400"/>
    <n v="0"/>
    <s v="NO"/>
    <s v="CO-DC-11001"/>
    <s v="N/A"/>
    <n v="526"/>
    <m/>
    <m/>
    <m/>
    <n v="0"/>
    <m/>
    <m/>
    <m/>
    <n v="0"/>
    <m/>
    <n v="0"/>
    <n v="0"/>
    <x v="2"/>
    <x v="0"/>
    <n v="0"/>
  </r>
  <r>
    <x v="17"/>
    <x v="11"/>
    <x v="17"/>
    <x v="33"/>
    <s v="N/A"/>
    <s v="N/A"/>
    <s v="N/A"/>
    <s v="N/A"/>
    <s v="RECONOCIMIENTO Y PAGO DE LA SEGURIDAD SOCIAL DE LOS FUNCIONARIOS DE PLANTA DE LA FUNDACION GILBERTO ALZATE AVENDAÑO CORRESPONDIENTE A LA NOMINA DEL MES DE JUNIO 2022"/>
    <s v="01-Recursos Distrito"/>
    <s v="VA-RECURSOS DISTRITO"/>
    <s v="N/A"/>
    <s v="N/A"/>
    <s v="N/A"/>
    <s v="N/A"/>
    <x v="17"/>
    <s v="N/A"/>
    <s v="N/A"/>
    <s v="PM/0215/0001/FUNC"/>
    <s v="SCDPF-123-00468-22"/>
    <s v="06/22/2022 04:06:03"/>
    <s v="No Contractual"/>
    <s v="Relación de autorización"/>
    <m/>
    <s v="RECONOCIMIENTO Y PAGO DE LA SEGURIDAD SOCIAL DE LOS FUNCIONARIOS DE PLANTA DE LA FUNDACION GILBERTO ALZATE AVENDAÑO CORRESPONDIENTE A LA NOMINA DEL MES DE JUNIO 2022"/>
    <s v="RECONOCIMIENTO Y PAGO DE LA SEGURIDAD SOCIAL DE LOS FUNCIONARIOS DE PLANTA DE LA FUNDACION GILBERTO ALZATE AVENDAÑO CORRESPONDIENTE A LA NOMINA DEL MES DE JUNIO 2022"/>
    <s v=" _x000a_  _x000a_ "/>
    <s v="2022-06-22 00:00:00"/>
    <s v="2022-06-30 00:00:00"/>
    <n v="8"/>
    <n v="0"/>
    <s v="DIANA JAZMIN RAMOS DOMINGUEZ"/>
    <s v="Relación de autorización"/>
    <n v="15766500"/>
    <n v="0"/>
    <s v="NO"/>
    <s v="CO-DC-11001"/>
    <s v="N/A"/>
    <n v="563"/>
    <m/>
    <m/>
    <m/>
    <n v="0"/>
    <m/>
    <m/>
    <m/>
    <n v="0"/>
    <m/>
    <n v="0"/>
    <n v="0"/>
    <x v="2"/>
    <x v="0"/>
    <n v="0"/>
  </r>
  <r>
    <x v="17"/>
    <x v="11"/>
    <x v="17"/>
    <x v="33"/>
    <s v="N/A"/>
    <s v="N/A"/>
    <s v="N/A"/>
    <s v="N/A"/>
    <s v="RECONOCIMIENTO Y PAGO DE LA SEGURIDAD SOCIAL DE LOS FUNCIONARIOS DE PLANTA DE LA FUNDACION GILBERTO ALZATE AVENDAÑO CORRESPONDIENTE A LA NOMINA DEL MES DE JULIO 2022"/>
    <s v="01-Recursos Distrito"/>
    <s v="VA-RECURSOS DISTRITO"/>
    <s v="N/A"/>
    <s v="N/A"/>
    <s v="N/A"/>
    <s v="N/A"/>
    <x v="17"/>
    <s v="N/A"/>
    <s v="N/A"/>
    <s v="PM/0215/0001/FUNC"/>
    <s v="SCDPF-123-00498-22"/>
    <s v="07/22/2022 05:07:52"/>
    <s v="No Contractual"/>
    <s v="Relación de autorización"/>
    <m/>
    <s v="RECONOCIMIENTO Y PAGO DE LA SEGURIDAD SOCIAL DE LOS FUNCIONARIOS DE PLANTA DE LA FUNDACION GILBERTO ALZATE AVENDAÑO CORRESPONDIENTE A LA NOMINA DEL MES DE JULIO 2022"/>
    <s v="RECONOCIMIENTO Y PAGO DE LA SEGURIDAD SOCIAL DE LOS FUNCIONARIOS DE PLANTA DE LA FUNDACION GILBERTO ALZATE AVENDAÑO CORRESPONDIENTE A LA NOMINA DEL MES DE JULIO 2022"/>
    <s v=" _x000a_  _x000a_ "/>
    <s v="2022-07-22 00:00:00"/>
    <s v="2022-07-31 00:00:00"/>
    <n v="10"/>
    <n v="0"/>
    <s v="DIANA JAZMIN RAMOS DOMINGUEZ"/>
    <s v="Relación de autorización"/>
    <n v="15783400"/>
    <n v="0"/>
    <s v="NO"/>
    <s v="CO-DC-11001"/>
    <s v="N/A"/>
    <n v="643"/>
    <m/>
    <m/>
    <m/>
    <n v="0"/>
    <m/>
    <m/>
    <m/>
    <n v="0"/>
    <m/>
    <n v="0"/>
    <n v="0"/>
    <x v="2"/>
    <x v="0"/>
    <n v="0"/>
  </r>
  <r>
    <x v="17"/>
    <x v="11"/>
    <x v="17"/>
    <x v="33"/>
    <s v="N/A"/>
    <s v="N/A"/>
    <s v="N/A"/>
    <s v="N/A"/>
    <s v="RECONOCIMIENTO Y PAGO DE LA SEGURIDAD SOCIAL DE LOS FUNCIONARIOS DE PLANTA DE LA FUNDACION GILBERTO ALZATE AVENDAÑO CORRESPONDIENTE A LA NOMINA DEL MES DE AGOSTO 2022"/>
    <s v="01-Recursos Distrito"/>
    <s v="VA-RECURSOS DISTRITO"/>
    <s v="N/A"/>
    <s v="N/A"/>
    <s v="N/A"/>
    <s v="N/A"/>
    <x v="17"/>
    <s v="N/A"/>
    <s v="N/A"/>
    <s v="PM/0215/0001/FUNC"/>
    <s v="SCDPF-123-00520-22"/>
    <s v="08/23/2022 02:08:56"/>
    <s v="No Contractual"/>
    <s v="Relación de autorización"/>
    <m/>
    <s v="RECONOCIMIENTO Y PAGO DE LA SEGURIDAD SOCIAL DE LOS FUNCIONARIOS DE PLANTA DE LA FUNDACION GILBERTO ALZATE AVENDAÑO CORRESPONDIENTE A LA NOMINA DEL MES DE AGOSTO 2022"/>
    <s v="RECONOCIMIENTO Y PAGO DE LA SEGURIDAD SOCIAL DE LOS FUNCIONARIOS DE PLANTA DE LA FUNDACION GILBERTO ALZATE AVENDAÑO CORRESPONDIENTE A LA NOMINA DEL MES DE AGOSTO 2022"/>
    <s v=" _x000a_  _x000a_ "/>
    <s v="2022-08-31 00:00:00"/>
    <s v="2022-08-31 00:00:00"/>
    <n v="9"/>
    <n v="0"/>
    <s v="DIANA JAZMIN RAMOS DOMINGUEZ"/>
    <s v="Relación de autorización"/>
    <n v="17095700"/>
    <n v="0"/>
    <s v="NO"/>
    <s v="CO-DC-11001"/>
    <s v="N/A"/>
    <n v="763"/>
    <m/>
    <m/>
    <m/>
    <n v="0"/>
    <m/>
    <m/>
    <m/>
    <n v="0"/>
    <m/>
    <n v="0"/>
    <n v="0"/>
    <x v="2"/>
    <x v="0"/>
    <n v="0"/>
  </r>
  <r>
    <x v="17"/>
    <x v="11"/>
    <x v="17"/>
    <x v="33"/>
    <s v="N/A"/>
    <s v="N/A"/>
    <s v="N/A"/>
    <s v="N/A"/>
    <s v="RECONOCIMIENTO Y PAGO DE LA SEGURIDAD SOCIAL DE LA NÓMINA DEL MES DE SEPTIEMBRE DEL AÑO 2022, DE LOS FUNCIONARIOS DE PLANTA DE LA FUNDACIÓN GILBERTO ALZATE AVENDAÑO."/>
    <s v="01-Recursos Distrito"/>
    <s v="VA-RECURSOS DISTRITO"/>
    <s v="N/A"/>
    <s v="N/A"/>
    <s v="N/A"/>
    <s v="N/A"/>
    <x v="17"/>
    <s v="N/A"/>
    <s v="N/A"/>
    <s v="PM/0215/0001/FUNC"/>
    <s v="SCDPF-123-00558-22"/>
    <s v="09/22/2022 03:09:57"/>
    <s v="No Contractual"/>
    <s v="Relación de autorización"/>
    <m/>
    <s v="RECONOCIMIENTO Y PAGO DE LA SEGURIDAD SOCIAL DE LA NÓMINA DEL MES DE SEPTIEMBRE DEL AÑO 2022, DE LOS FUNCIONARIOS DE PLANTA DE LA FUNDACIÓN GILBERTO ALZATE AVENDAÑO."/>
    <s v="RECONOCIMIENTO Y PAGO DE LA SEGURIDAD SOCIAL DE LA NÓMINA DEL MES DE SEPTIEMBRE DEL AÑO 2022, DE LOS FUNCIONARIOS DE PLANTA DE LA FUNDACIÓN GILBERTO ALZATE AVENDAÑO."/>
    <s v=" _x000a_  _x000a_ "/>
    <s v="2022-09-22 00:00:00"/>
    <s v="2022-09-30 00:00:00"/>
    <n v="8"/>
    <n v="0"/>
    <s v="IRMA  BARRERA BARRERA"/>
    <s v="Relación de autorización"/>
    <n v="16617300"/>
    <n v="0"/>
    <s v="NO"/>
    <s v="CO-DC-11001"/>
    <s v="N/A"/>
    <n v="833"/>
    <m/>
    <m/>
    <m/>
    <n v="0"/>
    <m/>
    <m/>
    <m/>
    <n v="0"/>
    <m/>
    <n v="0"/>
    <n v="0"/>
    <x v="2"/>
    <x v="0"/>
    <n v="0"/>
  </r>
  <r>
    <x v="17"/>
    <x v="11"/>
    <x v="17"/>
    <x v="33"/>
    <s v="N/A"/>
    <s v="N/A"/>
    <s v="N/A"/>
    <s v="N/A"/>
    <s v="Reconocimiento y pago de la seguridad social de los funcionarios de la planta de la Fundacion Gilberto Alzate Avendaño correspondiente a la nomina del mes de octubre de 2022."/>
    <s v="01-Recursos Distrito"/>
    <s v="VA-RECURSOS DISTRITO"/>
    <s v="N/A"/>
    <s v="N/A"/>
    <s v="N/A"/>
    <s v="N/A"/>
    <x v="17"/>
    <s v="N/A"/>
    <s v="N/A"/>
    <s v="PM/0215/0001/FUNC"/>
    <s v="SCDPF-123-00578-22"/>
    <s v="10/18/2022 04:10:48"/>
    <s v="No Contractual"/>
    <s v="Relación de autorización"/>
    <m/>
    <s v="Reconocimiento y pago de la seguridad social de los funcionarios de la planta de la Fundacion Gilberto Alzate Avendaño correspondiente a la nomina del mes de octubre de 2022."/>
    <s v="Reconocimiento y pago de la seguridad social de los funcionarios de la planta de la Fundacion Gilberto Alzate Avendaño correspondiente a la nomina del mes de octubre de 2022."/>
    <s v=" _x000a_  _x000a_ "/>
    <s v="2022-10-18 00:00:00"/>
    <s v="2022-10-30 00:00:00"/>
    <n v="12"/>
    <n v="0"/>
    <s v="IRMA  BARRERA BARRERA"/>
    <s v="Relación de autorización"/>
    <n v="17032600"/>
    <n v="0"/>
    <s v="NO"/>
    <s v="CO-DC-11001"/>
    <s v="N/A"/>
    <n v="898"/>
    <m/>
    <m/>
    <m/>
    <n v="0"/>
    <m/>
    <m/>
    <m/>
    <n v="0"/>
    <m/>
    <n v="0"/>
    <n v="0"/>
    <x v="2"/>
    <x v="0"/>
    <n v="0"/>
  </r>
  <r>
    <x v="17"/>
    <x v="11"/>
    <x v="17"/>
    <x v="33"/>
    <s v="N/A"/>
    <s v="N/A"/>
    <s v="N/A"/>
    <s v="N/A"/>
    <s v="RECONOCIMIENTO Y PAGO DE LA SEGURIDAD SOCIAL DE LOS FUNCIONARIOS DE PLANTA DE LA FUNDACION GILBERTO ALZATE AVENDAÑO CORRESPONDIENTE A LA NOMINA DEL MES DE NOVIEMBRE 2022"/>
    <s v="01-Recursos Distrito"/>
    <s v="VA-RECURSOS DISTRITO"/>
    <s v="N/A"/>
    <s v="N/A"/>
    <s v="N/A"/>
    <s v="N/A"/>
    <x v="17"/>
    <s v="N/A"/>
    <s v="N/A"/>
    <s v="PM/0215/0001/FUNC"/>
    <s v="SCDPF-123-00603-22"/>
    <s v="11/23/2022 09:11:05"/>
    <s v="No Contractual"/>
    <s v="Relación de autorización"/>
    <m/>
    <s v="RECONOCIMIENTO Y PAGO DE LA SEGURIDAD SOCIAL DE LOS FUNCIONARIOS DE PLANTA DE LA FUNDACION GILBERTO ALZATE AVENDAÑO CORRESPONDIENTE A LA NOMINA DEL MES DE NOVIEMBRE 2022"/>
    <s v="RECONOCIMIENTO Y PAGO DE LA SEGURIDAD SOCIAL DE LOS FUNCIONARIOS DE PLANTA DE LA FUNDACION GILBERTO ALZATE AVENDAÑO CORRESPONDIENTE A LA NOMINA DEL MES DE NOVIEMBRE 2022"/>
    <s v=" _x000a_  _x000a_ "/>
    <s v="2022-11-22 00:00:00"/>
    <s v="2022-11-30 00:00:00"/>
    <n v="9"/>
    <n v="0"/>
    <s v="DIANA JAZMIN RAMOS DOMINGUEZ"/>
    <s v="Relación de autorización"/>
    <n v="17037200"/>
    <n v="0"/>
    <s v="NO"/>
    <s v="CO-DC-11001"/>
    <s v="N/A"/>
    <n v="937"/>
    <m/>
    <m/>
    <m/>
    <n v="0"/>
    <m/>
    <m/>
    <m/>
    <n v="0"/>
    <m/>
    <n v="0"/>
    <n v="0"/>
    <x v="2"/>
    <x v="0"/>
    <n v="0"/>
  </r>
  <r>
    <x v="17"/>
    <x v="11"/>
    <x v="17"/>
    <x v="33"/>
    <s v="N/A"/>
    <s v="N/A"/>
    <s v="N/A"/>
    <s v="N/A"/>
    <s v="RECONOCIMIENTO Y PAGO DE LA SEGURIDAD SOCIAL DE LOS FUNCIONARIOS DE PLANTA DE LA FUNDACION GILBERTO ALZATE AVENDAÑO CORRESPONDIENTE A LA NOMINA DEL MES DE DICIEMBRE 2022"/>
    <s v="01-Recursos Distrito"/>
    <s v="VA-RECURSOS DISTRITO"/>
    <s v="N/A"/>
    <s v="N/A"/>
    <s v="N/A"/>
    <s v="N/A"/>
    <x v="17"/>
    <s v="N/A"/>
    <s v="N/A"/>
    <s v="PM/0215/0001/FUNC"/>
    <s v="SCDPF-123-00626-22"/>
    <s v="12/15/2022 12:12:15"/>
    <s v="No Contractual"/>
    <s v="Relación de autorización"/>
    <m/>
    <s v="RECONOCIMIENTO Y PAGO DE LA SEGURIDAD SOCIAL DE LOS FUNCIONARIOS DE PLANTA DE LA FUNDACION GILBERTO ALZATE AVENDAÑO CORRESPONDIENTE A LA NOMINA DEL MES DE DICIEMBRE 2022"/>
    <s v="RECONOCIMIENTO Y PAGO DE LA SEGURIDAD SOCIAL DE LOS FUNCIONARIOS DE PLANTA DE LA FUNDACION GILBERTO ALZATE AVENDAÑO CORRESPONDIENTE A LA NOMINA DEL MES DE DICIEMBRE 2022"/>
    <s v=" _x000a_  _x000a_ "/>
    <s v="2022-12-14 00:00:00"/>
    <s v="2022-12-30 00:00:00"/>
    <n v="16"/>
    <n v="0"/>
    <s v="DIANA JAZMIN RAMOS DOMINGUEZ"/>
    <s v="Relación de autorización"/>
    <n v="15944400"/>
    <n v="0"/>
    <s v="NO"/>
    <s v="CO-DC-11001"/>
    <s v="N/A"/>
    <n v="987"/>
    <m/>
    <m/>
    <m/>
    <n v="0"/>
    <m/>
    <m/>
    <m/>
    <n v="0"/>
    <m/>
    <n v="0"/>
    <n v="0"/>
    <x v="2"/>
    <x v="0"/>
    <n v="0"/>
  </r>
  <r>
    <x v="17"/>
    <x v="11"/>
    <x v="17"/>
    <x v="33"/>
    <s v="N/A"/>
    <s v="N/A"/>
    <s v="N/A"/>
    <s v="N/A"/>
    <s v="PAGO DE LA SEGURIDAD SOCIAL DE LOS FUNCIONARIOS DE PLANTA DE LA FUNDACION GILBERTO ALZATE AVENDAÑO CORRESPONDIENTE AL RETROACTIVO SALARIAL  DEL  AÑO  2022"/>
    <s v="01-Recursos Distrito"/>
    <s v="VA-RECURSOS DISTRITO"/>
    <s v="N/A"/>
    <s v="N/A"/>
    <s v="N/A"/>
    <s v="N/A"/>
    <x v="17"/>
    <s v="N/A"/>
    <s v="N/A"/>
    <s v="PM/0215/0001/FUNC"/>
    <s v="SCDPF-123-00699-22"/>
    <s v="12/23/2022 12:12:28"/>
    <s v="No Contractual"/>
    <s v="Relación de autorización"/>
    <m/>
    <s v="PAGO DE LA SEGURIDAD SOCIAL DE LOS FUNCIONARIOS DE PLANTA DE LA FUNDACION GILBERTO ALZATE AVENDAÑO CORRESPONDIENTE AL RETROACTIVO SALARIAL  DEL  AÑO  2022"/>
    <s v="PAGO DE LA SEGURIDAD SOCIAL DE LOS FUNCIONARIOS DE PLANTA DE LA FUNDACION GILBERTO ALZATE AVENDAÑO CORRESPONDIENTE AL RETROACTIVO SALARIAL  DEL  AÑO  2022"/>
    <s v=" _x000a_  _x000a_ "/>
    <s v="2022-12-23 00:00:00"/>
    <s v="2022-12-31 00:00:00"/>
    <n v="8"/>
    <n v="0"/>
    <s v="DIANA JAZMIN RAMOS DOMINGUEZ"/>
    <s v="Relación de autorización"/>
    <n v="4348600"/>
    <n v="0"/>
    <s v="NO"/>
    <s v="CO-DC-11001"/>
    <s v="N/A"/>
    <n v="1008"/>
    <m/>
    <m/>
    <m/>
    <n v="0"/>
    <m/>
    <m/>
    <m/>
    <n v="0"/>
    <m/>
    <n v="0"/>
    <n v="0"/>
    <x v="2"/>
    <x v="0"/>
    <n v="0"/>
  </r>
  <r>
    <x v="17"/>
    <x v="11"/>
    <x v="17"/>
    <x v="33"/>
    <s v="N/A"/>
    <s v="N/A"/>
    <s v="N/A"/>
    <s v="N/A"/>
    <s v="RECONOCIMIENTO Y PAGO DE LA SEGURIDAD SOCIAL DE LOS EX FUNCIONARIOS RETIRADOS DURANTE EL AÑO 2022 DE LA FUNDACION GILBERTO ALZATE AVENDAÑO"/>
    <s v="01-Recursos Distrito"/>
    <s v="VA-RECURSOS DISTRITO"/>
    <s v="N/A"/>
    <s v="N/A"/>
    <s v="N/A"/>
    <s v="N/A"/>
    <x v="17"/>
    <s v="N/A"/>
    <s v="N/A"/>
    <s v="PM/0215/0001/FUNC"/>
    <s v="SCDPF-123-00707-22"/>
    <s v="12/23/2022 12:12:30"/>
    <s v="No Contractual"/>
    <s v="Relación de autorización"/>
    <m/>
    <s v="RECONOCIMIENTO Y PAGO DE LA SEGURIDAD SOCIAL DE LOS EX FUNCIONARIOS RETIRADOS DURANTE EL AÑO 2022 DE LA FUNDACION GILBERTO ALZATE AVENDAÑO"/>
    <s v="RECONOCIMIENTO Y PAGO DE LA SEGURIDAD SOCIAL DE LOS EX FUNCIONARIOS RETIRADOS DURANTE EL AÑO 2022 DE LA FUNDACION GILBERTO ALZATE AVENDAÑO"/>
    <s v=" _x000a_  _x000a_ "/>
    <s v="2022-12-23 00:00:00"/>
    <s v="2022-12-31 00:00:00"/>
    <n v="8"/>
    <n v="0"/>
    <s v="DIANA JAZMIN RAMOS DOMINGUEZ"/>
    <s v="Relación de autorización"/>
    <n v="482500"/>
    <n v="0"/>
    <s v="NO"/>
    <s v="CO-DC-11001"/>
    <s v="N/A"/>
    <n v="1015"/>
    <m/>
    <m/>
    <m/>
    <n v="0"/>
    <m/>
    <m/>
    <m/>
    <n v="0"/>
    <m/>
    <n v="0"/>
    <n v="0"/>
    <x v="2"/>
    <x v="0"/>
    <n v="0"/>
  </r>
  <r>
    <x v="18"/>
    <x v="11"/>
    <x v="18"/>
    <x v="33"/>
    <s v="N/A"/>
    <s v="N/A"/>
    <s v="N/A"/>
    <s v="N/A"/>
    <s v="Reconocimiento y pago de la seguridad social de la nómina del mes de enero del año 2022, de los funcionarios de planta de la Fundación Gilberto Alzate Avendaño."/>
    <s v="01-Recursos Distrito"/>
    <s v="VA-RECURSOS DISTRITO"/>
    <s v="N/A"/>
    <s v="N/A"/>
    <s v="N/A"/>
    <s v="N/A"/>
    <x v="17"/>
    <s v="N/A"/>
    <s v="N/A"/>
    <s v="PM/0215/0001/FUNC"/>
    <s v="SCDPF-123-00270-22"/>
    <s v="01/24/2022 08:01:56"/>
    <s v="No Contractual"/>
    <s v="FACTURAS"/>
    <m/>
    <s v="Reconocimiento y pago de la seguridad social de la nómina del mes de enero del año 2022, de los funcionarios de planta de la Fundación Gilberto Alzate Avendaño."/>
    <s v="Reconocimiento y pago de la seguridad social de la nómina del mes de enero del año 2022, de los funcionarios de planta de la Fundación Gilberto Alzate Avendaño."/>
    <s v=" _x000a_  _x000a_ "/>
    <s v="2022-01-31 00:00:00"/>
    <s v="2022-01-31 00:00:00"/>
    <n v="31"/>
    <n v="0"/>
    <s v="DIANA JAZMIN RAMOS DOMINGUEZ"/>
    <s v="Facturas"/>
    <n v="8318200"/>
    <n v="0"/>
    <s v="NO"/>
    <s v="CO-DC-11001"/>
    <s v="N/A"/>
    <n v="290"/>
    <m/>
    <m/>
    <m/>
    <n v="0"/>
    <m/>
    <m/>
    <m/>
    <n v="0"/>
    <m/>
    <n v="0"/>
    <n v="0"/>
    <x v="2"/>
    <x v="0"/>
    <n v="0"/>
  </r>
  <r>
    <x v="18"/>
    <x v="11"/>
    <x v="18"/>
    <x v="33"/>
    <s v="N/A"/>
    <s v="N/A"/>
    <s v="N/A"/>
    <s v="N/A"/>
    <s v="Pago correspondiente a la seguridad social de la nómina del mes de febrero de 2022, para los funcionarios de la planta de la Fundacion Gilberto Alzate Avendaño"/>
    <s v="01-Recursos Distrito"/>
    <s v="VA-RECURSOS DISTRITO"/>
    <s v="N/A"/>
    <s v="N/A"/>
    <s v="N/A"/>
    <s v="N/A"/>
    <x v="17"/>
    <s v="N/A"/>
    <s v="N/A"/>
    <s v="PM/0215/0001/FUNC"/>
    <s v="SCDPF-123-00339-22"/>
    <s v="02/18/2022 11:02:55"/>
    <s v="No Contractual"/>
    <s v="N/A"/>
    <m/>
    <s v="Pago correspondiente a la seguridad social de la nómina del mes de febrero de 2022, para los funcionarios de la planta de la Fundacion Gilberto Alzate Avendaño"/>
    <s v="Pago correspondiente a la seguridad social de la nómina del mes de febrero de 2022, para los funcionarios de la planta de la Fundacion Gilberto Alzate Avendaño"/>
    <s v=" _x000a_  _x000a_ "/>
    <s v="2022-02-28 00:00:00"/>
    <s v="2022-02-28 00:00:00"/>
    <n v="10"/>
    <n v="0"/>
    <s v="DIANA JAZMIN RAMOS DOMINGUEZ"/>
    <s v="Facturas"/>
    <n v="7877200"/>
    <n v="0"/>
    <s v="NO"/>
    <s v="CO-DC-11001"/>
    <s v="N/A"/>
    <n v="399"/>
    <m/>
    <m/>
    <m/>
    <n v="0"/>
    <m/>
    <m/>
    <m/>
    <n v="0"/>
    <m/>
    <n v="0"/>
    <n v="0"/>
    <x v="2"/>
    <x v="0"/>
    <n v="0"/>
  </r>
  <r>
    <x v="18"/>
    <x v="11"/>
    <x v="18"/>
    <x v="33"/>
    <s v="N/A"/>
    <s v="N/A"/>
    <s v="N/A"/>
    <s v="N/A"/>
    <s v="Reconocimiento y pago de la seguridad social del mes de marzo del  año 2022 a los funcionarios de planta de la Fundacion Gilberto Alzate Avendaño."/>
    <s v="01-Recursos Distrito"/>
    <s v="VA-RECURSOS DISTRITO"/>
    <s v="N/A"/>
    <s v="N/A"/>
    <s v="N/A"/>
    <s v="N/A"/>
    <x v="17"/>
    <s v="N/A"/>
    <s v="N/A"/>
    <s v="PM/0215/0001/FUNC"/>
    <s v="SCDPF-123-00359-22"/>
    <s v="03/22/2022 12:03:51"/>
    <s v="No Contractual"/>
    <s v="Relación de autorización"/>
    <m/>
    <s v="Reconocimiento y pago de la seguridad social del mes de marzo del  año 2022 a los funcionarios de planta de la Fundacion Gilberto Alzate Avendaño."/>
    <s v="Reconocimiento y pago de la seguridad social del mes de marzo del  año 2022 a los funcionarios de planta de la Fundacion Gilberto Alzate Avendaño."/>
    <s v=" _x000a_  _x000a_ "/>
    <s v="2022-03-31 00:00:00"/>
    <s v="2022-03-31 00:00:00"/>
    <n v="13"/>
    <n v="0"/>
    <s v="DIANA JAZMIN RAMOS DOMINGUEZ"/>
    <s v="Relación de autorización"/>
    <n v="7187400"/>
    <n v="0"/>
    <s v="NO"/>
    <s v="CO-DC-11001"/>
    <s v="N/A"/>
    <n v="425"/>
    <m/>
    <m/>
    <m/>
    <n v="0"/>
    <m/>
    <m/>
    <m/>
    <n v="0"/>
    <m/>
    <n v="0"/>
    <n v="0"/>
    <x v="2"/>
    <x v="0"/>
    <n v="0"/>
  </r>
  <r>
    <x v="18"/>
    <x v="11"/>
    <x v="18"/>
    <x v="33"/>
    <s v="N/A"/>
    <s v="N/A"/>
    <s v="N/A"/>
    <s v="N/A"/>
    <s v="Reconocimiento y pago de la seguridad social de los funcionarios de la planta de la Fundacion Gilberto Alzate Avendaño correspondiente a la nomina del mes de abril"/>
    <s v="01-Recursos Distrito"/>
    <s v="VA-RECURSOS DISTRITO"/>
    <s v="N/A"/>
    <s v="N/A"/>
    <s v="N/A"/>
    <s v="N/A"/>
    <x v="17"/>
    <s v="N/A"/>
    <s v="N/A"/>
    <s v="PM/0215/0001/FUNC"/>
    <s v="SCDPF-123-00419-22"/>
    <s v="04/20/2022 03:04:49"/>
    <s v="No Contractual"/>
    <s v="Relación de autorización"/>
    <m/>
    <s v="Reconocimiento y pago de la seguridad social de los funcionarios de la planta de la Fundacion Gilberto Alzate Avendaño correspondiente a la nomina del mes de abril"/>
    <s v="Reconocimiento y pago de la seguridad social de los funcionarios de la planta de la Fundacion Gilberto Alzate Avendaño correspondiente a la nomina del mes de abril"/>
    <s v=" _x000a_ "/>
    <s v="2022-04-30 00:00:00"/>
    <s v="2022-04-30 00:00:00"/>
    <n v="10"/>
    <n v="0"/>
    <s v="DIANA JAZMIN RAMOS DOMINGUEZ"/>
    <s v="Relación de autorización"/>
    <n v="7184600"/>
    <n v="0"/>
    <s v="NO"/>
    <s v="CO-DC-11001"/>
    <s v="N/A"/>
    <n v="476"/>
    <m/>
    <m/>
    <m/>
    <n v="0"/>
    <m/>
    <m/>
    <m/>
    <n v="0"/>
    <m/>
    <n v="0"/>
    <n v="0"/>
    <x v="2"/>
    <x v="0"/>
    <n v="0"/>
  </r>
  <r>
    <x v="18"/>
    <x v="11"/>
    <x v="18"/>
    <x v="33"/>
    <s v="N/A"/>
    <s v="N/A"/>
    <s v="N/A"/>
    <s v="N/A"/>
    <s v="RECONOCIMIENTO Y PAGO DE LA SEGURIDAD SOCIAL  DE LOS FUNCIONARIOS DE LA PLANTA DE LA FUNDACION GILBERTO ALZATE AVENDAÑO CORRESPONDIENTE A LA NOMINA DEL MES DE MAYO 2022"/>
    <s v="01-Recursos Distrito"/>
    <s v="VA-RECURSOS DISTRITO"/>
    <s v="N/A"/>
    <s v="N/A"/>
    <s v="N/A"/>
    <s v="N/A"/>
    <x v="17"/>
    <s v="N/A"/>
    <s v="N/A"/>
    <s v="PM/0215/0001/FUNC"/>
    <s v="SCDPF-123-00437-22"/>
    <s v="05/20/2022 05:05:56"/>
    <s v="No Contractual"/>
    <s v="Relación de autorización"/>
    <m/>
    <s v="RECONOCIMIENTO Y PAGO DE LA SEGURIDAD SOCIAL  DE LOS FUNCIONARIOS DE LA PLANTA DE LA FUNDACION GILBERTO ALZATE AVENDAÑO CORRESPONDIENTE A LA NOMINA DEL MES DE MAYO 2022"/>
    <s v="RECONOCIMIENTO Y PAGO DE LA SEGURIDAD SOCIAL  DE LOS FUNCIONARIOS DE LA PLANTA DE LA FUNDACION GILBERTO ALZATE AVENDAÑO CORRESPONDIENTE A LA NOMINA DEL MES DE MAYO 2022"/>
    <s v=" _x000a_  _x000a_ "/>
    <s v="2022-05-30 00:00:00"/>
    <s v="2022-05-30 00:00:00"/>
    <n v="10"/>
    <n v="0"/>
    <s v="DIANA JAZMIN RAMOS DOMINGUEZ"/>
    <s v="Relación de autorización"/>
    <n v="8113900"/>
    <n v="0"/>
    <s v="NO"/>
    <s v="CO-DC-11001"/>
    <s v="N/A"/>
    <n v="524"/>
    <m/>
    <m/>
    <m/>
    <n v="0"/>
    <m/>
    <m/>
    <m/>
    <n v="0"/>
    <m/>
    <n v="0"/>
    <n v="0"/>
    <x v="2"/>
    <x v="0"/>
    <n v="0"/>
  </r>
  <r>
    <x v="18"/>
    <x v="11"/>
    <x v="18"/>
    <x v="33"/>
    <s v="N/A"/>
    <s v="N/A"/>
    <s v="N/A"/>
    <s v="N/A"/>
    <s v="RECONOCIMIENTO Y PAGO DE LA SEGURIDAD SOCIAL DE LOS FUNCIONARIOS DE PLANTA DE LA FUNDACION GILBERTO ALZATE AVENDAÑO CORRESPONDIENTE A LA NOMINA DEL MES DE JUNIO 2022"/>
    <s v="01-Recursos Distrito"/>
    <s v="VA-RECURSOS DISTRITO"/>
    <s v="N/A"/>
    <s v="N/A"/>
    <s v="N/A"/>
    <s v="N/A"/>
    <x v="17"/>
    <s v="N/A"/>
    <s v="N/A"/>
    <s v="PM/0215/0001/FUNC"/>
    <s v="SCDPF-123-00469-22"/>
    <s v="06/22/2022 04:06:29"/>
    <s v="No Contractual"/>
    <s v="Relación de autorización"/>
    <m/>
    <s v="RECONOCIMIENTO Y PAGO DE LA SEGURIDAD SOCIAL DE LOS FUNCIONARIOS DE PLANTA DE LA FUNDACION GILBERTO ALZATE AVENDAÑO CORRESPONDIENTE A LA NOMINA DEL MES DE JUNIO 2022"/>
    <s v="RECONOCIMIENTO Y PAGO DE LA SEGURIDAD SOCIAL DE LOS FUNCIONARIOS DE PLANTA DE LA FUNDACION GILBERTO ALZATE AVENDAÑO CORRESPONDIENTE A LA NOMINA DEL MES DE JUNIO 2022"/>
    <s v=" _x000a_  _x000a_ "/>
    <s v="2022-06-22 00:00:00"/>
    <s v="2022-06-30 00:00:00"/>
    <n v="8"/>
    <n v="0"/>
    <s v="DIANA JAZMIN RAMOS DOMINGUEZ"/>
    <s v="Relación de autorización"/>
    <n v="8408500"/>
    <n v="0"/>
    <s v="NO"/>
    <s v="CO-DC-11001"/>
    <s v="N/A"/>
    <n v="562"/>
    <m/>
    <m/>
    <m/>
    <n v="0"/>
    <m/>
    <m/>
    <m/>
    <n v="0"/>
    <m/>
    <n v="0"/>
    <n v="0"/>
    <x v="2"/>
    <x v="0"/>
    <n v="0"/>
  </r>
  <r>
    <x v="18"/>
    <x v="11"/>
    <x v="18"/>
    <x v="33"/>
    <s v="N/A"/>
    <s v="N/A"/>
    <s v="N/A"/>
    <s v="N/A"/>
    <s v="RECONOCIMIENTO Y PAGO DE LA SEGURIDAD SOCIAL DE LOS FUNCIONARIOS DE PLANTA DE LA FUNDACION GILBERTO ALZATE AVENDAÑO CORRESPONDIENTE A LA NOMINA DEL MES DE JULIO 2022"/>
    <s v="01-Recursos Distrito"/>
    <s v="VA-RECURSOS DISTRITO"/>
    <s v="N/A"/>
    <s v="N/A"/>
    <s v="N/A"/>
    <s v="N/A"/>
    <x v="17"/>
    <s v="N/A"/>
    <s v="N/A"/>
    <s v="PM/0215/0001/FUNC"/>
    <s v="SCDPF-123-00499-22"/>
    <s v="07/22/2022 05:07:20"/>
    <s v="No Contractual"/>
    <s v="Relación de autorización"/>
    <m/>
    <s v="RECONOCIMIENTO Y PAGO DE LA SEGURIDAD SOCIAL DE LOS FUNCIONARIOS DE PLANTA DE LA FUNDACION GILBERTO ALZATE AVENDAÑO CORRESPONDIENTE A LA NOMINA DEL MES DE JULIO 2022"/>
    <s v="RECONOCIMIENTO Y PAGO DE LA SEGURIDAD SOCIAL DE LOS FUNCIONARIOS DE PLANTA DE LA FUNDACION GILBERTO ALZATE AVENDAÑO CORRESPONDIENTE A LA NOMINA DEL MES DE JULIO 2022"/>
    <s v=" _x000a_  _x000a_ "/>
    <s v="2022-07-22 00:00:00"/>
    <s v="2022-07-31 00:00:00"/>
    <n v="10"/>
    <n v="0"/>
    <s v="DIANA JAZMIN RAMOS DOMINGUEZ"/>
    <s v="Relación de autorización"/>
    <n v="8071300"/>
    <n v="0"/>
    <s v="NO"/>
    <s v="CO-DC-11001"/>
    <s v="N/A"/>
    <n v="642"/>
    <m/>
    <m/>
    <m/>
    <n v="0"/>
    <m/>
    <m/>
    <m/>
    <n v="0"/>
    <m/>
    <n v="0"/>
    <n v="0"/>
    <x v="2"/>
    <x v="0"/>
    <n v="0"/>
  </r>
  <r>
    <x v="18"/>
    <x v="11"/>
    <x v="18"/>
    <x v="33"/>
    <s v="N/A"/>
    <s v="N/A"/>
    <s v="N/A"/>
    <s v="N/A"/>
    <s v="RECONOCIMIENTO Y PAGO DE LA SEGURIDAD SOCIAL DE LOS FUNCIONARIOS DE PLANTA DE LA FUNDACION GILBERTO ALZATE AVENDAÑO CORRESPONDIENTE A LA NOMINA DEL MES DE AGOSTO 2022"/>
    <s v="01-Recursos Distrito"/>
    <s v="VA-RECURSOS DISTRITO"/>
    <s v="N/A"/>
    <s v="N/A"/>
    <s v="N/A"/>
    <s v="N/A"/>
    <x v="17"/>
    <s v="N/A"/>
    <s v="N/A"/>
    <s v="PM/0215/0001/FUNC"/>
    <s v="SCDPF-123-00521-22"/>
    <s v="08/23/2022 02:08:10"/>
    <s v="No Contractual"/>
    <s v="Relación de autorización"/>
    <m/>
    <s v="RECONOCIMIENTO Y PAGO DE LA SEGURIDAD SOCIAL DE LOS FUNCIONARIOS DE PLANTA DE LA FUNDACION GILBERTO ALZATE AVENDAÑO CORRESPONDIENTE A LA NOMINA DEL MES DE AGOSTO 2022"/>
    <s v="RECONOCIMIENTO Y PAGO DE LA SEGURIDAD SOCIAL DE LOS FUNCIONARIOS DE PLANTA DE LA FUNDACION GILBERTO ALZATE AVENDAÑO CORRESPONDIENTE A LA NOMINA DEL MES DE AGOSTO 2022"/>
    <s v=" _x000a_  _x000a_ "/>
    <s v="2022-08-31 00:00:00"/>
    <s v="2022-08-31 00:00:00"/>
    <n v="9"/>
    <n v="0"/>
    <s v="DIANA JAZMIN RAMOS DOMINGUEZ"/>
    <s v="Relación de autorización"/>
    <n v="8645200"/>
    <n v="0"/>
    <s v="NO"/>
    <s v="CO-DC-11001"/>
    <s v="N/A"/>
    <n v="760"/>
    <m/>
    <m/>
    <m/>
    <n v="0"/>
    <m/>
    <m/>
    <m/>
    <n v="0"/>
    <m/>
    <n v="0"/>
    <n v="0"/>
    <x v="2"/>
    <x v="0"/>
    <n v="0"/>
  </r>
  <r>
    <x v="18"/>
    <x v="11"/>
    <x v="18"/>
    <x v="33"/>
    <s v="N/A"/>
    <s v="N/A"/>
    <s v="N/A"/>
    <s v="N/A"/>
    <s v="RECONOCIMIENTO Y PAGO DE LA SEGURIDAD SOCIAL DE LA NÓMINA DEL MES DE SEPTIEMBRE DEL AÑO 2022, DE LOS FUNCIONARIOS DE PLANTA DE LA FUNDACIÓN GILBERTO ALZATE AVENDAÑO."/>
    <s v="01-Recursos Distrito"/>
    <s v="VA-RECURSOS DISTRITO"/>
    <s v="N/A"/>
    <s v="N/A"/>
    <s v="N/A"/>
    <s v="N/A"/>
    <x v="17"/>
    <s v="N/A"/>
    <s v="N/A"/>
    <s v="PM/0215/0001/FUNC"/>
    <s v="SCDPF-123-00559-22"/>
    <s v="09/22/2022 03:09:31"/>
    <s v="No Contractual"/>
    <s v="Relación de autorización"/>
    <m/>
    <s v="RECONOCIMIENTO Y PAGO DE LA SEGURIDAD SOCIAL DE LA NÓMINA DEL MES DE SEPTIEMBRE DEL AÑO 2022, DE LOS FUNCIONARIOS DE PLANTA DE LA FUNDACIÓN GILBERTO ALZATE AVENDAÑO."/>
    <s v="RECONOCIMIENTO Y PAGO DE LA SEGURIDAD SOCIAL DE LA NÓMINA DEL MES DE SEPTIEMBRE DEL AÑO 2022, DE LOS FUNCIONARIOS DE PLANTA DE LA FUNDACIÓN GILBERTO ALZATE AVENDAÑO."/>
    <s v=" _x000a_  _x000a_ "/>
    <s v="2022-09-22 00:00:00"/>
    <s v="2022-09-30 00:00:00"/>
    <n v="8"/>
    <n v="0"/>
    <s v="IRMA  BARRERA BARRERA"/>
    <s v="Relación de autorización"/>
    <n v="8624100"/>
    <n v="0"/>
    <s v="NO"/>
    <s v="CO-DC-11001"/>
    <s v="N/A"/>
    <n v="832"/>
    <m/>
    <m/>
    <m/>
    <n v="0"/>
    <m/>
    <m/>
    <m/>
    <n v="0"/>
    <m/>
    <n v="0"/>
    <n v="0"/>
    <x v="2"/>
    <x v="0"/>
    <n v="0"/>
  </r>
  <r>
    <x v="18"/>
    <x v="11"/>
    <x v="18"/>
    <x v="33"/>
    <s v="N/A"/>
    <s v="N/A"/>
    <s v="N/A"/>
    <s v="N/A"/>
    <s v="Reconocimiento y pago de la seguridad social de los funcionarios de la planta de la Fundacion Gilberto Alzate Avendaño correspondiente a la nomina del mes de octubre de 2022."/>
    <s v="01-Recursos Distrito"/>
    <s v="VA-RECURSOS DISTRITO"/>
    <s v="N/A"/>
    <s v="N/A"/>
    <s v="N/A"/>
    <s v="N/A"/>
    <x v="17"/>
    <s v="N/A"/>
    <s v="N/A"/>
    <s v="PM/0215/0001/FUNC"/>
    <s v="SCDPF-123-00579-22"/>
    <s v="10/18/2022 04:10:29"/>
    <s v="No Contractual"/>
    <s v="Relación de autorización"/>
    <m/>
    <s v="Reconocimiento y pago de la seguridad social de los funcionarios de la planta de la Fundacion Gilberto Alzate Avendaño correspondiente a la nomina del mes de octubre de 2022."/>
    <s v="Reconocimiento y pago de la seguridad social de los funcionarios de la planta de la Fundacion Gilberto Alzate Avendaño correspondiente a la nomina del mes de octubre de 2022."/>
    <s v=" _x000a_  _x000a_ "/>
    <s v="2022-10-18 00:00:00"/>
    <s v="2022-10-30 00:00:00"/>
    <n v="12"/>
    <n v="0"/>
    <s v="IRMA  BARRERA BARRERA"/>
    <s v="Relación de autorización"/>
    <n v="9410700"/>
    <n v="0"/>
    <s v="NO"/>
    <s v="CO-DC-11001"/>
    <s v="N/A"/>
    <n v="897"/>
    <m/>
    <m/>
    <m/>
    <n v="0"/>
    <m/>
    <m/>
    <m/>
    <n v="0"/>
    <m/>
    <n v="0"/>
    <n v="0"/>
    <x v="2"/>
    <x v="0"/>
    <n v="0"/>
  </r>
  <r>
    <x v="18"/>
    <x v="11"/>
    <x v="18"/>
    <x v="33"/>
    <s v="N/A"/>
    <s v="N/A"/>
    <s v="N/A"/>
    <s v="N/A"/>
    <s v="RECONOCIMIENTO Y PAGO DE LA SEGURIDAD SOCIAL DE LOS FUNCIONARIOS DE PLANTA DE LA FUNDACION GILBERTO ALZATE AVENDAÑO CORRESPONDIENTE A LA NOMINA DEL MES DE NOVIEMBRE 2022"/>
    <s v="01-Recursos Distrito"/>
    <s v="VA-RECURSOS DISTRITO"/>
    <s v="N/A"/>
    <s v="N/A"/>
    <s v="N/A"/>
    <s v="N/A"/>
    <x v="17"/>
    <s v="N/A"/>
    <s v="N/A"/>
    <s v="PM/0215/0001/FUNC"/>
    <s v="SCDPF-123-00604-22"/>
    <s v="11/23/2022 09:11:47"/>
    <s v="No Contractual"/>
    <s v="Relación de autorización"/>
    <m/>
    <s v="RECONOCIMIENTO Y PAGO DE LA SEGURIDAD SOCIAL DE LOS FUNCIONARIOS DE PLANTA DE LA FUNDACION GILBERTO ALZATE AVENDAÑO CORRESPONDIENTE A LA NOMINA DEL MES DE NOVIEMBRE 2022"/>
    <s v="RECONOCIMIENTO Y PAGO DE LA SEGURIDAD SOCIAL DE LOS FUNCIONARIOS DE PLANTA DE LA FUNDACION GILBERTO ALZATE AVENDAÑO CORRESPONDIENTE A LA NOMINA DEL MES DE NOVIEMBRE 2022"/>
    <s v=" _x000a_  _x000a_ "/>
    <s v="2022-11-22 00:00:00"/>
    <s v="2022-11-30 00:00:00"/>
    <n v="9"/>
    <n v="0"/>
    <s v="DIANA JAZMIN RAMOS DOMINGUEZ"/>
    <s v="Relación de autorización"/>
    <n v="9859600"/>
    <n v="0"/>
    <s v="NO"/>
    <s v="CO-DC-11001"/>
    <s v="N/A"/>
    <n v="939"/>
    <m/>
    <m/>
    <m/>
    <n v="0"/>
    <m/>
    <m/>
    <m/>
    <n v="0"/>
    <m/>
    <n v="0"/>
    <n v="0"/>
    <x v="2"/>
    <x v="0"/>
    <n v="0"/>
  </r>
  <r>
    <x v="18"/>
    <x v="11"/>
    <x v="18"/>
    <x v="33"/>
    <s v="N/A"/>
    <s v="N/A"/>
    <s v="N/A"/>
    <s v="N/A"/>
    <s v="RECONOCIMIENTO Y PAGO DE LA SEGURIDAD SOCIAL DE LOS FUNCIONARIOS DE PLANTA DE LA FUNDACION GILBERTO ALZATE AVENDAÑO CORRESPONDIENTE A LA NOMINA DEL MES DE DICIEMBRE 2022"/>
    <s v="01-Recursos Distrito"/>
    <s v="VA-RECURSOS DISTRITO"/>
    <s v="N/A"/>
    <s v="N/A"/>
    <s v="N/A"/>
    <s v="N/A"/>
    <x v="17"/>
    <s v="N/A"/>
    <s v="N/A"/>
    <s v="PM/0215/0001/FUNC"/>
    <s v="SCDPF-123-00627-22"/>
    <s v="12/15/2022 12:12:43"/>
    <s v="No Contractual"/>
    <s v="Relación de autorización"/>
    <m/>
    <s v="RECONOCIMIENTO Y PAGO DE LA SEGURIDAD SOCIAL DE LOS FUNCIONARIOS DE PLANTA DE LA FUNDACION GILBERTO ALZATE AVENDAÑO CORRESPONDIENTE A LA NOMINA DEL MES DE DICIEMBRE 2022"/>
    <s v="RECONOCIMIENTO Y PAGO DE LA SEGURIDAD SOCIAL DE LOS FUNCIONARIOS DE PLANTA DE LA FUNDACION GILBERTO ALZATE AVENDAÑO CORRESPONDIENTE A LA NOMINA DEL MES DE DICIEMBRE 2022"/>
    <s v=" _x000a_  _x000a_ "/>
    <s v="2022-12-14 00:00:00"/>
    <s v="2022-12-30 00:00:00"/>
    <n v="16"/>
    <n v="0"/>
    <s v="DIANA JAZMIN RAMOS DOMINGUEZ"/>
    <s v="Relación de autorización"/>
    <n v="10988500"/>
    <n v="0"/>
    <s v="NO"/>
    <s v="CO-DC-11001"/>
    <s v="N/A"/>
    <n v="986"/>
    <m/>
    <m/>
    <m/>
    <n v="0"/>
    <m/>
    <m/>
    <m/>
    <n v="0"/>
    <m/>
    <n v="0"/>
    <n v="0"/>
    <x v="2"/>
    <x v="0"/>
    <n v="0"/>
  </r>
  <r>
    <x v="18"/>
    <x v="11"/>
    <x v="18"/>
    <x v="33"/>
    <s v="N/A"/>
    <s v="N/A"/>
    <s v="N/A"/>
    <s v="N/A"/>
    <s v="PAGO DE LA SEGURIDAD SOCIAL DE LOS FUNCIONARIOS DE PLANTA DE LA FUNDACION GILBERTO ALZATE AVENDAÑO CORRESPONDIENTE AL RETROACTIVO SALARIAL  DEL  AÑO  2022"/>
    <s v="01-Recursos Distrito"/>
    <s v="VA-RECURSOS DISTRITO"/>
    <s v="N/A"/>
    <s v="N/A"/>
    <s v="N/A"/>
    <s v="N/A"/>
    <x v="17"/>
    <s v="N/A"/>
    <s v="N/A"/>
    <s v="PM/0215/0001/FUNC"/>
    <s v="SCDPF-123-00700-22"/>
    <s v="12/23/2022 12:12:12"/>
    <s v="No Contractual"/>
    <s v="Relación de autorización"/>
    <m/>
    <s v="PAGO DE LA SEGURIDAD SOCIAL DE LOS FUNCIONARIOS DE PLANTA DE LA FUNDACION GILBERTO ALZATE AVENDAÑO CORRESPONDIENTE AL RETROACTIVO SALARIAL  DEL  AÑO  2022"/>
    <s v="PAGO DE LA SEGURIDAD SOCIAL DE LOS FUNCIONARIOS DE PLANTA DE LA FUNDACION GILBERTO ALZATE AVENDAÑO CORRESPONDIENTE AL RETROACTIVO SALARIAL  DEL  AÑO  2022"/>
    <s v=" _x000a_  _x000a_ "/>
    <s v="2022-12-23 00:00:00"/>
    <s v="2022-12-31 00:00:00"/>
    <n v="8"/>
    <n v="0"/>
    <s v="DIANA JAZMIN RAMOS DOMINGUEZ"/>
    <s v="Relación de autorización"/>
    <n v="2216500"/>
    <n v="0"/>
    <s v="NO"/>
    <s v="CO-DC-11001"/>
    <s v="N/A"/>
    <n v="1007"/>
    <m/>
    <m/>
    <m/>
    <n v="0"/>
    <m/>
    <m/>
    <m/>
    <n v="0"/>
    <m/>
    <n v="0"/>
    <n v="0"/>
    <x v="2"/>
    <x v="0"/>
    <n v="0"/>
  </r>
  <r>
    <x v="19"/>
    <x v="11"/>
    <x v="19"/>
    <x v="33"/>
    <s v="N/A"/>
    <s v="N/A"/>
    <s v="N/A"/>
    <s v="N/A"/>
    <s v="Reconocimiento y pago de la seguridad social de la nómina del mes de enero del año 2022, de los funcionarios de planta de la Fundación Gilberto Alzate Avendaño."/>
    <s v="01-Recursos Distrito"/>
    <s v="VA-RECURSOS DISTRITO"/>
    <s v="N/A"/>
    <s v="N/A"/>
    <s v="N/A"/>
    <s v="N/A"/>
    <x v="17"/>
    <s v="N/A"/>
    <s v="N/A"/>
    <s v="PM/0215/0001/FUNC"/>
    <s v="SCDPF-123-00271-22"/>
    <s v="01/24/2022 08:01:00"/>
    <s v="No Contractual"/>
    <s v="FACTURAS"/>
    <m/>
    <s v="Reconocimiento y pago de la seguridad social de la nómina del mes de enero del año 2022, de los funcionarios de planta de la Fundación Gilberto Alzate Avendaño."/>
    <s v="Reconocimiento y pago de la seguridad social de la nómina del mes de enero del año 2022, de los funcionarios de planta de la Fundación Gilberto Alzate Avendaño."/>
    <s v=" _x000a_  _x000a_ "/>
    <s v="2022-01-31 00:00:00"/>
    <s v="2022-01-31 00:00:00"/>
    <n v="31"/>
    <n v="0"/>
    <s v="DIANA JAZMIN RAMOS DOMINGUEZ"/>
    <s v="Facturas"/>
    <n v="3060500"/>
    <n v="0"/>
    <s v="NO"/>
    <s v="CO-DC-11001"/>
    <s v="N/A"/>
    <n v="293"/>
    <m/>
    <m/>
    <m/>
    <n v="0"/>
    <m/>
    <m/>
    <m/>
    <n v="0"/>
    <m/>
    <n v="0"/>
    <n v="0"/>
    <x v="2"/>
    <x v="0"/>
    <n v="0"/>
  </r>
  <r>
    <x v="19"/>
    <x v="11"/>
    <x v="19"/>
    <x v="33"/>
    <s v="N/A"/>
    <s v="N/A"/>
    <s v="N/A"/>
    <s v="N/A"/>
    <s v="Pago correspondiente a la seguridad social de la nómina del mes de febrero de 2022, para los funcionarios de la planta de la Fundacion Gilberto Alzate Avendaño"/>
    <s v="01-Recursos Distrito"/>
    <s v="VA-RECURSOS DISTRITO"/>
    <s v="N/A"/>
    <s v="N/A"/>
    <s v="N/A"/>
    <s v="N/A"/>
    <x v="17"/>
    <s v="N/A"/>
    <s v="N/A"/>
    <s v="PM/0215/0001/FUNC"/>
    <s v="SCDPF-123-00340-22"/>
    <s v="02/18/2022 11:02:09"/>
    <s v="No Contractual"/>
    <s v="N/A"/>
    <m/>
    <s v="Pago correspondiente a la seguridad social de la nómina del mes de febrero de 2022, para los funcionarios de la planta de la Fundacion Gilberto Alzate Avendaño"/>
    <s v="Pago correspondiente a la seguridad social de la nómina del mes de febrero de 2022, para los funcionarios de la planta de la Fundacion Gilberto Alzate Avendaño"/>
    <s v=" _x000a_  _x000a_ "/>
    <s v="2022-02-28 00:00:00"/>
    <s v="2022-02-28 00:00:00"/>
    <n v="10"/>
    <n v="0"/>
    <s v="DIANA JAZMIN RAMOS DOMINGUEZ"/>
    <s v="Facturas"/>
    <n v="2800100"/>
    <n v="0"/>
    <s v="NO"/>
    <s v="CO-DC-11001"/>
    <s v="N/A"/>
    <n v="402"/>
    <m/>
    <m/>
    <m/>
    <n v="0"/>
    <m/>
    <m/>
    <m/>
    <n v="0"/>
    <m/>
    <n v="0"/>
    <n v="0"/>
    <x v="2"/>
    <x v="0"/>
    <n v="0"/>
  </r>
  <r>
    <x v="19"/>
    <x v="11"/>
    <x v="19"/>
    <x v="33"/>
    <s v="N/A"/>
    <s v="N/A"/>
    <s v="N/A"/>
    <s v="N/A"/>
    <s v="Reconocimiento y pago de la seguridad social del mes de marzo del  año 2022 a los funcionarios de planta de la Fundacion Gilberto Alzate Avendaño."/>
    <s v="01-Recursos Distrito"/>
    <s v="VA-RECURSOS DISTRITO"/>
    <s v="N/A"/>
    <s v="N/A"/>
    <s v="N/A"/>
    <s v="N/A"/>
    <x v="17"/>
    <s v="N/A"/>
    <s v="N/A"/>
    <s v="PM/0215/0001/FUNC"/>
    <s v="SCDPF-123-00360-22"/>
    <s v="03/22/2022 12:03:29"/>
    <s v="No Contractual"/>
    <s v="Relación de autorización"/>
    <m/>
    <s v="Reconocimiento y pago de la seguridad social del mes de marzo del  año 2022 a los funcionarios de planta de la Fundacion Gilberto Alzate Avendaño."/>
    <s v="Reconocimiento y pago de la seguridad social del mes de marzo del  año 2022 a los funcionarios de planta de la Fundacion Gilberto Alzate Avendaño."/>
    <s v=" _x000a_  _x000a_ "/>
    <s v="2022-03-31 00:00:00"/>
    <s v="2022-03-31 00:00:00"/>
    <n v="13"/>
    <n v="0"/>
    <s v="DIANA JAZMIN RAMOS DOMINGUEZ"/>
    <s v="Relación de autorización"/>
    <n v="2657500"/>
    <n v="0"/>
    <s v="NO"/>
    <s v="CO-DC-11001"/>
    <s v="N/A"/>
    <n v="428"/>
    <m/>
    <m/>
    <m/>
    <n v="0"/>
    <m/>
    <m/>
    <m/>
    <n v="0"/>
    <m/>
    <n v="0"/>
    <n v="0"/>
    <x v="2"/>
    <x v="0"/>
    <n v="0"/>
  </r>
  <r>
    <x v="19"/>
    <x v="11"/>
    <x v="19"/>
    <x v="33"/>
    <s v="N/A"/>
    <s v="N/A"/>
    <s v="N/A"/>
    <s v="N/A"/>
    <s v="Reconocimiento y pago de la seguridad social de los funcionarios de la planta de la Fundacion Gilberto Alzate Avendaño correspondiente a la nomina del mes de abril"/>
    <s v="01-Recursos Distrito"/>
    <s v="VA-RECURSOS DISTRITO"/>
    <s v="N/A"/>
    <s v="N/A"/>
    <s v="N/A"/>
    <s v="N/A"/>
    <x v="17"/>
    <s v="N/A"/>
    <s v="N/A"/>
    <s v="PM/0215/0001/FUNC"/>
    <s v="SCDPF-123-00420-22"/>
    <s v="04/20/2022 03:04:27"/>
    <s v="No Contractual"/>
    <s v="Relación de autorización"/>
    <m/>
    <s v="Reconocimiento y pago de la seguridad social de los funcionarios de la planta de la Fundacion Gilberto Alzate Avendaño correspondiente a la nomina del mes de abril"/>
    <s v="Reconocimiento y pago de la seguridad social de los funcionarios de la planta de la Fundacion Gilberto Alzate Avendaño correspondiente a la nomina del mes de abril"/>
    <s v=" _x000a_ "/>
    <s v="2022-04-30 00:00:00"/>
    <s v="2022-04-30 00:00:00"/>
    <n v="10"/>
    <n v="0"/>
    <s v="DIANA JAZMIN RAMOS DOMINGUEZ"/>
    <s v="Relación de autorización"/>
    <n v="2657500"/>
    <n v="0"/>
    <s v="NO"/>
    <s v="CO-DC-11001"/>
    <s v="N/A"/>
    <n v="479"/>
    <m/>
    <m/>
    <m/>
    <n v="0"/>
    <m/>
    <m/>
    <m/>
    <n v="0"/>
    <m/>
    <n v="0"/>
    <n v="0"/>
    <x v="2"/>
    <x v="0"/>
    <n v="0"/>
  </r>
  <r>
    <x v="19"/>
    <x v="11"/>
    <x v="19"/>
    <x v="33"/>
    <s v="N/A"/>
    <s v="N/A"/>
    <s v="N/A"/>
    <s v="N/A"/>
    <s v="RECONOCIMIENTO Y PAGO DE LA SEGURIDAD SOCIAL  DE LOS FUNCIONARIOS DE LA PLANTA DE LA FUNDACION GILBERTO ALZATE AVENDAÑO CORRESPONDIENTE A LA NOMINA DEL MES DE MAYO 2022"/>
    <s v="01-Recursos Distrito"/>
    <s v="VA-RECURSOS DISTRITO"/>
    <s v="N/A"/>
    <s v="N/A"/>
    <s v="N/A"/>
    <s v="N/A"/>
    <x v="17"/>
    <s v="N/A"/>
    <s v="N/A"/>
    <s v="PM/0215/0001/FUNC"/>
    <s v="SCDPF-123-00438-22"/>
    <s v="05/20/2022 05:05:28"/>
    <s v="No Contractual"/>
    <s v="Relación de autorización"/>
    <m/>
    <s v="RECONOCIMIENTO Y PAGO DE LA SEGURIDAD SOCIAL  DE LOS FUNCIONARIOS DE LA PLANTA DE LA FUNDACION GILBERTO ALZATE AVENDAÑO CORRESPONDIENTE A LA NOMINA DEL MES DE MAYO 2022"/>
    <s v="RECONOCIMIENTO Y PAGO DE LA SEGURIDAD SOCIAL  DE LOS FUNCIONARIOS DE LA PLANTA DE LA FUNDACION GILBERTO ALZATE AVENDAÑO CORRESPONDIENTE A LA NOMINA DEL MES DE MAYO 2022"/>
    <s v=" _x000a_  _x000a_ "/>
    <s v="2022-05-30 00:00:00"/>
    <s v="2022-05-30 00:00:00"/>
    <n v="10"/>
    <n v="0"/>
    <s v="DIANA JAZMIN RAMOS DOMINGUEZ"/>
    <s v="Relación de autorización"/>
    <n v="2848100"/>
    <n v="0"/>
    <s v="NO"/>
    <s v="CO-DC-11001"/>
    <s v="N/A"/>
    <n v="529"/>
    <m/>
    <m/>
    <m/>
    <n v="0"/>
    <m/>
    <m/>
    <m/>
    <n v="0"/>
    <m/>
    <n v="0"/>
    <n v="0"/>
    <x v="2"/>
    <x v="0"/>
    <n v="0"/>
  </r>
  <r>
    <x v="19"/>
    <x v="11"/>
    <x v="19"/>
    <x v="33"/>
    <s v="N/A"/>
    <s v="N/A"/>
    <s v="N/A"/>
    <s v="N/A"/>
    <s v="RECONOCIMIENTO Y PAGO DE LA SEGURIDAD SOCIAL DE LOS FUNCIONARIOS DE PLANTA DE LA FUNDACION GILBERTO ALZATE AVENDAÑO CORRESPONDIENTE A LA NOMINA DEL MES DE JUNIO 2022"/>
    <s v="01-Recursos Distrito"/>
    <s v="VA-RECURSOS DISTRITO"/>
    <s v="N/A"/>
    <s v="N/A"/>
    <s v="N/A"/>
    <s v="N/A"/>
    <x v="17"/>
    <s v="N/A"/>
    <s v="N/A"/>
    <s v="PM/0215/0001/FUNC"/>
    <s v="SCDPF-123-00470-22"/>
    <s v="06/22/2022 04:06:19"/>
    <s v="No Contractual"/>
    <s v="Relación de autorización"/>
    <m/>
    <s v="RECONOCIMIENTO Y PAGO DE LA SEGURIDAD SOCIAL DE LOS FUNCIONARIOS DE PLANTA DE LA FUNDACION GILBERTO ALZATE AVENDAÑO CORRESPONDIENTE A LA NOMINA DEL MES DE JUNIO 2022"/>
    <s v="RECONOCIMIENTO Y PAGO DE LA SEGURIDAD SOCIAL DE LOS FUNCIONARIOS DE PLANTA DE LA FUNDACION GILBERTO ALZATE AVENDAÑO CORRESPONDIENTE A LA NOMINA DEL MES DE JUNIO 2022"/>
    <s v=" _x000a_  _x000a_ "/>
    <s v="2022-06-22 00:00:00"/>
    <s v="2022-06-30 00:00:00"/>
    <n v="8"/>
    <n v="0"/>
    <s v="DIANA JAZMIN RAMOS DOMINGUEZ"/>
    <s v="Relación de autorización"/>
    <n v="2236200"/>
    <n v="0"/>
    <s v="NO"/>
    <s v="CO-DC-11001"/>
    <s v="N/A"/>
    <n v="565"/>
    <m/>
    <m/>
    <m/>
    <n v="0"/>
    <m/>
    <m/>
    <m/>
    <n v="0"/>
    <m/>
    <n v="0"/>
    <n v="0"/>
    <x v="2"/>
    <x v="0"/>
    <n v="0"/>
  </r>
  <r>
    <x v="19"/>
    <x v="11"/>
    <x v="19"/>
    <x v="33"/>
    <s v="N/A"/>
    <s v="N/A"/>
    <s v="N/A"/>
    <s v="N/A"/>
    <s v="RECONOCIMIENTO Y PAGO DE LA SEGURIDAD SOCIAL DE LOS FUNCIONARIOS DE PLANTA DE LA FUNDACION GILBERTO ALZATE AVENDAÑO CORRESPONDIENTE A LA NOMINA DEL MES DE JULIO 2022"/>
    <s v="01-Recursos Distrito"/>
    <s v="VA-RECURSOS DISTRITO"/>
    <s v="N/A"/>
    <s v="N/A"/>
    <s v="N/A"/>
    <s v="N/A"/>
    <x v="17"/>
    <s v="N/A"/>
    <s v="N/A"/>
    <s v="PM/0215/0001/FUNC"/>
    <s v="SCDPF-123-00500-22"/>
    <s v="07/22/2022 05:07:41"/>
    <s v="No Contractual"/>
    <s v="Relación de autorización"/>
    <m/>
    <s v="RECONOCIMIENTO Y PAGO DE LA SEGURIDAD SOCIAL DE LOS FUNCIONARIOS DE PLANTA DE LA FUNDACION GILBERTO ALZATE AVENDAÑO CORRESPONDIENTE A LA NOMINA DEL MES DE JULIO 2022"/>
    <s v="RECONOCIMIENTO Y PAGO DE LA SEGURIDAD SOCIAL DE LOS FUNCIONARIOS DE PLANTA DE LA FUNDACION GILBERTO ALZATE AVENDAÑO CORRESPONDIENTE A LA NOMINA DEL MES DE JULIO 2022"/>
    <s v=" _x000a_  _x000a_ "/>
    <s v="2022-07-22 00:00:00"/>
    <s v="2022-07-31 00:00:00"/>
    <n v="10"/>
    <n v="0"/>
    <s v="DIANA JAZMIN RAMOS DOMINGUEZ"/>
    <s v="Relación de autorización"/>
    <n v="2267400"/>
    <n v="0"/>
    <s v="NO"/>
    <s v="CO-DC-11001"/>
    <s v="N/A"/>
    <n v="645"/>
    <m/>
    <m/>
    <m/>
    <n v="0"/>
    <m/>
    <m/>
    <m/>
    <n v="0"/>
    <m/>
    <n v="0"/>
    <n v="0"/>
    <x v="2"/>
    <x v="0"/>
    <n v="0"/>
  </r>
  <r>
    <x v="19"/>
    <x v="11"/>
    <x v="19"/>
    <x v="33"/>
    <s v="N/A"/>
    <s v="N/A"/>
    <s v="N/A"/>
    <s v="N/A"/>
    <s v="RECONOCIMIENTO Y PAGO DE LA SEGURIDAD SOCIAL DE LOS FUNCIONARIOS DE PLANTA DE LA FUNDACION GILBERTO ALZATE AVENDAÑO CORRESPONDIENTE A LA NOMINA DEL MES DE AGOSTO 2022"/>
    <s v="01-Recursos Distrito"/>
    <s v="VA-RECURSOS DISTRITO"/>
    <s v="N/A"/>
    <s v="N/A"/>
    <s v="N/A"/>
    <s v="N/A"/>
    <x v="17"/>
    <s v="N/A"/>
    <s v="N/A"/>
    <s v="PM/0215/0001/FUNC"/>
    <s v="SCDPF-123-00522-22"/>
    <s v="08/23/2022 02:08:01"/>
    <s v="No Contractual"/>
    <s v="Relación de autorización"/>
    <m/>
    <s v="RECONOCIMIENTO Y PAGO DE LA SEGURIDAD SOCIAL DE LOS FUNCIONARIOS DE PLANTA DE LA FUNDACION GILBERTO ALZATE AVENDAÑO CORRESPONDIENTE A LA NOMINA DEL MES DE AGOSTO 2022"/>
    <s v="RECONOCIMIENTO Y PAGO DE LA SEGURIDAD SOCIAL DE LOS FUNCIONARIOS DE PLANTA DE LA FUNDACION GILBERTO ALZATE AVENDAÑO CORRESPONDIENTE A LA NOMINA DEL MES DE AGOSTO 2022"/>
    <s v=" _x000a_  _x000a_ "/>
    <s v="2022-08-31 00:00:00"/>
    <s v="2022-08-31 00:00:00"/>
    <n v="9"/>
    <n v="0"/>
    <s v="DIANA JAZMIN RAMOS DOMINGUEZ"/>
    <s v="Relación de autorización"/>
    <n v="2616800"/>
    <n v="0"/>
    <s v="NO"/>
    <s v="CO-DC-11001"/>
    <s v="N/A"/>
    <n v="766"/>
    <m/>
    <m/>
    <m/>
    <n v="0"/>
    <m/>
    <m/>
    <m/>
    <n v="0"/>
    <m/>
    <n v="0"/>
    <n v="0"/>
    <x v="2"/>
    <x v="0"/>
    <n v="0"/>
  </r>
  <r>
    <x v="19"/>
    <x v="11"/>
    <x v="19"/>
    <x v="33"/>
    <s v="N/A"/>
    <s v="N/A"/>
    <s v="N/A"/>
    <s v="N/A"/>
    <s v="RECONOCIMIENTO Y PAGO DE LA SEGURIDAD SOCIAL DE LA NÓMINA DEL MES DE SEPTIEMBRE DEL AÑO 2022, DE LOS FUNCIONARIOS DE PLANTA DE LA FUNDACIÓN GILBERTO ALZATE AVENDAÑO."/>
    <s v="01-Recursos Distrito"/>
    <s v="VA-RECURSOS DISTRITO"/>
    <s v="N/A"/>
    <s v="N/A"/>
    <s v="N/A"/>
    <s v="N/A"/>
    <x v="17"/>
    <s v="N/A"/>
    <s v="N/A"/>
    <s v="PM/0215/0001/FUNC"/>
    <s v="SCDPF-123-00560-22"/>
    <s v="09/22/2022 03:09:19"/>
    <s v="No Contractual"/>
    <s v="Relación de autorización"/>
    <m/>
    <s v="RECONOCIMIENTO Y PAGO DE LA SEGURIDAD SOCIAL DE LA NÓMINA DEL MES DE SEPTIEMBRE DEL AÑO 2022, DE LOS FUNCIONARIOS DE PLANTA DE LA FUNDACIÓN GILBERTO ALZATE AVENDAÑO."/>
    <s v="RECONOCIMIENTO Y PAGO DE LA SEGURIDAD SOCIAL DE LA NÓMINA DEL MES DE SEPTIEMBRE DEL AÑO 2022, DE LOS FUNCIONARIOS DE PLANTA DE LA FUNDACIÓN GILBERTO ALZATE AVENDAÑO."/>
    <s v=" _x000a_  _x000a_ "/>
    <s v="2022-09-22 00:00:00"/>
    <s v="2022-09-30 00:00:00"/>
    <n v="8"/>
    <n v="0"/>
    <s v="IRMA  BARRERA BARRERA"/>
    <s v="Relación de autorización"/>
    <n v="2544300"/>
    <n v="0"/>
    <s v="NO"/>
    <s v="CO-DC-11001"/>
    <s v="N/A"/>
    <n v="835"/>
    <m/>
    <m/>
    <m/>
    <n v="0"/>
    <m/>
    <m/>
    <m/>
    <n v="0"/>
    <m/>
    <n v="0"/>
    <n v="0"/>
    <x v="2"/>
    <x v="0"/>
    <n v="0"/>
  </r>
  <r>
    <x v="19"/>
    <x v="11"/>
    <x v="19"/>
    <x v="33"/>
    <s v="N/A"/>
    <s v="N/A"/>
    <s v="N/A"/>
    <s v="N/A"/>
    <s v="Reconocimiento y pago de la seguridad social de los funcionarios de la planta de la Fundacion Gilberto Alzate Avendaño correspondiente a la nomina del mes de octubre de 2022."/>
    <s v="01-Recursos Distrito"/>
    <s v="VA-RECURSOS DISTRITO"/>
    <s v="N/A"/>
    <s v="N/A"/>
    <s v="N/A"/>
    <s v="N/A"/>
    <x v="17"/>
    <s v="N/A"/>
    <s v="N/A"/>
    <s v="PM/0215/0001/FUNC"/>
    <s v="SCDPF-123-00580-22"/>
    <s v="10/18/2022 04:10:12"/>
    <s v="No Contractual"/>
    <s v="Relación de autorización"/>
    <m/>
    <s v="Reconocimiento y pago de la seguridad social de los funcionarios de la planta de la Fundacion Gilberto Alzate Avendaño correspondiente a la nomina del mes de octubre de 2022."/>
    <s v="Reconocimiento y pago de la seguridad social de los funcionarios de la planta de la Fundacion Gilberto Alzate Avendaño correspondiente a la nomina del mes de octubre de 2022."/>
    <s v=" _x000a_  _x000a_ "/>
    <s v="2022-10-18 00:00:00"/>
    <s v="2022-10-30 00:00:00"/>
    <n v="12"/>
    <n v="0"/>
    <s v="IRMA  BARRERA BARRERA"/>
    <s v="Relación de autorización"/>
    <n v="2647400"/>
    <n v="0"/>
    <s v="NO"/>
    <s v="CO-DC-11001"/>
    <s v="N/A"/>
    <n v="900"/>
    <m/>
    <m/>
    <m/>
    <n v="0"/>
    <m/>
    <m/>
    <m/>
    <n v="0"/>
    <m/>
    <n v="0"/>
    <n v="0"/>
    <x v="2"/>
    <x v="0"/>
    <n v="0"/>
  </r>
  <r>
    <x v="19"/>
    <x v="11"/>
    <x v="19"/>
    <x v="33"/>
    <s v="N/A"/>
    <s v="N/A"/>
    <s v="N/A"/>
    <s v="N/A"/>
    <s v="RECONOCIMIENTO Y PAGO DE LA SEGURIDAD SOCIAL DE LOS FUNCIONARIOS DE PLANTA DE LA FUNDACION GILBERTO ALZATE AVENDAÑO CORRESPONDIENTE A LA NOMINA DEL MES DE NOVIEMBRE 2022"/>
    <s v="01-Recursos Distrito"/>
    <s v="VA-RECURSOS DISTRITO"/>
    <s v="N/A"/>
    <s v="N/A"/>
    <s v="N/A"/>
    <s v="N/A"/>
    <x v="17"/>
    <s v="N/A"/>
    <s v="N/A"/>
    <s v="PM/0215/0001/FUNC"/>
    <s v="SCDPF-123-00606-22"/>
    <s v="11/23/2022 09:11:27"/>
    <s v="No Contractual"/>
    <s v="Relación de autorización"/>
    <m/>
    <s v="RECONOCIMIENTO Y PAGO DE LA SEGURIDAD SOCIAL DE LOS FUNCIONARIOS DE PLANTA DE LA FUNDACION GILBERTO ALZATE AVENDAÑO CORRESPONDIENTE A LA NOMINA DEL MES DE NOVIEMBRE 2022"/>
    <s v="RECONOCIMIENTO Y PAGO DE LA SEGURIDAD SOCIAL DE LOS FUNCIONARIOS DE PLANTA DE LA FUNDACION GILBERTO ALZATE AVENDAÑO CORRESPONDIENTE A LA NOMINA DEL MES DE NOVIEMBRE 2022"/>
    <s v=" _x000a_  _x000a_ "/>
    <s v="2022-11-22 00:00:00"/>
    <s v="2022-11-30 00:00:00"/>
    <n v="9"/>
    <n v="0"/>
    <s v="DIANA JAZMIN RAMOS DOMINGUEZ"/>
    <s v="Relación de autorización"/>
    <n v="2834300"/>
    <n v="0"/>
    <s v="NO"/>
    <s v="CO-DC-11001"/>
    <s v="N/A"/>
    <n v="941"/>
    <m/>
    <m/>
    <m/>
    <n v="0"/>
    <m/>
    <m/>
    <m/>
    <n v="0"/>
    <m/>
    <n v="0"/>
    <n v="0"/>
    <x v="2"/>
    <x v="0"/>
    <n v="0"/>
  </r>
  <r>
    <x v="19"/>
    <x v="11"/>
    <x v="19"/>
    <x v="33"/>
    <s v="N/A"/>
    <s v="N/A"/>
    <s v="N/A"/>
    <s v="N/A"/>
    <s v="RECONOCIMIENTO Y PAGO DE LA SEGURIDAD SOCIAL DE LOS FUNCIONARIOS DE PLANTA DE LA FUNDACION GILBERTO ALZATE AVENDAÑO CORRESPONDIENTE A LA NOMINA DEL MES DE DICIEMBRE 2022"/>
    <s v="01-Recursos Distrito"/>
    <s v="VA-RECURSOS DISTRITO"/>
    <s v="N/A"/>
    <s v="N/A"/>
    <s v="N/A"/>
    <s v="N/A"/>
    <x v="17"/>
    <s v="N/A"/>
    <s v="N/A"/>
    <s v="PM/0215/0001/FUNC"/>
    <s v="SCDPF-123-00628-22"/>
    <s v="12/15/2022 12:12:22"/>
    <s v="No Contractual"/>
    <s v="Relación de autorización"/>
    <m/>
    <s v="RECONOCIMIENTO Y PAGO DE LA SEGURIDAD SOCIAL DE LOS FUNCIONARIOS DE PLANTA DE LA FUNDACION GILBERTO ALZATE AVENDAÑO CORRESPONDIENTE A LA NOMINA DEL MES DE DICIEMBRE 2022"/>
    <s v="RECONOCIMIENTO Y PAGO DE LA SEGURIDAD SOCIAL DE LOS FUNCIONARIOS DE PLANTA DE LA FUNDACION GILBERTO ALZATE AVENDAÑO CORRESPONDIENTE A LA NOMINA DEL MES DE DICIEMBRE 2022"/>
    <s v=" _x000a_  _x000a_ "/>
    <s v="2022-12-14 00:00:00"/>
    <s v="2022-12-30 00:00:00"/>
    <n v="16"/>
    <n v="0"/>
    <s v="DIANA JAZMIN RAMOS DOMINGUEZ"/>
    <s v="Relación de autorización"/>
    <n v="2647400"/>
    <n v="0"/>
    <s v="NO"/>
    <s v="CO-DC-11001"/>
    <s v="N/A"/>
    <n v="989"/>
    <m/>
    <m/>
    <m/>
    <n v="0"/>
    <m/>
    <m/>
    <m/>
    <n v="0"/>
    <m/>
    <n v="0"/>
    <n v="0"/>
    <x v="2"/>
    <x v="0"/>
    <n v="0"/>
  </r>
  <r>
    <x v="19"/>
    <x v="11"/>
    <x v="19"/>
    <x v="33"/>
    <s v="N/A"/>
    <s v="N/A"/>
    <s v="N/A"/>
    <s v="N/A"/>
    <s v="PAGO DE LA SEGURIDAD SOCIAL DE LOS FUNCIONARIOS DE PLANTA DE LA FUNDACION GILBERTO ALZATE AVENDAÑO CORRESPONDIENTE AL RETROACTIVO SALARIAL  DEL  AÑO  2022"/>
    <s v="01-Recursos Distrito"/>
    <s v="VA-RECURSOS DISTRITO"/>
    <s v="N/A"/>
    <s v="N/A"/>
    <s v="N/A"/>
    <s v="N/A"/>
    <x v="17"/>
    <s v="N/A"/>
    <s v="N/A"/>
    <s v="PM/0215/0001/FUNC"/>
    <s v="SCDPF-123-00701-22"/>
    <s v="12/23/2022 12:12:30"/>
    <s v="No Contractual"/>
    <s v="Relación de autorización"/>
    <m/>
    <s v="PAGO DE LA SEGURIDAD SOCIAL DE LOS FUNCIONARIOS DE PLANTA DE LA FUNDACION GILBERTO ALZATE AVENDAÑO CORRESPONDIENTE AL RETROACTIVO SALARIAL  DEL  AÑO  2022"/>
    <s v="PAGO DE LA SEGURIDAD SOCIAL DE LOS FUNCIONARIOS DE PLANTA DE LA FUNDACION GILBERTO ALZATE AVENDAÑO CORRESPONDIENTE AL RETROACTIVO SALARIAL  DEL  AÑO  2022"/>
    <s v=" _x000a_  _x000a_ "/>
    <s v="2022-12-23 00:00:00"/>
    <s v="2022-12-31 00:00:00"/>
    <n v="8"/>
    <n v="0"/>
    <s v="DIANA JAZMIN RAMOS DOMINGUEZ"/>
    <s v="Relación de autorización"/>
    <n v="801700"/>
    <n v="0"/>
    <s v="NO"/>
    <s v="CO-DC-11001"/>
    <s v="N/A"/>
    <n v="1010"/>
    <m/>
    <m/>
    <m/>
    <n v="0"/>
    <m/>
    <m/>
    <m/>
    <n v="0"/>
    <m/>
    <n v="0"/>
    <n v="0"/>
    <x v="2"/>
    <x v="0"/>
    <n v="0"/>
  </r>
  <r>
    <x v="20"/>
    <x v="11"/>
    <x v="20"/>
    <x v="33"/>
    <s v="N/A"/>
    <s v="N/A"/>
    <s v="N/A"/>
    <s v="N/A"/>
    <s v="Reconocimiento y pago de la seguridad social de la nómina del mes de enero del año 2022, de los funcionarios de planta de la Fundación Gilberto Alzate Avendaño."/>
    <s v="01-Recursos Distrito"/>
    <s v="VA-RECURSOS DISTRITO"/>
    <s v="N/A"/>
    <s v="N/A"/>
    <s v="N/A"/>
    <s v="N/A"/>
    <x v="17"/>
    <s v="N/A"/>
    <s v="N/A"/>
    <s v="PM/0215/0001/FUNC"/>
    <s v="SCDPF-123-00272-22"/>
    <s v="01/24/2022 08:01:03"/>
    <s v="No Contractual"/>
    <s v="FACTURAS"/>
    <m/>
    <s v="Reconocimiento y pago de la seguridad social de la nómina del mes de enero del año 2022, de los funcionarios de planta de la Fundación Gilberto Alzate Avendaño."/>
    <s v="Reconocimiento y pago de la seguridad social de la nómina del mes de enero del año 2022, de los funcionarios de planta de la Fundación Gilberto Alzate Avendaño."/>
    <s v=" _x000a_  _x000a_ "/>
    <s v="2022-01-31 00:00:00"/>
    <s v="2022-01-31 00:00:00"/>
    <n v="31"/>
    <n v="0"/>
    <s v="DIANA JAZMIN RAMOS DOMINGUEZ"/>
    <s v="Facturas"/>
    <n v="13171100"/>
    <n v="0"/>
    <s v="NO"/>
    <s v="CO-DC-11001"/>
    <s v="N/A"/>
    <n v="292"/>
    <m/>
    <m/>
    <m/>
    <n v="0"/>
    <m/>
    <m/>
    <m/>
    <n v="0"/>
    <m/>
    <n v="0"/>
    <n v="0"/>
    <x v="2"/>
    <x v="0"/>
    <n v="0"/>
  </r>
  <r>
    <x v="20"/>
    <x v="11"/>
    <x v="20"/>
    <x v="33"/>
    <s v="N/A"/>
    <s v="N/A"/>
    <s v="N/A"/>
    <s v="N/A"/>
    <s v="Pago correspondiente a la seguridad social de la nómina del mes de febrero de 2022, para los funcionarios de la planta de la Fundacion Gilberto Alzate"/>
    <s v="01-Recursos Distrito"/>
    <s v="VA-RECURSOS DISTRITO"/>
    <s v="N/A"/>
    <s v="N/A"/>
    <s v="N/A"/>
    <s v="N/A"/>
    <x v="17"/>
    <s v="N/A"/>
    <s v="N/A"/>
    <s v="PM/0215/0001/FUNC"/>
    <s v="SCDPF-123-00341-22"/>
    <s v="02/18/2022 11:02:57"/>
    <s v="No Contractual"/>
    <s v="N/A"/>
    <m/>
    <s v="Pago correspondiente a la seguridad social de la nómina del mes de febrero de 2022, para los funcionarios de la planta de la Fundacion Gilberto Alzate"/>
    <s v="Pago correspondiente a la seguridad social de la nómina del mes de febrero de 2022, para los funcionarios de la planta de la Fundacion Gilberto Alzate"/>
    <s v=" _x000a_  _x000a_ "/>
    <s v="2022-02-28 00:00:00"/>
    <s v="2022-02-28 00:00:00"/>
    <n v="10"/>
    <n v="0"/>
    <s v="DIANA JAZMIN RAMOS DOMINGUEZ"/>
    <s v="Facturas"/>
    <n v="14176600"/>
    <n v="0"/>
    <s v="NO"/>
    <s v="CO-DC-11001"/>
    <s v="N/A"/>
    <n v="401"/>
    <m/>
    <m/>
    <m/>
    <n v="0"/>
    <m/>
    <m/>
    <m/>
    <n v="0"/>
    <m/>
    <n v="0"/>
    <n v="0"/>
    <x v="2"/>
    <x v="0"/>
    <n v="0"/>
  </r>
  <r>
    <x v="20"/>
    <x v="11"/>
    <x v="20"/>
    <x v="33"/>
    <s v="N/A"/>
    <s v="N/A"/>
    <s v="N/A"/>
    <s v="N/A"/>
    <s v="Reconocimiento y pago de la seguridad social del mes de marzo del  año 2022 a los funcionarios de planta de la Fundacion Gilberto Alzate Avendaño."/>
    <s v="01-Recursos Distrito"/>
    <s v="VA-RECURSOS DISTRITO"/>
    <s v="N/A"/>
    <s v="N/A"/>
    <s v="N/A"/>
    <s v="N/A"/>
    <x v="17"/>
    <s v="N/A"/>
    <s v="N/A"/>
    <s v="PM/0215/0001/FUNC"/>
    <s v="SCDPF-123-00361-22"/>
    <s v="03/22/2022 12:03:02"/>
    <s v="No Contractual"/>
    <s v="Relación de autorización"/>
    <m/>
    <s v="Reconocimiento y pago de la seguridad social del mes de marzo del  año 2022 a los funcionarios de planta de la Fundacion Gilberto Alzate Avendaño."/>
    <s v="Reconocimiento y pago de la seguridad social del mes de marzo del  año 2022 a los funcionarios de planta de la Fundacion Gilberto Alzate Avendaño."/>
    <s v=" _x000a_  _x000a_ "/>
    <s v="2022-03-31 00:00:00"/>
    <s v="2022-03-31 00:00:00"/>
    <n v="13"/>
    <n v="0"/>
    <s v="DIANA JAZMIN RAMOS DOMINGUEZ"/>
    <s v="Relación de autorización"/>
    <n v="12916200"/>
    <n v="0"/>
    <s v="NO"/>
    <s v="CO-DC-11001"/>
    <s v="N/A"/>
    <n v="427"/>
    <m/>
    <m/>
    <m/>
    <n v="0"/>
    <m/>
    <m/>
    <m/>
    <n v="0"/>
    <m/>
    <n v="0"/>
    <n v="0"/>
    <x v="2"/>
    <x v="0"/>
    <n v="0"/>
  </r>
  <r>
    <x v="20"/>
    <x v="11"/>
    <x v="20"/>
    <x v="33"/>
    <s v="N/A"/>
    <s v="N/A"/>
    <s v="N/A"/>
    <s v="N/A"/>
    <s v="Reconocimiento y pago de la seguridad social de los funcionarios de la planta de la Fundacion Gilberto Alzate Avendaño correspondiente a la nomina del mes de abril"/>
    <s v="01-Recursos Distrito"/>
    <s v="VA-RECURSOS DISTRITO"/>
    <s v="N/A"/>
    <s v="N/A"/>
    <s v="N/A"/>
    <s v="N/A"/>
    <x v="17"/>
    <s v="N/A"/>
    <s v="N/A"/>
    <s v="PM/0215/0001/FUNC"/>
    <s v="SCDPF-123-00421-22"/>
    <s v="04/20/2022 03:04:08"/>
    <s v="No Contractual"/>
    <s v="Relación de autorización"/>
    <m/>
    <s v="Reconocimiento y pago de la seguridad social de los funcionarios de la planta de la Fundacion Gilberto Alzate Avendaño correspondiente a la nomina del mes de abril"/>
    <s v="Reconocimiento y pago de la seguridad social de los funcionarios de la planta de la Fundacion Gilberto Alzate Avendaño correspondiente a la nomina del mes de abril"/>
    <s v=" _x000a_ "/>
    <s v="2022-04-30 00:00:00"/>
    <s v="2022-04-30 00:00:00"/>
    <n v="10"/>
    <n v="0"/>
    <s v="DIANA JAZMIN RAMOS DOMINGUEZ"/>
    <s v="Relación de autorización"/>
    <n v="12913400"/>
    <n v="0"/>
    <s v="NO"/>
    <s v="CO-DC-11001"/>
    <s v="N/A"/>
    <n v="478"/>
    <m/>
    <m/>
    <m/>
    <n v="0"/>
    <m/>
    <m/>
    <m/>
    <n v="0"/>
    <m/>
    <n v="0"/>
    <n v="0"/>
    <x v="2"/>
    <x v="0"/>
    <n v="0"/>
  </r>
  <r>
    <x v="20"/>
    <x v="11"/>
    <x v="20"/>
    <x v="33"/>
    <s v="N/A"/>
    <s v="N/A"/>
    <s v="N/A"/>
    <s v="N/A"/>
    <s v="RECONOCIMIENTO Y PAGO DE LA SEGURIDAD SOCIAL  DE LOS FUNCIONARIOS DE LA PLANTA DE LA FUNDACION GILBERTO ALZATE AVENDAÑO CORRESPONDIENTE A LA NOMINA DEL MES DE MAYO 2022"/>
    <s v="01-Recursos Distrito"/>
    <s v="VA-RECURSOS DISTRITO"/>
    <s v="N/A"/>
    <s v="N/A"/>
    <s v="N/A"/>
    <s v="N/A"/>
    <x v="17"/>
    <s v="N/A"/>
    <s v="N/A"/>
    <s v="PM/0215/0001/FUNC"/>
    <s v="SCDPF-123-00439-22"/>
    <s v="05/20/2022 06:05:04"/>
    <s v="No Contractual"/>
    <s v="Relación de autorización"/>
    <m/>
    <s v="RECONOCIMIENTO Y PAGO DE LA SEGURIDAD SOCIAL  DE LOS FUNCIONARIOS DE LA PLANTA DE LA FUNDACION GILBERTO ALZATE AVENDAÑO CORRESPONDIENTE A LA NOMINA DEL MES DE MAYO 2022"/>
    <s v="RECONOCIMIENTO Y PAGO DE LA SEGURIDAD SOCIAL  DE LOS FUNCIONARIOS DE LA PLANTA DE LA FUNDACION GILBERTO ALZATE AVENDAÑO CORRESPONDIENTE A LA NOMINA DEL MES DE MAYO 2022"/>
    <s v=" _x000a_  _x000a_ "/>
    <s v="2022-05-30 00:00:00"/>
    <s v="2022-05-30 00:00:00"/>
    <n v="10"/>
    <n v="0"/>
    <s v="DIANA JAZMIN RAMOS DOMINGUEZ"/>
    <s v="Relación de autorización"/>
    <n v="14136300"/>
    <n v="0"/>
    <s v="NO"/>
    <s v="CO-DC-11001"/>
    <s v="N/A"/>
    <n v="528"/>
    <m/>
    <m/>
    <m/>
    <n v="0"/>
    <m/>
    <m/>
    <m/>
    <n v="0"/>
    <m/>
    <n v="0"/>
    <n v="0"/>
    <x v="2"/>
    <x v="0"/>
    <n v="0"/>
  </r>
  <r>
    <x v="20"/>
    <x v="11"/>
    <x v="20"/>
    <x v="33"/>
    <s v="N/A"/>
    <s v="N/A"/>
    <s v="N/A"/>
    <s v="N/A"/>
    <s v="RECONOCIMIENTO Y PAGO DE LA SEGURIDAD SOCIAL DE LOS FUNCIONARIOS DE PLANTA DE LA FUNDACION GILBERTO ALZATE AVENDAÑO CORRESPONDIENTE A LA NOMINA DEL MES DE JUNIO 2022"/>
    <s v="01-Recursos Distrito"/>
    <s v="VA-RECURSOS DISTRITO"/>
    <s v="N/A"/>
    <s v="N/A"/>
    <s v="N/A"/>
    <s v="N/A"/>
    <x v="17"/>
    <s v="N/A"/>
    <s v="N/A"/>
    <s v="PM/0215/0001/FUNC"/>
    <s v="SCDPF-123-00471-22"/>
    <s v="06/22/2022 04:06:09"/>
    <s v="No Contractual"/>
    <s v="Relación de autorización"/>
    <m/>
    <s v="RECONOCIMIENTO Y PAGO DE LA SEGURIDAD SOCIAL DE LOS FUNCIONARIOS DE PLANTA DE LA FUNDACION GILBERTO ALZATE AVENDAÑO CORRESPONDIENTE A LA NOMINA DEL MES DE JUNIO 2022"/>
    <s v="RECONOCIMIENTO Y PAGO DE LA SEGURIDAD SOCIAL DE LOS FUNCIONARIOS DE PLANTA DE LA FUNDACION GILBERTO ALZATE AVENDAÑO CORRESPONDIENTE A LA NOMINA DEL MES DE JUNIO 2022"/>
    <s v=" _x000a_  _x000a_ "/>
    <s v="2022-06-22 00:00:00"/>
    <s v="2022-06-30 00:00:00"/>
    <n v="8"/>
    <n v="0"/>
    <s v="DIANA JAZMIN RAMOS DOMINGUEZ"/>
    <s v="Relación de autorización"/>
    <n v="14882700"/>
    <n v="0"/>
    <s v="NO"/>
    <s v="CO-DC-11001"/>
    <s v="N/A"/>
    <n v="564"/>
    <m/>
    <m/>
    <m/>
    <n v="0"/>
    <m/>
    <m/>
    <m/>
    <n v="0"/>
    <m/>
    <n v="0"/>
    <n v="0"/>
    <x v="2"/>
    <x v="0"/>
    <n v="0"/>
  </r>
  <r>
    <x v="20"/>
    <x v="11"/>
    <x v="20"/>
    <x v="33"/>
    <s v="N/A"/>
    <s v="N/A"/>
    <s v="N/A"/>
    <s v="N/A"/>
    <s v="RECONOCIMIENTO Y PAGO DE LA SEGURIDAD SOCIAL DE LOS FUNCIONARIOS DE PLANTA DE LA FUNDACION GILBERTO ALZATE AVENDAÑO CORRESPONDIENTE A LA NOMINA DEL MES DE JULIO 2022"/>
    <s v="01-Recursos Distrito"/>
    <s v="VA-RECURSOS DISTRITO"/>
    <s v="N/A"/>
    <s v="N/A"/>
    <s v="N/A"/>
    <s v="N/A"/>
    <x v="17"/>
    <s v="N/A"/>
    <s v="N/A"/>
    <s v="PM/0215/0001/FUNC"/>
    <s v="SCDPF-123-00501-22"/>
    <s v="07/22/2022 05:07:59"/>
    <s v="No Contractual"/>
    <s v="Relación de autorización"/>
    <m/>
    <s v="RECONOCIMIENTO Y PAGO DE LA SEGURIDAD SOCIAL DE LOS FUNCIONARIOS DE PLANTA DE LA FUNDACION GILBERTO ALZATE AVENDAÑO CORRESPONDIENTE A LA NOMINA DEL MES DE JULIO 2022"/>
    <s v="RECONOCIMIENTO Y PAGO DE LA SEGURIDAD SOCIAL DE LOS FUNCIONARIOS DE PLANTA DE LA FUNDACION GILBERTO ALZATE AVENDAÑO CORRESPONDIENTE A LA NOMINA DEL MES DE JULIO 2022"/>
    <s v=" _x000a_  _x000a_ "/>
    <s v="2022-07-22 00:00:00"/>
    <s v="2022-07-31 00:00:00"/>
    <n v="10"/>
    <n v="0"/>
    <s v="DIANA JAZMIN RAMOS DOMINGUEZ"/>
    <s v="Relación de autorización"/>
    <n v="14629300"/>
    <n v="0"/>
    <s v="NO"/>
    <s v="CO-DC-11001"/>
    <s v="N/A"/>
    <n v="644"/>
    <m/>
    <m/>
    <m/>
    <n v="0"/>
    <m/>
    <m/>
    <m/>
    <n v="0"/>
    <m/>
    <n v="0"/>
    <n v="0"/>
    <x v="2"/>
    <x v="0"/>
    <n v="0"/>
  </r>
  <r>
    <x v="20"/>
    <x v="11"/>
    <x v="20"/>
    <x v="33"/>
    <s v="N/A"/>
    <s v="N/A"/>
    <s v="N/A"/>
    <s v="N/A"/>
    <s v="RECONOCIMIENTO Y PAGO DE LA SEGURIDAD SOCIAL DE LOS FUNCIONARIOS DE PLANTA DE LA FUNDACION GILBERTO ALZATE AVENDAÑO CORRESPONDIENTE A LA NOMINA DEL MES DE AGOSTO 2022"/>
    <s v="01-Recursos Distrito"/>
    <s v="VA-RECURSOS DISTRITO"/>
    <s v="N/A"/>
    <s v="N/A"/>
    <s v="N/A"/>
    <s v="N/A"/>
    <x v="17"/>
    <s v="N/A"/>
    <s v="N/A"/>
    <s v="PM/0215/0001/FUNC"/>
    <s v="SCDPF-123-00523-22"/>
    <s v="08/23/2022 02:08:11"/>
    <s v="No Contractual"/>
    <s v="Relación de autorización"/>
    <m/>
    <s v="RECONOCIMIENTO Y PAGO DE LA SEGURIDAD SOCIAL DE LOS FUNCIONARIOS DE PLANTA DE LA FUNDACION GILBERTO ALZATE AVENDAÑO CORRESPONDIENTE A LA NOMINA DEL MES DE AGOSTO 2022"/>
    <s v="RECONOCIMIENTO Y PAGO DE LA SEGURIDAD SOCIAL DE LOS FUNCIONARIOS DE PLANTA DE LA FUNDACION GILBERTO ALZATE AVENDAÑO CORRESPONDIENTE A LA NOMINA DEL MES DE AGOSTO 2022"/>
    <s v=" _x000a_  _x000a_ "/>
    <s v="2022-08-31 00:00:00"/>
    <s v="2022-08-31 00:00:00"/>
    <n v="9"/>
    <n v="0"/>
    <s v="DIANA JAZMIN RAMOS DOMINGUEZ"/>
    <s v="Relación de autorización"/>
    <n v="15616300"/>
    <n v="0"/>
    <s v="NO"/>
    <s v="CO-DC-11001"/>
    <s v="N/A"/>
    <n v="765"/>
    <m/>
    <m/>
    <m/>
    <n v="0"/>
    <m/>
    <m/>
    <m/>
    <n v="0"/>
    <m/>
    <n v="0"/>
    <n v="0"/>
    <x v="2"/>
    <x v="0"/>
    <n v="0"/>
  </r>
  <r>
    <x v="20"/>
    <x v="11"/>
    <x v="20"/>
    <x v="33"/>
    <s v="N/A"/>
    <s v="N/A"/>
    <s v="N/A"/>
    <s v="N/A"/>
    <s v="RECONOCIMIENTO Y PAGO DE LA SEGURIDAD SOCIAL DE LA NÓMINA DEL MES DE SEPTIEMBRE DEL AÑO 2022, DE LOS FUNCIONARIOS DE PLANTA DE LA FUNDACIÓN GILBERTO ALZATE AVENDAÑO."/>
    <s v="01-Recursos Distrito"/>
    <s v="VA-RECURSOS DISTRITO"/>
    <s v="N/A"/>
    <s v="N/A"/>
    <s v="N/A"/>
    <s v="N/A"/>
    <x v="17"/>
    <s v="N/A"/>
    <s v="N/A"/>
    <s v="PM/0215/0001/FUNC"/>
    <s v="SCDPF-123-00561-22"/>
    <s v="09/22/2022 03:09:50"/>
    <s v="No Contractual"/>
    <s v="Relación de autorización"/>
    <m/>
    <s v="RECONOCIMIENTO Y PAGO DE LA SEGURIDAD SOCIAL DE LA NÓMINA DEL MES DE SEPTIEMBRE DEL AÑO 2022, DE LOS FUNCIONARIOS DE PLANTA DE LA FUNDACIÓN GILBERTO ALZATE AVENDAÑO."/>
    <s v="RECONOCIMIENTO Y PAGO DE LA SEGURIDAD SOCIAL DE LA NÓMINA DEL MES DE SEPTIEMBRE DEL AÑO 2022, DE LOS FUNCIONARIOS DE PLANTA DE LA FUNDACIÓN GILBERTO ALZATE AVENDAÑO."/>
    <s v=" _x000a_  _x000a_ "/>
    <s v="2022-09-22 00:00:00"/>
    <s v="2022-09-30 00:00:00"/>
    <n v="8"/>
    <n v="0"/>
    <s v="IRMA  BARRERA BARRERA"/>
    <s v="Relación de autorización"/>
    <n v="15335200"/>
    <n v="0"/>
    <s v="NO"/>
    <s v="CO-DC-11001"/>
    <s v="N/A"/>
    <n v="834"/>
    <m/>
    <m/>
    <m/>
    <n v="0"/>
    <m/>
    <m/>
    <m/>
    <n v="0"/>
    <m/>
    <n v="0"/>
    <n v="0"/>
    <x v="2"/>
    <x v="0"/>
    <n v="0"/>
  </r>
  <r>
    <x v="20"/>
    <x v="11"/>
    <x v="20"/>
    <x v="33"/>
    <s v="N/A"/>
    <s v="N/A"/>
    <s v="N/A"/>
    <s v="N/A"/>
    <s v="Reconocimiento y pago de la seguridad social de los funcionarios de la planta de la Fundacion Gilberto Alzate Avendaño correspondiente a la nomina del mes de octubre de 2022."/>
    <s v="01-Recursos Distrito"/>
    <s v="VA-RECURSOS DISTRITO"/>
    <s v="N/A"/>
    <s v="N/A"/>
    <s v="N/A"/>
    <s v="N/A"/>
    <x v="17"/>
    <s v="N/A"/>
    <s v="N/A"/>
    <s v="PM/0215/0001/FUNC"/>
    <s v="SCDPF-123-00581-22"/>
    <s v="10/18/2022 04:10:39"/>
    <s v="No Contractual"/>
    <s v="Relación de autorización"/>
    <m/>
    <s v="Reconocimiento y pago de la seguridad social de los funcionarios de la planta de la Fundacion Gilberto Alzate Avendaño correspondiente a la nomina del mes de octubre de 2022."/>
    <s v="Reconocimiento y pago de la seguridad social de los funcionarios de la planta de la Fundacion Gilberto Alzate Avendaño correspondiente a la nomina del mes de octubre de 2022."/>
    <s v=" _x000a_  _x000a_ "/>
    <s v="2022-10-18 00:00:00"/>
    <s v="2022-10-30 00:00:00"/>
    <n v="12"/>
    <n v="0"/>
    <s v="IRMA  BARRERA BARRERA"/>
    <s v="Relación de autorización"/>
    <n v="16083800"/>
    <n v="0"/>
    <s v="NO"/>
    <s v="CO-DC-11001"/>
    <s v="N/A"/>
    <n v="899"/>
    <m/>
    <m/>
    <m/>
    <n v="0"/>
    <m/>
    <m/>
    <m/>
    <n v="0"/>
    <m/>
    <n v="0"/>
    <n v="0"/>
    <x v="2"/>
    <x v="0"/>
    <n v="0"/>
  </r>
  <r>
    <x v="20"/>
    <x v="11"/>
    <x v="20"/>
    <x v="33"/>
    <s v="N/A"/>
    <s v="N/A"/>
    <s v="N/A"/>
    <s v="N/A"/>
    <s v="RECONOCIMIENTO Y PAGO DE LA SEGURIDAD SOCIAL DE LOS FUNCIONARIOS DE PLANTA DE LA FUNDACION GILBERTO ALZATE AVENDAÑO CORRESPONDIENTE A LA NOMINA DEL MES DE NOVIEMBRE 2022"/>
    <s v="01-Recursos Distrito"/>
    <s v="VA-RECURSOS DISTRITO"/>
    <s v="N/A"/>
    <s v="N/A"/>
    <s v="N/A"/>
    <s v="N/A"/>
    <x v="17"/>
    <s v="N/A"/>
    <s v="N/A"/>
    <s v="PM/0215/0001/FUNC"/>
    <s v="SCDPF-123-00605-22"/>
    <s v="11/23/2022 09:11:08"/>
    <s v="No Contractual"/>
    <s v="Relación de autorización"/>
    <m/>
    <s v="RECONOCIMIENTO Y PAGO DE LA SEGURIDAD SOCIAL DE LOS FUNCIONARIOS DE PLANTA DE LA FUNDACION GILBERTO ALZATE AVENDAÑO CORRESPONDIENTE A LA NOMINA DEL MES DE NOVIEMBRE 2022"/>
    <s v="RECONOCIMIENTO Y PAGO DE LA SEGURIDAD SOCIAL DE LOS FUNCIONARIOS DE PLANTA DE LA FUNDACION GILBERTO ALZATE AVENDAÑO CORRESPONDIENTE A LA NOMINA DEL MES DE NOVIEMBRE 2022"/>
    <s v=" _x000a_  _x000a_ "/>
    <s v="2022-11-22 00:00:00"/>
    <s v="2022-11-30 00:00:00"/>
    <n v="9"/>
    <n v="0"/>
    <s v="DIANA JAZMIN RAMOS DOMINGUEZ"/>
    <s v="Relación de autorización"/>
    <n v="16217800"/>
    <n v="0"/>
    <s v="NO"/>
    <s v="CO-DC-11001"/>
    <s v="N/A"/>
    <n v="940"/>
    <m/>
    <m/>
    <m/>
    <n v="0"/>
    <m/>
    <m/>
    <m/>
    <n v="0"/>
    <m/>
    <n v="0"/>
    <n v="0"/>
    <x v="2"/>
    <x v="0"/>
    <n v="0"/>
  </r>
  <r>
    <x v="20"/>
    <x v="11"/>
    <x v="20"/>
    <x v="33"/>
    <s v="N/A"/>
    <s v="N/A"/>
    <s v="N/A"/>
    <s v="N/A"/>
    <s v="RECONOCIMIENTO Y PAGO DE LA SEGURIDAD SOCIAL DE LOS FUNCIONARIOS DE PLANTA DE LA FUNDACION GILBERTO ALZATE AVENDAÑO CORRESPONDIENTE A LA NOMINA DEL MES DE DICIEMBRE 2022"/>
    <s v="01-Recursos Distrito"/>
    <s v="VA-RECURSOS DISTRITO"/>
    <s v="N/A"/>
    <s v="N/A"/>
    <s v="N/A"/>
    <s v="N/A"/>
    <x v="17"/>
    <s v="N/A"/>
    <s v="N/A"/>
    <s v="PM/0215/0001/FUNC"/>
    <s v="SCDPF-123-00629-22"/>
    <s v="12/15/2022 12:12:51"/>
    <s v="No Contractual"/>
    <s v="Relación de autorización"/>
    <m/>
    <s v="RECONOCIMIENTO Y PAGO DE LA SEGURIDAD SOCIAL DE LOS FUNCIONARIOS DE PLANTA DE LA FUNDACION GILBERTO ALZATE AVENDAÑO CORRESPONDIENTE A LA NOMINA DEL MES DE DICIEMBRE 2022"/>
    <s v="RECONOCIMIENTO Y PAGO DE LA SEGURIDAD SOCIAL DE LOS FUNCIONARIOS DE PLANTA DE LA FUNDACION GILBERTO ALZATE AVENDAÑO CORRESPONDIENTE A LA NOMINA DEL MES DE DICIEMBRE 2022"/>
    <s v=" _x000a_  _x000a_ "/>
    <s v="2022-12-14 00:00:00"/>
    <s v="2022-12-30 00:00:00"/>
    <n v="16"/>
    <n v="0"/>
    <s v="DIANA JAZMIN RAMOS DOMINGUEZ"/>
    <s v="Relación de autorización"/>
    <n v="16430200"/>
    <n v="0"/>
    <s v="NO"/>
    <s v="CO-DC-11001"/>
    <s v="N/A"/>
    <n v="988"/>
    <m/>
    <m/>
    <m/>
    <n v="0"/>
    <m/>
    <m/>
    <m/>
    <n v="0"/>
    <m/>
    <n v="0"/>
    <n v="0"/>
    <x v="2"/>
    <x v="0"/>
    <n v="0"/>
  </r>
  <r>
    <x v="20"/>
    <x v="11"/>
    <x v="20"/>
    <x v="33"/>
    <s v="N/A"/>
    <s v="N/A"/>
    <s v="N/A"/>
    <s v="N/A"/>
    <s v="PAGO DE LA SEGURIDAD SOCIAL DE LOS FUNCIONARIOS DE PLANTA DE LA FUNDACION GILBERTO ALZATE AVENDAÑO CORRESPONDIENTE AL RETROACTIVO SALARIAL  DEL  AÑO  2022"/>
    <s v="01-Recursos Distrito"/>
    <s v="VA-RECURSOS DISTRITO"/>
    <s v="N/A"/>
    <s v="N/A"/>
    <s v="N/A"/>
    <s v="N/A"/>
    <x v="17"/>
    <s v="N/A"/>
    <s v="N/A"/>
    <s v="PM/0215/0001/FUNC"/>
    <s v="SCDPF-123-00702-22"/>
    <s v="12/23/2022 12:12:24"/>
    <s v="No Contractual"/>
    <s v="Relación de autorización"/>
    <m/>
    <s v="PAGO DE LA SEGURIDAD SOCIAL DE LOS FUNCIONARIOS DE PLANTA DE LA FUNDACION GILBERTO ALZATE AVENDAÑO CORRESPONDIENTE AL RETROACTIVO SALARIAL  DEL  AÑO  2022"/>
    <s v="PAGO DE LA SEGURIDAD SOCIAL DE LOS FUNCIONARIOS DE PLANTA DE LA FUNDACION GILBERTO ALZATE AVENDAÑO CORRESPONDIENTE AL RETROACTIVO SALARIAL  DEL  AÑO  2022"/>
    <s v=" _x000a_  _x000a_ "/>
    <s v="2022-12-23 00:00:00"/>
    <s v="2022-12-31 00:00:00"/>
    <n v="8"/>
    <n v="0"/>
    <s v="DIANA JAZMIN RAMOS DOMINGUEZ"/>
    <s v="Relación de autorización"/>
    <n v="3886600"/>
    <n v="0"/>
    <s v="NO"/>
    <s v="CO-DC-11001"/>
    <s v="N/A"/>
    <n v="1009"/>
    <m/>
    <m/>
    <m/>
    <n v="0"/>
    <m/>
    <m/>
    <m/>
    <n v="0"/>
    <m/>
    <n v="0"/>
    <n v="0"/>
    <x v="2"/>
    <x v="0"/>
    <n v="0"/>
  </r>
  <r>
    <x v="20"/>
    <x v="11"/>
    <x v="20"/>
    <x v="33"/>
    <s v="N/A"/>
    <s v="N/A"/>
    <s v="N/A"/>
    <s v="N/A"/>
    <s v="RECONOCIMIENTO Y PAGO DE LA SEGURIDAD SOCIAL DE LOS FUNCIONARIOS RETIRADOS EN EL AÑO 2022 DE LA FUNDACION GILBERTO ALZATE AVENDAÑO"/>
    <s v="01-Recursos Distrito"/>
    <s v="VA-RECURSOS DISTRITO"/>
    <s v="N/A"/>
    <s v="N/A"/>
    <s v="N/A"/>
    <s v="N/A"/>
    <x v="17"/>
    <s v="N/A"/>
    <s v="N/A"/>
    <s v="PM/0215/0001/FUNC"/>
    <s v="SCDPF-123-00711-22"/>
    <s v="12/23/2022 12:12:57"/>
    <s v="No Contractual"/>
    <s v="Relación de autorización"/>
    <m/>
    <s v="RECONOCIMIENTO Y PAGO DE LA SEGURIDAD SOCIAL DE LOS FUNCIONARIOS RETIRADOS EN EL AÑO 2022 DE LA FUNDACION GILBERTO ALZATE AVENDAÑO"/>
    <s v="RECONOCIMIENTO Y PAGO DE LA SEGURIDAD SOCIAL DE LOS FUNCIONARIOS RETIRADOS EN EL AÑO 2022 DE LA FUNDACION GILBERTO ALZATE AVENDAÑO"/>
    <s v=" _x000a_  _x000a_ "/>
    <s v="2022-12-23 00:00:00"/>
    <s v="2022-12-31 00:00:00"/>
    <n v="8"/>
    <n v="0"/>
    <s v="DIANA JAZMIN RAMOS DOMINGUEZ"/>
    <s v="Relación de autorización"/>
    <n v="407400"/>
    <n v="0"/>
    <s v="NO"/>
    <s v="CO-DC-11001"/>
    <s v="N/A"/>
    <n v="1016"/>
    <m/>
    <m/>
    <m/>
    <n v="0"/>
    <m/>
    <m/>
    <m/>
    <n v="0"/>
    <m/>
    <n v="0"/>
    <n v="0"/>
    <x v="2"/>
    <x v="0"/>
    <n v="0"/>
  </r>
  <r>
    <x v="21"/>
    <x v="11"/>
    <x v="21"/>
    <x v="33"/>
    <s v="N/A"/>
    <s v="N/A"/>
    <s v="N/A"/>
    <s v="N/A"/>
    <s v="Solicitud de valor adicional para el pago correspondiente a la liquidacion de las cesantias de los funcionarios de la Fundacion Gilberto Alzate Avendaño, correspondiente al año 2021"/>
    <s v="01-Recursos Distrito"/>
    <s v="VA-RECURSOS DISTRITO"/>
    <s v="N/A"/>
    <s v="N/A"/>
    <s v="N/A"/>
    <s v="N/A"/>
    <x v="17"/>
    <s v="N/A"/>
    <s v="N/A"/>
    <s v="PM/0215/0001/FUNC"/>
    <s v="SCDPF-123-00288-22"/>
    <s v="02/04/2022 09:02:33"/>
    <s v="No Contractual"/>
    <s v="N/A"/>
    <m/>
    <s v="Solicitud de valor adicional para el pago correspondiente a la liquidacion de las cesantias de los funcionarios de la Fundacion Gilberto Alzate Avendaño, correspondiente al año 2021"/>
    <s v="Solicitud de valor adicional para el pago correspondiente a la liquidacion de las cesantias de los funcionarios de la Fundacion Gilberto Alzate Avendaño, correspondiente al año 2021"/>
    <s v=" _x000a_  _x000a_ "/>
    <s v="2022-02-14 00:00:00"/>
    <s v="2022-02-14 00:00:00"/>
    <n v="14"/>
    <n v="0"/>
    <s v="DIANA JAZMIN RAMOS DOMINGUEZ"/>
    <s v="Facturas"/>
    <n v="1632417"/>
    <n v="0"/>
    <s v="NO"/>
    <s v="CO-DC-11001"/>
    <s v="N/A"/>
    <n v="310"/>
    <m/>
    <m/>
    <m/>
    <n v="0"/>
    <m/>
    <m/>
    <m/>
    <n v="0"/>
    <m/>
    <n v="0"/>
    <n v="0"/>
    <x v="2"/>
    <x v="0"/>
    <n v="0"/>
  </r>
  <r>
    <x v="21"/>
    <x v="11"/>
    <x v="21"/>
    <x v="33"/>
    <s v="N/A"/>
    <s v="N/A"/>
    <s v="N/A"/>
    <s v="N/A"/>
    <s v="Reconocimiento y pago de la liquidacion de prestaciones sociales de la ex funcionaria Gloria Angelica Hernandez Rodriguez c.c. 1.016.009.105"/>
    <s v="01-Recursos Distrito"/>
    <s v="VA-RECURSOS DISTRITO"/>
    <s v="N/A"/>
    <s v="N/A"/>
    <s v="N/A"/>
    <s v="N/A"/>
    <x v="17"/>
    <s v="N/A"/>
    <s v="N/A"/>
    <s v="PM/0215/0001/FUNC"/>
    <s v="SCDPF-123-00348-22"/>
    <s v="03/03/2022 09:03:14"/>
    <s v="No Contractual"/>
    <s v="Relación de autorización"/>
    <m/>
    <s v="Reconocimiento y pago de la liquidacion de prestaciones sociales de la ex funcionaria Gloria Angelica Hernandez Rodriguez c.c. 1.016.009.105"/>
    <s v="Reconocimiento y pago de la liquidacion de prestaciones sociales de la ex funcionaria Gloria Angelica Hernandez Rodriguez c.c. 1.016.009.105"/>
    <s v=" _x000a_  _x000a_ "/>
    <s v="2022-03-11 00:00:00"/>
    <s v="2022-03-11 00:00:00"/>
    <n v="15"/>
    <n v="0"/>
    <s v="DIANA JAZMIN RAMOS DOMINGUEZ"/>
    <s v="Resolución"/>
    <n v="195643"/>
    <n v="0"/>
    <s v="NO"/>
    <s v="CO-DC-11001"/>
    <s v="N/A"/>
    <n v="409"/>
    <m/>
    <m/>
    <m/>
    <n v="0"/>
    <m/>
    <m/>
    <m/>
    <n v="0"/>
    <m/>
    <n v="0"/>
    <n v="0"/>
    <x v="2"/>
    <x v="0"/>
    <n v="0"/>
  </r>
  <r>
    <x v="21"/>
    <x v="11"/>
    <x v="21"/>
    <x v="33"/>
    <s v="N/A"/>
    <s v="N/A"/>
    <s v="N/A"/>
    <s v="N/A"/>
    <s v="LIQUIDACION Y PAGO DE LAS PRESTACIONES SOCIALES DE LA EX FUNCIONARIA YURI LORENA JARAMILLO HOYOS"/>
    <s v="01-Recursos Distrito"/>
    <s v="VA-RECURSOS DISTRITO"/>
    <s v="N/A"/>
    <s v="N/A"/>
    <s v="N/A"/>
    <s v="N/A"/>
    <x v="17"/>
    <s v="N/A"/>
    <s v="N/A"/>
    <s v="PM/0215/0001/FUNC"/>
    <s v="SCDPF-123-00378-22"/>
    <s v="04/19/2022 11:04:51"/>
    <s v="No Contractual"/>
    <s v="RESOLUCIÓN"/>
    <m/>
    <s v="LIQUIDACION Y PAGO DE LAS PRESTACIONES SOCIALES DE LA EX FUNCIONARIA YURI LORENA JARAMILLO HOYOS"/>
    <s v="LIQUIDACION Y PAGO DE LAS PRESTACIONES SOCIALES DE LA EX FUNCIONARIA YURI LORENA JARAMILLO HOYOS"/>
    <s v=" _x000a_  _x000a_ "/>
    <s v="2022-04-30 00:00:00"/>
    <s v="2022-04-30 00:00:00"/>
    <n v="18"/>
    <n v="0"/>
    <s v="DIANA JAZMIN RAMOS DOMINGUEZ"/>
    <s v="Resolución"/>
    <n v="315098"/>
    <n v="0"/>
    <s v="NO"/>
    <s v="CO-DC-11001"/>
    <s v="N/A"/>
    <n v="457"/>
    <m/>
    <m/>
    <m/>
    <n v="0"/>
    <m/>
    <m/>
    <m/>
    <n v="0"/>
    <m/>
    <n v="0"/>
    <n v="0"/>
    <x v="2"/>
    <x v="0"/>
    <n v="0"/>
  </r>
  <r>
    <x v="21"/>
    <x v="11"/>
    <x v="21"/>
    <x v="33"/>
    <s v="N/A"/>
    <s v="N/A"/>
    <s v="N/A"/>
    <s v="N/A"/>
    <s v="Reconocimiento y pago de la nómina del retroactivo a los funcionarios de la planta de la Fundacion Gilberto Alzate Avendaño correspondiente al ajuste salarial del año 2022"/>
    <s v="01-Recursos Distrito"/>
    <s v="VA-RECURSOS DISTRITO"/>
    <s v="N/A"/>
    <s v="N/A"/>
    <s v="N/A"/>
    <s v="N/A"/>
    <x v="17"/>
    <s v="N/A"/>
    <s v="N/A"/>
    <s v="PM/0215/0001/FUNC"/>
    <s v="SCDPF-123-00456-22"/>
    <m/>
    <s v="No Contractual"/>
    <s v="Relación de autorización"/>
    <m/>
    <s v="Reconocimiento y pago de la nómina del retroactivo a los funcionarios de la planta de la Fundacion Gilberto Alzate Avendaño correspondiente al ajuste salarial del año 2022"/>
    <s v="Reconocimiento y pago de la nómina del retroactivo a los funcionarios de la planta de la Fundacion Gilberto Alzate Avendaño correspondiente al ajuste salarial del año 2022"/>
    <s v=" _x000a_  _x000a_ "/>
    <s v="2022-06-20 00:00:00"/>
    <s v="2022-06-20 00:00:00"/>
    <n v="10"/>
    <n v="0"/>
    <s v="DIANA JAZMIN RAMOS DOMINGUEZ"/>
    <s v="Relación de autorización"/>
    <n v="22536"/>
    <n v="0"/>
    <s v="NO"/>
    <s v="CO-DC-11001"/>
    <s v="N/A"/>
    <m/>
    <m/>
    <m/>
    <m/>
    <n v="0"/>
    <m/>
    <m/>
    <m/>
    <n v="0"/>
    <m/>
    <n v="0"/>
    <n v="0"/>
    <x v="2"/>
    <x v="0"/>
    <n v="0"/>
  </r>
  <r>
    <x v="21"/>
    <x v="11"/>
    <x v="21"/>
    <x v="33"/>
    <s v="N/A"/>
    <s v="N/A"/>
    <s v="N/A"/>
    <s v="N/A"/>
    <s v="RECONOCIMIENTO Y PAGO DE LAS PRESTACIONES SOCIALES AL EX FUNCIONARIO SERGIO YESID SANDOVAL"/>
    <s v="01-Recursos Distrito"/>
    <s v="VA-RECURSOS DISTRITO"/>
    <s v="N/A"/>
    <s v="N/A"/>
    <s v="N/A"/>
    <s v="N/A"/>
    <x v="17"/>
    <s v="N/A"/>
    <s v="N/A"/>
    <s v="PM/0215/0001/FUNC"/>
    <s v="SCDPF-123-00541-22"/>
    <s v="09/14/2022 03:09:49"/>
    <s v="No Contractual"/>
    <s v="Relación de autorización"/>
    <m/>
    <s v="RECONOCIMIENTO Y PAGO DE LAS PRESTACIONES SOCIALES AL EX FUNCIONARIO SERGIO YESID SANDOVAL"/>
    <s v="RECONOCIMIENTO Y PAGO DE LAS PRESTACIONES SOCIALES AL EX FUNCIONARIO SERGIO YESID SANDOVAL"/>
    <s v=" _x000a_  _x000a_ "/>
    <s v="2022-09-09 00:00:00"/>
    <s v="2022-09-30 00:00:00"/>
    <n v="20"/>
    <n v="0"/>
    <s v="IRMA  BARRERA BARRERA"/>
    <s v="Relación de autorización"/>
    <n v="2374101"/>
    <n v="0"/>
    <s v="NO"/>
    <s v="CO-DC-11001"/>
    <s v="N/A"/>
    <n v="784"/>
    <m/>
    <m/>
    <m/>
    <n v="0"/>
    <m/>
    <m/>
    <m/>
    <n v="0"/>
    <m/>
    <n v="0"/>
    <n v="0"/>
    <x v="2"/>
    <x v="0"/>
    <n v="0"/>
  </r>
  <r>
    <x v="21"/>
    <x v="11"/>
    <x v="21"/>
    <x v="33"/>
    <s v="N/A"/>
    <s v="N/A"/>
    <s v="N/A"/>
    <s v="N/A"/>
    <s v="RECONOCIMIENTO Y PAGO DE LAS PRESTACIONES SOCIALES A LA EX FUNCIONARIA DIANA JAZMÍN RAMOS DOMÍNGUEZ."/>
    <s v="01-Recursos Distrito"/>
    <s v="VA-RECURSOS DISTRITO"/>
    <s v="N/A"/>
    <s v="N/A"/>
    <s v="N/A"/>
    <s v="N/A"/>
    <x v="17"/>
    <s v="N/A"/>
    <s v="N/A"/>
    <s v="PM/0215/0001/FUNC"/>
    <s v="SCDPF-123-00589-22"/>
    <s v="11/11/2022 12:11:11"/>
    <s v="No Contractual"/>
    <s v="RESOLUCIÓN"/>
    <m/>
    <s v="RECONOCIMIENTO Y PAGO DE LAS PRESTACIONES SOCIALES A LA EX FUNCIONARIA DIANA JAZMÍN RAMOS DOMÍNGUEZ."/>
    <s v="RECONOCIMIENTO Y PAGO DE LAS PRESTACIONES SOCIALES A LA EX FUNCIONARIA DIANA JAZMÍN RAMOS DOMÍNGUEZ."/>
    <s v=" _x000a_  _x000a_ "/>
    <s v="2022-11-11 00:00:00"/>
    <s v="2022-11-30 00:00:00"/>
    <n v="19"/>
    <n v="0"/>
    <s v="IRMA  BARRERA BARRERA"/>
    <s v="Resolución"/>
    <n v="3783374"/>
    <n v="0"/>
    <s v="NO"/>
    <s v="CO-DC-11001"/>
    <s v="N/A"/>
    <n v="918"/>
    <m/>
    <m/>
    <m/>
    <n v="0"/>
    <m/>
    <m/>
    <m/>
    <n v="0"/>
    <m/>
    <n v="0"/>
    <n v="0"/>
    <x v="2"/>
    <x v="0"/>
    <n v="0"/>
  </r>
  <r>
    <x v="21"/>
    <x v="11"/>
    <x v="21"/>
    <x v="33"/>
    <s v="N/A"/>
    <s v="N/A"/>
    <s v="N/A"/>
    <s v="N/A"/>
    <s v="RECONOCIMIENTO Y PAGO DE LAS CESANTIAS E INTERESES DE LAS CESANTIAS  DE LOS FUNCIONARIOS DE PLANTA DE LA FUNDACION GILBERTO ALZATE AVENDAÑO CORRESPONDIENTE AL DEL AÑO  2022"/>
    <s v="01-Recursos Distrito"/>
    <s v="VA-RECURSOS DISTRITO"/>
    <s v="N/A"/>
    <s v="N/A"/>
    <s v="N/A"/>
    <s v="N/A"/>
    <x v="17"/>
    <s v="N/A"/>
    <s v="N/A"/>
    <s v="PM/0215/0001/FUNC"/>
    <s v="SCDPF-123-00697-22"/>
    <s v="12/23/2022 10:12:06"/>
    <s v="No Contractual"/>
    <s v="Relación de autorización"/>
    <m/>
    <s v="RECONOCIMIENTO Y PAGO DE LAS CESANTIAS E INTERESES DE LAS CESANTIAS  DE LOS FUNCIONARIOS DE PLANTA DE LA FUNDACION GILBERTO ALZATE AVENDAÑO CORRESPONDIENTE AL DEL AÑO  2022"/>
    <s v="RECONOCIMIENTO Y PAGO DE LAS CESANTIAS E INTERESES DE LAS CESANTIAS  DE LOS FUNCIONARIOS DE PLANTA DE LA FUNDACION GILBERTO ALZATE AVENDAÑO CORRESPONDIENTE AL DEL AÑO  2022"/>
    <s v=" _x000a_  _x000a_ "/>
    <s v="2022-12-22 00:00:00"/>
    <s v="2022-12-31 00:00:00"/>
    <n v="9"/>
    <n v="0"/>
    <s v="DIANA JAZMIN RAMOS DOMINGUEZ"/>
    <s v="Relación de autorización"/>
    <n v="146821822"/>
    <n v="0"/>
    <s v="NO"/>
    <s v="CO-DC-11001"/>
    <s v="N/A"/>
    <n v="999"/>
    <m/>
    <m/>
    <m/>
    <n v="0"/>
    <m/>
    <m/>
    <m/>
    <n v="0"/>
    <m/>
    <n v="0"/>
    <n v="0"/>
    <x v="2"/>
    <x v="0"/>
    <n v="0"/>
  </r>
  <r>
    <x v="22"/>
    <x v="11"/>
    <x v="22"/>
    <x v="33"/>
    <s v="N/A"/>
    <s v="N/A"/>
    <s v="N/A"/>
    <s v="N/A"/>
    <s v="Solicitud de valor adicional para el pago correspondiente a la liquidacion de las cesantias de los funcionarios de la Fundacion Gilberto Alzate Avendaño, correspondiente al año 2021"/>
    <s v="01-Recursos Distrito"/>
    <s v="VA-RECURSOS DISTRITO"/>
    <s v="N/A"/>
    <s v="N/A"/>
    <s v="N/A"/>
    <s v="N/A"/>
    <x v="17"/>
    <s v="N/A"/>
    <s v="N/A"/>
    <s v="PM/0215/0001/FUNC"/>
    <s v="SCDPF-123-00290-22"/>
    <s v="02/04/2022 09:02:43"/>
    <s v="No Contractual"/>
    <s v="N/A"/>
    <m/>
    <s v="Solicitud de valor adicional para el pago correspondiente a la liquidacion de las cesantias de los funcionarios de la Fundacion Gilberto Alzate Avendaño, correspondiente al año 2021"/>
    <s v="Solicitud de valor adicional para el pago correspondiente a la liquidacion de las cesantias de los funcionarios de la Fundacion Gilberto Alzate Avendaño, correspondiente al año 2021"/>
    <s v=" _x000a_  _x000a_ "/>
    <s v="2022-02-14 00:00:00"/>
    <s v="2022-02-14 00:00:00"/>
    <n v="14"/>
    <n v="0"/>
    <s v="DIANA JAZMIN RAMOS DOMINGUEZ"/>
    <s v="Facturas"/>
    <n v="2059"/>
    <n v="0"/>
    <s v="NO"/>
    <s v="CO-DC-11001"/>
    <s v="N/A"/>
    <n v="311"/>
    <m/>
    <m/>
    <m/>
    <n v="0"/>
    <m/>
    <m/>
    <m/>
    <n v="0"/>
    <m/>
    <n v="0"/>
    <n v="0"/>
    <x v="2"/>
    <x v="0"/>
    <n v="0"/>
  </r>
  <r>
    <x v="22"/>
    <x v="11"/>
    <x v="22"/>
    <x v="33"/>
    <s v="N/A"/>
    <s v="N/A"/>
    <s v="N/A"/>
    <s v="N/A"/>
    <s v="Reconocimiento y pago de la nómina del retroactivo a los funcionarios de la planta de la Fundacion Gilberto_x000a_Alzate Avendaño correspondiente al ajuste salarial del año 2022"/>
    <s v="01-Recursos Distrito"/>
    <s v="VA-RECURSOS DISTRITO"/>
    <s v="N/A"/>
    <s v="N/A"/>
    <s v="N/A"/>
    <s v="N/A"/>
    <x v="17"/>
    <s v="N/A"/>
    <s v="N/A"/>
    <s v="PM/0215/0001/FUNC"/>
    <s v="SCDPF-123-00477-22"/>
    <s v="06/24/2022 06:06:28"/>
    <s v="No Contractual"/>
    <s v="Relación de autorización"/>
    <m/>
    <s v="Reconocimiento y pago de la nómina del retroactivo a los funcionarios de la planta de la Fundacion Gilberto_x000a_Alzate Avendaño correspondiente al ajuste salarial del año 2022"/>
    <s v="Reconocimiento y pago de la nómina del retroactivo a los funcionarios de la planta de la Fundacion Gilberto_x000a_Alzate Avendaño correspondiente al ajuste salarial del año 2022"/>
    <s v=" _x000a_  _x000a_ "/>
    <s v="2022-06-23 00:00:00"/>
    <s v="2022-06-30 00:00:00"/>
    <n v="7"/>
    <n v="0"/>
    <s v="DIANA JAZMIN RAMOS DOMINGUEZ"/>
    <s v="Relación de autorización"/>
    <n v="22536"/>
    <n v="0"/>
    <s v="NO"/>
    <s v="CO-DC-11001"/>
    <s v="N/A"/>
    <n v="569"/>
    <m/>
    <m/>
    <m/>
    <n v="0"/>
    <m/>
    <m/>
    <m/>
    <n v="0"/>
    <m/>
    <n v="0"/>
    <n v="0"/>
    <x v="2"/>
    <x v="0"/>
    <n v="0"/>
  </r>
  <r>
    <x v="22"/>
    <x v="11"/>
    <x v="22"/>
    <x v="33"/>
    <s v="N/A"/>
    <s v="N/A"/>
    <s v="N/A"/>
    <s v="N/A"/>
    <s v="RECONOCIMIENTO Y PAGO DE LAS PRESTACIONES SOCIALES AL EX FUNCIONARIO ORLANDO MENDEZ BERNAL"/>
    <s v="01-Recursos Distrito"/>
    <s v="VA-RECURSOS DISTRITO"/>
    <s v="N/A"/>
    <s v="N/A"/>
    <s v="N/A"/>
    <s v="N/A"/>
    <x v="17"/>
    <s v="N/A"/>
    <s v="N/A"/>
    <s v="PM/0215/0001/FUNC"/>
    <s v="SCDPF-123-00534-22"/>
    <s v="09/14/2022 03:09:44"/>
    <s v="No Contractual"/>
    <s v="Relación de autorización"/>
    <m/>
    <s v="RECONOCIMIENTO Y PAGO DE LAS PRESTACIONES SOCIALES AL EX FUNCIONARIO ORLANDO MENDEZ BERNAL"/>
    <s v="RECONOCIMIENTO Y PAGO DE LAS PRESTACIONES SOCIALES AL EX FUNCIONARIO ORLANDO MENDEZ BERNAL"/>
    <s v=" _x000a_  _x000a_ "/>
    <s v="2022-09-09 00:00:00"/>
    <s v="2022-09-30 00:00:00"/>
    <n v="20"/>
    <n v="0"/>
    <s v="IRMA  BARRERA BARRERA"/>
    <s v="Relación de autorización"/>
    <n v="1391789"/>
    <n v="0"/>
    <s v="NO"/>
    <s v="CO-DC-11001"/>
    <s v="N/A"/>
    <n v="776"/>
    <m/>
    <m/>
    <m/>
    <n v="0"/>
    <m/>
    <m/>
    <m/>
    <n v="0"/>
    <m/>
    <n v="0"/>
    <n v="0"/>
    <x v="2"/>
    <x v="0"/>
    <n v="0"/>
  </r>
  <r>
    <x v="22"/>
    <x v="11"/>
    <x v="22"/>
    <x v="33"/>
    <s v="N/A"/>
    <s v="N/A"/>
    <s v="N/A"/>
    <s v="N/A"/>
    <s v="RECONOCIMIENTO Y PAGO DE LAS CESANTIAS E INTERESES DE LAS CESANTIAS  DE LOS FUNCIONARIOS DE PLANTA DE LA FUNDACION GILBERTO ALZATE AVENDAÑO CORRESPONDIENTE AL DEL AÑO  2022"/>
    <s v="01-Recursos Distrito"/>
    <s v="VA-RECURSOS DISTRITO"/>
    <s v="N/A"/>
    <s v="N/A"/>
    <s v="N/A"/>
    <s v="N/A"/>
    <x v="17"/>
    <s v="N/A"/>
    <s v="N/A"/>
    <s v="PM/0215/0001/FUNC"/>
    <s v="SCDPF-123-00698-22"/>
    <s v="12/23/2022 10:12:27"/>
    <s v="No Contractual"/>
    <s v="Relación de autorización"/>
    <m/>
    <s v="RECONOCIMIENTO Y PAGO DE LAS CESANTIAS E INTERESES DE LAS CESANTIAS  DE LOS FUNCIONARIOS DE PLANTA DE LA FUNDACION GILBERTO ALZATE AVENDAÑO CORRESPONDIENTE AL DEL AÑO  2022"/>
    <s v="RECONOCIMIENTO Y PAGO DE LAS CESANTIAS E INTERESES DE LAS CESANTIAS  DE LOS FUNCIONARIOS DE PLANTA DE LA FUNDACION GILBERTO ALZATE AVENDAÑO CORRESPONDIENTE AL DEL AÑO  2022"/>
    <s v=" _x000a_  _x000a_ "/>
    <s v="2022-12-22 00:00:00"/>
    <s v="2022-12-31 00:00:00"/>
    <n v="9"/>
    <n v="0"/>
    <s v="DIANA JAZMIN RAMOS DOMINGUEZ"/>
    <s v="Relación de autorización"/>
    <n v="113133819"/>
    <n v="0"/>
    <s v="NO"/>
    <s v="CO-DC-11001"/>
    <s v="N/A"/>
    <n v="998"/>
    <m/>
    <m/>
    <m/>
    <n v="0"/>
    <m/>
    <m/>
    <m/>
    <n v="0"/>
    <m/>
    <n v="0"/>
    <n v="0"/>
    <x v="2"/>
    <x v="0"/>
    <n v="0"/>
  </r>
  <r>
    <x v="23"/>
    <x v="11"/>
    <x v="23"/>
    <x v="33"/>
    <s v="N/A"/>
    <s v="N/A"/>
    <s v="N/A"/>
    <s v="N/A"/>
    <s v="Reconocimiento y pago de la seguridad social de la nómina del mes de enero del año 2022, de los funcionarios de planta de la Fundación Gilberto Alzate Avendaño."/>
    <s v="01-Recursos Distrito"/>
    <s v="VA-RECURSOS DISTRITO"/>
    <s v="N/A"/>
    <s v="N/A"/>
    <s v="N/A"/>
    <s v="N/A"/>
    <x v="17"/>
    <s v="N/A"/>
    <s v="N/A"/>
    <s v="PM/0215/0001/FUNC"/>
    <s v="SCDPF-123-00273-22"/>
    <s v="01/24/2022 08:01:07"/>
    <s v="No Contractual"/>
    <s v="FACTURAS"/>
    <m/>
    <s v="Reconocimiento y pago de la seguridad social de la nómina del mes de enero del año 2022, de los funcionarios de planta de la Fundación Gilberto Alzate Avendaño."/>
    <s v="Reconocimiento y pago de la seguridad social de la nómina del mes de enero del año 2022, de los funcionarios de planta de la Fundación Gilberto Alzate Avendaño."/>
    <s v=" _x000a_  _x000a_ "/>
    <s v="2022-01-31 00:00:00"/>
    <s v="2022-01-31 00:00:00"/>
    <n v="31"/>
    <n v="0"/>
    <s v="DIANA JAZMIN RAMOS DOMINGUEZ"/>
    <s v="Facturas"/>
    <n v="7525900"/>
    <n v="0"/>
    <s v="NO"/>
    <s v="CO-DC-11001"/>
    <s v="N/A"/>
    <n v="289"/>
    <m/>
    <m/>
    <m/>
    <n v="0"/>
    <m/>
    <m/>
    <m/>
    <n v="0"/>
    <m/>
    <n v="0"/>
    <n v="0"/>
    <x v="2"/>
    <x v="0"/>
    <n v="0"/>
  </r>
  <r>
    <x v="23"/>
    <x v="11"/>
    <x v="23"/>
    <x v="33"/>
    <s v="N/A"/>
    <s v="N/A"/>
    <s v="N/A"/>
    <s v="N/A"/>
    <s v="Pago correspondiente a la seguridad social de la nómina del mes de febrero de 2022, para los funcionarios de la planta de la Fundacion Gilberto Alzate Avendaño"/>
    <s v="01-Recursos Distrito"/>
    <s v="VA-RECURSOS DISTRITO"/>
    <s v="N/A"/>
    <s v="N/A"/>
    <s v="N/A"/>
    <s v="N/A"/>
    <x v="17"/>
    <s v="N/A"/>
    <s v="N/A"/>
    <s v="PM/0215/0001/FUNC"/>
    <s v="SCDPF-123-00342-22"/>
    <s v="02/18/2022 11:02:35"/>
    <s v="No Contractual"/>
    <s v="N/A"/>
    <m/>
    <s v="Pago correspondiente a la seguridad social de la nómina del mes de febrero de 2022, para los funcionarios de la planta de la Fundacion Gilberto Alzate Avendaño"/>
    <s v="Pago correspondiente a la seguridad social de la nómina del mes de febrero de 2022, para los funcionarios de la planta de la Fundacion Gilberto Alzate Avendaño"/>
    <s v=" _x000a_  _x000a_ "/>
    <s v="2022-02-28 00:00:00"/>
    <s v="2022-02-28 00:00:00"/>
    <n v="10"/>
    <n v="0"/>
    <s v="DIANA JAZMIN RAMOS DOMINGUEZ"/>
    <s v="Facturas"/>
    <n v="8548000"/>
    <n v="0"/>
    <s v="NO"/>
    <s v="CO-DC-11001"/>
    <s v="N/A"/>
    <n v="397"/>
    <m/>
    <m/>
    <m/>
    <n v="0"/>
    <m/>
    <m/>
    <m/>
    <n v="0"/>
    <m/>
    <n v="0"/>
    <n v="0"/>
    <x v="2"/>
    <x v="0"/>
    <n v="0"/>
  </r>
  <r>
    <x v="23"/>
    <x v="11"/>
    <x v="23"/>
    <x v="33"/>
    <s v="N/A"/>
    <s v="N/A"/>
    <s v="N/A"/>
    <s v="N/A"/>
    <s v="Reconocimiento y pago de la seguridad social del mes de marzo del  año 2022 a los funcionarios de planta de la Fundacion Gilberto Alzate Avendaño."/>
    <s v="01-Recursos Distrito"/>
    <s v="VA-RECURSOS DISTRITO"/>
    <s v="N/A"/>
    <s v="N/A"/>
    <s v="N/A"/>
    <s v="N/A"/>
    <x v="17"/>
    <s v="N/A"/>
    <s v="N/A"/>
    <s v="PM/0215/0001/FUNC"/>
    <s v="SCDPF-123-00362-22"/>
    <s v="03/22/2022 12:03:38"/>
    <s v="No Contractual"/>
    <s v="Relación de autorización"/>
    <m/>
    <s v="Reconocimiento y pago de la seguridad social del mes de marzo del  año 2022 a los funcionarios de planta de la Fundacion Gilberto Alzate Avendaño."/>
    <s v="Reconocimiento y pago de la seguridad social del mes de marzo del  año 2022 a los funcionarios de planta de la Fundacion Gilberto Alzate Avendaño."/>
    <s v=" _x000a_  _x000a_ "/>
    <s v="2022-03-31 00:00:00"/>
    <s v="2022-03-31 00:00:00"/>
    <n v="13"/>
    <n v="0"/>
    <s v="DIANA JAZMIN RAMOS DOMINGUEZ"/>
    <s v="Relación de autorización"/>
    <n v="7178400"/>
    <n v="0"/>
    <s v="NO"/>
    <s v="CO-DC-11001"/>
    <s v="N/A"/>
    <n v="423"/>
    <m/>
    <m/>
    <m/>
    <n v="0"/>
    <m/>
    <m/>
    <m/>
    <n v="0"/>
    <m/>
    <n v="0"/>
    <n v="0"/>
    <x v="2"/>
    <x v="0"/>
    <n v="0"/>
  </r>
  <r>
    <x v="23"/>
    <x v="11"/>
    <x v="23"/>
    <x v="33"/>
    <s v="N/A"/>
    <s v="N/A"/>
    <s v="N/A"/>
    <s v="N/A"/>
    <s v="Reconocimiento y pago de la seguridad social de los funcionarios de la planta de la Fundacion Gilberto Alzate Avendaño correspondiente a la nomina del mes de abril"/>
    <s v="01-Recursos Distrito"/>
    <s v="VA-RECURSOS DISTRITO"/>
    <s v="N/A"/>
    <s v="N/A"/>
    <s v="N/A"/>
    <s v="N/A"/>
    <x v="17"/>
    <s v="N/A"/>
    <s v="N/A"/>
    <s v="PM/0215/0001/FUNC"/>
    <s v="SCDPF-123-00422-22"/>
    <s v="04/20/2022 03:04:45"/>
    <s v="No Contractual"/>
    <s v="Relación de autorización"/>
    <m/>
    <s v="Reconocimiento y pago de la seguridad social de los funcionarios de la planta de la Fundacion Gilberto Alzate Avendaño correspondiente a la nomina del mes de abril"/>
    <s v="Reconocimiento y pago de la seguridad social de los funcionarios de la planta de la Fundacion Gilberto Alzate Avendaño correspondiente a la nomina del mes de abril"/>
    <s v=" _x000a_ "/>
    <s v="2022-04-30 00:00:00"/>
    <s v="2022-04-30 00:00:00"/>
    <n v="10"/>
    <n v="0"/>
    <s v="DIANA JAZMIN RAMOS DOMINGUEZ"/>
    <s v="Relación de autorización"/>
    <n v="7774400"/>
    <n v="0"/>
    <s v="NO"/>
    <s v="CO-DC-11001"/>
    <s v="N/A"/>
    <n v="474"/>
    <m/>
    <m/>
    <m/>
    <n v="0"/>
    <m/>
    <m/>
    <m/>
    <n v="0"/>
    <m/>
    <n v="0"/>
    <n v="0"/>
    <x v="2"/>
    <x v="0"/>
    <n v="0"/>
  </r>
  <r>
    <x v="23"/>
    <x v="11"/>
    <x v="23"/>
    <x v="33"/>
    <s v="N/A"/>
    <s v="N/A"/>
    <s v="N/A"/>
    <s v="N/A"/>
    <s v="RECONOCIMIENTO Y PAGO DE LA SEGURIDAD SOCIAL  DE LOS FUNCIONARIOS DE LA PLANTA DE LA FUNDACION GILBERTO ALZATE AVENDAÑO CORRESPONDIENTE A LA NOMINA DEL MES DE MAYO 2022"/>
    <s v="01-Recursos Distrito"/>
    <s v="VA-RECURSOS DISTRITO"/>
    <s v="N/A"/>
    <s v="N/A"/>
    <s v="N/A"/>
    <s v="N/A"/>
    <x v="17"/>
    <s v="N/A"/>
    <s v="N/A"/>
    <s v="PM/0215/0001/FUNC"/>
    <s v="SCDPF-123-00440-22"/>
    <s v="05/20/2022 06:05:38"/>
    <s v="No Contractual"/>
    <s v="Relación de autorización"/>
    <m/>
    <s v="RECONOCIMIENTO Y PAGO DE LA SEGURIDAD SOCIAL  DE LOS FUNCIONARIOS DE LA PLANTA DE LA FUNDACION GILBERTO ALZATE AVENDAÑO CORRESPONDIENTE A LA NOMINA DEL MES DE MAYO 2022"/>
    <s v="RECONOCIMIENTO Y PAGO DE LA SEGURIDAD SOCIAL  DE LOS FUNCIONARIOS DE LA PLANTA DE LA FUNDACION GILBERTO ALZATE AVENDAÑO CORRESPONDIENTE A LA NOMINA DEL MES DE MAYO 2022"/>
    <s v=" _x000a_  _x000a_ "/>
    <s v="2022-05-30 00:00:00"/>
    <s v="2022-05-30 00:00:00"/>
    <n v="10"/>
    <n v="0"/>
    <s v="DIANA JAZMIN RAMOS DOMINGUEZ"/>
    <s v="Relación de autorización"/>
    <n v="8625800"/>
    <n v="0"/>
    <s v="NO"/>
    <s v="CO-DC-11001"/>
    <s v="N/A"/>
    <n v="521"/>
    <m/>
    <m/>
    <m/>
    <n v="0"/>
    <m/>
    <m/>
    <m/>
    <n v="0"/>
    <m/>
    <n v="0"/>
    <n v="0"/>
    <x v="2"/>
    <x v="0"/>
    <n v="0"/>
  </r>
  <r>
    <x v="23"/>
    <x v="11"/>
    <x v="23"/>
    <x v="33"/>
    <s v="N/A"/>
    <s v="N/A"/>
    <s v="N/A"/>
    <s v="N/A"/>
    <s v="RECONOCIMIENTO Y PAGO DE LA SEGURIDAD SOCIAL DE LOS FUNCIONARIOS DE PLANTA DE LA FUNDACION GILBERTO ALZATE AVENDAÑO CORRESPONDIENTE A LA NOMINA DEL MES DE JUNIO 2022"/>
    <s v="01-Recursos Distrito"/>
    <s v="VA-RECURSOS DISTRITO"/>
    <s v="N/A"/>
    <s v="N/A"/>
    <s v="N/A"/>
    <s v="N/A"/>
    <x v="17"/>
    <s v="N/A"/>
    <s v="N/A"/>
    <s v="PM/0215/0001/FUNC"/>
    <s v="SCDPF-123-00472-22"/>
    <s v="06/22/2022 04:06:57"/>
    <s v="No Contractual"/>
    <s v="Relación de autorización"/>
    <m/>
    <s v="RECONOCIMIENTO Y PAGO DE LA SEGURIDAD SOCIAL DE LOS FUNCIONARIOS DE PLANTA DE LA FUNDACION GILBERTO ALZATE AVENDAÑO CORRESPONDIENTE A LA NOMINA DEL MES DE JUNIO 2022"/>
    <s v="RECONOCIMIENTO Y PAGO DE LA SEGURIDAD SOCIAL DE LOS FUNCIONARIOS DE PLANTA DE LA FUNDACION GILBERTO ALZATE AVENDAÑO CORRESPONDIENTE A LA NOMINA DEL MES DE JUNIO 2022"/>
    <s v=" _x000a_  _x000a_ "/>
    <s v="2022-06-22 00:00:00"/>
    <s v="2022-06-30 00:00:00"/>
    <n v="8"/>
    <n v="0"/>
    <s v="DIANA JAZMIN RAMOS DOMINGUEZ"/>
    <s v="Relación de autorización"/>
    <n v="8470900"/>
    <n v="0"/>
    <s v="NO"/>
    <s v="CO-DC-11001"/>
    <s v="N/A"/>
    <n v="560"/>
    <m/>
    <m/>
    <m/>
    <n v="0"/>
    <m/>
    <m/>
    <m/>
    <n v="0"/>
    <m/>
    <n v="0"/>
    <n v="0"/>
    <x v="2"/>
    <x v="0"/>
    <n v="0"/>
  </r>
  <r>
    <x v="23"/>
    <x v="11"/>
    <x v="23"/>
    <x v="33"/>
    <s v="N/A"/>
    <s v="N/A"/>
    <s v="N/A"/>
    <s v="N/A"/>
    <s v="RECONOCIMIENTO Y PAGO DE LA SEGURIDAD SOCIAL DE LOS FUNCIONARIOS DE PLANTA DE LA FUNDACION GILBERTO ALZATE AVENDAÑO CORRESPONDIENTE A LA NOMINA DEL MES DE JULIO 2022"/>
    <s v="01-Recursos Distrito"/>
    <s v="VA-RECURSOS DISTRITO"/>
    <s v="N/A"/>
    <s v="N/A"/>
    <s v="N/A"/>
    <s v="N/A"/>
    <x v="17"/>
    <s v="N/A"/>
    <s v="N/A"/>
    <s v="PM/0215/0001/FUNC"/>
    <s v="SCDPF-123-00502-22"/>
    <s v="07/22/2022 05:07:17"/>
    <s v="No Contractual"/>
    <s v="Relación de autorización"/>
    <m/>
    <s v="RECONOCIMIENTO Y PAGO DE LA SEGURIDAD SOCIAL DE LOS FUNCIONARIOS DE PLANTA DE LA FUNDACION GILBERTO ALZATE AVENDAÑO CORRESPONDIENTE A LA NOMINA DEL MES DE JULIO 2022"/>
    <s v="RECONOCIMIENTO Y PAGO DE LA SEGURIDAD SOCIAL DE LOS FUNCIONARIOS DE PLANTA DE LA FUNDACION GILBERTO ALZATE AVENDAÑO CORRESPONDIENTE A LA NOMINA DEL MES DE JULIO 2022"/>
    <s v=" _x000a_  _x000a_ "/>
    <s v="2022-07-22 00:00:00"/>
    <s v="2022-07-31 00:00:00"/>
    <n v="10"/>
    <n v="0"/>
    <s v="DIANA JAZMIN RAMOS DOMINGUEZ"/>
    <s v="Relación de autorización"/>
    <n v="19165000"/>
    <n v="0"/>
    <s v="NO"/>
    <s v="CO-DC-11001"/>
    <s v="N/A"/>
    <n v="640"/>
    <m/>
    <m/>
    <m/>
    <n v="0"/>
    <m/>
    <m/>
    <m/>
    <n v="0"/>
    <m/>
    <n v="0"/>
    <n v="0"/>
    <x v="2"/>
    <x v="0"/>
    <n v="0"/>
  </r>
  <r>
    <x v="23"/>
    <x v="11"/>
    <x v="23"/>
    <x v="33"/>
    <s v="N/A"/>
    <s v="N/A"/>
    <s v="N/A"/>
    <s v="N/A"/>
    <s v="RECONOCIMIENTO Y PAGO DE LA SEGURIDAD SOCIAL DE LOS FUNCIONARIOS DE PLANTA DE LA FUNDACION GILBERTO ALZATE AVENDAÑO CORRESPONDIENTE A LA NOMINA DEL MES DE AGOSTO 2022"/>
    <s v="01-Recursos Distrito"/>
    <s v="VA-RECURSOS DISTRITO"/>
    <s v="N/A"/>
    <s v="N/A"/>
    <s v="N/A"/>
    <s v="N/A"/>
    <x v="17"/>
    <s v="N/A"/>
    <s v="N/A"/>
    <s v="PM/0215/0001/FUNC"/>
    <s v="SCDPF-123-00528-22"/>
    <s v="08/23/2022 02:08:03"/>
    <s v="No Contractual"/>
    <s v="Relación de autorización"/>
    <m/>
    <s v="RECONOCIMIENTO Y PAGO DE LA SEGURIDAD SOCIAL DE LOS FUNCIONARIOS DE PLANTA DE LA FUNDACION GILBERTO ALZATE AVENDAÑO CORRESPONDIENTE A LA NOMINA DEL MES DE AGOSTO 2022"/>
    <s v="RECONOCIMIENTO Y PAGO DE LA SEGURIDAD SOCIAL DE LOS FUNCIONARIOS DE PLANTA DE LA FUNDACION GILBERTO ALZATE AVENDAÑO CORRESPONDIENTE A LA NOMINA DEL MES DE AGOSTO 2022"/>
    <s v=" _x000a_  _x000a_ "/>
    <s v="2022-08-31 00:00:00"/>
    <s v="2022-08-31 00:00:00"/>
    <n v="9"/>
    <n v="0"/>
    <s v="DIANA JAZMIN RAMOS DOMINGUEZ"/>
    <s v="Relación de autorización"/>
    <n v="8226100"/>
    <n v="0"/>
    <s v="NO"/>
    <s v="CO-DC-11001"/>
    <s v="N/A"/>
    <n v="762"/>
    <m/>
    <m/>
    <m/>
    <n v="0"/>
    <m/>
    <m/>
    <m/>
    <n v="0"/>
    <m/>
    <n v="0"/>
    <n v="0"/>
    <x v="2"/>
    <x v="0"/>
    <n v="0"/>
  </r>
  <r>
    <x v="23"/>
    <x v="11"/>
    <x v="23"/>
    <x v="33"/>
    <s v="N/A"/>
    <s v="N/A"/>
    <s v="N/A"/>
    <s v="N/A"/>
    <s v="RECONOCIMIENTO Y PAGO DE LA SEGURIDAD SOCIAL DE LA NÓMINA DEL MES DE SEPTIEMBRE DEL AÑO 2022, DE LOS FUNCIONARIOS DE PLANTA DE LA FUNDACIÓN GILBERTO ALZATE AVENDAÑO."/>
    <s v="01-Recursos Distrito"/>
    <s v="VA-RECURSOS DISTRITO"/>
    <s v="N/A"/>
    <s v="N/A"/>
    <s v="N/A"/>
    <s v="N/A"/>
    <x v="17"/>
    <s v="N/A"/>
    <s v="N/A"/>
    <s v="PM/0215/0001/FUNC"/>
    <s v="SCDPF-123-00565-22"/>
    <s v="09/22/2022 03:09:31"/>
    <s v="No Contractual"/>
    <s v="Relación de autorización"/>
    <m/>
    <s v="RECONOCIMIENTO Y PAGO DE LA SEGURIDAD SOCIAL DE LA NÓMINA DEL MES DE SEPTIEMBRE DEL AÑO 2022, DE LOS FUNCIONARIOS DE PLANTA DE LA FUNDACIÓN GILBERTO ALZATE AVENDAÑO."/>
    <s v="RECONOCIMIENTO Y PAGO DE LA SEGURIDAD SOCIAL DE LA NÓMINA DEL MES DE SEPTIEMBRE DEL AÑO 2022, DE LOS FUNCIONARIOS DE PLANTA DE LA FUNDACIÓN GILBERTO ALZATE AVENDAÑO."/>
    <s v=" _x000a_  _x000a_ "/>
    <s v="2022-09-22 00:00:00"/>
    <s v="2022-09-30 00:00:00"/>
    <n v="8"/>
    <n v="0"/>
    <s v="IRMA  BARRERA BARRERA"/>
    <s v="Relación de autorización"/>
    <n v="8025100"/>
    <n v="0"/>
    <s v="NO"/>
    <s v="CO-DC-11001"/>
    <s v="N/A"/>
    <n v="830"/>
    <m/>
    <m/>
    <m/>
    <n v="0"/>
    <m/>
    <m/>
    <m/>
    <n v="0"/>
    <m/>
    <n v="0"/>
    <n v="0"/>
    <x v="2"/>
    <x v="0"/>
    <n v="0"/>
  </r>
  <r>
    <x v="23"/>
    <x v="11"/>
    <x v="23"/>
    <x v="33"/>
    <s v="N/A"/>
    <s v="N/A"/>
    <s v="N/A"/>
    <s v="N/A"/>
    <s v="Reconocimiento y pago de la seguridad social de los funcionarios de la planta de la Fundacion Gilberto Alzate Avendaño correspondiente a la nomina del mes de octubre de 2022."/>
    <s v="01-Recursos Distrito"/>
    <s v="VA-RECURSOS DISTRITO"/>
    <s v="N/A"/>
    <s v="N/A"/>
    <s v="N/A"/>
    <s v="N/A"/>
    <x v="17"/>
    <s v="N/A"/>
    <s v="N/A"/>
    <s v="PM/0215/0001/FUNC"/>
    <s v="SCDPF-123-00582-22"/>
    <s v="10/18/2022 04:10:29"/>
    <s v="No Contractual"/>
    <s v="Relación de autorización"/>
    <m/>
    <s v="Reconocimiento y pago de la seguridad social de los funcionarios de la planta de la Fundacion Gilberto Alzate Avendaño correspondiente a la nomina del mes de octubre de 2022."/>
    <s v="Reconocimiento y pago de la seguridad social de los funcionarios de la planta de la Fundacion Gilberto Alzate Avendaño correspondiente a la nomina del mes de octubre de 2022."/>
    <s v=" _x000a_  _x000a_ "/>
    <s v="2022-10-18 00:00:00"/>
    <s v="2022-10-30 00:00:00"/>
    <n v="12"/>
    <n v="0"/>
    <s v="IRMA  BARRERA BARRERA"/>
    <s v="Relación de autorización"/>
    <n v="8545400"/>
    <n v="0"/>
    <s v="NO"/>
    <s v="CO-DC-11001"/>
    <s v="N/A"/>
    <n v="895"/>
    <m/>
    <m/>
    <m/>
    <n v="0"/>
    <m/>
    <m/>
    <m/>
    <n v="0"/>
    <m/>
    <n v="0"/>
    <n v="0"/>
    <x v="2"/>
    <x v="0"/>
    <n v="0"/>
  </r>
  <r>
    <x v="23"/>
    <x v="11"/>
    <x v="23"/>
    <x v="33"/>
    <s v="N/A"/>
    <s v="N/A"/>
    <s v="N/A"/>
    <s v="N/A"/>
    <s v="RECONOCIMIENTO Y PAGO DE LA SEGURIDAD SOCIAL DE LOS FUNCIONARIOS DE PLANTA DE LA FUNDACION GILBERTO ALZATE AVENDAÑO CORRESPONDIENTE A LA NOMINA DEL MES DE NOVIEMBRE 2022"/>
    <s v="01-Recursos Distrito"/>
    <s v="VA-RECURSOS DISTRITO"/>
    <s v="N/A"/>
    <s v="N/A"/>
    <s v="N/A"/>
    <s v="N/A"/>
    <x v="17"/>
    <s v="N/A"/>
    <s v="N/A"/>
    <s v="PM/0215/0001/FUNC"/>
    <s v="SCDPF-123-00608-22"/>
    <s v="11/23/2022 11:11:46"/>
    <s v="No Contractual"/>
    <s v="Relación de autorización"/>
    <m/>
    <s v="RECONOCIMIENTO Y PAGO DE LA SEGURIDAD SOCIAL DE LOS FUNCIONARIOS DE PLANTA DE LA FUNDACION GILBERTO ALZATE AVENDAÑO CORRESPONDIENTE A LA NOMINA DEL MES DE NOVIEMBRE 2022"/>
    <s v="RECONOCIMIENTO Y PAGO DE LA SEGURIDAD SOCIAL DE LOS FUNCIONARIOS DE PLANTA DE LA FUNDACION GILBERTO ALZATE AVENDAÑO CORRESPONDIENTE A LA NOMINA DEL MES DE NOVIEMBRE 2022"/>
    <s v=" _x000a_  _x000a_ "/>
    <s v="2022-11-22 00:00:00"/>
    <s v="2022-11-30 00:00:00"/>
    <n v="9"/>
    <n v="0"/>
    <s v="DIANA JAZMIN RAMOS DOMINGUEZ"/>
    <s v="Relación de autorización"/>
    <n v="9509800"/>
    <n v="0"/>
    <s v="NO"/>
    <s v="CO-DC-11001"/>
    <s v="N/A"/>
    <n v="936"/>
    <m/>
    <m/>
    <m/>
    <n v="0"/>
    <m/>
    <m/>
    <m/>
    <n v="0"/>
    <m/>
    <n v="0"/>
    <n v="0"/>
    <x v="2"/>
    <x v="0"/>
    <n v="0"/>
  </r>
  <r>
    <x v="23"/>
    <x v="11"/>
    <x v="23"/>
    <x v="33"/>
    <s v="N/A"/>
    <s v="N/A"/>
    <s v="N/A"/>
    <s v="N/A"/>
    <s v="RECONOCIMIENTO Y PAGO DE LA SEGURIDAD SOCIAL DE LOS FUNCIONARIOS DE PLANTA DE LA FUNDACION GILBERTO ALZATE AVENDAÑO CORRESPONDIENTE A LA NOMINA DEL MES DE DICIEMBRE 2022"/>
    <s v="01-Recursos Distrito"/>
    <s v="VA-RECURSOS DISTRITO"/>
    <s v="N/A"/>
    <s v="N/A"/>
    <s v="N/A"/>
    <s v="N/A"/>
    <x v="17"/>
    <s v="N/A"/>
    <s v="N/A"/>
    <s v="PM/0215/0001/FUNC"/>
    <s v="SCDPF-123-00630-22"/>
    <s v="12/15/2022 12:12:34"/>
    <s v="No Contractual"/>
    <s v="Relación de autorización"/>
    <m/>
    <s v="RECONOCIMIENTO Y PAGO DE LA SEGURIDAD SOCIAL DE LOS FUNCIONARIOS DE PLANTA DE LA FUNDACION GILBERTO ALZATE AVENDAÑO CORRESPONDIENTE A LA NOMINA DEL MES DE DICIEMBRE 2022"/>
    <s v="RECONOCIMIENTO Y PAGO DE LA SEGURIDAD SOCIAL DE LOS FUNCIONARIOS DE PLANTA DE LA FUNDACION GILBERTO ALZATE AVENDAÑO CORRESPONDIENTE A LA NOMINA DEL MES DE DICIEMBRE 2022"/>
    <s v=" _x000a_  _x000a_ "/>
    <s v="2022-12-14 00:00:00"/>
    <s v="2022-12-30 00:00:00"/>
    <n v="16"/>
    <n v="0"/>
    <s v="DIANA JAZMIN RAMOS DOMINGUEZ"/>
    <s v="Relación de autorización"/>
    <n v="9620000"/>
    <n v="0"/>
    <s v="NO"/>
    <s v="CO-DC-11001"/>
    <s v="N/A"/>
    <n v="984"/>
    <m/>
    <m/>
    <m/>
    <n v="0"/>
    <m/>
    <m/>
    <m/>
    <n v="0"/>
    <m/>
    <n v="0"/>
    <n v="0"/>
    <x v="2"/>
    <x v="0"/>
    <n v="0"/>
  </r>
  <r>
    <x v="23"/>
    <x v="11"/>
    <x v="23"/>
    <x v="33"/>
    <s v="N/A"/>
    <s v="N/A"/>
    <s v="N/A"/>
    <s v="N/A"/>
    <s v="PAGO DE LA SEGURIDAD SOCIAL DE LOS FUNCIONARIOS DE PLANTA DE LA FUNDACION GILBERTO ALZATE AVENDAÑO CORRESPONDIENTE AL RETROACTIVO SALARIAL  DEL  AÑO  2022"/>
    <s v="01-Recursos Distrito"/>
    <s v="VA-RECURSOS DISTRITO"/>
    <s v="N/A"/>
    <s v="N/A"/>
    <s v="N/A"/>
    <s v="N/A"/>
    <x v="17"/>
    <s v="N/A"/>
    <s v="N/A"/>
    <s v="PM/0215/0001/FUNC"/>
    <s v="SCDPF-123-00703-22"/>
    <s v="12/23/2022 01:12:33"/>
    <s v="No Contractual"/>
    <s v="Relación de autorización"/>
    <m/>
    <s v="PAGO DE LA SEGURIDAD SOCIAL DE LOS FUNCIONARIOS DE PLANTA DE LA FUNDACION GILBERTO ALZATE AVENDAÑO CORRESPONDIENTE AL RETROACTIVO SALARIAL  DEL  AÑO  2022"/>
    <s v="PAGO DE LA SEGURIDAD SOCIAL DE LOS FUNCIONARIOS DE PLANTA DE LA FUNDACION GILBERTO ALZATE AVENDAÑO CORRESPONDIENTE AL RETROACTIVO SALARIAL  DEL  AÑO  2022"/>
    <s v=" _x000a_  _x000a_ "/>
    <s v="2022-12-23 00:00:00"/>
    <s v="2022-12-31 00:00:00"/>
    <n v="8"/>
    <n v="0"/>
    <s v="DIANA JAZMIN RAMOS DOMINGUEZ"/>
    <s v="Relación de autorización"/>
    <n v="2426797"/>
    <n v="0"/>
    <s v="NO"/>
    <s v="CO-DC-11001"/>
    <s v="N/A"/>
    <n v="1005"/>
    <m/>
    <m/>
    <m/>
    <n v="0"/>
    <m/>
    <m/>
    <m/>
    <n v="0"/>
    <m/>
    <n v="0"/>
    <n v="0"/>
    <x v="2"/>
    <x v="0"/>
    <n v="0"/>
  </r>
  <r>
    <x v="23"/>
    <x v="11"/>
    <x v="23"/>
    <x v="33"/>
    <s v="N/A"/>
    <s v="N/A"/>
    <s v="N/A"/>
    <s v="N/A"/>
    <s v="RECONOCIMIENTO Y PAGO DE LA SEGURIDAD SOCIAL DE LOS FUNCIONARIOS RETIRADOS EN EL AÑO 2022 DE LA FUNDACION GILBERTO ALZATE AVENDAÑO"/>
    <s v="01-Recursos Distrito"/>
    <s v="VA-RECURSOS DISTRITO"/>
    <s v="N/A"/>
    <s v="N/A"/>
    <s v="N/A"/>
    <s v="N/A"/>
    <x v="17"/>
    <s v="N/A"/>
    <s v="N/A"/>
    <s v="PM/0215/0001/FUNC"/>
    <s v="SCDPF-123-00712-22"/>
    <s v="12/23/2022 01:12:00"/>
    <s v="No Contractual"/>
    <s v="Relación de autorización"/>
    <m/>
    <s v="RECONOCIMIENTO Y PAGO DE LA SEGURIDAD SOCIAL DE LOS FUNCIONARIOS RETIRADOS EN EL AÑO 2022 DE LA FUNDACION GILBERTO ALZATE AVENDAÑO"/>
    <s v="RECONOCIMIENTO Y PAGO DE LA SEGURIDAD SOCIAL DE LOS FUNCIONARIOS RETIRADOS EN EL AÑO 2022 DE LA FUNDACION GILBERTO ALZATE AVENDAÑO"/>
    <s v=" _x000a_  _x000a_ "/>
    <s v="2022-12-23 00:00:00"/>
    <s v="2022-12-31 00:00:00"/>
    <n v="8"/>
    <n v="0"/>
    <s v="DIANA JAZMIN RAMOS DOMINGUEZ"/>
    <s v="Relación de autorización"/>
    <n v="2607700"/>
    <n v="0"/>
    <s v="NO"/>
    <s v="CO-DC-11001"/>
    <s v="N/A"/>
    <n v="1013"/>
    <m/>
    <m/>
    <m/>
    <n v="0"/>
    <m/>
    <m/>
    <m/>
    <n v="0"/>
    <m/>
    <n v="0"/>
    <n v="0"/>
    <x v="2"/>
    <x v="0"/>
    <n v="0"/>
  </r>
  <r>
    <x v="24"/>
    <x v="11"/>
    <x v="24"/>
    <x v="33"/>
    <s v="N/A"/>
    <s v="N/A"/>
    <s v="N/A"/>
    <s v="N/A"/>
    <s v="Reconocimiento y pago de la seguridad social de la nómina del mes de enero del año 2022, de los funcionarios de planta de la Fundación Gilberto Alzate Avendaño."/>
    <s v="01-Recursos Distrito"/>
    <s v="VA-RECURSOS DISTRITO"/>
    <s v="N/A"/>
    <s v="N/A"/>
    <s v="N/A"/>
    <s v="N/A"/>
    <x v="17"/>
    <s v="N/A"/>
    <s v="N/A"/>
    <s v="PM/0215/0001/FUNC"/>
    <s v="SCDPF-123-00274-22"/>
    <s v="01/24/2022 08:01:10"/>
    <s v="No Contractual"/>
    <s v="FACTURAS"/>
    <m/>
    <s v="Reconocimiento y pago de la seguridad social de la nómina del mes de enero del año 2022, de los funcionarios de planta de la Fundación Gilberto Alzate Avendaño."/>
    <s v="Reconocimiento y pago de la seguridad social de la nómina del mes de enero del año 2022, de los funcionarios de planta de la Fundación Gilberto Alzate Avendaño."/>
    <s v=" _x000a_  _x000a_ "/>
    <s v="2022-01-31 00:00:00"/>
    <s v="2022-01-31 00:00:00"/>
    <n v="31"/>
    <n v="0"/>
    <s v="DIANA JAZMIN RAMOS DOMINGUEZ"/>
    <s v="Facturas"/>
    <n v="2173900"/>
    <n v="0"/>
    <s v="NO"/>
    <s v="CO-DC-11001"/>
    <s v="N/A"/>
    <n v="291"/>
    <m/>
    <m/>
    <m/>
    <n v="0"/>
    <m/>
    <m/>
    <m/>
    <n v="0"/>
    <m/>
    <n v="0"/>
    <n v="0"/>
    <x v="2"/>
    <x v="0"/>
    <n v="0"/>
  </r>
  <r>
    <x v="24"/>
    <x v="11"/>
    <x v="24"/>
    <x v="33"/>
    <s v="N/A"/>
    <s v="N/A"/>
    <s v="N/A"/>
    <s v="N/A"/>
    <s v="Pago correspondiente a la seguridad social de la nómina del mes de febrero de 2022, para los funcionarios de la planta de la Fundacion Gilberto Alzate Avendaño"/>
    <s v="01-Recursos Distrito"/>
    <s v="VA-RECURSOS DISTRITO"/>
    <s v="N/A"/>
    <s v="N/A"/>
    <s v="N/A"/>
    <s v="N/A"/>
    <x v="17"/>
    <s v="N/A"/>
    <s v="N/A"/>
    <s v="PM/0215/0001/FUNC"/>
    <s v="SCDPF-123-00343-22"/>
    <s v="02/18/2022 11:02:03"/>
    <s v="No Contractual"/>
    <s v="N/A"/>
    <m/>
    <s v="Pago correspondiente a la seguridad social de la nómina del mes de febrero de 2022, para los funcionarios de la planta de la Fundacion Gilberto Alzate Avendaño"/>
    <s v="Pago correspondiente a la seguridad social de la nómina del mes de febrero de 2022, para los funcionarios de la planta de la Fundacion Gilberto Alzate Avendaño"/>
    <s v=" _x000a_  _x000a_ "/>
    <s v="2022-02-28 00:00:00"/>
    <s v="2022-02-28 00:00:00"/>
    <n v="10"/>
    <n v="0"/>
    <s v="DIANA JAZMIN RAMOS DOMINGUEZ"/>
    <s v="Facturas"/>
    <n v="2171800"/>
    <n v="0"/>
    <s v="NO"/>
    <s v="CO-DC-11001"/>
    <s v="N/A"/>
    <n v="396"/>
    <m/>
    <m/>
    <m/>
    <n v="0"/>
    <m/>
    <m/>
    <m/>
    <n v="0"/>
    <m/>
    <n v="0"/>
    <n v="0"/>
    <x v="2"/>
    <x v="0"/>
    <n v="0"/>
  </r>
  <r>
    <x v="24"/>
    <x v="11"/>
    <x v="24"/>
    <x v="33"/>
    <s v="N/A"/>
    <s v="N/A"/>
    <s v="N/A"/>
    <s v="N/A"/>
    <s v="Reconocimiento y pago de la seguridad social del mes de marzo del  año 2022 a los funcionarios de planta de la Fundacion Gilberto Alzate Avendaño."/>
    <s v="01-Recursos Distrito"/>
    <s v="VA-RECURSOS DISTRITO"/>
    <s v="N/A"/>
    <s v="N/A"/>
    <s v="N/A"/>
    <s v="N/A"/>
    <x v="17"/>
    <s v="N/A"/>
    <s v="N/A"/>
    <s v="PM/0215/0001/FUNC"/>
    <s v="SCDPF-123-00363-22"/>
    <s v="03/22/2022 12:03:27"/>
    <s v="No Contractual"/>
    <s v="Relación de autorización"/>
    <m/>
    <s v="Reconocimiento y pago de la seguridad social del mes de marzo del  año 2022 a los funcionarios de planta de la Fundacion Gilberto Alzate Avendaño."/>
    <s v="Reconocimiento y pago de la seguridad social del mes de marzo del  año 2022 a los funcionarios de planta de la Fundacion Gilberto Alzate Avendaño."/>
    <s v=" _x000a_  _x000a_ "/>
    <s v="2022-03-31 00:00:00"/>
    <s v="2022-03-31 00:00:00"/>
    <n v="13"/>
    <n v="0"/>
    <s v="DIANA JAZMIN RAMOS DOMINGUEZ"/>
    <s v="Relación de autorización"/>
    <n v="2084900"/>
    <n v="0"/>
    <s v="NO"/>
    <s v="CO-DC-11001"/>
    <s v="N/A"/>
    <n v="422"/>
    <m/>
    <m/>
    <m/>
    <n v="0"/>
    <m/>
    <m/>
    <m/>
    <n v="0"/>
    <m/>
    <n v="0"/>
    <n v="0"/>
    <x v="2"/>
    <x v="0"/>
    <n v="0"/>
  </r>
  <r>
    <x v="24"/>
    <x v="11"/>
    <x v="24"/>
    <x v="33"/>
    <s v="N/A"/>
    <s v="N/A"/>
    <s v="N/A"/>
    <s v="N/A"/>
    <s v="Reconocimiento y pago de la seguridad social de los funcionarios de la planta de la Fundacion Gilberto Alzate Avendaño correspondiente a la nomina del mes de abril"/>
    <s v="01-Recursos Distrito"/>
    <s v="VA-RECURSOS DISTRITO"/>
    <s v="N/A"/>
    <s v="N/A"/>
    <s v="N/A"/>
    <s v="N/A"/>
    <x v="17"/>
    <s v="N/A"/>
    <s v="N/A"/>
    <s v="PM/0215/0001/FUNC"/>
    <s v="SCDPF-123-00423-22"/>
    <s v="04/20/2022 03:04:27"/>
    <s v="No Contractual"/>
    <s v="Relación de autorización"/>
    <m/>
    <s v="Reconocimiento y pago de la seguridad social de los funcionarios de la planta de la Fundacion Gilberto Alzate Avendaño correspondiente a la nomina del mes de abril"/>
    <s v="Reconocimiento y pago de la seguridad social de los funcionarios de la planta de la Fundacion Gilberto Alzate Avendaño correspondiente a la nomina del mes de abril"/>
    <s v=" _x000a_ "/>
    <s v="2022-04-30 00:00:00"/>
    <s v="2022-04-30 00:00:00"/>
    <n v="10"/>
    <n v="0"/>
    <s v="DIANA JAZMIN RAMOS DOMINGUEZ"/>
    <s v="Relación de autorización"/>
    <n v="2019600"/>
    <n v="0"/>
    <s v="NO"/>
    <s v="CO-DC-11001"/>
    <s v="N/A"/>
    <n v="473"/>
    <m/>
    <m/>
    <m/>
    <n v="0"/>
    <m/>
    <m/>
    <m/>
    <n v="0"/>
    <m/>
    <n v="0"/>
    <n v="0"/>
    <x v="2"/>
    <x v="0"/>
    <n v="0"/>
  </r>
  <r>
    <x v="24"/>
    <x v="11"/>
    <x v="24"/>
    <x v="33"/>
    <s v="N/A"/>
    <s v="N/A"/>
    <s v="N/A"/>
    <s v="N/A"/>
    <s v="RECONOCIMIENTO Y PAGO DE LA SEGURIDAD SOCIAL  DE LOS FUNCIONARIOS DE LA PLANTA DE LA FUNDACION GILBERTO ALZATE AVENDAÑO CORRESPONDIENTE A LA NOMINA DEL MES DE MAYO 2022"/>
    <s v="01-Recursos Distrito"/>
    <s v="VA-RECURSOS DISTRITO"/>
    <s v="N/A"/>
    <s v="N/A"/>
    <s v="N/A"/>
    <s v="N/A"/>
    <x v="17"/>
    <s v="N/A"/>
    <s v="N/A"/>
    <s v="PM/0215/0001/FUNC"/>
    <s v="SCDPF-123-00441-22"/>
    <s v="05/20/2022 06:05:10"/>
    <s v="No Contractual"/>
    <s v="Relación de autorización"/>
    <m/>
    <s v="RECONOCIMIENTO Y PAGO DE LA SEGURIDAD SOCIAL  DE LOS FUNCIONARIOS DE LA PLANTA DE LA FUNDACION GILBERTO ALZATE AVENDAÑO CORRESPONDIENTE A LA NOMINA DEL MES DE MAYO 2022"/>
    <s v="RECONOCIMIENTO Y PAGO DE LA SEGURIDAD SOCIAL  DE LOS FUNCIONARIOS DE LA PLANTA DE LA FUNDACION GILBERTO ALZATE AVENDAÑO CORRESPONDIENTE A LA NOMINA DEL MES DE MAYO 2022"/>
    <s v=" _x000a_  _x000a_ "/>
    <s v="2022-05-30 00:00:00"/>
    <s v="2022-05-30 00:00:00"/>
    <n v="10"/>
    <n v="0"/>
    <s v="DIANA JAZMIN RAMOS DOMINGUEZ"/>
    <s v="Relación de autorización"/>
    <n v="2229800"/>
    <n v="0"/>
    <s v="NO"/>
    <s v="CO-DC-11001"/>
    <s v="N/A"/>
    <n v="519"/>
    <m/>
    <m/>
    <m/>
    <n v="0"/>
    <m/>
    <m/>
    <m/>
    <n v="0"/>
    <m/>
    <n v="0"/>
    <n v="0"/>
    <x v="2"/>
    <x v="0"/>
    <n v="0"/>
  </r>
  <r>
    <x v="24"/>
    <x v="11"/>
    <x v="24"/>
    <x v="33"/>
    <s v="N/A"/>
    <s v="N/A"/>
    <s v="N/A"/>
    <s v="N/A"/>
    <s v="RECONOCIMIENTO Y PAGO DE LA SEGURIDAD SOCIAL DE LOS FUNCIONARIOS DE PLANTA DE LA FUNDACION GILBERTO ALZATE AVENDAÑO CORRESPONDIENTE A LA NOMINA DEL MES DE JUNIO 2022"/>
    <s v="01-Recursos Distrito"/>
    <s v="VA-RECURSOS DISTRITO"/>
    <s v="N/A"/>
    <s v="N/A"/>
    <s v="N/A"/>
    <s v="N/A"/>
    <x v="17"/>
    <s v="N/A"/>
    <s v="N/A"/>
    <s v="PM/0215/0001/FUNC"/>
    <s v="SCDPF-123-00473-22"/>
    <s v="06/22/2022 04:06:38"/>
    <s v="No Contractual"/>
    <s v="Relación de autorización"/>
    <m/>
    <s v="RECONOCIMIENTO Y PAGO DE LA SEGURIDAD SOCIAL DE LOS FUNCIONARIOS DE PLANTA DE LA FUNDACION GILBERTO ALZATE AVENDAÑO CORRESPONDIENTE A LA NOMINA DEL MES DE JUNIO 2022"/>
    <s v="RECONOCIMIENTO Y PAGO DE LA SEGURIDAD SOCIAL DE LOS FUNCIONARIOS DE PLANTA DE LA FUNDACION GILBERTO ALZATE AVENDAÑO CORRESPONDIENTE A LA NOMINA DEL MES DE JUNIO 2022"/>
    <s v=" _x000a_  _x000a_ "/>
    <s v="2022-06-22 00:00:00"/>
    <s v="2022-06-30 00:00:00"/>
    <n v="8"/>
    <n v="0"/>
    <s v="DIANA JAZMIN RAMOS DOMINGUEZ"/>
    <s v="Relación de autorización"/>
    <n v="2268200"/>
    <n v="0"/>
    <s v="NO"/>
    <s v="CO-DC-11001"/>
    <s v="N/A"/>
    <n v="559"/>
    <m/>
    <m/>
    <m/>
    <n v="0"/>
    <m/>
    <m/>
    <m/>
    <n v="0"/>
    <m/>
    <n v="0"/>
    <n v="0"/>
    <x v="2"/>
    <x v="0"/>
    <n v="0"/>
  </r>
  <r>
    <x v="24"/>
    <x v="11"/>
    <x v="24"/>
    <x v="33"/>
    <s v="N/A"/>
    <s v="N/A"/>
    <s v="N/A"/>
    <s v="N/A"/>
    <s v="RECONOCIMIENTO Y PAGO DE LA SEGURIDAD SOCIAL DE LOS FUNCIONARIOS DE PLANTA DE LA FUNDACION GILBERTO ALZATE AVENDAÑO CORRESPONDIENTE A LA NOMINA DEL MES DE JULIO 2022"/>
    <s v="01-Recursos Distrito"/>
    <s v="VA-RECURSOS DISTRITO"/>
    <s v="N/A"/>
    <s v="N/A"/>
    <s v="N/A"/>
    <s v="N/A"/>
    <x v="17"/>
    <s v="N/A"/>
    <s v="N/A"/>
    <s v="PM/0215/0001/FUNC"/>
    <s v="SCDPF-123-00503-22"/>
    <s v="07/22/2022 05:07:38"/>
    <s v="No Contractual"/>
    <s v="Relación de autorización"/>
    <m/>
    <s v="RECONOCIMIENTO Y PAGO DE LA SEGURIDAD SOCIAL DE LOS FUNCIONARIOS DE PLANTA DE LA FUNDACION GILBERTO ALZATE AVENDAÑO CORRESPONDIENTE A LA NOMINA DEL MES DE JULIO 2022"/>
    <s v="RECONOCIMIENTO Y PAGO DE LA SEGURIDAD SOCIAL DE LOS FUNCIONARIOS DE PLANTA DE LA FUNDACION GILBERTO ALZATE AVENDAÑO CORRESPONDIENTE A LA NOMINA DEL MES DE JULIO 2022"/>
    <s v=" _x000a_  _x000a_ "/>
    <s v="2022-07-22 00:00:00"/>
    <s v="2022-07-31 00:00:00"/>
    <n v="10"/>
    <n v="0"/>
    <s v="DIANA JAZMIN RAMOS DOMINGUEZ"/>
    <s v="Relación de autorización"/>
    <n v="2163400"/>
    <n v="0"/>
    <s v="NO"/>
    <s v="CO-DC-11001"/>
    <s v="N/A"/>
    <n v="639"/>
    <m/>
    <m/>
    <m/>
    <n v="0"/>
    <m/>
    <m/>
    <m/>
    <n v="0"/>
    <m/>
    <n v="0"/>
    <n v="0"/>
    <x v="2"/>
    <x v="0"/>
    <n v="0"/>
  </r>
  <r>
    <x v="24"/>
    <x v="11"/>
    <x v="24"/>
    <x v="33"/>
    <s v="N/A"/>
    <s v="N/A"/>
    <s v="N/A"/>
    <s v="N/A"/>
    <s v="RECONOCIMIENTO Y PAGO DE LA SEGURIDAD SOCIAL DE LOS FUNCIONARIOS DE PLANTA DE LA FUNDACION GILBERTO ALZATE AVENDAÑO CORRESPONDIENTE A LA NOMINA DEL MES DE AGOSTO 2022"/>
    <s v="01-Recursos Distrito"/>
    <s v="VA-RECURSOS DISTRITO"/>
    <s v="N/A"/>
    <s v="N/A"/>
    <s v="N/A"/>
    <s v="N/A"/>
    <x v="17"/>
    <s v="N/A"/>
    <s v="N/A"/>
    <s v="PM/0215/0001/FUNC"/>
    <s v="SCDPF-123-00529-22"/>
    <s v="08/23/2022 02:08:57"/>
    <s v="No Contractual"/>
    <s v="Relación de autorización"/>
    <m/>
    <s v="RECONOCIMIENTO Y PAGO DE LA SEGURIDAD SOCIAL DE LOS FUNCIONARIOS DE PLANTA DE LA FUNDACION GILBERTO ALZATE AVENDAÑO CORRESPONDIENTE A LA NOMINA DEL MES DE AGOSTO 2022"/>
    <s v="RECONOCIMIENTO Y PAGO DE LA SEGURIDAD SOCIAL DE LOS FUNCIONARIOS DE PLANTA DE LA FUNDACION GILBERTO ALZATE AVENDAÑO CORRESPONDIENTE A LA NOMINA DEL MES DE AGOSTO 2022"/>
    <s v=" _x000a_  _x000a_ "/>
    <s v="2022-08-31 00:00:00"/>
    <s v="2022-08-31 00:00:00"/>
    <n v="9"/>
    <n v="0"/>
    <s v="DIANA JAZMIN RAMOS DOMINGUEZ"/>
    <s v="Relación de autorización"/>
    <n v="2366700"/>
    <n v="0"/>
    <s v="NO"/>
    <s v="CO-DC-11001"/>
    <s v="N/A"/>
    <n v="761"/>
    <m/>
    <m/>
    <m/>
    <n v="0"/>
    <m/>
    <m/>
    <m/>
    <n v="0"/>
    <m/>
    <n v="0"/>
    <n v="0"/>
    <x v="2"/>
    <x v="0"/>
    <n v="0"/>
  </r>
  <r>
    <x v="24"/>
    <x v="11"/>
    <x v="24"/>
    <x v="33"/>
    <s v="N/A"/>
    <s v="N/A"/>
    <s v="N/A"/>
    <s v="N/A"/>
    <s v="RECONOCIMIENTO Y PAGO DE LA SEGURIDAD SOCIAL DE LA NÓMINA DEL MES DE SEPTIEMBRE DEL AÑO 2022, DE LOS FUNCIONARIOS DE PLANTA DE LA FUNDACIÓN GILBERTO ALZATE AVENDAÑO."/>
    <s v="01-Recursos Distrito"/>
    <s v="VA-RECURSOS DISTRITO"/>
    <s v="N/A"/>
    <s v="N/A"/>
    <s v="N/A"/>
    <s v="N/A"/>
    <x v="17"/>
    <s v="N/A"/>
    <s v="N/A"/>
    <s v="PM/0215/0001/FUNC"/>
    <s v="SCDPF-123-00562-22"/>
    <s v="09/22/2022 04:09:06"/>
    <s v="No Contractual"/>
    <s v="Relación de autorización"/>
    <m/>
    <s v="RECONOCIMIENTO Y PAGO DE LA SEGURIDAD SOCIAL DE LA NÓMINA DEL MES DE SEPTIEMBRE DEL AÑO 2022, DE LOS FUNCIONARIOS DE PLANTA DE LA FUNDACIÓN GILBERTO ALZATE AVENDAÑO."/>
    <s v="RECONOCIMIENTO Y PAGO DE LA SEGURIDAD SOCIAL DE LA NÓMINA DEL MES DE SEPTIEMBRE DEL AÑO 2022, DE LOS FUNCIONARIOS DE PLANTA DE LA FUNDACIÓN GILBERTO ALZATE AVENDAÑO."/>
    <s v=" _x000a_  _x000a_ "/>
    <s v="2022-09-22 00:00:00"/>
    <s v="2022-09-30 00:00:00"/>
    <n v="8"/>
    <n v="0"/>
    <s v="IRMA  BARRERA BARRERA"/>
    <s v="Relación de autorización"/>
    <n v="1971500"/>
    <n v="0"/>
    <s v="NO"/>
    <s v="CO-DC-11001"/>
    <s v="N/A"/>
    <n v="829"/>
    <m/>
    <m/>
    <m/>
    <n v="0"/>
    <m/>
    <m/>
    <m/>
    <n v="0"/>
    <m/>
    <n v="0"/>
    <n v="0"/>
    <x v="2"/>
    <x v="0"/>
    <n v="0"/>
  </r>
  <r>
    <x v="24"/>
    <x v="11"/>
    <x v="24"/>
    <x v="33"/>
    <s v="N/A"/>
    <s v="N/A"/>
    <s v="N/A"/>
    <s v="N/A"/>
    <s v="Reconocimiento y pago de la seguridad social de los funcionarios de la planta de la Fundacion Gilberto Alzate Avendaño correspondiente a la nomina del mes de octubre de 2022."/>
    <s v="01-Recursos Distrito"/>
    <s v="VA-RECURSOS DISTRITO"/>
    <s v="N/A"/>
    <s v="N/A"/>
    <s v="N/A"/>
    <s v="N/A"/>
    <x v="17"/>
    <s v="N/A"/>
    <s v="N/A"/>
    <s v="PM/0215/0001/FUNC"/>
    <s v="SCDPF-123-00583-22"/>
    <s v="10/18/2022 04:10:16"/>
    <s v="No Contractual"/>
    <s v="Relación de autorización"/>
    <m/>
    <s v="Reconocimiento y pago de la seguridad social de los funcionarios de la planta de la Fundacion Gilberto Alzate Avendaño correspondiente a la nomina del mes de octubre de 2022."/>
    <s v="Reconocimiento y pago de la seguridad social de los funcionarios de la planta de la Fundacion Gilberto Alzate Avendaño correspondiente a la nomina del mes de octubre de 2022."/>
    <s v=" _x000a_  _x000a_ "/>
    <s v="2022-10-18 00:00:00"/>
    <s v="2022-10-30 00:00:00"/>
    <n v="12"/>
    <n v="0"/>
    <s v="IRMA  BARRERA BARRERA"/>
    <s v="Relación de autorización"/>
    <n v="2337000"/>
    <n v="0"/>
    <s v="NO"/>
    <s v="CO-DC-11001"/>
    <s v="N/A"/>
    <n v="894"/>
    <m/>
    <m/>
    <m/>
    <n v="0"/>
    <m/>
    <m/>
    <m/>
    <n v="0"/>
    <m/>
    <n v="0"/>
    <n v="0"/>
    <x v="2"/>
    <x v="0"/>
    <n v="0"/>
  </r>
  <r>
    <x v="24"/>
    <x v="11"/>
    <x v="24"/>
    <x v="33"/>
    <s v="N/A"/>
    <s v="N/A"/>
    <s v="N/A"/>
    <s v="N/A"/>
    <s v="RECONOCIMIENTO Y PAGO DE LA SEGURIDAD SOCIAL DE LOS FUNCIONARIOS DE PLANTA DE LA FUNDACION GILBERTO ALZATE AVENDAÑO CORRESPONDIENTE A LA NOMINA DEL MES DE NOVIEMBRE 2022"/>
    <s v="01-Recursos Distrito"/>
    <s v="VA-RECURSOS DISTRITO"/>
    <s v="N/A"/>
    <s v="N/A"/>
    <s v="N/A"/>
    <s v="N/A"/>
    <x v="17"/>
    <s v="N/A"/>
    <s v="N/A"/>
    <s v="PM/0215/0001/FUNC"/>
    <s v="SCDPF-123-00612-22"/>
    <s v="11/23/2022 11:11:50"/>
    <s v="No Contractual"/>
    <s v="Relación de autorización"/>
    <m/>
    <s v="RECONOCIMIENTO Y PAGO DE LA SEGURIDAD SOCIAL DE LOS FUNCIONARIOS DE PLANTA DE LA FUNDACION GILBERTO ALZATE AVENDAÑO CORRESPONDIENTE A LA NOMINA DEL MES DE NOVIEMBRE 2022"/>
    <s v="RECONOCIMIENTO Y PAGO DE LA SEGURIDAD SOCIAL DE LOS FUNCIONARIOS DE PLANTA DE LA FUNDACION GILBERTO ALZATE AVENDAÑO CORRESPONDIENTE A LA NOMINA DEL MES DE NOVIEMBRE 2022"/>
    <s v=" _x000a_  _x000a_ "/>
    <s v="2022-11-23 00:00:00"/>
    <s v="2022-11-23 00:00:00"/>
    <n v="8"/>
    <n v="0"/>
    <s v="DIANA JAZMIN RAMOS DOMINGUEZ"/>
    <s v="Relación de autorización"/>
    <n v="2417400"/>
    <n v="0"/>
    <s v="NO"/>
    <s v="CO-DC-11001"/>
    <s v="N/A"/>
    <n v="935"/>
    <m/>
    <m/>
    <m/>
    <n v="0"/>
    <m/>
    <m/>
    <m/>
    <n v="0"/>
    <m/>
    <n v="0"/>
    <n v="0"/>
    <x v="2"/>
    <x v="0"/>
    <n v="0"/>
  </r>
  <r>
    <x v="24"/>
    <x v="11"/>
    <x v="24"/>
    <x v="33"/>
    <s v="N/A"/>
    <s v="N/A"/>
    <s v="N/A"/>
    <s v="N/A"/>
    <s v="RECONOCIMIENTO Y PAGO DE LA SEGURIDAD SOCIAL DE LOS FUNCIONARIOS DE PLANTA DE LA FUNDACION GILBERTO ALZATE AVENDAÑO CORRESPONDIENTE A LA NOMINA DEL MES DE DICIEMBRE 2022"/>
    <s v="01-Recursos Distrito"/>
    <s v="VA-RECURSOS DISTRITO"/>
    <s v="N/A"/>
    <s v="N/A"/>
    <s v="N/A"/>
    <s v="N/A"/>
    <x v="17"/>
    <s v="N/A"/>
    <s v="N/A"/>
    <s v="PM/0215/0001/FUNC"/>
    <s v="SCDPF-123-00631-22"/>
    <s v="12/15/2022 12:12:08"/>
    <s v="No Contractual"/>
    <s v="Relación de autorización"/>
    <m/>
    <s v="RECONOCIMIENTO Y PAGO DE LA SEGURIDAD SOCIAL DE LOS FUNCIONARIOS DE PLANTA DE LA FUNDACION GILBERTO ALZATE AVENDAÑO CORRESPONDIENTE A LA NOMINA DEL MES DE DICIEMBRE 2022"/>
    <s v="RECONOCIMIENTO Y PAGO DE LA SEGURIDAD SOCIAL DE LOS FUNCIONARIOS DE PLANTA DE LA FUNDACION GILBERTO ALZATE AVENDAÑO CORRESPONDIENTE A LA NOMINA DEL MES DE DICIEMBRE 2022"/>
    <s v=" _x000a_  _x000a_ "/>
    <s v="2022-12-14 00:00:00"/>
    <s v="2022-12-30 00:00:00"/>
    <n v="16"/>
    <n v="0"/>
    <s v="DIANA JAZMIN RAMOS DOMINGUEZ"/>
    <s v="Relación de autorización"/>
    <n v="2310100"/>
    <n v="0"/>
    <s v="NO"/>
    <s v="CO-DC-11001"/>
    <s v="N/A"/>
    <n v="983"/>
    <m/>
    <m/>
    <m/>
    <n v="0"/>
    <m/>
    <m/>
    <m/>
    <n v="0"/>
    <m/>
    <n v="0"/>
    <n v="0"/>
    <x v="2"/>
    <x v="0"/>
    <n v="0"/>
  </r>
  <r>
    <x v="24"/>
    <x v="11"/>
    <x v="24"/>
    <x v="33"/>
    <s v="N/A"/>
    <s v="N/A"/>
    <s v="N/A"/>
    <s v="N/A"/>
    <s v="PAGO DE LA SEGURIDAD SOCIAL DE LOS FUNCIONARIOS DE PLANTA DE LA FUNDACION GILBERTO ALZATE AVENDAÑO CORRESPONDIENTE AL RETROACTIVO SALARIAL  DEL  AÑO  2022"/>
    <s v="01-Recursos Distrito"/>
    <s v="VA-RECURSOS DISTRITO"/>
    <s v="N/A"/>
    <s v="N/A"/>
    <s v="N/A"/>
    <s v="N/A"/>
    <x v="17"/>
    <s v="N/A"/>
    <s v="N/A"/>
    <s v="PM/0215/0001/FUNC"/>
    <s v="SCDPF-123-00704-22"/>
    <s v="12/23/2022 01:12:40"/>
    <s v="No Contractual"/>
    <s v="Relación de autorización"/>
    <m/>
    <s v="PAGO DE LA SEGURIDAD SOCIAL DE LOS FUNCIONARIOS DE PLANTA DE LA FUNDACION GILBERTO ALZATE AVENDAÑO CORRESPONDIENTE AL RETROACTIVO SALARIAL  DEL  AÑO  2022"/>
    <s v="PAGO DE LA SEGURIDAD SOCIAL DE LOS FUNCIONARIOS DE PLANTA DE LA FUNDACION GILBERTO ALZATE AVENDAÑO CORRESPONDIENTE AL RETROACTIVO SALARIAL  DEL  AÑO  2022"/>
    <s v=" _x000a_  _x000a_ "/>
    <s v="2022-12-23 00:00:00"/>
    <s v="2022-12-31 00:00:00"/>
    <n v="8"/>
    <n v="0"/>
    <s v="DIANA JAZMIN RAMOS DOMINGUEZ"/>
    <s v="Relación de autorización"/>
    <n v="608300"/>
    <n v="0"/>
    <s v="NO"/>
    <s v="CO-DC-11001"/>
    <s v="N/A"/>
    <n v="1004"/>
    <m/>
    <m/>
    <m/>
    <n v="0"/>
    <m/>
    <m/>
    <m/>
    <n v="0"/>
    <m/>
    <n v="0"/>
    <n v="0"/>
    <x v="2"/>
    <x v="0"/>
    <n v="0"/>
  </r>
  <r>
    <x v="24"/>
    <x v="11"/>
    <x v="24"/>
    <x v="33"/>
    <s v="N/A"/>
    <s v="N/A"/>
    <s v="N/A"/>
    <s v="N/A"/>
    <s v="RECONOCIMIENTO Y PAGO DE LA SEGURIDAD SOCIAL DE LOS FUNCIONARIOS RETIRADOS EN EL AÑO 2022 DE LA FUNDACION GILBERTO ALZATE AVENDAÑO"/>
    <s v="01-Recursos Distrito"/>
    <s v="VA-RECURSOS DISTRITO"/>
    <s v="N/A"/>
    <s v="N/A"/>
    <s v="N/A"/>
    <s v="N/A"/>
    <x v="17"/>
    <s v="N/A"/>
    <s v="N/A"/>
    <s v="PM/0215/0001/FUNC"/>
    <s v="SCDPF-123-00713-22"/>
    <s v="12/23/2022 01:12:24"/>
    <s v="No Contractual"/>
    <s v="Relación de autorización"/>
    <m/>
    <s v="RECONOCIMIENTO Y PAGO DE LA SEGURIDAD SOCIAL DE LOS FUNCIONARIOS RETIRADOS EN EL AÑO 2022 DE LA FUNDACION GILBERTO ALZATE AVENDAÑO"/>
    <s v="RECONOCIMIENTO Y PAGO DE LA SEGURIDAD SOCIAL DE LOS FUNCIONARIOS RETIRADOS EN EL AÑO 2022 DE LA FUNDACION GILBERTO ALZATE AVENDAÑO"/>
    <s v=" _x000a_  _x000a_ "/>
    <s v="2022-12-23 00:00:00"/>
    <s v="2022-12-31 00:00:00"/>
    <n v="8"/>
    <n v="0"/>
    <s v="DIANA JAZMIN RAMOS DOMINGUEZ"/>
    <s v="Relación de autorización"/>
    <n v="39800"/>
    <n v="0"/>
    <s v="NO"/>
    <s v="CO-DC-11001"/>
    <s v="N/A"/>
    <n v="1012"/>
    <m/>
    <m/>
    <m/>
    <n v="0"/>
    <m/>
    <m/>
    <m/>
    <n v="0"/>
    <m/>
    <n v="0"/>
    <n v="0"/>
    <x v="2"/>
    <x v="0"/>
    <n v="0"/>
  </r>
  <r>
    <x v="25"/>
    <x v="11"/>
    <x v="25"/>
    <x v="33"/>
    <s v="N/A"/>
    <s v="N/A"/>
    <s v="N/A"/>
    <s v="N/A"/>
    <s v="Reconocimiento y pago de la seguridad social de la nómina del mes de enero del año 2022, de los funcionarios de planta de la Fundación Gilberto Alzate Avendaño."/>
    <s v="01-Recursos Distrito"/>
    <s v="VA-RECURSOS DISTRITO"/>
    <s v="N/A"/>
    <s v="N/A"/>
    <s v="N/A"/>
    <s v="N/A"/>
    <x v="17"/>
    <s v="N/A"/>
    <s v="N/A"/>
    <s v="PM/0215/0001/FUNC"/>
    <s v="SCDPF-123-00275-22"/>
    <s v="01/24/2022 08:01:13"/>
    <s v="No Contractual"/>
    <s v="FACTURAS"/>
    <m/>
    <s v="Reconocimiento y pago de la seguridad social de la nómina del mes de enero del año 2022, de los funcionarios de planta de la Fundación Gilberto Alzate Avendaño."/>
    <s v="Reconocimiento y pago de la seguridad social de la nómina del mes de enero del año 2022, de los funcionarios de planta de la Fundación Gilberto Alzate Avendaño."/>
    <s v=" _x000a_  _x000a_ "/>
    <s v="2022-01-31 00:00:00"/>
    <s v="2022-01-31 00:00:00"/>
    <n v="31"/>
    <n v="0"/>
    <s v="DIANA JAZMIN RAMOS DOMINGUEZ"/>
    <s v="Facturas"/>
    <n v="5644600"/>
    <n v="0"/>
    <s v="NO"/>
    <s v="CO-DC-11001"/>
    <s v="N/A"/>
    <n v="286"/>
    <m/>
    <m/>
    <m/>
    <n v="0"/>
    <m/>
    <m/>
    <m/>
    <n v="0"/>
    <m/>
    <n v="0"/>
    <n v="0"/>
    <x v="2"/>
    <x v="0"/>
    <n v="0"/>
  </r>
  <r>
    <x v="25"/>
    <x v="11"/>
    <x v="25"/>
    <x v="33"/>
    <s v="N/A"/>
    <s v="N/A"/>
    <s v="N/A"/>
    <s v="N/A"/>
    <s v="Pago correspondiente a la seguridad social de la nómina del mes de febrero de 2022, para los funcionarios de la planta de la Fundacion Gilberto Alzate Avendaño"/>
    <s v="01-Recursos Distrito"/>
    <s v="VA-RECURSOS DISTRITO"/>
    <s v="N/A"/>
    <s v="N/A"/>
    <s v="N/A"/>
    <s v="N/A"/>
    <x v="17"/>
    <s v="N/A"/>
    <s v="N/A"/>
    <s v="PM/0215/0001/FUNC"/>
    <s v="SCDPF-123-00344-22"/>
    <s v="02/18/2022 11:02:29"/>
    <s v="No Contractual"/>
    <s v="N/A"/>
    <m/>
    <s v="Pago correspondiente a la seguridad social de la nómina del mes de febrero de 2022, para los funcionarios de la planta de la Fundacion Gilberto Alzate Avendaño"/>
    <s v="Pago correspondiente a la seguridad social de la nómina del mes de febrero de 2022, para los funcionarios de la planta de la Fundacion Gilberto Alzate Avendaño"/>
    <s v=" _x000a_  _x000a_ "/>
    <s v="2022-02-28 00:00:00"/>
    <s v="2022-02-28 00:00:00"/>
    <n v="10"/>
    <n v="0"/>
    <s v="DIANA JAZMIN RAMOS DOMINGUEZ"/>
    <s v="Facturas"/>
    <n v="6411500"/>
    <n v="0"/>
    <s v="NO"/>
    <s v="CO-DC-11001"/>
    <s v="N/A"/>
    <n v="398"/>
    <m/>
    <m/>
    <m/>
    <n v="0"/>
    <m/>
    <m/>
    <m/>
    <n v="0"/>
    <m/>
    <n v="0"/>
    <n v="0"/>
    <x v="2"/>
    <x v="0"/>
    <n v="0"/>
  </r>
  <r>
    <x v="25"/>
    <x v="11"/>
    <x v="25"/>
    <x v="33"/>
    <s v="N/A"/>
    <s v="N/A"/>
    <s v="N/A"/>
    <s v="N/A"/>
    <s v="Reconocimiento y pago de la seguridad social del mes de marzo del  año 2022 a los funcionarios de planta de la Fundacion Gilberto Alzate Avendaño."/>
    <s v="01-Recursos Distrito"/>
    <s v="VA-RECURSOS DISTRITO"/>
    <s v="N/A"/>
    <s v="N/A"/>
    <s v="N/A"/>
    <s v="N/A"/>
    <x v="17"/>
    <s v="N/A"/>
    <s v="N/A"/>
    <s v="PM/0215/0001/FUNC"/>
    <s v="SCDPF-123-00364-22"/>
    <s v="03/22/2022 12:03:06"/>
    <s v="No Contractual"/>
    <s v="Relación de autorización"/>
    <m/>
    <s v="Reconocimiento y pago de la seguridad social del mes de marzo del  año 2022 a los funcionarios de planta de la Fundacion Gilberto Alzate Avendaño."/>
    <s v="Reconocimiento y pago de la seguridad social del mes de marzo del  año 2022 a los funcionarios de planta de la Fundacion Gilberto Alzate Avendaño."/>
    <s v=" _x000a_  _x000a_ "/>
    <s v="2022-03-31 00:00:00"/>
    <s v="2022-03-31 00:00:00"/>
    <n v="13"/>
    <n v="0"/>
    <s v="DIANA JAZMIN RAMOS DOMINGUEZ"/>
    <s v="Relación de autorización"/>
    <n v="5384400"/>
    <n v="0"/>
    <s v="NO"/>
    <s v="CO-DC-11001"/>
    <s v="N/A"/>
    <n v="424"/>
    <m/>
    <m/>
    <m/>
    <n v="0"/>
    <m/>
    <m/>
    <m/>
    <n v="0"/>
    <m/>
    <n v="0"/>
    <n v="0"/>
    <x v="2"/>
    <x v="0"/>
    <n v="0"/>
  </r>
  <r>
    <x v="25"/>
    <x v="11"/>
    <x v="25"/>
    <x v="33"/>
    <s v="N/A"/>
    <s v="N/A"/>
    <s v="N/A"/>
    <s v="N/A"/>
    <s v="Reconocimiento y pago de la seguridad social de los funcionarios de la planta de la Fundacion Gilberto Alzate Avendaño correspondiente a la nomina del mes de abril"/>
    <s v="01-Recursos Distrito"/>
    <s v="VA-RECURSOS DISTRITO"/>
    <s v="N/A"/>
    <s v="N/A"/>
    <s v="N/A"/>
    <s v="N/A"/>
    <x v="17"/>
    <s v="N/A"/>
    <s v="N/A"/>
    <s v="PM/0215/0001/FUNC"/>
    <s v="SCDPF-123-00424-22"/>
    <s v="04/20/2022 03:04:12"/>
    <s v="No Contractual"/>
    <s v="Relación de autorización"/>
    <m/>
    <s v="Reconocimiento y pago de la seguridad social de los funcionarios de la planta de la Fundacion Gilberto Alzate Avendaño correspondiente a la nomina del mes de abril"/>
    <s v="Reconocimiento y pago de la seguridad social de los funcionarios de la planta de la Fundacion Gilberto Alzate Avendaño correspondiente a la nomina del mes de abril"/>
    <s v=" _x000a_ "/>
    <s v="2022-04-30 00:00:00"/>
    <s v="2022-04-30 00:00:00"/>
    <n v="10"/>
    <n v="0"/>
    <s v="DIANA JAZMIN RAMOS DOMINGUEZ"/>
    <s v="Relación de autorización"/>
    <n v="5831400"/>
    <n v="0"/>
    <s v="NO"/>
    <s v="CO-DC-11001"/>
    <s v="N/A"/>
    <n v="475"/>
    <m/>
    <m/>
    <m/>
    <n v="0"/>
    <m/>
    <m/>
    <m/>
    <n v="0"/>
    <m/>
    <n v="0"/>
    <n v="0"/>
    <x v="2"/>
    <x v="0"/>
    <n v="0"/>
  </r>
  <r>
    <x v="25"/>
    <x v="11"/>
    <x v="25"/>
    <x v="33"/>
    <s v="N/A"/>
    <s v="N/A"/>
    <s v="N/A"/>
    <s v="N/A"/>
    <s v="RECONOCIMIENTO Y PAGO DE LA SEGURIDAD SOCIAL  DE LOS FUNCIONARIOS DE LA PLANTA DE LA FUNDACION GILBERTO ALZATE AVENDAÑO CORRESPONDIENTE A LA NOMINA DEL MES DE MAYO 2022"/>
    <s v="01-Recursos Distrito"/>
    <s v="VA-RECURSOS DISTRITO"/>
    <s v="N/A"/>
    <s v="N/A"/>
    <s v="N/A"/>
    <s v="N/A"/>
    <x v="17"/>
    <s v="N/A"/>
    <s v="N/A"/>
    <s v="PM/0215/0001/FUNC"/>
    <s v="SCDPF-123-00442-22"/>
    <s v="05/20/2022 06:05:45"/>
    <s v="No Contractual"/>
    <s v="Relación de autorización"/>
    <m/>
    <s v="RECONOCIMIENTO Y PAGO DE LA SEGURIDAD SOCIAL  DE LOS FUNCIONARIOS DE LA PLANTA DE LA FUNDACION GILBERTO ALZATE AVENDAÑO CORRESPONDIENTE A LA NOMINA DEL MES DE MAYO 2022"/>
    <s v="RECONOCIMIENTO Y PAGO DE LA SEGURIDAD SOCIAL  DE LOS FUNCIONARIOS DE LA PLANTA DE LA FUNDACION GILBERTO ALZATE AVENDAÑO CORRESPONDIENTE A LA NOMINA DEL MES DE MAYO 2022"/>
    <s v=" _x000a_  _x000a_ "/>
    <s v="2022-05-30 00:00:00"/>
    <s v="2022-05-30 00:00:00"/>
    <n v="10"/>
    <n v="0"/>
    <s v="DIANA JAZMIN RAMOS DOMINGUEZ"/>
    <s v="Relación de autorización"/>
    <n v="6469900"/>
    <n v="0"/>
    <s v="NO"/>
    <s v="CO-DC-11001"/>
    <s v="N/A"/>
    <n v="523"/>
    <m/>
    <m/>
    <m/>
    <n v="0"/>
    <m/>
    <m/>
    <m/>
    <n v="0"/>
    <m/>
    <n v="0"/>
    <n v="0"/>
    <x v="2"/>
    <x v="0"/>
    <n v="0"/>
  </r>
  <r>
    <x v="25"/>
    <x v="11"/>
    <x v="25"/>
    <x v="33"/>
    <s v="N/A"/>
    <s v="N/A"/>
    <s v="N/A"/>
    <s v="N/A"/>
    <s v="RECONOCIMIENTO Y PAGO DE LA SEGURIDAD SOCIAL DE LOS FUNCIONARIOS DE PLANTA DE LA FUNDACION GILBERTO ALZATE AVENDAÑO CORRESPONDIENTE A LA NOMINA DEL MES DE JUNIO 2022"/>
    <s v="01-Recursos Distrito"/>
    <s v="VA-RECURSOS DISTRITO"/>
    <s v="N/A"/>
    <s v="N/A"/>
    <s v="N/A"/>
    <s v="N/A"/>
    <x v="17"/>
    <s v="N/A"/>
    <s v="N/A"/>
    <s v="PM/0215/0001/FUNC"/>
    <s v="SCDPF-123-00474-22"/>
    <s v="06/22/2022 04:06:48"/>
    <s v="No Contractual"/>
    <s v="Relación de autorización"/>
    <m/>
    <s v="RECONOCIMIENTO Y PAGO DE LA SEGURIDAD SOCIAL DE LOS FUNCIONARIOS DE PLANTA DE LA FUNDACION GILBERTO ALZATE AVENDAÑO CORRESPONDIENTE A LA NOMINA DEL MES DE JUNIO 2022"/>
    <s v="RECONOCIMIENTO Y PAGO DE LA SEGURIDAD SOCIAL DE LOS FUNCIONARIOS DE PLANTA DE LA FUNDACION GILBERTO ALZATE AVENDAÑO CORRESPONDIENTE A LA NOMINA DEL MES DE JUNIO 2022"/>
    <s v=" _x000a_  _x000a_ "/>
    <s v="2022-06-22 00:00:00"/>
    <s v="2022-06-30 00:00:00"/>
    <n v="8"/>
    <n v="0"/>
    <s v="DIANA JAZMIN RAMOS DOMINGUEZ"/>
    <s v="Relación de autorización"/>
    <n v="6353400"/>
    <n v="0"/>
    <s v="NO"/>
    <s v="CO-DC-11001"/>
    <s v="N/A"/>
    <n v="561"/>
    <m/>
    <m/>
    <m/>
    <n v="0"/>
    <m/>
    <m/>
    <m/>
    <n v="0"/>
    <m/>
    <n v="0"/>
    <n v="0"/>
    <x v="2"/>
    <x v="0"/>
    <n v="0"/>
  </r>
  <r>
    <x v="25"/>
    <x v="11"/>
    <x v="25"/>
    <x v="33"/>
    <s v="N/A"/>
    <s v="N/A"/>
    <s v="N/A"/>
    <s v="N/A"/>
    <s v="RECONOCIMIENTO Y PAGO DE LA SEGURIDAD SOCIAL DE LOS FUNCIONARIOS DE PLANTA DE LA FUNDACION GILBERTO ALZATE AVENDAÑO CORRESPONDIENTE A LA NOMINA DEL MES DE JULIO 2022"/>
    <s v="01-Recursos Distrito"/>
    <s v="VA-RECURSOS DISTRITO"/>
    <s v="N/A"/>
    <s v="N/A"/>
    <s v="N/A"/>
    <s v="N/A"/>
    <x v="17"/>
    <s v="N/A"/>
    <s v="N/A"/>
    <s v="PM/0215/0001/FUNC"/>
    <s v="SCDPF-123-00504-22"/>
    <s v="07/22/2022 05:07:57"/>
    <s v="No Contractual"/>
    <s v="Relación de autorización"/>
    <m/>
    <s v="RECONOCIMIENTO Y PAGO DE LA SEGURIDAD SOCIAL DE LOS FUNCIONARIOS DE PLANTA DE LA FUNDACION GILBERTO ALZATE AVENDAÑO CORRESPONDIENTE A LA NOMINA DEL MES DE JULIO 2022"/>
    <s v="RECONOCIMIENTO Y PAGO DE LA SEGURIDAD SOCIAL DE LOS FUNCIONARIOS DE PLANTA DE LA FUNDACION GILBERTO ALZATE AVENDAÑO CORRESPONDIENTE A LA NOMINA DEL MES DE JULIO 2022"/>
    <s v=" _x000a_  _x000a_ "/>
    <s v="2022-07-22 00:00:00"/>
    <s v="2022-07-31 00:00:00"/>
    <n v="10"/>
    <n v="0"/>
    <s v="DIANA JAZMIN RAMOS DOMINGUEZ"/>
    <s v="Relación de autorización"/>
    <n v="14374200"/>
    <n v="0"/>
    <s v="NO"/>
    <s v="CO-DC-11001"/>
    <s v="N/A"/>
    <n v="641"/>
    <m/>
    <m/>
    <m/>
    <n v="0"/>
    <m/>
    <m/>
    <m/>
    <n v="0"/>
    <m/>
    <n v="0"/>
    <n v="0"/>
    <x v="2"/>
    <x v="0"/>
    <n v="0"/>
  </r>
  <r>
    <x v="25"/>
    <x v="11"/>
    <x v="25"/>
    <x v="33"/>
    <s v="N/A"/>
    <s v="N/A"/>
    <s v="N/A"/>
    <s v="N/A"/>
    <s v="RECONOCIMIENTO Y PAGO DE LA SEGURIDAD SOCIAL DE LOS FUNCIONARIOS DE PLANTA DE LA FUNDACION GILBERTO ALZATE AVENDAÑO CORRESPONDIENTE A LA NOMINA DEL MES DE AGOSTO 2022"/>
    <s v="01-Recursos Distrito"/>
    <s v="VA-RECURSOS DISTRITO"/>
    <s v="N/A"/>
    <s v="N/A"/>
    <s v="N/A"/>
    <s v="N/A"/>
    <x v="17"/>
    <s v="N/A"/>
    <s v="N/A"/>
    <s v="PM/0215/0001/FUNC"/>
    <s v="SCDPF-123-00527-22"/>
    <s v="08/23/2022 02:08:36"/>
    <s v="No Contractual"/>
    <s v="Relación de autorización"/>
    <m/>
    <s v="RECONOCIMIENTO Y PAGO DE LA SEGURIDAD SOCIAL DE LOS FUNCIONARIOS DE PLANTA DE LA FUNDACION GILBERTO ALZATE AVENDAÑO CORRESPONDIENTE A LA NOMINA DEL MES DE AGOSTO 2022"/>
    <s v="RECONOCIMIENTO Y PAGO DE LA SEGURIDAD SOCIAL DE LOS FUNCIONARIOS DE PLANTA DE LA FUNDACION GILBERTO ALZATE AVENDAÑO CORRESPONDIENTE A LA NOMINA DEL MES DE AGOSTO 2022"/>
    <s v=" _x000a_  _x000a_ "/>
    <s v="2022-08-31 00:00:00"/>
    <s v="2022-08-31 00:00:00"/>
    <n v="9"/>
    <n v="0"/>
    <s v="DIANA JAZMIN RAMOS DOMINGUEZ"/>
    <s v="Relación de autorización"/>
    <n v="6169800"/>
    <n v="0"/>
    <s v="NO"/>
    <s v="CO-DC-11001"/>
    <s v="N/A"/>
    <n v="764"/>
    <m/>
    <m/>
    <m/>
    <n v="0"/>
    <m/>
    <m/>
    <m/>
    <n v="0"/>
    <m/>
    <n v="0"/>
    <n v="0"/>
    <x v="2"/>
    <x v="0"/>
    <n v="0"/>
  </r>
  <r>
    <x v="25"/>
    <x v="11"/>
    <x v="25"/>
    <x v="33"/>
    <s v="N/A"/>
    <s v="N/A"/>
    <s v="N/A"/>
    <s v="N/A"/>
    <s v="RECONOCIMIENTO Y PAGO DE LA SEGURIDAD SOCIAL DE LA NÓMINA DEL MES DE SEPTIEMBRE DEL AÑO 2022, DE LOS FUNCIONARIOS DE PLANTA DE LA FUNDACIÓN GILBERTO ALZATE AVENDAÑO."/>
    <s v="01-Recursos Distrito"/>
    <s v="VA-RECURSOS DISTRITO"/>
    <s v="N/A"/>
    <s v="N/A"/>
    <s v="N/A"/>
    <s v="N/A"/>
    <x v="17"/>
    <s v="N/A"/>
    <s v="N/A"/>
    <s v="PM/0215/0001/FUNC"/>
    <s v="SCDPF-123-00563-22"/>
    <s v="09/22/2022 04:09:40"/>
    <s v="No Contractual"/>
    <s v="Relación de autorización"/>
    <m/>
    <s v="RECONOCIMIENTO Y PAGO DE LA SEGURIDAD SOCIAL DE LA NÓMINA DEL MES DE SEPTIEMBRE DEL AÑO 2022, DE LOS FUNCIONARIOS DE PLANTA DE LA FUNDACIÓN GILBERTO ALZATE AVENDAÑO."/>
    <s v="RECONOCIMIENTO Y PAGO DE LA SEGURIDAD SOCIAL DE LA NÓMINA DEL MES DE SEPTIEMBRE DEL AÑO 2022, DE LOS FUNCIONARIOS DE PLANTA DE LA FUNDACIÓN GILBERTO ALZATE AVENDAÑO."/>
    <s v=" _x000a_  _x000a_ "/>
    <s v="2022-09-22 00:00:00"/>
    <s v="2022-09-30 00:00:00"/>
    <n v="8"/>
    <n v="0"/>
    <s v="IRMA  BARRERA BARRERA"/>
    <s v="Relación de autorización"/>
    <n v="6019300"/>
    <n v="0"/>
    <s v="NO"/>
    <s v="CO-DC-11001"/>
    <s v="N/A"/>
    <n v="831"/>
    <m/>
    <m/>
    <m/>
    <n v="0"/>
    <m/>
    <m/>
    <m/>
    <n v="0"/>
    <m/>
    <n v="0"/>
    <n v="0"/>
    <x v="2"/>
    <x v="0"/>
    <n v="0"/>
  </r>
  <r>
    <x v="25"/>
    <x v="11"/>
    <x v="25"/>
    <x v="33"/>
    <s v="N/A"/>
    <s v="N/A"/>
    <s v="N/A"/>
    <s v="N/A"/>
    <s v="Reconocimiento y pago de la seguridad social de los funcionarios de la planta de la Fundacion Gilberto Alzate Avendaño correspondiente a la nomina del mes de octubre de 2022."/>
    <s v="01-Recursos Distrito"/>
    <s v="VA-RECURSOS DISTRITO"/>
    <s v="N/A"/>
    <s v="N/A"/>
    <s v="N/A"/>
    <s v="N/A"/>
    <x v="17"/>
    <s v="N/A"/>
    <s v="N/A"/>
    <s v="PM/0215/0001/FUNC"/>
    <s v="SCDPF-123-00584-22"/>
    <s v="10/18/2022 04:10:52"/>
    <s v="No Contractual"/>
    <s v="Relación de autorización"/>
    <m/>
    <s v="Reconocimiento y pago de la seguridad social de los funcionarios de la planta de la Fundacion Gilberto Alzate Avendaño correspondiente a la nomina del mes de octubre de 2022."/>
    <s v="Reconocimiento y pago de la seguridad social de los funcionarios de la planta de la Fundacion Gilberto Alzate Avendaño correspondiente a la nomina del mes de octubre de 2022."/>
    <s v=" _x000a_  _x000a_ "/>
    <s v="2022-10-18 00:00:00"/>
    <s v="2022-10-30 00:00:00"/>
    <n v="12"/>
    <n v="0"/>
    <s v="IRMA  BARRERA BARRERA"/>
    <s v="Relación de autorización"/>
    <n v="6409600"/>
    <n v="0"/>
    <s v="NO"/>
    <s v="CO-DC-11001"/>
    <s v="N/A"/>
    <n v="896"/>
    <m/>
    <m/>
    <m/>
    <n v="0"/>
    <m/>
    <m/>
    <m/>
    <n v="0"/>
    <m/>
    <n v="0"/>
    <n v="0"/>
    <x v="2"/>
    <x v="0"/>
    <n v="0"/>
  </r>
  <r>
    <x v="25"/>
    <x v="11"/>
    <x v="25"/>
    <x v="33"/>
    <s v="N/A"/>
    <s v="N/A"/>
    <s v="N/A"/>
    <s v="N/A"/>
    <s v="RECONOCIMIENTO Y PAGO DE LA SEGURIDAD SOCIAL DE LOS FUNCIONARIOS DE PLANTA DE LA FUNDACION GILBERTO ALZATE AVENDAÑO CORRESPONDIENTE A LA NOMINA DEL MES DE NOVIEMBRE 2022"/>
    <s v="01-Recursos Distrito"/>
    <s v="VA-RECURSOS DISTRITO"/>
    <s v="N/A"/>
    <s v="N/A"/>
    <s v="N/A"/>
    <s v="N/A"/>
    <x v="17"/>
    <s v="N/A"/>
    <s v="N/A"/>
    <s v="PM/0215/0001/FUNC"/>
    <s v="SCDPF-123-00609-22"/>
    <s v="11/23/2022 11:11:41"/>
    <s v="No Contractual"/>
    <s v="Relación de autorización"/>
    <m/>
    <s v="RECONOCIMIENTO Y PAGO DE LA SEGURIDAD SOCIAL DE LOS FUNCIONARIOS DE PLANTA DE LA FUNDACION GILBERTO ALZATE AVENDAÑO CORRESPONDIENTE A LA NOMINA DEL MES DE NOVIEMBRE 2022"/>
    <s v="RECONOCIMIENTO Y PAGO DE LA SEGURIDAD SOCIAL DE LOS FUNCIONARIOS DE PLANTA DE LA FUNDACION GILBERTO ALZATE AVENDAÑO CORRESPONDIENTE A LA NOMINA DEL MES DE NOVIEMBRE 2022"/>
    <s v=" _x000a_  _x000a_ "/>
    <s v="2022-11-22 00:00:00"/>
    <s v="2022-11-30 00:00:00"/>
    <n v="9"/>
    <n v="0"/>
    <s v="DIANA JAZMIN RAMOS DOMINGUEZ"/>
    <s v="Relación de autorización"/>
    <n v="7132600"/>
    <n v="0"/>
    <s v="NO"/>
    <s v="CO-DC-11001"/>
    <s v="N/A"/>
    <n v="938"/>
    <m/>
    <m/>
    <m/>
    <n v="0"/>
    <m/>
    <m/>
    <m/>
    <n v="0"/>
    <m/>
    <n v="0"/>
    <n v="0"/>
    <x v="2"/>
    <x v="0"/>
    <n v="0"/>
  </r>
  <r>
    <x v="25"/>
    <x v="11"/>
    <x v="25"/>
    <x v="33"/>
    <s v="N/A"/>
    <s v="N/A"/>
    <s v="N/A"/>
    <s v="N/A"/>
    <s v="RECONOCIMIENTO Y PAGO DE LA SEGURIDAD SOCIAL DE LOS FUNCIONARIOS DE PLANTA DE LA FUNDACION GILBERTO ALZATE AVENDAÑO CORRESPONDIENTE A LA NOMINA DEL MES DE DICIEMBRE 2022"/>
    <s v="01-Recursos Distrito"/>
    <s v="VA-RECURSOS DISTRITO"/>
    <s v="N/A"/>
    <s v="N/A"/>
    <s v="N/A"/>
    <s v="N/A"/>
    <x v="17"/>
    <s v="N/A"/>
    <s v="N/A"/>
    <s v="PM/0215/0001/FUNC"/>
    <s v="SCDPF-123-00632-22"/>
    <s v="12/15/2022 12:12:38"/>
    <s v="No Contractual"/>
    <s v="Relación de autorización"/>
    <m/>
    <s v="RECONOCIMIENTO Y PAGO DE LA SEGURIDAD SOCIAL DE LOS FUNCIONARIOS DE PLANTA DE LA FUNDACION GILBERTO ALZATE AVENDAÑO CORRESPONDIENTE A LA NOMINA DEL MES DE DICIEMBRE 2022"/>
    <s v="RECONOCIMIENTO Y PAGO DE LA SEGURIDAD SOCIAL DE LOS FUNCIONARIOS DE PLANTA DE LA FUNDACION GILBERTO ALZATE AVENDAÑO CORRESPONDIENTE A LA NOMINA DEL MES DE DICIEMBRE 2022"/>
    <s v=" _x000a_  _x000a_ "/>
    <s v="2022-12-14 00:00:00"/>
    <s v="2022-12-30 00:00:00"/>
    <n v="16"/>
    <n v="0"/>
    <s v="DIANA JAZMIN RAMOS DOMINGUEZ"/>
    <s v="Relación de autorización"/>
    <n v="7215300"/>
    <n v="0"/>
    <s v="NO"/>
    <s v="CO-DC-11001"/>
    <s v="N/A"/>
    <n v="985"/>
    <m/>
    <m/>
    <m/>
    <n v="0"/>
    <m/>
    <m/>
    <m/>
    <n v="0"/>
    <m/>
    <n v="0"/>
    <n v="0"/>
    <x v="2"/>
    <x v="0"/>
    <n v="0"/>
  </r>
  <r>
    <x v="25"/>
    <x v="11"/>
    <x v="25"/>
    <x v="33"/>
    <s v="N/A"/>
    <s v="N/A"/>
    <s v="N/A"/>
    <s v="N/A"/>
    <s v="PAGO DE LA SEGURIDAD SOCIAL DE LOS FUNCIONARIOS DE PLANTA DE LA FUNDACION GILBERTO ALZATE AVENDAÑO CORRESPONDIENTE AL RETROACTIVO SALARIAL  DEL  AÑO  2022"/>
    <s v="01-Recursos Distrito"/>
    <s v="VA-RECURSOS DISTRITO"/>
    <s v="N/A"/>
    <s v="N/A"/>
    <s v="N/A"/>
    <s v="N/A"/>
    <x v="17"/>
    <s v="N/A"/>
    <s v="N/A"/>
    <s v="PM/0215/0001/FUNC"/>
    <s v="SCDPF-123-00705-22"/>
    <s v="12/23/2022 01:12:06"/>
    <s v="No Contractual"/>
    <s v="Relación de autorización"/>
    <m/>
    <s v="PAGO DE LA SEGURIDAD SOCIAL DE LOS FUNCIONARIOS DE PLANTA DE LA FUNDACION GILBERTO ALZATE AVENDAÑO CORRESPONDIENTE AL RETROACTIVO SALARIAL  DEL  AÑO  2022"/>
    <s v="PAGO DE LA SEGURIDAD SOCIAL DE LOS FUNCIONARIOS DE PLANTA DE LA FUNDACION GILBERTO ALZATE AVENDAÑO CORRESPONDIENTE AL RETROACTIVO SALARIAL  DEL  AÑO  2022"/>
    <s v=" _x000a_  _x000a_ "/>
    <s v="2022-12-23 00:00:00"/>
    <s v="2022-12-31 00:00:00"/>
    <n v="8"/>
    <n v="0"/>
    <s v="DIANA JAZMIN RAMOS DOMINGUEZ"/>
    <s v="Relación de autorización"/>
    <n v="1819600"/>
    <n v="0"/>
    <s v="NO"/>
    <s v="CO-DC-11001"/>
    <s v="N/A"/>
    <n v="1006"/>
    <m/>
    <m/>
    <m/>
    <n v="0"/>
    <m/>
    <m/>
    <m/>
    <n v="0"/>
    <m/>
    <n v="0"/>
    <n v="0"/>
    <x v="2"/>
    <x v="0"/>
    <n v="0"/>
  </r>
  <r>
    <x v="25"/>
    <x v="11"/>
    <x v="25"/>
    <x v="33"/>
    <s v="N/A"/>
    <s v="N/A"/>
    <s v="N/A"/>
    <s v="N/A"/>
    <s v="RECONOCIMIENTO Y PAGO DE LA SEGURIDAD SOCIAL DE LOS FUNCIONARIOS RETIRADOS EN EL AÑO 2022 DE LA FUNDACION GILBERTO ALZATE AVENDAÑO"/>
    <s v="01-Recursos Distrito"/>
    <s v="VA-RECURSOS DISTRITO"/>
    <s v="N/A"/>
    <s v="N/A"/>
    <s v="N/A"/>
    <s v="N/A"/>
    <x v="17"/>
    <s v="N/A"/>
    <s v="N/A"/>
    <s v="PM/0215/0001/FUNC"/>
    <s v="SCDPF-123-00714-22"/>
    <s v="12/23/2022 01:12:38"/>
    <s v="No Contractual"/>
    <s v="Relación de autorización"/>
    <m/>
    <s v="RECONOCIMIENTO Y PAGO DE LA SEGURIDAD SOCIAL DE LOS FUNCIONARIOS RETIRADOS EN EL AÑO 2022 DE LA FUNDACION GILBERTO ALZATE AVENDAÑO"/>
    <s v="RECONOCIMIENTO Y PAGO DE LA SEGURIDAD SOCIAL DE LOS FUNCIONARIOS RETIRADOS EN EL AÑO 2022 DE LA FUNDACION GILBERTO ALZATE AVENDAÑO"/>
    <s v=" _x000a_  _x000a_ "/>
    <s v="2022-12-23 00:00:00"/>
    <s v="2022-12-31 00:00:00"/>
    <n v="8"/>
    <n v="0"/>
    <s v="DIANA JAZMIN RAMOS DOMINGUEZ"/>
    <s v="Relación de autorización"/>
    <n v="1955800"/>
    <n v="0"/>
    <s v="NO"/>
    <s v="CO-DC-11001"/>
    <s v="N/A"/>
    <n v="1014"/>
    <m/>
    <m/>
    <m/>
    <n v="0"/>
    <m/>
    <m/>
    <m/>
    <n v="0"/>
    <m/>
    <n v="0"/>
    <n v="0"/>
    <x v="2"/>
    <x v="0"/>
    <n v="0"/>
  </r>
  <r>
    <x v="26"/>
    <x v="11"/>
    <x v="26"/>
    <x v="33"/>
    <s v="N/A"/>
    <s v="N/A"/>
    <s v="N/A"/>
    <s v="N/A"/>
    <s v="Reconocimiento y pago de la seguridad social de la nómina del mes de enero del año 2022, de los funcionarios de planta de la Fundación Gilberto Alzate Avendaño."/>
    <s v="01-Recursos Distrito"/>
    <s v="VA-RECURSOS DISTRITO"/>
    <s v="N/A"/>
    <s v="N/A"/>
    <s v="N/A"/>
    <s v="N/A"/>
    <x v="17"/>
    <s v="N/A"/>
    <s v="N/A"/>
    <s v="PM/0215/0001/FUNC"/>
    <s v="SCDPF-123-00276-22"/>
    <s v="01/24/2022 08:01:16"/>
    <s v="No Contractual"/>
    <s v="FACTURAS"/>
    <m/>
    <s v="Reconocimiento y pago de la seguridad social de la nómina del mes de enero del año 2022, de los funcionarios de planta de la Fundación Gilberto Alzate Avendaño."/>
    <s v="Reconocimiento y pago de la seguridad social de la nómina del mes de enero del año 2022, de los funcionarios de planta de la Fundación Gilberto Alzate Avendaño."/>
    <s v=" _x000a_  _x000a_ "/>
    <s v="2022-01-31 00:00:00"/>
    <s v="2022-01-31 00:00:00"/>
    <n v="31"/>
    <n v="0"/>
    <s v="DIANA JAZMIN RAMOS DOMINGUEZ"/>
    <s v="Facturas"/>
    <n v="3764000"/>
    <n v="0"/>
    <s v="NO"/>
    <s v="CO-DC-11001"/>
    <s v="N/A"/>
    <n v="288"/>
    <m/>
    <m/>
    <m/>
    <n v="0"/>
    <m/>
    <m/>
    <m/>
    <n v="0"/>
    <m/>
    <n v="0"/>
    <n v="0"/>
    <x v="2"/>
    <x v="0"/>
    <n v="0"/>
  </r>
  <r>
    <x v="26"/>
    <x v="11"/>
    <x v="26"/>
    <x v="33"/>
    <s v="N/A"/>
    <s v="N/A"/>
    <s v="N/A"/>
    <s v="N/A"/>
    <s v="Pago correspondiente a la seguridad social de la nómina del mes de febrero de 2022, para los funcionarios de la planta de la Fundacion Gilberto Alzate Avendaño"/>
    <s v="01-Recursos Distrito"/>
    <s v="VA-RECURSOS DISTRITO"/>
    <s v="N/A"/>
    <s v="N/A"/>
    <s v="N/A"/>
    <s v="N/A"/>
    <x v="17"/>
    <s v="N/A"/>
    <s v="N/A"/>
    <s v="PM/0215/0001/FUNC"/>
    <s v="SCDPF-123-00345-22"/>
    <s v="02/18/2022 11:02:10"/>
    <s v="No Contractual"/>
    <s v="N/A"/>
    <m/>
    <s v="Pago correspondiente a la seguridad social de la nómina del mes de febrero de 2022, para los funcionarios de la planta de la Fundacion Gilberto Alzate Avendaño"/>
    <s v="Pago correspondiente a la seguridad social de la nómina del mes de febrero de 2022, para los funcionarios de la planta de la Fundacion Gilberto Alzate Avendaño"/>
    <s v=" _x000a_  _x000a_ "/>
    <s v="2022-02-28 00:00:00"/>
    <s v="2022-02-28 00:00:00"/>
    <n v="10"/>
    <n v="0"/>
    <s v="DIANA JAZMIN RAMOS DOMINGUEZ"/>
    <s v="Facturas"/>
    <n v="4274900"/>
    <n v="0"/>
    <s v="NO"/>
    <s v="CO-DC-11001"/>
    <s v="N/A"/>
    <n v="403"/>
    <m/>
    <m/>
    <m/>
    <n v="0"/>
    <m/>
    <m/>
    <m/>
    <n v="0"/>
    <m/>
    <n v="0"/>
    <n v="0"/>
    <x v="2"/>
    <x v="0"/>
    <n v="0"/>
  </r>
  <r>
    <x v="26"/>
    <x v="11"/>
    <x v="26"/>
    <x v="33"/>
    <s v="N/A"/>
    <s v="N/A"/>
    <s v="N/A"/>
    <s v="N/A"/>
    <s v="Reconocimiento y pago de la seguridad social del mes de marzo del  año 2022 a los funcionarios de planta de la Fundacion Gilberto Alzate Avendaño."/>
    <s v="01-Recursos Distrito"/>
    <s v="VA-RECURSOS DISTRITO"/>
    <s v="N/A"/>
    <s v="N/A"/>
    <s v="N/A"/>
    <s v="N/A"/>
    <x v="17"/>
    <s v="N/A"/>
    <s v="N/A"/>
    <s v="PM/0215/0001/FUNC"/>
    <s v="SCDPF-123-00365-22"/>
    <s v="03/22/2022 12:03:42"/>
    <s v="No Contractual"/>
    <s v="Relación de autorización"/>
    <m/>
    <s v="Reconocimiento y pago de la seguridad social del mes de marzo del  año 2022 a los funcionarios de planta de la Fundacion Gilberto Alzate Avendaño."/>
    <s v="Reconocimiento y pago de la seguridad social del mes de marzo del  año 2022 a los funcionarios de planta de la Fundacion Gilberto Alzate Avendaño."/>
    <s v=" _x000a_  _x000a_ "/>
    <s v="2022-03-31 00:00:00"/>
    <s v="2022-03-31 00:00:00"/>
    <n v="13"/>
    <n v="0"/>
    <s v="DIANA JAZMIN RAMOS DOMINGUEZ"/>
    <s v="Relación de autorización"/>
    <n v="3590200"/>
    <n v="0"/>
    <s v="NO"/>
    <s v="CO-DC-11001"/>
    <s v="N/A"/>
    <n v="429"/>
    <m/>
    <m/>
    <m/>
    <n v="0"/>
    <m/>
    <m/>
    <m/>
    <n v="0"/>
    <m/>
    <n v="0"/>
    <n v="0"/>
    <x v="2"/>
    <x v="0"/>
    <n v="0"/>
  </r>
  <r>
    <x v="26"/>
    <x v="11"/>
    <x v="26"/>
    <x v="33"/>
    <s v="N/A"/>
    <s v="N/A"/>
    <s v="N/A"/>
    <s v="N/A"/>
    <s v="Reconocimiento y pago de la seguridad social de los funcionarios de la planta de la Fundacion Gilberto Alzate Avendaño correspondiente a la nomina del mes de abril"/>
    <s v="01-Recursos Distrito"/>
    <s v="VA-RECURSOS DISTRITO"/>
    <s v="N/A"/>
    <s v="N/A"/>
    <s v="N/A"/>
    <s v="N/A"/>
    <x v="17"/>
    <s v="N/A"/>
    <s v="N/A"/>
    <s v="PM/0215/0001/FUNC"/>
    <s v="SCDPF-123-00425-22"/>
    <s v="04/20/2022 03:04:49"/>
    <s v="No Contractual"/>
    <s v="Relación de autorización"/>
    <m/>
    <s v="Reconocimiento y pago de la seguridad social de los funcionarios de la planta de la Fundacion Gilberto Alzate Avendaño correspondiente a la nomina del mes de abril"/>
    <s v="Reconocimiento y pago de la seguridad social de los funcionarios de la planta de la Fundacion Gilberto Alzate Avendaño correspondiente a la nomina del mes de abril"/>
    <s v=" _x000a_ "/>
    <s v="2022-04-30 00:00:00"/>
    <s v="2022-04-30 00:00:00"/>
    <n v="10"/>
    <n v="0"/>
    <s v="DIANA JAZMIN RAMOS DOMINGUEZ"/>
    <s v="Relación de autorización"/>
    <n v="3888100"/>
    <n v="0"/>
    <s v="NO"/>
    <s v="CO-DC-11001"/>
    <s v="N/A"/>
    <n v="480"/>
    <m/>
    <m/>
    <m/>
    <n v="0"/>
    <m/>
    <m/>
    <m/>
    <n v="0"/>
    <m/>
    <n v="0"/>
    <n v="0"/>
    <x v="2"/>
    <x v="0"/>
    <n v="0"/>
  </r>
  <r>
    <x v="26"/>
    <x v="11"/>
    <x v="26"/>
    <x v="33"/>
    <s v="N/A"/>
    <s v="N/A"/>
    <s v="N/A"/>
    <s v="N/A"/>
    <s v="RECONOCIMIENTO Y PAGO DE LA SEGURIDAD SOCIAL  DE LOS FUNCIONARIOS DE LA PLANTA DE LA FUNDACION GILBERTO ALZATE AVENDAÑO CORRESPONDIENTE A LA NOMINA DEL MES DE MAYO 2022"/>
    <s v="01-Recursos Distrito"/>
    <s v="VA-RECURSOS DISTRITO"/>
    <s v="N/A"/>
    <s v="N/A"/>
    <s v="N/A"/>
    <s v="N/A"/>
    <x v="17"/>
    <s v="N/A"/>
    <s v="N/A"/>
    <s v="PM/0215/0001/FUNC"/>
    <s v="SCDPF-123-00443-22"/>
    <s v="05/20/2022 06:05:10"/>
    <s v="No Contractual"/>
    <s v="Relación de autorización"/>
    <m/>
    <s v="RECONOCIMIENTO Y PAGO DE LA SEGURIDAD SOCIAL  DE LOS FUNCIONARIOS DE LA PLANTA DE LA FUNDACION GILBERTO ALZATE AVENDAÑO CORRESPONDIENTE A LA NOMINA DEL MES DE MAYO 2022"/>
    <s v="RECONOCIMIENTO Y PAGO DE LA SEGURIDAD SOCIAL  DE LOS FUNCIONARIOS DE LA PLANTA DE LA FUNDACION GILBERTO ALZATE AVENDAÑO CORRESPONDIENTE A LA NOMINA DEL MES DE MAYO 2022"/>
    <s v=" _x000a_  _x000a_ "/>
    <s v="2022-05-30 00:00:00"/>
    <s v="2022-05-30 00:00:00"/>
    <n v="10"/>
    <n v="0"/>
    <s v="DIANA JAZMIN RAMOS DOMINGUEZ"/>
    <s v="Relación de autorización"/>
    <n v="4313500"/>
    <n v="0"/>
    <s v="NO"/>
    <s v="CO-DC-11001"/>
    <s v="N/A"/>
    <n v="531"/>
    <m/>
    <m/>
    <m/>
    <n v="0"/>
    <m/>
    <m/>
    <m/>
    <n v="0"/>
    <m/>
    <n v="0"/>
    <n v="0"/>
    <x v="2"/>
    <x v="0"/>
    <n v="0"/>
  </r>
  <r>
    <x v="26"/>
    <x v="11"/>
    <x v="26"/>
    <x v="33"/>
    <s v="N/A"/>
    <s v="N/A"/>
    <s v="N/A"/>
    <s v="N/A"/>
    <s v="RECONOCIMIENTO Y PAGO DE LA SEGURIDAD SOCIAL DE LOS FUNCIONARIOS DE PLANTA DE LA FUNDACION GILBERTO ALZATE AVENDAÑO CORRESPONDIENTE A LA NOMINA DEL MES DE JUNIO 2022"/>
    <s v="01-Recursos Distrito"/>
    <s v="VA-RECURSOS DISTRITO"/>
    <s v="N/A"/>
    <s v="N/A"/>
    <s v="N/A"/>
    <s v="N/A"/>
    <x v="17"/>
    <s v="N/A"/>
    <s v="N/A"/>
    <s v="PM/0215/0001/FUNC"/>
    <s v="SCDPF-123-00475-22"/>
    <s v="06/22/2022 04:06:16"/>
    <s v="No Contractual"/>
    <s v="Relación de autorización"/>
    <m/>
    <s v="RECONOCIMIENTO Y PAGO DE LA SEGURIDAD SOCIAL DE LOS FUNCIONARIOS DE PLANTA DE LA FUNDACION GILBERTO ALZATE AVENDAÑO CORRESPONDIENTE A LA NOMINA DEL MES DE JUNIO 2022"/>
    <s v="RECONOCIMIENTO Y PAGO DE LA SEGURIDAD SOCIAL DE LOS FUNCIONARIOS DE PLANTA DE LA FUNDACION GILBERTO ALZATE AVENDAÑO CORRESPONDIENTE A LA NOMINA DEL MES DE JUNIO 2022"/>
    <s v=" _x000a_  _x000a_ "/>
    <s v="2022-06-22 00:00:00"/>
    <s v="2022-06-30 00:00:00"/>
    <n v="8"/>
    <n v="0"/>
    <s v="DIANA JAZMIN RAMOS DOMINGUEZ"/>
    <s v="Relación de autorización"/>
    <n v="4236200"/>
    <n v="0"/>
    <s v="NO"/>
    <s v="CO-DC-11001"/>
    <s v="N/A"/>
    <n v="566"/>
    <m/>
    <m/>
    <m/>
    <n v="0"/>
    <m/>
    <m/>
    <m/>
    <n v="0"/>
    <m/>
    <n v="0"/>
    <n v="0"/>
    <x v="2"/>
    <x v="0"/>
    <n v="0"/>
  </r>
  <r>
    <x v="26"/>
    <x v="11"/>
    <x v="26"/>
    <x v="33"/>
    <s v="N/A"/>
    <s v="N/A"/>
    <s v="N/A"/>
    <s v="N/A"/>
    <s v="RECONOCIMIENTO Y PAGO DE LA SEGURIDAD SOCIAL DE LOS FUNCIONARIOS DE PLANTA DE LA FUNDACION GILBERTO ALZATE AVENDAÑO CORRESPONDIENTE A LA NOMINA DEL MES DE JULIO 2022"/>
    <s v="01-Recursos Distrito"/>
    <s v="VA-RECURSOS DISTRITO"/>
    <s v="N/A"/>
    <s v="N/A"/>
    <s v="N/A"/>
    <s v="N/A"/>
    <x v="17"/>
    <s v="N/A"/>
    <s v="N/A"/>
    <s v="PM/0215/0001/FUNC"/>
    <s v="SCDPF-123-00505-22"/>
    <s v="07/22/2022 05:07:14"/>
    <s v="No Contractual"/>
    <s v="Relación de autorización"/>
    <m/>
    <s v="RECONOCIMIENTO Y PAGO DE LA SEGURIDAD SOCIAL DE LOS FUNCIONARIOS DE PLANTA DE LA FUNDACION GILBERTO ALZATE AVENDAÑO CORRESPONDIENTE A LA NOMINA DEL MES DE JULIO 2022"/>
    <s v="RECONOCIMIENTO Y PAGO DE LA SEGURIDAD SOCIAL DE LOS FUNCIONARIOS DE PLANTA DE LA FUNDACION GILBERTO ALZATE AVENDAÑO CORRESPONDIENTE A LA NOMINA DEL MES DE JULIO 2022"/>
    <s v=" _x000a_  _x000a_ "/>
    <s v="2022-07-22 00:00:00"/>
    <s v="2022-07-31 00:00:00"/>
    <n v="10"/>
    <n v="0"/>
    <s v="DIANA JAZMIN RAMOS DOMINGUEZ"/>
    <s v="Relación de autorización"/>
    <n v="9583200"/>
    <n v="0"/>
    <s v="NO"/>
    <s v="CO-DC-11001"/>
    <s v="N/A"/>
    <n v="646"/>
    <m/>
    <m/>
    <m/>
    <n v="0"/>
    <m/>
    <m/>
    <m/>
    <n v="0"/>
    <m/>
    <n v="0"/>
    <n v="0"/>
    <x v="2"/>
    <x v="0"/>
    <n v="0"/>
  </r>
  <r>
    <x v="26"/>
    <x v="11"/>
    <x v="26"/>
    <x v="33"/>
    <s v="N/A"/>
    <s v="N/A"/>
    <s v="N/A"/>
    <s v="N/A"/>
    <s v="RECONOCIMIENTO Y PAGO DE LA SEGURIDAD SOCIAL DE LOS FUNCIONARIOS DE PLANTA DE LA FUNDACION GILBERTO ALZATE AVENDAÑO CORRESPONDIENTE A LA NOMINA DEL MES DE AGOSTO 2022"/>
    <s v="01-Recursos Distrito"/>
    <s v="VA-RECURSOS DISTRITO"/>
    <s v="N/A"/>
    <s v="N/A"/>
    <s v="N/A"/>
    <s v="N/A"/>
    <x v="17"/>
    <s v="N/A"/>
    <s v="N/A"/>
    <s v="PM/0215/0001/FUNC"/>
    <s v="SCDPF-123-00526-22"/>
    <s v="08/23/2022 02:08:22"/>
    <s v="No Contractual"/>
    <s v="Relación de autorización"/>
    <m/>
    <s v="RECONOCIMIENTO Y PAGO DE LA SEGURIDAD SOCIAL DE LOS FUNCIONARIOS DE PLANTA DE LA FUNDACION GILBERTO ALZATE AVENDAÑO CORRESPONDIENTE A LA NOMINA DEL MES DE AGOSTO 2022"/>
    <s v="RECONOCIMIENTO Y PAGO DE LA SEGURIDAD SOCIAL DE LOS FUNCIONARIOS DE PLANTA DE LA FUNDACION GILBERTO ALZATE AVENDAÑO CORRESPONDIENTE A LA NOMINA DEL MES DE AGOSTO 2022"/>
    <s v=" _x000a_  _x000a_ "/>
    <s v="2022-08-31 00:00:00"/>
    <s v="2022-08-31 00:00:00"/>
    <n v="9"/>
    <n v="0"/>
    <s v="DIANA JAZMIN RAMOS DOMINGUEZ"/>
    <s v="Relación de autorización"/>
    <n v="4113700"/>
    <n v="0"/>
    <s v="NO"/>
    <s v="CO-DC-11001"/>
    <s v="N/A"/>
    <n v="767"/>
    <m/>
    <m/>
    <m/>
    <n v="0"/>
    <m/>
    <m/>
    <m/>
    <n v="0"/>
    <m/>
    <n v="0"/>
    <n v="0"/>
    <x v="2"/>
    <x v="0"/>
    <n v="0"/>
  </r>
  <r>
    <x v="26"/>
    <x v="11"/>
    <x v="26"/>
    <x v="33"/>
    <s v="N/A"/>
    <s v="N/A"/>
    <s v="N/A"/>
    <s v="N/A"/>
    <s v="RECONOCIMIENTO Y PAGO DE LA SEGURIDAD SOCIAL DE LA NÓMINA DEL MES DE SEPTIEMBRE DEL AÑO 2022, DE LOS FUNCIONARIOS DE PLANTA DE LA FUNDACIÓN GILBERTO ALZATE AVENDAÑO."/>
    <s v="01-Recursos Distrito"/>
    <s v="VA-RECURSOS DISTRITO"/>
    <s v="N/A"/>
    <s v="N/A"/>
    <s v="N/A"/>
    <s v="N/A"/>
    <x v="17"/>
    <s v="N/A"/>
    <s v="N/A"/>
    <s v="PM/0215/0001/FUNC"/>
    <s v="SCDPF-123-00564-22"/>
    <s v="09/22/2022 04:09:23"/>
    <s v="No Contractual"/>
    <s v="Relación de autorización"/>
    <m/>
    <s v="RECONOCIMIENTO Y PAGO DE LA SEGURIDAD SOCIAL DE LA NÓMINA DEL MES DE SEPTIEMBRE DEL AÑO 2022, DE LOS FUNCIONARIOS DE PLANTA DE LA FUNDACIÓN GILBERTO ALZATE AVENDAÑO."/>
    <s v="RECONOCIMIENTO Y PAGO DE LA SEGURIDAD SOCIAL DE LA NÓMINA DEL MES DE SEPTIEMBRE DEL AÑO 2022, DE LOS FUNCIONARIOS DE PLANTA DE LA FUNDACIÓN GILBERTO ALZATE AVENDAÑO."/>
    <s v=" _x000a_  _x000a_ "/>
    <s v="2022-09-22 00:00:00"/>
    <s v="2022-09-30 00:00:00"/>
    <n v="8"/>
    <n v="0"/>
    <s v="IRMA  BARRERA BARRERA"/>
    <s v="Relación de autorización"/>
    <n v="4013100"/>
    <n v="0"/>
    <s v="NO"/>
    <s v="CO-DC-11001"/>
    <s v="N/A"/>
    <n v="836"/>
    <m/>
    <m/>
    <m/>
    <n v="0"/>
    <m/>
    <m/>
    <m/>
    <n v="0"/>
    <m/>
    <n v="0"/>
    <n v="0"/>
    <x v="2"/>
    <x v="0"/>
    <n v="0"/>
  </r>
  <r>
    <x v="26"/>
    <x v="11"/>
    <x v="26"/>
    <x v="33"/>
    <s v="N/A"/>
    <s v="N/A"/>
    <s v="N/A"/>
    <s v="N/A"/>
    <s v="Reconocimiento y pago de la seguridad social de los funcionarios de la planta de la Fundacion Gilberto Alzate Avendaño correspondiente a la nomina del mes de octubre de 2022."/>
    <s v="01-Recursos Distrito"/>
    <s v="VA-RECURSOS DISTRITO"/>
    <s v="N/A"/>
    <s v="N/A"/>
    <s v="N/A"/>
    <s v="N/A"/>
    <x v="17"/>
    <s v="N/A"/>
    <s v="N/A"/>
    <s v="PM/0215/0001/FUNC"/>
    <s v="SCDPF-123-00585-22"/>
    <s v="10/18/2022 04:10:26"/>
    <s v="No Contractual"/>
    <s v="Relación de autorización"/>
    <m/>
    <s v="Reconocimiento y pago de la seguridad social de los funcionarios de la planta de la Fundacion Gilberto Alzate Avendaño correspondiente a la nomina del mes de octubre de 2022."/>
    <s v="Reconocimiento y pago de la seguridad social de los funcionarios de la planta de la Fundacion Gilberto Alzate Avendaño correspondiente a la nomina del mes de octubre de 2022."/>
    <s v=" _x000a_  _x000a_ "/>
    <s v="2022-10-18 00:00:00"/>
    <s v="2022-10-30 00:00:00"/>
    <n v="12"/>
    <n v="0"/>
    <s v="IRMA  BARRERA BARRERA"/>
    <s v="Relación de autorización"/>
    <n v="4273500"/>
    <n v="0"/>
    <s v="NO"/>
    <s v="CO-DC-11001"/>
    <s v="N/A"/>
    <n v="901"/>
    <m/>
    <m/>
    <m/>
    <n v="0"/>
    <m/>
    <m/>
    <m/>
    <n v="0"/>
    <m/>
    <n v="0"/>
    <n v="0"/>
    <x v="2"/>
    <x v="0"/>
    <n v="0"/>
  </r>
  <r>
    <x v="26"/>
    <x v="11"/>
    <x v="26"/>
    <x v="33"/>
    <s v="N/A"/>
    <s v="N/A"/>
    <s v="N/A"/>
    <s v="N/A"/>
    <s v="RECONOCIMIENTO Y PAGO DE LA SEGURIDAD SOCIAL DE LOS FUNCIONARIOS DE PLANTA DE LA FUNDACION GILBERTO ALZATE AVENDAÑO CORRESPONDIENTE A LA NOMINA DEL MES DE NOVIEMBRE 2022"/>
    <s v="01-Recursos Distrito"/>
    <s v="VA-RECURSOS DISTRITO"/>
    <s v="N/A"/>
    <s v="N/A"/>
    <s v="N/A"/>
    <s v="N/A"/>
    <x v="17"/>
    <s v="N/A"/>
    <s v="N/A"/>
    <s v="PM/0215/0001/FUNC"/>
    <s v="SCDPF-123-00610-22"/>
    <s v="11/23/2022 09:11:22"/>
    <s v="No Contractual"/>
    <s v="Relación de autorización"/>
    <m/>
    <s v="RECONOCIMIENTO Y PAGO DE LA SEGURIDAD SOCIAL DE LOS FUNCIONARIOS DE PLANTA DE LA FUNDACION GILBERTO ALZATE AVENDAÑO CORRESPONDIENTE A LA NOMINA DEL MES DE NOVIEMBRE 2022"/>
    <s v="RECONOCIMIENTO Y PAGO DE LA SEGURIDAD SOCIAL DE LOS FUNCIONARIOS DE PLANTA DE LA FUNDACION GILBERTO ALZATE AVENDAÑO CORRESPONDIENTE A LA NOMINA DEL MES DE NOVIEMBRE 2022"/>
    <s v=" _x000a_  _x000a_ "/>
    <s v="2022-11-22 00:00:00"/>
    <s v="2022-11-30 00:00:00"/>
    <n v="9"/>
    <n v="0"/>
    <s v="DIANA JAZMIN RAMOS DOMINGUEZ"/>
    <s v="Relación de autorización"/>
    <n v="4755500"/>
    <n v="0"/>
    <s v="NO"/>
    <s v="CO-DC-11001"/>
    <s v="N/A"/>
    <n v="942"/>
    <m/>
    <m/>
    <m/>
    <n v="0"/>
    <m/>
    <m/>
    <m/>
    <n v="0"/>
    <m/>
    <n v="0"/>
    <n v="0"/>
    <x v="2"/>
    <x v="0"/>
    <n v="0"/>
  </r>
  <r>
    <x v="26"/>
    <x v="11"/>
    <x v="26"/>
    <x v="33"/>
    <s v="N/A"/>
    <s v="N/A"/>
    <s v="N/A"/>
    <s v="N/A"/>
    <s v="RECONOCIMIENTO Y PAGO DE LA SEGURIDAD SOCIAL DE LOS FUNCIONARIOS DE PLANTA DE LA FUNDACION GILBERTO ALZATE AVENDAÑO CORRESPONDIENTE A LA NOMINA DEL MES DE DICIEMBRE 2022"/>
    <s v="01-Recursos Distrito"/>
    <s v="VA-RECURSOS DISTRITO"/>
    <s v="N/A"/>
    <s v="N/A"/>
    <s v="N/A"/>
    <s v="N/A"/>
    <x v="17"/>
    <s v="N/A"/>
    <s v="N/A"/>
    <s v="PM/0215/0001/FUNC"/>
    <s v="SCDPF-123-00633-22"/>
    <s v="12/15/2022 12:12:04"/>
    <s v="No Contractual"/>
    <s v="Relación de autorización"/>
    <m/>
    <s v="RECONOCIMIENTO Y PAGO DE LA SEGURIDAD SOCIAL DE LOS FUNCIONARIOS DE PLANTA DE LA FUNDACION GILBERTO ALZATE AVENDAÑO CORRESPONDIENTE A LA NOMINA DEL MES DE DICIEMBRE 2022"/>
    <s v="RECONOCIMIENTO Y PAGO DE LA SEGURIDAD SOCIAL DE LOS FUNCIONARIOS DE PLANTA DE LA FUNDACION GILBERTO ALZATE AVENDAÑO CORRESPONDIENTE A LA NOMINA DEL MES DE DICIEMBRE 2022"/>
    <s v=" _x000a_  _x000a_ "/>
    <s v="2022-12-14 00:00:00"/>
    <s v="2022-12-30 00:00:00"/>
    <n v="16"/>
    <n v="0"/>
    <s v="DIANA JAZMIN RAMOS DOMINGUEZ"/>
    <s v="Relación de autorización"/>
    <n v="4810500"/>
    <n v="0"/>
    <s v="NO"/>
    <s v="CO-DC-11001"/>
    <s v="N/A"/>
    <n v="990"/>
    <m/>
    <m/>
    <m/>
    <n v="0"/>
    <m/>
    <m/>
    <m/>
    <n v="0"/>
    <m/>
    <n v="0"/>
    <n v="0"/>
    <x v="2"/>
    <x v="0"/>
    <n v="0"/>
  </r>
  <r>
    <x v="26"/>
    <x v="11"/>
    <x v="26"/>
    <x v="33"/>
    <s v="N/A"/>
    <s v="N/A"/>
    <s v="N/A"/>
    <s v="N/A"/>
    <s v="PAGO DE LA SEGURIDAD SOCIAL DE LOS FUNCIONARIOS DE PLANTA DE LA FUNDACION GILBERTO ALZATE AVENDAÑO CORRESPONDIENTE AL RETROACTIVO SALARIAL  DEL  AÑO  2022"/>
    <s v="01-Recursos Distrito"/>
    <s v="VA-RECURSOS DISTRITO"/>
    <s v="N/A"/>
    <s v="N/A"/>
    <s v="N/A"/>
    <s v="N/A"/>
    <x v="17"/>
    <s v="N/A"/>
    <s v="N/A"/>
    <s v="PM/0215/0001/FUNC"/>
    <s v="SCDPF-123-00706-22"/>
    <s v="12/23/2022 01:12:17"/>
    <s v="No Contractual"/>
    <s v="Relación de autorización"/>
    <m/>
    <s v="PAGO DE LA SEGURIDAD SOCIAL DE LOS FUNCIONARIOS DE PLANTA DE LA FUNDACION GILBERTO ALZATE AVENDAÑO CORRESPONDIENTE AL RETROACTIVO SALARIAL  DEL  AÑO  2022"/>
    <s v="PAGO DE LA SEGURIDAD SOCIAL DE LOS FUNCIONARIOS DE PLANTA DE LA FUNDACION GILBERTO ALZATE AVENDAÑO CORRESPONDIENTE AL RETROACTIVO SALARIAL  DEL  AÑO  2022"/>
    <s v=" _x000a_  _x000a_ "/>
    <s v="2022-12-23 00:00:00"/>
    <s v="2022-12-31 00:00:00"/>
    <n v="8"/>
    <n v="0"/>
    <s v="DIANA JAZMIN RAMOS DOMINGUEZ"/>
    <s v="Relación de autorización"/>
    <n v="1213300"/>
    <n v="0"/>
    <s v="NO"/>
    <s v="CO-DC-11001"/>
    <s v="N/A"/>
    <n v="1011"/>
    <m/>
    <m/>
    <m/>
    <n v="0"/>
    <m/>
    <m/>
    <m/>
    <n v="0"/>
    <m/>
    <n v="0"/>
    <n v="0"/>
    <x v="2"/>
    <x v="0"/>
    <n v="0"/>
  </r>
  <r>
    <x v="26"/>
    <x v="11"/>
    <x v="26"/>
    <x v="33"/>
    <s v="N/A"/>
    <s v="N/A"/>
    <s v="N/A"/>
    <s v="N/A"/>
    <s v="RECONOCIMIENTO Y PAGO DE LA SEGURIDAD SOCIAL DE LOS FUNCIONARIOS RETIRADOS EN EL AÑO 2022 DE LA FUNDACION GILBERTO ALZATE AVENDAÑO"/>
    <s v="01-Recursos Distrito"/>
    <s v="VA-RECURSOS DISTRITO"/>
    <s v="N/A"/>
    <s v="N/A"/>
    <s v="N/A"/>
    <s v="N/A"/>
    <x v="17"/>
    <s v="N/A"/>
    <s v="N/A"/>
    <s v="PM/0215/0001/FUNC"/>
    <s v="SCDPF-123-00715-22"/>
    <s v="12/23/2022 01:12:46"/>
    <s v="No Contractual"/>
    <s v="Relación de autorización"/>
    <m/>
    <s v="RECONOCIMIENTO Y PAGO DE LA SEGURIDAD SOCIAL DE LOS FUNCIONARIOS RETIRADOS EN EL AÑO 2022 DE LA FUNDACION GILBERTO ALZATE AVENDAÑO"/>
    <s v="RECONOCIMIENTO Y PAGO DE LA SEGURIDAD SOCIAL DE LOS FUNCIONARIOS RETIRADOS EN EL AÑO 2022 DE LA FUNDACION GILBERTO ALZATE AVENDAÑO"/>
    <s v=" _x000a_  _x000a_ "/>
    <s v="2022-12-23 00:00:00"/>
    <s v="2022-12-31 00:00:00"/>
    <n v="8"/>
    <n v="0"/>
    <s v="DIANA JAZMIN RAMOS DOMINGUEZ"/>
    <s v="Relación de autorización"/>
    <n v="1303900"/>
    <n v="0"/>
    <s v="NO"/>
    <s v="CO-DC-11001"/>
    <s v="N/A"/>
    <n v="1017"/>
    <m/>
    <m/>
    <m/>
    <n v="0"/>
    <m/>
    <m/>
    <m/>
    <n v="0"/>
    <m/>
    <n v="0"/>
    <n v="0"/>
    <x v="2"/>
    <x v="0"/>
    <n v="0"/>
  </r>
  <r>
    <x v="27"/>
    <x v="11"/>
    <x v="27"/>
    <x v="33"/>
    <s v="N/A"/>
    <s v="N/A"/>
    <s v="N/A"/>
    <s v="N/A"/>
    <s v="Pago correspondiente a la nómina del mes de febrero de 2022, para los funcionarios de la planta de la Fundacion Gilberto Alzate Avendaño"/>
    <s v="01-Recursos Distrito"/>
    <s v="VA-RECURSOS DISTRITO"/>
    <s v="N/A"/>
    <s v="N/A"/>
    <s v="N/A"/>
    <s v="N/A"/>
    <x v="17"/>
    <s v="N/A"/>
    <s v="N/A"/>
    <s v="PM/0215/0001/FUNC"/>
    <s v="SCDPF-123-00337-22"/>
    <s v="02/17/2022 03:02:21"/>
    <s v="No Contractual"/>
    <s v="N/A"/>
    <m/>
    <s v="Pago correspondiente a la nómina del mes de febrero de 2022, para los funcionarios de la planta de la Fundacion Gilberto Alzate Avendaño"/>
    <s v="Pago correspondiente a la nómina del mes de febrero de 2022, para los funcionarios de la planta de la Fundacion Gilberto Alzate Avendaño"/>
    <s v=" _x000a_  _x000a_ "/>
    <s v="2022-02-28 00:00:00"/>
    <s v="2022-02-28 00:00:00"/>
    <n v="11"/>
    <n v="0"/>
    <s v="DIANA JAZMIN RAMOS DOMINGUEZ"/>
    <s v="Facturas"/>
    <n v="496744"/>
    <n v="0"/>
    <s v="NO"/>
    <s v="CO-DC-11001"/>
    <s v="N/A"/>
    <n v="355"/>
    <m/>
    <m/>
    <m/>
    <n v="0"/>
    <m/>
    <m/>
    <m/>
    <n v="0"/>
    <m/>
    <n v="0"/>
    <n v="0"/>
    <x v="2"/>
    <x v="0"/>
    <n v="0"/>
  </r>
  <r>
    <x v="27"/>
    <x v="11"/>
    <x v="27"/>
    <x v="33"/>
    <s v="N/A"/>
    <s v="N/A"/>
    <s v="N/A"/>
    <s v="N/A"/>
    <s v="Reconocimiento y pago de la liquidacion de prestaciones sociales de la ex funcionaria Gloria Angelica Hernandez Rodriguez c.c. 1.016.009.105"/>
    <s v="01-Recursos Distrito"/>
    <s v="VA-RECURSOS DISTRITO"/>
    <s v="N/A"/>
    <s v="N/A"/>
    <s v="N/A"/>
    <s v="N/A"/>
    <x v="17"/>
    <s v="N/A"/>
    <s v="N/A"/>
    <s v="PM/0215/0001/FUNC"/>
    <s v="SCDPF-123-00349-22"/>
    <s v="03/03/2022 09:03:21"/>
    <s v="No Contractual"/>
    <s v="Relación de autorización"/>
    <m/>
    <s v="Reconocimiento y pago de la liquidacion de prestaciones sociales de la ex funcionaria Gloria Angelica Hernandez Rodriguez c.c. 1.016.009.105"/>
    <s v="Reconocimiento y pago de la liquidacion de prestaciones sociales de la ex funcionaria Gloria Angelica Hernandez Rodriguez c.c. 1.016.009.105"/>
    <s v=" _x000a_  _x000a_ "/>
    <s v="2022-03-11 00:00:00"/>
    <s v="2022-03-11 00:00:00"/>
    <n v="15"/>
    <n v="0"/>
    <s v="DIANA JAZMIN RAMOS DOMINGUEZ"/>
    <s v="Resolución"/>
    <n v="1168202"/>
    <n v="0"/>
    <s v="NO"/>
    <s v="CO-DC-11001"/>
    <s v="N/A"/>
    <n v="406"/>
    <m/>
    <m/>
    <m/>
    <n v="0"/>
    <m/>
    <m/>
    <m/>
    <n v="0"/>
    <m/>
    <n v="0"/>
    <n v="0"/>
    <x v="2"/>
    <x v="0"/>
    <n v="0"/>
  </r>
  <r>
    <x v="27"/>
    <x v="11"/>
    <x v="27"/>
    <x v="33"/>
    <s v="N/A"/>
    <s v="N/A"/>
    <s v="N/A"/>
    <s v="N/A"/>
    <s v="LIQUIDACION Y PAGO DE LAS PRESTACIONES SOCIALES DE LA EX FUNCIONARIA YURI LORENA JARAMILLO HOYOS"/>
    <s v="01-Recursos Distrito"/>
    <s v="VA-RECURSOS DISTRITO"/>
    <s v="N/A"/>
    <s v="N/A"/>
    <s v="N/A"/>
    <s v="N/A"/>
    <x v="17"/>
    <s v="N/A"/>
    <s v="N/A"/>
    <s v="PM/0215/0001/FUNC"/>
    <s v="SCDPF-123-00374-22"/>
    <s v="04/19/2022 11:04:31"/>
    <s v="No Contractual"/>
    <s v="RESOLUCIÓN"/>
    <m/>
    <s v="LIQUIDACION Y PAGO DE LAS PRESTACIONES SOCIALES DE LA EX FUNCIONARIA YURI LORENA JARAMILLO HOYOS"/>
    <s v="LIQUIDACION Y PAGO DE LAS PRESTACIONES SOCIALES DE LA EX FUNCIONARIA YURI LORENA JARAMILLO HOYOS"/>
    <s v=" _x000a_  _x000a_ "/>
    <s v="2022-04-30 00:00:00"/>
    <s v="2022-04-30 00:00:00"/>
    <n v="18"/>
    <n v="0"/>
    <s v="DIANA JAZMIN RAMOS DOMINGUEZ"/>
    <s v="Resolución"/>
    <n v="162904"/>
    <n v="0"/>
    <s v="NO"/>
    <s v="CO-DC-11001"/>
    <s v="N/A"/>
    <n v="455"/>
    <m/>
    <m/>
    <m/>
    <n v="0"/>
    <m/>
    <m/>
    <m/>
    <n v="0"/>
    <m/>
    <n v="0"/>
    <n v="0"/>
    <x v="2"/>
    <x v="0"/>
    <n v="0"/>
  </r>
  <r>
    <x v="27"/>
    <x v="11"/>
    <x v="27"/>
    <x v="33"/>
    <s v="N/A"/>
    <s v="N/A"/>
    <s v="N/A"/>
    <s v="N/A"/>
    <s v="Reconocimiento y pago a los funcionarios de la planta de la Fundacion Gilberto Alzate Avendaño correspondiente a la nomina del mes de abril"/>
    <s v="01-Recursos Distrito"/>
    <s v="VA-RECURSOS DISTRITO"/>
    <s v="N/A"/>
    <s v="N/A"/>
    <s v="N/A"/>
    <s v="N/A"/>
    <x v="17"/>
    <s v="N/A"/>
    <s v="N/A"/>
    <s v="PM/0215/0001/FUNC"/>
    <s v="SCDPF-123-00417-22"/>
    <s v="04/19/2022 03:04:54"/>
    <s v="No Contractual"/>
    <s v="Relación de autorización"/>
    <m/>
    <s v="Reconocimiento y pago a los funcionarios de la planta de la Fundacion Gilberto Alzate Avendaño correspondiente a la nomina del mes de abril"/>
    <s v="Reconocimiento y pago a los funcionarios de la planta de la Fundacion Gilberto Alzate Avendaño correspondiente a la nomina del mes de abril"/>
    <s v=" _x000a_ "/>
    <s v="2022-04-30 00:00:00"/>
    <s v="2022-04-30 00:00:00"/>
    <n v="12"/>
    <n v="0"/>
    <s v="DIANA JAZMIN RAMOS DOMINGUEZ"/>
    <s v="Relación de autorización"/>
    <n v="574414"/>
    <n v="0"/>
    <s v="NO"/>
    <s v="CO-DC-11001"/>
    <s v="N/A"/>
    <n v="463"/>
    <m/>
    <m/>
    <m/>
    <n v="0"/>
    <m/>
    <m/>
    <m/>
    <n v="0"/>
    <m/>
    <n v="0"/>
    <n v="0"/>
    <x v="2"/>
    <x v="0"/>
    <n v="0"/>
  </r>
  <r>
    <x v="27"/>
    <x v="11"/>
    <x v="27"/>
    <x v="33"/>
    <s v="N/A"/>
    <s v="N/A"/>
    <s v="N/A"/>
    <s v="N/A"/>
    <s v="RECONOCIMIENTO Y PAGO DE LA NOMINA DEL MES DE MAYO DE 2022 A LOS FUNCIONARIOS DE LA PLANTA DE LA FUNDACION GILBERTO ALZATE AVENDAÑO"/>
    <s v="01-Recursos Distrito"/>
    <s v="VA-RECURSOS DISTRITO"/>
    <s v="N/A"/>
    <s v="N/A"/>
    <s v="N/A"/>
    <s v="N/A"/>
    <x v="17"/>
    <s v="N/A"/>
    <s v="N/A"/>
    <s v="PM/0215/0001/FUNC"/>
    <s v="SCDPF-123-00434-22"/>
    <s v="05/20/2022 05:05:27"/>
    <s v="No Contractual"/>
    <s v="Relación de autorización"/>
    <m/>
    <s v="RECONOCIMIENTO Y PAGO DE LA NOMINA DEL MES DE MAYO DE 2022 A LOS FUNCIONARIOS DE LA PLANTA DE LA FUNDACION GILBERTO ALZATE AVENDAÑO"/>
    <s v="RECONOCIMIENTO Y PAGO DE LA NOMINA DEL MES DE MAYO DE 2022 A LOS FUNCIONARIOS DE LA PLANTA DE LA FUNDACION GILBERTO ALZATE AVENDAÑO"/>
    <s v=" _x000a_  _x000a_ "/>
    <s v="2022-05-30 00:00:00"/>
    <s v="2022-05-30 00:00:00"/>
    <n v="10"/>
    <n v="0"/>
    <s v="DIANA JAZMIN RAMOS DOMINGUEZ"/>
    <s v="Relación de autorización"/>
    <n v="681932"/>
    <n v="0"/>
    <s v="NO"/>
    <s v="CO-DC-11001"/>
    <s v="N/A"/>
    <n v="535"/>
    <m/>
    <m/>
    <m/>
    <n v="0"/>
    <m/>
    <m/>
    <m/>
    <n v="0"/>
    <m/>
    <n v="0"/>
    <n v="0"/>
    <x v="2"/>
    <x v="0"/>
    <n v="0"/>
  </r>
  <r>
    <x v="27"/>
    <x v="11"/>
    <x v="27"/>
    <x v="33"/>
    <s v="N/A"/>
    <s v="N/A"/>
    <s v="N/A"/>
    <s v="N/A"/>
    <s v="RECONOCIMIENTO Y PAGO DE LA NOMINA DEL MES DE MAYO DE 2022 A LOS FUNCIONARIOS DE LA PLANTA DE LA FUNDACION GILBERTO ALZATE AVENDAÑO"/>
    <s v="01-Recursos Distrito"/>
    <s v="VA-RECURSOS DISTRITO"/>
    <s v="N/A"/>
    <s v="N/A"/>
    <s v="N/A"/>
    <s v="N/A"/>
    <x v="17"/>
    <s v="N/A"/>
    <s v="N/A"/>
    <s v="PM/0215/0001/FUNC"/>
    <s v="SCDPF-123-00435-22"/>
    <s v="05/20/2022 05:05:25"/>
    <s v="No Contractual"/>
    <s v="Relación de autorización"/>
    <m/>
    <s v="RECONOCIMIENTO Y PAGO DE LA NOMINA DEL MES DE MAYO DE 2022 A LOS FUNCIONARIOS DE LA PLANTA DE LA FUNDACION GILBERTO ALZATE AVENDAÑO"/>
    <s v="RECONOCIMIENTO Y PAGO DE LA NOMINA DEL MES DE MAYO DE 2022 A LOS FUNCIONARIOS DE LA PLANTA DE LA FUNDACION GILBERTO ALZATE AVENDAÑO"/>
    <s v=" _x000a_  _x000a_ "/>
    <s v="2022-05-30 00:00:00"/>
    <s v="2022-05-30 00:00:00"/>
    <n v="10"/>
    <n v="0"/>
    <s v="DIANA JAZMIN RAMOS DOMINGUEZ"/>
    <s v="Relación de autorización"/>
    <n v="30"/>
    <n v="0"/>
    <s v="NO"/>
    <s v="CO-DC-11001"/>
    <s v="N/A"/>
    <m/>
    <m/>
    <m/>
    <m/>
    <n v="0"/>
    <m/>
    <m/>
    <m/>
    <n v="0"/>
    <m/>
    <n v="0"/>
    <n v="0"/>
    <x v="2"/>
    <x v="0"/>
    <n v="0"/>
  </r>
  <r>
    <x v="27"/>
    <x v="11"/>
    <x v="27"/>
    <x v="33"/>
    <s v="N/A"/>
    <s v="N/A"/>
    <s v="N/A"/>
    <s v="N/A"/>
    <s v="Reconocimiento y pago de la nómina del retroactivo a los funcionarios de la planta de la Fundacion Gilberto Alzate Avendaño correspondiente al ajuste salarial del año 2022"/>
    <s v="01-Recursos Distrito"/>
    <s v="VA-RECURSOS DISTRITO"/>
    <s v="N/A"/>
    <s v="N/A"/>
    <s v="N/A"/>
    <s v="N/A"/>
    <x v="17"/>
    <s v="N/A"/>
    <s v="N/A"/>
    <s v="PM/0215/0001/FUNC"/>
    <s v="SCDPF-123-00455-22"/>
    <s v="06/23/2022 06:06:19"/>
    <s v="No Contractual"/>
    <s v="Relación de autorización"/>
    <m/>
    <s v="Reconocimiento y pago de la nómina del retroactivo a los funcionarios de la planta de la Fundacion Gilberto Alzate Avendaño correspondiente al ajuste salarial del año 2022"/>
    <s v="Reconocimiento y pago de la nómina del retroactivo a los funcionarios de la planta de la Fundacion Gilberto Alzate Avendaño correspondiente al ajuste salarial del año 2022"/>
    <s v=" _x000a_  _x000a_ "/>
    <s v="2022-06-20 00:00:00"/>
    <s v="2022-06-20 00:00:00"/>
    <n v="10"/>
    <n v="0"/>
    <s v="DIANA JAZMIN RAMOS DOMINGUEZ"/>
    <s v="Relación de autorización"/>
    <n v="123230"/>
    <n v="0"/>
    <s v="NO"/>
    <s v="CO-DC-11001"/>
    <s v="N/A"/>
    <n v="568"/>
    <m/>
    <m/>
    <m/>
    <n v="0"/>
    <m/>
    <m/>
    <m/>
    <n v="0"/>
    <m/>
    <n v="0"/>
    <n v="0"/>
    <x v="2"/>
    <x v="0"/>
    <n v="0"/>
  </r>
  <r>
    <x v="27"/>
    <x v="11"/>
    <x v="27"/>
    <x v="33"/>
    <s v="N/A"/>
    <s v="N/A"/>
    <s v="N/A"/>
    <s v="N/A"/>
    <s v="RECONOCIMIENTO Y PAGO A LOS FUNCIONARIOS DE PLANTA DE LA FUNDACION GILBERTO ALZATE AVENDAÑO CORRESPONDIENTE A LA NOMINA DEL MES DE JUNIO 2022"/>
    <s v="01-Recursos Distrito"/>
    <s v="VA-RECURSOS DISTRITO"/>
    <s v="N/A"/>
    <s v="N/A"/>
    <s v="N/A"/>
    <s v="N/A"/>
    <x v="17"/>
    <s v="N/A"/>
    <s v="N/A"/>
    <s v="PM/0215/0001/FUNC"/>
    <s v="SCDPF-123-00467-22"/>
    <s v="06/21/2022 07:06:30"/>
    <s v="No Contractual"/>
    <s v="Relación de autorización"/>
    <m/>
    <s v="RECONOCIMIENTO Y PAGO A LOS FUNCIONARIOS DE PLANTA DE LA FUNDACION GILBERTO ALZATE AVENDAÑO CORRESPONDIENTE A LA NOMINA DEL MES DE JUNIO 2022"/>
    <s v="RECONOCIMIENTO Y PAGO A LOS FUNCIONARIOS DE PLANTA DE LA FUNDACION GILBERTO ALZATE AVENDAÑO CORRESPONDIENTE A LA NOMINA DEL MES DE JUNIO 2022"/>
    <s v=" _x000a_  _x000a_ "/>
    <s v="2022-06-17 00:00:00"/>
    <s v="2022-06-30 00:00:00"/>
    <n v="13"/>
    <n v="0"/>
    <s v="DIANA JAZMIN RAMOS DOMINGUEZ"/>
    <s v="Relación de autorización"/>
    <n v="682911"/>
    <n v="0"/>
    <s v="NO"/>
    <s v="CO-DC-11001"/>
    <s v="N/A"/>
    <n v="549"/>
    <m/>
    <m/>
    <m/>
    <n v="0"/>
    <m/>
    <m/>
    <m/>
    <n v="0"/>
    <m/>
    <n v="0"/>
    <n v="0"/>
    <x v="2"/>
    <x v="0"/>
    <n v="0"/>
  </r>
  <r>
    <x v="27"/>
    <x v="11"/>
    <x v="27"/>
    <x v="33"/>
    <s v="N/A"/>
    <s v="N/A"/>
    <s v="N/A"/>
    <s v="N/A"/>
    <s v="RECONOCIMIENTO Y PAGO DE LA NOMINA DE LOS FUNCIONARIOS DE PLANTA DE LA FUNDACION GILBERTO ALZATE AVENDAÑO CORRESPONDIENTE A LA NOMINA DEL MES DE JULIO 2022"/>
    <s v="01-Recursos Distrito"/>
    <s v="VA-RECURSOS DISTRITO"/>
    <s v="N/A"/>
    <s v="N/A"/>
    <s v="N/A"/>
    <s v="N/A"/>
    <x v="17"/>
    <s v="N/A"/>
    <s v="N/A"/>
    <s v="PM/0215/0001/FUNC"/>
    <s v="SCDPF-123-00494-22"/>
    <s v="07/19/2022 05:07:46"/>
    <s v="No Contractual"/>
    <s v="Relación de autorización"/>
    <m/>
    <s v="RECONOCIMIENTO Y PAGO DE LA NOMINA DE LOS FUNCIONARIOS DE PLANTA DE LA FUNDACION GILBERTO ALZATE AVENDAÑO CORRESPONDIENTE A LA NOMINA DEL MES DE JULIO 2022"/>
    <s v="RECONOCIMIENTO Y PAGO DE LA NOMINA DE LOS FUNCIONARIOS DE PLANTA DE LA FUNDACION GILBERTO ALZATE AVENDAÑO CORRESPONDIENTE A LA NOMINA DEL MES DE JULIO 2022"/>
    <s v=" _x000a_  _x000a_ "/>
    <s v="2022-07-19 00:00:00"/>
    <s v="2022-07-31 00:00:00"/>
    <n v="11"/>
    <n v="0"/>
    <s v="DIANA JAZMIN RAMOS DOMINGUEZ"/>
    <s v="Relación de autorización"/>
    <n v="1158866"/>
    <n v="0"/>
    <s v="NO"/>
    <s v="CO-DC-11001"/>
    <s v="N/A"/>
    <n v="600"/>
    <m/>
    <m/>
    <m/>
    <n v="0"/>
    <m/>
    <m/>
    <m/>
    <n v="0"/>
    <m/>
    <n v="0"/>
    <n v="0"/>
    <x v="2"/>
    <x v="0"/>
    <n v="0"/>
  </r>
  <r>
    <x v="27"/>
    <x v="11"/>
    <x v="27"/>
    <x v="33"/>
    <s v="N/A"/>
    <s v="N/A"/>
    <s v="N/A"/>
    <s v="N/A"/>
    <s v="RECONOCIMIENTO Y PAGO DE LA NOMINA DE LOS FUNCIONARIOS DE PLANTA DE LA FUNDACION GILBERTO ALZATE AVENDAÑO CORRESPONDIENTE A LA NOMINA DEL MES DE JULIO 2022"/>
    <s v="01-Recursos Distrito"/>
    <s v="VA-RECURSOS DISTRITO"/>
    <s v="N/A"/>
    <s v="N/A"/>
    <s v="N/A"/>
    <s v="N/A"/>
    <x v="17"/>
    <s v="N/A"/>
    <s v="N/A"/>
    <s v="PM/0215/0001/FUNC"/>
    <s v="SCDPF-123-00497-22"/>
    <s v="07/22/2022 08:07:01"/>
    <s v="No Contractual"/>
    <s v="Relación de autorización"/>
    <m/>
    <s v="RECONOCIMIENTO Y PAGO DE LA NOMINA DE LOS FUNCIONARIOS DE PLANTA DE LA FUNDACION GILBERTO ALZATE AVENDAÑO CORRESPONDIENTE A LA NOMINA DEL MES DE JULIO 2022"/>
    <s v="RECONOCIMIENTO Y PAGO DE LA NOMINA DE LOS FUNCIONARIOS DE PLANTA DE LA FUNDACION GILBERTO ALZATE AVENDAÑO CORRESPONDIENTE A LA NOMINA DEL MES DE JULIO 2022"/>
    <s v=" _x000a_ "/>
    <s v="2022-07-21 00:00:00"/>
    <s v="2022-07-31 00:00:00"/>
    <n v="10"/>
    <n v="0"/>
    <s v="DIANA JAZMIN RAMOS DOMINGUEZ"/>
    <s v="Relación de autorización"/>
    <n v="189"/>
    <n v="0"/>
    <s v="NO"/>
    <s v="CO-DC-11001"/>
    <s v="N/A"/>
    <n v="616"/>
    <m/>
    <m/>
    <m/>
    <n v="0"/>
    <m/>
    <m/>
    <m/>
    <n v="0"/>
    <m/>
    <n v="0"/>
    <n v="0"/>
    <x v="2"/>
    <x v="0"/>
    <n v="0"/>
  </r>
  <r>
    <x v="27"/>
    <x v="11"/>
    <x v="27"/>
    <x v="33"/>
    <s v="N/A"/>
    <s v="N/A"/>
    <s v="N/A"/>
    <s v="N/A"/>
    <s v="RECONOCIMIENTO Y PAGO DE LAS PRESTACIONES SOCIALES AL EX FUNCIONARIO ORLANDO MENDEZ BERNAL"/>
    <s v="01-Recursos Distrito"/>
    <s v="VA-RECURSOS DISTRITO"/>
    <s v="N/A"/>
    <s v="N/A"/>
    <s v="N/A"/>
    <s v="N/A"/>
    <x v="17"/>
    <s v="N/A"/>
    <s v="N/A"/>
    <s v="PM/0215/0001/FUNC"/>
    <s v="SCDPF-123-00535-22"/>
    <s v="09/14/2022 03:09:06"/>
    <s v="No Contractual"/>
    <s v="Relación de autorización"/>
    <m/>
    <s v="RECONOCIMIENTO Y PAGO DE LAS PRESTACIONES SOCIALES AL EX FUNCIONARIO ORLANDO MENDEZ BERNAL"/>
    <s v="RECONOCIMIENTO Y PAGO DE LAS PRESTACIONES SOCIALES AL EX FUNCIONARIO ORLANDO MENDEZ BERNAL"/>
    <s v=" _x000a_  _x000a_ "/>
    <s v="2022-09-09 00:00:00"/>
    <s v="2022-09-30 00:00:00"/>
    <n v="20"/>
    <n v="0"/>
    <s v="IRMA  BARRERA BARRERA"/>
    <s v="Relación de autorización"/>
    <n v="293873"/>
    <n v="0"/>
    <s v="NO"/>
    <s v="CO-DC-11001"/>
    <s v="N/A"/>
    <n v="775"/>
    <m/>
    <m/>
    <m/>
    <n v="0"/>
    <m/>
    <m/>
    <m/>
    <n v="0"/>
    <m/>
    <n v="0"/>
    <n v="0"/>
    <x v="2"/>
    <x v="0"/>
    <n v="0"/>
  </r>
  <r>
    <x v="27"/>
    <x v="11"/>
    <x v="27"/>
    <x v="33"/>
    <s v="N/A"/>
    <s v="N/A"/>
    <s v="N/A"/>
    <s v="N/A"/>
    <s v="RECONOCIMIENTO Y PAGO DE LAS PRESTACIONES SOCIALES AL EX FUNCIONARIO SERGIO YESID SANDOVAL"/>
    <s v="01-Recursos Distrito"/>
    <s v="VA-RECURSOS DISTRITO"/>
    <s v="N/A"/>
    <s v="N/A"/>
    <s v="N/A"/>
    <s v="N/A"/>
    <x v="17"/>
    <s v="N/A"/>
    <s v="N/A"/>
    <s v="PM/0215/0001/FUNC"/>
    <s v="SCDPF-123-00542-22"/>
    <s v="09/14/2022 03:09:08"/>
    <s v="No Contractual"/>
    <s v="Relación de autorización"/>
    <m/>
    <s v="RECONOCIMIENTO Y PAGO DE LAS PRESTACIONES SOCIALES AL EX FUNCIONARIO SERGIO YESID SANDOVAL"/>
    <s v="RECONOCIMIENTO Y PAGO DE LAS PRESTACIONES SOCIALES AL EX FUNCIONARIO SERGIO YESID SANDOVAL"/>
    <s v=" _x000a_  _x000a_ "/>
    <s v="2022-09-09 00:00:00"/>
    <s v="2022-09-30 00:00:00"/>
    <n v="20"/>
    <n v="0"/>
    <s v="IRMA  BARRERA BARRERA"/>
    <s v="Relación de autorización"/>
    <n v="165448"/>
    <n v="0"/>
    <s v="NO"/>
    <s v="CO-DC-11001"/>
    <s v="N/A"/>
    <n v="782"/>
    <m/>
    <m/>
    <m/>
    <n v="0"/>
    <m/>
    <m/>
    <m/>
    <n v="0"/>
    <m/>
    <n v="0"/>
    <n v="0"/>
    <x v="2"/>
    <x v="0"/>
    <n v="0"/>
  </r>
  <r>
    <x v="27"/>
    <x v="11"/>
    <x v="27"/>
    <x v="33"/>
    <s v="N/A"/>
    <s v="N/A"/>
    <s v="N/A"/>
    <s v="N/A"/>
    <s v="RECONOCIMIENTO Y PAGO DE LA NOMINA DEL MES DE SEPTIEMBRE DE 2022, A LOS FUNCIONARIOS DE LA PLANTA DE LA FUNDACION GILBERTO ALZATE AVENDAÑO."/>
    <s v="01-Recursos Distrito"/>
    <s v="VA-RECURSOS DISTRITO"/>
    <s v="N/A"/>
    <s v="N/A"/>
    <s v="N/A"/>
    <s v="N/A"/>
    <x v="17"/>
    <s v="N/A"/>
    <s v="N/A"/>
    <s v="PM/0215/0001/FUNC"/>
    <s v="SCDPF-123-00556-22"/>
    <s v="09/21/2022 06:09:58"/>
    <s v="No Contractual"/>
    <s v="Relación de autorización"/>
    <m/>
    <s v="RECONOCIMIENTO Y PAGO DE LA NOMINA DEL MES DE SEPTIEMBRE DE 2022, A LOS FUNCIONARIOS DE LA PLANTA DE LA FUNDACION GILBERTO ALZATE AVENDAÑO."/>
    <s v="RECONOCIMIENTO Y PAGO DE LA NOMINA DEL MES DE SEPTIEMBRE DE 2022, A LOS FUNCIONARIOS DE LA PLANTA DE LA FUNDACION GILBERTO ALZATE AVENDAÑO."/>
    <s v=" _x000a_  _x000a_ "/>
    <s v="2022-09-21 00:00:00"/>
    <s v="2022-09-21 00:00:00"/>
    <n v="9"/>
    <n v="0"/>
    <s v="IRMA  BARRERA BARRERA"/>
    <s v="Relación de autorización"/>
    <n v="376933"/>
    <n v="0"/>
    <s v="NO"/>
    <s v="CO-DC-11001"/>
    <s v="N/A"/>
    <n v="822"/>
    <m/>
    <m/>
    <m/>
    <n v="0"/>
    <m/>
    <m/>
    <m/>
    <n v="0"/>
    <m/>
    <n v="0"/>
    <n v="0"/>
    <x v="2"/>
    <x v="0"/>
    <n v="0"/>
  </r>
  <r>
    <x v="27"/>
    <x v="11"/>
    <x v="27"/>
    <x v="33"/>
    <s v="N/A"/>
    <s v="N/A"/>
    <s v="N/A"/>
    <s v="N/A"/>
    <s v="RECONOCIMIENTO Y PAGO DE LAS PRESTACIONES SOCIALES A LA EX FUNCIONARIA DIANA JAZMÍN RAMOS DOMÍNGUEZ."/>
    <s v="01-Recursos Distrito"/>
    <s v="VA-RECURSOS DISTRITO"/>
    <s v="N/A"/>
    <s v="N/A"/>
    <s v="N/A"/>
    <s v="N/A"/>
    <x v="17"/>
    <s v="N/A"/>
    <s v="N/A"/>
    <s v="PM/0215/0001/FUNC"/>
    <s v="SCDPF-123-00590-22"/>
    <s v="11/11/2022 12:11:27"/>
    <s v="No Contractual"/>
    <s v="RESOLUCIÓN"/>
    <m/>
    <s v="RECONOCIMIENTO Y PAGO DE LAS PRESTACIONES SOCIALES A LA EX FUNCIONARIA DIANA JAZMÍN RAMOS DOMÍNGUEZ."/>
    <s v="RECONOCIMIENTO Y PAGO DE LAS PRESTACIONES SOCIALES A LA EX FUNCIONARIA DIANA JAZMÍN RAMOS DOMÍNGUEZ."/>
    <s v=" _x000a_  _x000a_ "/>
    <s v="2022-11-11 00:00:00"/>
    <s v="2022-11-30 00:00:00"/>
    <n v="19"/>
    <n v="0"/>
    <s v="IRMA  BARRERA BARRERA"/>
    <s v="Resolución"/>
    <n v="139895"/>
    <n v="0"/>
    <s v="NO"/>
    <s v="CO-DC-11001"/>
    <s v="N/A"/>
    <n v="917"/>
    <m/>
    <m/>
    <m/>
    <n v="0"/>
    <m/>
    <m/>
    <m/>
    <n v="0"/>
    <m/>
    <n v="0"/>
    <n v="0"/>
    <x v="2"/>
    <x v="0"/>
    <n v="0"/>
  </r>
  <r>
    <x v="27"/>
    <x v="11"/>
    <x v="27"/>
    <x v="33"/>
    <s v="N/A"/>
    <s v="N/A"/>
    <s v="N/A"/>
    <s v="N/A"/>
    <s v="Pago correspondiente a la nómina del mes de noviembre de 2022 a los funcionarios de la planta de la Fundación Gilberto Alzate Avendaño."/>
    <s v="01-Recursos Distrito"/>
    <s v="VA-RECURSOS DISTRITO"/>
    <s v="N/A"/>
    <s v="N/A"/>
    <s v="N/A"/>
    <s v="N/A"/>
    <x v="17"/>
    <s v="N/A"/>
    <s v="N/A"/>
    <s v="PM/0215/0001/FUNC"/>
    <s v="SCDPF-123-00600-22"/>
    <s v="11/18/2022 08:11:51"/>
    <s v="No Contractual"/>
    <s v="Relación de autorización"/>
    <m/>
    <s v="Pago correspondiente a la nómina del mes de noviembre de 2022 a los funcionarios de la planta de la Fundación Gilberto Alzate Avendaño."/>
    <s v="Pago correspondiente a la nómina del mes de noviembre de 2022 a los funcionarios de la planta de la Fundación Gilberto Alzate Avendaño."/>
    <s v=" _x000a_  _x000a_ "/>
    <s v="2022-11-18 00:00:00"/>
    <s v="2022-11-30 00:00:00"/>
    <n v="12"/>
    <n v="0"/>
    <s v="IRMA  BARRERA BARRERA"/>
    <s v="Relación de autorización"/>
    <n v="651244"/>
    <n v="0"/>
    <s v="NO"/>
    <s v="CO-DC-11001"/>
    <s v="N/A"/>
    <n v="933"/>
    <m/>
    <m/>
    <m/>
    <n v="0"/>
    <m/>
    <m/>
    <m/>
    <n v="0"/>
    <m/>
    <n v="0"/>
    <n v="0"/>
    <x v="2"/>
    <x v="0"/>
    <n v="0"/>
  </r>
  <r>
    <x v="27"/>
    <x v="11"/>
    <x v="27"/>
    <x v="33"/>
    <s v="N/A"/>
    <s v="N/A"/>
    <s v="N/A"/>
    <s v="N/A"/>
    <s v="Pago correspondiente a la nómina del mes de diciembre de 2022 a los funcionarios de la planta de la Fundacion Gilberto Alzate Avendaño."/>
    <s v="01-Recursos Distrito"/>
    <s v="VA-RECURSOS DISTRITO"/>
    <s v="N/A"/>
    <s v="N/A"/>
    <s v="N/A"/>
    <s v="N/A"/>
    <x v="17"/>
    <s v="N/A"/>
    <s v="N/A"/>
    <s v="PM/0215/0001/FUNC"/>
    <s v="SCDPF-123-00625-22"/>
    <s v="12/14/2022 09:12:23"/>
    <s v="No Contractual"/>
    <s v="Relación de autorización"/>
    <m/>
    <s v="Pago correspondiente a la nómina del mes de diciembre de 2022 a los funcionarios de la planta de la Fundacion Gilberto Alzate Avendaño."/>
    <s v="Pago correspondiente a la nómina del mes de diciembre de 2022 a los funcionarios de la planta de la Fundacion Gilberto Alzate Avendaño."/>
    <s v=" _x000a_  _x000a_ "/>
    <s v="2022-12-13 00:00:00"/>
    <s v="2022-12-30 00:00:00"/>
    <n v="17"/>
    <n v="0"/>
    <s v="IRMA  BARRERA BARRERA"/>
    <s v="Relación de autorización"/>
    <n v="1243726"/>
    <n v="0"/>
    <s v="NO"/>
    <s v="CO-DC-11001"/>
    <s v="N/A"/>
    <n v="967"/>
    <m/>
    <m/>
    <m/>
    <n v="0"/>
    <m/>
    <m/>
    <m/>
    <n v="0"/>
    <m/>
    <n v="0"/>
    <n v="0"/>
    <x v="2"/>
    <x v="0"/>
    <n v="0"/>
  </r>
  <r>
    <x v="28"/>
    <x v="11"/>
    <x v="28"/>
    <x v="33"/>
    <s v="N/A"/>
    <s v="N/A"/>
    <s v="N/A"/>
    <s v="N/A"/>
    <s v="Reconocimiento y pago de la nómina del mes de  enero del  año 2022 a los funcionarios de planta de la Fundación Gilberto Alzate Avendaño."/>
    <s v="01-Recursos Distrito"/>
    <s v="VA-RECURSOS DISTRITO"/>
    <s v="N/A"/>
    <s v="N/A"/>
    <s v="N/A"/>
    <s v="N/A"/>
    <x v="17"/>
    <s v="N/A"/>
    <s v="N/A"/>
    <s v="PM/0215/0001/FUNC"/>
    <s v="SCDPF-123-00264-22"/>
    <s v="01/21/2022 06:01:13"/>
    <s v="No Contractual"/>
    <s v="N/A"/>
    <m/>
    <s v="Reconocimiento y pago de la nómina del mes de  enero del  año 2022 a los funcionarios de planta de la Fundación Gilberto Alzate Avendaño."/>
    <s v="Reconocimiento y pago de la nómina del mes de  enero del  año 2022 a los funcionarios de planta de la Fundación Gilberto Alzate Avendaño."/>
    <s v=" _x000a_  _x000a_ "/>
    <s v="2022-01-31 00:00:00"/>
    <s v="2022-01-31 00:00:00"/>
    <n v="31"/>
    <n v="0"/>
    <s v="DIANA JAZMIN RAMOS DOMINGUEZ"/>
    <s v="Facturas"/>
    <n v="6614946"/>
    <n v="0"/>
    <s v="NO"/>
    <s v="CO-DC-11001"/>
    <s v="N/A"/>
    <n v="261"/>
    <m/>
    <m/>
    <m/>
    <n v="0"/>
    <m/>
    <m/>
    <m/>
    <n v="0"/>
    <m/>
    <n v="0"/>
    <n v="0"/>
    <x v="2"/>
    <x v="0"/>
    <n v="0"/>
  </r>
  <r>
    <x v="28"/>
    <x v="11"/>
    <x v="28"/>
    <x v="33"/>
    <s v="N/A"/>
    <s v="N/A"/>
    <s v="N/A"/>
    <s v="N/A"/>
    <s v="pago correspondiente a la nomina del mes de marzo de 2022 a los funcionarios de la planta de la Fundacion Gilberto Alzate Avendaño"/>
    <s v="01-Recursos Distrito"/>
    <s v="VA-RECURSOS DISTRITO"/>
    <s v="N/A"/>
    <s v="N/A"/>
    <s v="N/A"/>
    <s v="N/A"/>
    <x v="17"/>
    <s v="N/A"/>
    <s v="N/A"/>
    <s v="PM/0215/0001/FUNC"/>
    <s v="SCDPF-123-00357-22"/>
    <s v="03/18/2022 09:03:58"/>
    <s v="No Contractual"/>
    <s v="Relación de autorización"/>
    <m/>
    <s v="pago correspondiente a la nomina del mes de marzo de 2022 a los funcionarios de la planta de la Fundacion Gilberto Alzate Avendaño"/>
    <s v="pago correspondiente a la nomina del mes de marzo de 2022 a los funcionarios de la planta de la Fundacion Gilberto Alzate Avendaño"/>
    <s v=" _x000a_ "/>
    <s v="2022-03-31 00:00:00"/>
    <s v="2022-03-31 00:00:00"/>
    <n v="14"/>
    <n v="0"/>
    <s v="DIANA JAZMIN RAMOS DOMINGUEZ"/>
    <s v="Relación de autorización"/>
    <n v="1788547"/>
    <n v="0"/>
    <s v="NO"/>
    <s v="CO-DC-11001"/>
    <s v="N/A"/>
    <n v="419"/>
    <m/>
    <m/>
    <m/>
    <n v="0"/>
    <m/>
    <m/>
    <m/>
    <n v="0"/>
    <m/>
    <n v="0"/>
    <n v="0"/>
    <x v="2"/>
    <x v="0"/>
    <n v="0"/>
  </r>
  <r>
    <x v="28"/>
    <x v="11"/>
    <x v="28"/>
    <x v="33"/>
    <s v="N/A"/>
    <s v="N/A"/>
    <s v="N/A"/>
    <s v="N/A"/>
    <s v="Reconocimiento y pago de la nómina del retroactivo a los funcionarios de la planta de la Fundacion Gilberto_x000a_Alzate Avendaño correspondiente al ajuste salarial del año 2022"/>
    <s v="01-Recursos Distrito"/>
    <s v="VA-RECURSOS DISTRITO"/>
    <s v="N/A"/>
    <s v="N/A"/>
    <s v="N/A"/>
    <s v="N/A"/>
    <x v="17"/>
    <s v="N/A"/>
    <s v="N/A"/>
    <s v="PM/0215/0001/FUNC"/>
    <s v="SCDPF-123-00476-22"/>
    <s v="06/23/2022 06:06:26"/>
    <s v="No Contractual"/>
    <s v="Relación de autorización"/>
    <m/>
    <s v="Reconocimiento y pago de la nómina del retroactivo a los funcionarios de la planta de la Fundacion Gilberto_x000a_Alzate Avendaño correspondiente al ajuste salarial del año 2022"/>
    <s v="Reconocimiento y pago de la nómina del retroactivo a los funcionarios de la planta de la Fundacion Gilberto_x000a_Alzate Avendaño correspondiente al ajuste salarial del año 2022"/>
    <s v=" _x000a_  _x000a_ "/>
    <s v="2022-06-23 00:00:00"/>
    <s v="2022-06-30 00:00:00"/>
    <n v="7"/>
    <n v="0"/>
    <s v="DIANA JAZMIN RAMOS DOMINGUEZ"/>
    <s v="Relación de autorización"/>
    <n v="605743"/>
    <n v="0"/>
    <s v="NO"/>
    <s v="CO-DC-11001"/>
    <s v="N/A"/>
    <n v="576"/>
    <m/>
    <m/>
    <m/>
    <n v="0"/>
    <m/>
    <m/>
    <m/>
    <n v="0"/>
    <m/>
    <n v="0"/>
    <n v="0"/>
    <x v="2"/>
    <x v="0"/>
    <n v="0"/>
  </r>
  <r>
    <x v="28"/>
    <x v="11"/>
    <x v="28"/>
    <x v="33"/>
    <s v="N/A"/>
    <s v="N/A"/>
    <s v="N/A"/>
    <s v="N/A"/>
    <s v="RECONOCIMIENTO Y PAGO DE LAS PRESTACIONES SOCIALES AL EX FUNCIONARIO ORLANDO MENDEZ BERNAL"/>
    <s v="01-Recursos Distrito"/>
    <s v="VA-RECURSOS DISTRITO"/>
    <s v="N/A"/>
    <s v="N/A"/>
    <s v="N/A"/>
    <s v="N/A"/>
    <x v="17"/>
    <s v="N/A"/>
    <s v="N/A"/>
    <s v="PM/0215/0001/FUNC"/>
    <s v="SCDPF-123-00536-22"/>
    <s v="09/14/2022 03:09:31"/>
    <s v="No Contractual"/>
    <s v="Relación de autorización"/>
    <m/>
    <s v="RECONOCIMIENTO Y PAGO DE LAS PRESTACIONES SOCIALES AL EX FUNCIONARIO ORLANDO MENDEZ BERNAL"/>
    <s v="RECONOCIMIENTO Y PAGO DE LAS PRESTACIONES SOCIALES AL EX FUNCIONARIO ORLANDO MENDEZ BERNAL"/>
    <s v=" _x000a_  _x000a_ "/>
    <s v="2022-09-09 00:00:00"/>
    <s v="2022-09-30 00:00:00"/>
    <n v="20"/>
    <n v="0"/>
    <s v="IRMA  BARRERA BARRERA"/>
    <s v="Relación de autorización"/>
    <n v="3900000"/>
    <n v="0"/>
    <s v="NO"/>
    <s v="CO-DC-11001"/>
    <s v="N/A"/>
    <n v="781"/>
    <m/>
    <m/>
    <m/>
    <n v="0"/>
    <m/>
    <m/>
    <m/>
    <n v="0"/>
    <m/>
    <n v="0"/>
    <n v="0"/>
    <x v="2"/>
    <x v="0"/>
    <n v="0"/>
  </r>
  <r>
    <x v="29"/>
    <x v="11"/>
    <x v="29"/>
    <x v="33"/>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137-22"/>
    <s v="01/03/2022 05:01:55"/>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1-03 00:00:00"/>
    <s v="2022-01-03 00:00:00"/>
    <n v="360"/>
    <n v="0"/>
    <s v="ANDRES CAMILO CASTRO BETANCOURT"/>
    <s v="Selección abreviada menor cuantía"/>
    <n v="8886602"/>
    <n v="0"/>
    <s v="NO"/>
    <s v="CO-DC-11001"/>
    <s v="Diego Forero"/>
    <n v="47"/>
    <m/>
    <m/>
    <m/>
    <n v="0"/>
    <m/>
    <m/>
    <m/>
    <n v="0"/>
    <m/>
    <n v="0"/>
    <n v="0"/>
    <x v="2"/>
    <x v="0"/>
    <n v="0"/>
  </r>
  <r>
    <x v="29"/>
    <x v="11"/>
    <x v="29"/>
    <x v="33"/>
    <s v="N/A"/>
    <s v="N/A"/>
    <s v="N/A"/>
    <s v="N/A"/>
    <s v="Adición contrato No. FUGA-207-2021, cuyo objeto es: &quot;Prestar el servicio de mantenimiento preventivo y/o correctivo de los bienes muebles e inmuebles de propiedad y/o tenencia de la Fundación&quot;"/>
    <s v="01-Recursos Distrito"/>
    <s v="VA-RECURSOS DISTRITO"/>
    <s v="N/A"/>
    <s v="N/A"/>
    <s v="N/A"/>
    <s v="N/A"/>
    <x v="17"/>
    <s v="N/A"/>
    <s v="N/A"/>
    <s v="PM/0215/0001/FUNC"/>
    <s v="SCDPF-123-00235-22"/>
    <s v="02/16/2022 05:02:41"/>
    <s v="Contractual"/>
    <s v="CONTRATO DE PRESTACIÓN DE SERVICIOS"/>
    <s v="72102900, 72103300, 39121700, 31162800, 31211900"/>
    <s v="Adición contrato No. FUGA-207-2021, cuyo objeto es: &quot;Prestar el servicio de mantenimiento preventivo y/o correctivo de los bienes muebles e inmuebles de propiedad y/o tenencia de la Fundación&quot;"/>
    <s v="Adición contrato No. FUGA-207-2021, cuyo objeto es: &quot;Prestar el servicio de mantenimiento preventivo y/o correctivo de los bienes muebles e inmuebles de propiedad y/o tenencia de la Fundación&quot;"/>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3-16 00:00:00"/>
    <s v="2022-03-22 00:00:00"/>
    <n v="360"/>
    <n v="0"/>
    <s v="ANDRES CAMILO CASTRO BETANCOURT"/>
    <s v="Selección abreviada menor cuantía"/>
    <n v="817398"/>
    <n v="0"/>
    <s v="NO"/>
    <s v="CO-DC-11001"/>
    <s v="Diego Forero"/>
    <n v="392"/>
    <m/>
    <m/>
    <m/>
    <n v="0"/>
    <m/>
    <m/>
    <m/>
    <n v="0"/>
    <m/>
    <n v="0"/>
    <n v="0"/>
    <x v="2"/>
    <x v="0"/>
    <n v="0"/>
  </r>
  <r>
    <x v="30"/>
    <x v="11"/>
    <x v="30"/>
    <x v="33"/>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020-22"/>
    <s v="04/18/2022 05:04:02"/>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1-03 00:00:00"/>
    <s v="2022-01-03 00:00:00"/>
    <n v="360"/>
    <n v="0"/>
    <s v="ANDRES CAMILO CASTRO BETANCOURT"/>
    <s v="Selección abreviada menor cuantía"/>
    <n v="1028398"/>
    <n v="0"/>
    <s v="NO"/>
    <s v="CO-DC-11001"/>
    <s v="Diego Forero"/>
    <n v="48"/>
    <m/>
    <m/>
    <m/>
    <n v="0"/>
    <m/>
    <m/>
    <m/>
    <n v="0"/>
    <m/>
    <n v="0"/>
    <n v="0"/>
    <x v="2"/>
    <x v="0"/>
    <n v="0"/>
  </r>
  <r>
    <x v="30"/>
    <x v="11"/>
    <x v="30"/>
    <x v="33"/>
    <s v="N/A"/>
    <s v="N/A"/>
    <s v="N/A"/>
    <s v="N/A"/>
    <s v="Adición contrato No. FUGA-207-2021, cuyo objeto es: &quot;Prestar el servicio de mantenimiento preventivo y/o correctivo de los bienes muebles e inmuebles de propiedad y/o tenencia de la Fundación&quot;"/>
    <s v="01-Recursos Distrito"/>
    <s v="VA-RECURSOS DISTRITO"/>
    <s v="N/A"/>
    <s v="N/A"/>
    <s v="N/A"/>
    <s v="N/A"/>
    <x v="17"/>
    <s v="N/A"/>
    <s v="N/A"/>
    <s v="PM/0215/0001/FUNC"/>
    <s v="SCDPF-123-00196-22"/>
    <s v="04/04/2022 06:04:25"/>
    <s v="Contractual"/>
    <s v="CONTRATO DE PRESTACIÓN DE SERVICIOS"/>
    <s v="72102900, 72103300, 39121700, 31162800, 31211900"/>
    <s v="Adición contrato No. FUGA-207-2021, cuyo objeto es: &quot;Prestar el servicio de mantenimiento preventivo y/o correctivo de los bienes muebles e inmuebles de propiedad y/o tenencia de la Fundación&quot;"/>
    <s v="Adición contrato No. FUGA-207-2021, cuyo objeto es: &quot;Prestar el servicio de mantenimiento preventivo y/o correctivo de los bienes muebles e inmuebles de propiedad y/o tenencia de la Fundación&quot;"/>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_x000a_ "/>
    <s v="2022-04-06 00:00:00"/>
    <s v="2022-04-13 00:00:00"/>
    <n v="255"/>
    <n v="0"/>
    <s v="ANDRES CAMILO CASTRO BETANCOURT"/>
    <s v="Selección abreviada menor cuantía"/>
    <n v="371420"/>
    <n v="0"/>
    <s v="NO"/>
    <s v="CO-DC-11001"/>
    <s v="Diego Forero"/>
    <n v="448"/>
    <m/>
    <m/>
    <m/>
    <n v="0"/>
    <m/>
    <m/>
    <s v=" 614"/>
    <n v="48000"/>
    <s v=" 2023-06-16"/>
    <n v="0"/>
    <n v="0"/>
    <x v="165"/>
    <x v="0"/>
    <n v="48000"/>
  </r>
  <r>
    <x v="31"/>
    <x v="11"/>
    <x v="31"/>
    <x v="33"/>
    <s v="N/A"/>
    <s v="N/A"/>
    <s v="N/A"/>
    <s v="N/A"/>
    <s v="Costitución caja menor"/>
    <s v="01-Recursos Distrito"/>
    <s v="VA-RECURSOS DISTRITO"/>
    <s v="N/A"/>
    <s v="N/A"/>
    <s v="N/A"/>
    <s v="N/A"/>
    <x v="17"/>
    <s v="N/A"/>
    <s v="N/A"/>
    <s v="PM/0215/0001/FUNC"/>
    <s v="SCDPF-123-00278-22"/>
    <s v="01/16/2023 02:01:48"/>
    <s v="No Contractual"/>
    <s v="RESOLUCIÓN"/>
    <m/>
    <s v="Costitución caja menor"/>
    <s v="Constitución caja menor"/>
    <s v=" _x000a_ "/>
    <s v="2022-02-01 00:00:00"/>
    <s v="2022-02-04 00:00:00"/>
    <n v="300"/>
    <n v="0"/>
    <s v="MARISOL  RODRIGUEZ MERCHAN"/>
    <s v="Resolución"/>
    <n v="1050000"/>
    <n v="0"/>
    <s v="NO"/>
    <s v="CO-DC-11001"/>
    <s v="N/A"/>
    <n v="300"/>
    <m/>
    <m/>
    <m/>
    <n v="0"/>
    <m/>
    <m/>
    <m/>
    <n v="0"/>
    <m/>
    <n v="0"/>
    <n v="0"/>
    <x v="2"/>
    <x v="0"/>
    <n v="0"/>
  </r>
  <r>
    <x v="31"/>
    <x v="11"/>
    <x v="31"/>
    <x v="33"/>
    <s v="N/A"/>
    <s v="N/A"/>
    <s v="N/A"/>
    <s v="N/A"/>
    <s v="ADICION CAJA MENOR"/>
    <s v="01-Recursos Distrito"/>
    <s v="VA-RECURSOS DISTRITO"/>
    <s v="N/A"/>
    <s v="N/A"/>
    <s v="N/A"/>
    <s v="N/A"/>
    <x v="17"/>
    <s v="N/A"/>
    <s v="N/A"/>
    <s v="PM/0215/0001/FUNC"/>
    <s v="SCDPF-123-00545-22"/>
    <s v="09/16/2022 03:09:59"/>
    <s v="No Contractual"/>
    <s v="RESOLUCIÓN"/>
    <m/>
    <s v="ADICION CAJA MENOR"/>
    <s v="ADICION CAJA MENOR"/>
    <s v=" _x000a_  _x000a_ "/>
    <s v="2022-09-18 00:00:00"/>
    <s v="2022-09-20 00:00:00"/>
    <n v="90"/>
    <n v="0"/>
    <s v="MARISOL  RODRIGUEZ MERCHAN"/>
    <s v="Resolución"/>
    <n v="700000"/>
    <n v="0"/>
    <s v="NO"/>
    <s v="CO-DC-11001"/>
    <s v="N/A"/>
    <n v="815"/>
    <m/>
    <m/>
    <m/>
    <n v="0"/>
    <m/>
    <m/>
    <m/>
    <n v="0"/>
    <m/>
    <n v="0"/>
    <n v="0"/>
    <x v="2"/>
    <x v="0"/>
    <n v="0"/>
  </r>
  <r>
    <x v="32"/>
    <x v="11"/>
    <x v="32"/>
    <x v="33"/>
    <s v="N/A"/>
    <s v="N/A"/>
    <s v="N/A"/>
    <s v="N/A"/>
    <s v="Prestar el servicio integral de aseo y cafetería para la Fundación Gilberto Alzate Avendaño"/>
    <s v="01-Recursos Distrito"/>
    <s v="VA-RECURSOS DISTRITO"/>
    <s v="N/A"/>
    <s v="N/A"/>
    <s v="N/A"/>
    <s v="N/A"/>
    <x v="17"/>
    <s v="N/A"/>
    <s v="N/A"/>
    <s v="PM/0215/0001/FUNC"/>
    <s v="SCDPF-123-00143-22"/>
    <s v="01/03/2022 07:01:53"/>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1-03 00:00:00"/>
    <s v="2022-01-03 00:00:00"/>
    <n v="360"/>
    <n v="0"/>
    <s v="ANDRES CAMILO CASTRO BETANCOURT"/>
    <s v="Seléccion abreviada - acuerdo marco"/>
    <n v="283957"/>
    <n v="0"/>
    <s v="NO"/>
    <s v="CO-DC-11001"/>
    <s v="Diego Forero"/>
    <n v="75"/>
    <m/>
    <m/>
    <m/>
    <n v="0"/>
    <m/>
    <m/>
    <m/>
    <n v="0"/>
    <m/>
    <n v="0"/>
    <n v="0"/>
    <x v="2"/>
    <x v="0"/>
    <n v="0"/>
  </r>
  <r>
    <x v="32"/>
    <x v="11"/>
    <x v="32"/>
    <x v="33"/>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40-22"/>
    <s v="02/16/2022 01:02:12"/>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2-16 00:00:00"/>
    <s v="2022-02-22 00:00:00"/>
    <n v="120"/>
    <n v="0"/>
    <s v="ANDRES CAMILO CASTRO BETANCOURT"/>
    <s v="Seléccion abreviada - acuerdo marco"/>
    <n v="15958"/>
    <n v="0"/>
    <s v="NO"/>
    <s v="CO-DC-11001"/>
    <s v="Diego Forero"/>
    <n v="347"/>
    <m/>
    <m/>
    <m/>
    <n v="0"/>
    <m/>
    <m/>
    <m/>
    <n v="0"/>
    <m/>
    <n v="0"/>
    <n v="0"/>
    <x v="2"/>
    <x v="0"/>
    <n v="0"/>
  </r>
  <r>
    <x v="33"/>
    <x v="11"/>
    <x v="33"/>
    <x v="33"/>
    <s v="N/A"/>
    <s v="N/A"/>
    <s v="N/A"/>
    <s v="N/A"/>
    <s v="Prestar el servicio integral de aseo y cafetería para la Fundación Gilberto Alzate Avendaño"/>
    <s v="01-Recursos Distrito"/>
    <s v="VA-RECURSOS DISTRITO"/>
    <s v="N/A"/>
    <s v="N/A"/>
    <s v="N/A"/>
    <s v="N/A"/>
    <x v="17"/>
    <s v="N/A"/>
    <s v="N/A"/>
    <s v="PM/0215/0001/FUNC"/>
    <s v="SCDPF-123-00030-22"/>
    <s v="01/03/2022 07:01:44"/>
    <s v="Contractual"/>
    <s v="CONTRATO DE PRESTACIÓN DE SERVICIO INTEGRAL DE ASEO"/>
    <s v="76111500, 76111500"/>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1-03 00:00:00"/>
    <s v="2022-01-03 00:00:00"/>
    <n v="360"/>
    <n v="0"/>
    <s v="ANDRES CAMILO CASTRO BETANCOURT"/>
    <s v="Seléccion abreviada - acuerdo marco"/>
    <n v="368947"/>
    <n v="0"/>
    <s v="NO"/>
    <s v="CO-DC-11001"/>
    <s v="Diego Forero"/>
    <n v="76"/>
    <m/>
    <m/>
    <m/>
    <n v="0"/>
    <m/>
    <m/>
    <m/>
    <n v="0"/>
    <m/>
    <n v="0"/>
    <n v="0"/>
    <x v="2"/>
    <x v="0"/>
    <n v="0"/>
  </r>
  <r>
    <x v="33"/>
    <x v="11"/>
    <x v="33"/>
    <x v="33"/>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03-22"/>
    <s v="02/16/2022 01:02:32"/>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
    <s v="2022-02-16 00:00:00"/>
    <s v="2022-02-22 00:00:00"/>
    <n v="120"/>
    <n v="0"/>
    <s v="ANDRES CAMILO CASTRO BETANCOURT"/>
    <s v="Seléccion abreviada - acuerdo marco"/>
    <n v="20735"/>
    <n v="0"/>
    <s v="NO"/>
    <s v="CO-DC-11001"/>
    <s v="Diego Forero"/>
    <n v="327"/>
    <m/>
    <m/>
    <m/>
    <n v="0"/>
    <m/>
    <m/>
    <m/>
    <n v="0"/>
    <m/>
    <n v="0"/>
    <n v="0"/>
    <x v="2"/>
    <x v="0"/>
    <n v="0"/>
  </r>
  <r>
    <x v="33"/>
    <x v="11"/>
    <x v="33"/>
    <x v="33"/>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291-22"/>
    <s v="05/10/2022 03:05:28"/>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5-12 00:00:00"/>
    <s v="2022-06-14 00:00:00"/>
    <n v="180"/>
    <n v="0"/>
    <s v="ANDRES CAMILO CASTRO BETANCOURT"/>
    <s v="Seléccion abreviada - acuerdo marco"/>
    <n v="530318"/>
    <n v="0"/>
    <s v="NO"/>
    <s v="CO-DC-11001"/>
    <s v="Diego Forero"/>
    <n v="485"/>
    <m/>
    <m/>
    <m/>
    <n v="0"/>
    <m/>
    <m/>
    <m/>
    <n v="0"/>
    <m/>
    <n v="0"/>
    <n v="0"/>
    <x v="2"/>
    <x v="0"/>
    <n v="0"/>
  </r>
  <r>
    <x v="33"/>
    <x v="11"/>
    <x v="33"/>
    <x v="33"/>
    <s v="N/A"/>
    <s v="N/A"/>
    <s v="N/A"/>
    <s v="N/A"/>
    <s v="Prestar el servicio integral de aseo y cafetería para la Fundación Gilberto Alzate Avendaño"/>
    <s v="01-Recursos Distrito"/>
    <s v="VA-RECURSOS DISTRITO"/>
    <s v="N/A"/>
    <s v="N/A"/>
    <s v="N/A"/>
    <s v="N/A"/>
    <x v="17"/>
    <s v="N/A"/>
    <s v="N/A"/>
    <s v="PM/0215/0001/FUNC"/>
    <s v="SCDPF-123-00379-22"/>
    <s v="10/12/2022 11:10:35"/>
    <s v="Contractual"/>
    <s v="CONTRATO DE PRESTACIÓN DE SERVICIO INTEGRAL DE ASEO"/>
    <s v="95121503, 76111500"/>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180000"/>
    <n v="1181111"/>
    <s v="SI"/>
    <s v="CO-DC-11001"/>
    <s v="Diego Forero"/>
    <n v="851"/>
    <m/>
    <m/>
    <m/>
    <n v="0"/>
    <m/>
    <m/>
    <m/>
    <n v="0"/>
    <m/>
    <n v="0"/>
    <n v="0"/>
    <x v="2"/>
    <x v="0"/>
    <n v="0"/>
  </r>
  <r>
    <x v="33"/>
    <x v="11"/>
    <x v="33"/>
    <x v="33"/>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716-22"/>
    <s v="12/23/2022 02:12:40"/>
    <s v="Contractual"/>
    <s v="CONTRATO DE PRESTACIÓN DE SERVICIO INTEGRAL DE ASEO"/>
    <s v="76111500, 95121503, 47131700, 90101700"/>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2-12-23 00:00:00"/>
    <s v="2022-12-26 00:00:00"/>
    <n v="5"/>
    <n v="0"/>
    <s v="ANDRES CAMILO CASTRO BETANCOURT"/>
    <s v="Seléccion abreviada - acuerdo marco"/>
    <n v="20000"/>
    <n v="0"/>
    <s v="SI"/>
    <s v="CO-DC-11001"/>
    <s v="Diego Forero"/>
    <n v="1027"/>
    <m/>
    <m/>
    <m/>
    <n v="0"/>
    <m/>
    <m/>
    <m/>
    <n v="0"/>
    <m/>
    <n v="0"/>
    <n v="0"/>
    <x v="2"/>
    <x v="0"/>
    <n v="0"/>
  </r>
  <r>
    <x v="34"/>
    <x v="11"/>
    <x v="34"/>
    <x v="33"/>
    <s v="N/A"/>
    <s v="N/A"/>
    <s v="N/A"/>
    <s v="N/A"/>
    <s v="Prestar el servicio integral de aseo y cafetería para la Fundación Gilberto Alzate Avendaño"/>
    <s v="01-Recursos Distrito"/>
    <s v="VA-RECURSOS DISTRITO"/>
    <s v="N/A"/>
    <s v="N/A"/>
    <s v="N/A"/>
    <s v="N/A"/>
    <x v="17"/>
    <s v="N/A"/>
    <s v="N/A"/>
    <s v="PM/0215/0001/FUNC"/>
    <s v="SCDPF-123-00096-22"/>
    <s v="01/03/2022 07:01:23"/>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1-03 00:00:00"/>
    <s v="2022-01-03 00:00:00"/>
    <n v="360"/>
    <n v="0"/>
    <s v="ANDRES CAMILO CASTRO BETANCOURT"/>
    <s v="Seléccion abreviada - acuerdo marco"/>
    <n v="281652"/>
    <n v="0"/>
    <s v="NO"/>
    <s v="CO-DC-11001"/>
    <s v="Diego Forero"/>
    <n v="77"/>
    <m/>
    <m/>
    <m/>
    <n v="0"/>
    <m/>
    <m/>
    <m/>
    <n v="0"/>
    <m/>
    <n v="0"/>
    <n v="0"/>
    <x v="2"/>
    <x v="0"/>
    <n v="0"/>
  </r>
  <r>
    <x v="34"/>
    <x v="11"/>
    <x v="34"/>
    <x v="33"/>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37-22"/>
    <s v="02/16/2022 01:02:35"/>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
    <s v="2022-02-16 00:00:00"/>
    <s v="2022-02-22 00:00:00"/>
    <n v="120"/>
    <n v="0"/>
    <s v="ANDRES CAMILO CASTRO BETANCOURT"/>
    <s v="Seléccion abreviada - acuerdo marco"/>
    <n v="15829"/>
    <n v="0"/>
    <s v="NO"/>
    <s v="CO-DC-11001"/>
    <s v="Diego Forero"/>
    <n v="330"/>
    <m/>
    <m/>
    <m/>
    <n v="0"/>
    <m/>
    <m/>
    <m/>
    <n v="0"/>
    <m/>
    <n v="0"/>
    <n v="0"/>
    <x v="2"/>
    <x v="0"/>
    <n v="0"/>
  </r>
  <r>
    <x v="34"/>
    <x v="11"/>
    <x v="34"/>
    <x v="33"/>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308-22"/>
    <s v="05/10/2022 03:05:31"/>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5-12 00:00:00"/>
    <s v="2022-06-14 00:00:00"/>
    <n v="180"/>
    <n v="0"/>
    <s v="ANDRES CAMILO CASTRO BETANCOURT"/>
    <s v="Seléccion abreviada - acuerdo marco"/>
    <n v="417519"/>
    <n v="0"/>
    <s v="NO"/>
    <s v="CO-DC-11001"/>
    <s v="Diego Forero"/>
    <n v="511"/>
    <m/>
    <m/>
    <m/>
    <n v="0"/>
    <m/>
    <m/>
    <m/>
    <n v="0"/>
    <m/>
    <n v="0"/>
    <n v="0"/>
    <x v="2"/>
    <x v="0"/>
    <n v="0"/>
  </r>
  <r>
    <x v="34"/>
    <x v="11"/>
    <x v="34"/>
    <x v="33"/>
    <s v="N/A"/>
    <s v="N/A"/>
    <s v="N/A"/>
    <s v="N/A"/>
    <s v="Prestar el servicio integral de aseo y cafetería para la Fundación Gilberto Alzate Avendaño"/>
    <s v="01-Recursos Distrito"/>
    <s v="VA-RECURSOS DISTRITO"/>
    <s v="N/A"/>
    <s v="N/A"/>
    <s v="N/A"/>
    <s v="N/A"/>
    <x v="17"/>
    <s v="N/A"/>
    <s v="N/A"/>
    <s v="PM/0215/0001/FUNC"/>
    <s v="SCDPF-123-00382-22"/>
    <s v="10/12/2022 11:10:18"/>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140000"/>
    <n v="901651"/>
    <s v="SI"/>
    <s v="CO-DC-11001"/>
    <s v="Diego Forero"/>
    <n v="854"/>
    <m/>
    <m/>
    <m/>
    <n v="0"/>
    <m/>
    <m/>
    <m/>
    <n v="0"/>
    <m/>
    <n v="0"/>
    <n v="0"/>
    <x v="2"/>
    <x v="0"/>
    <n v="0"/>
  </r>
  <r>
    <x v="35"/>
    <x v="11"/>
    <x v="35"/>
    <x v="33"/>
    <s v="N/A"/>
    <s v="N/A"/>
    <s v="N/A"/>
    <s v="N/A"/>
    <s v="Prestar el servicio integral de aseo y cafetería para la Fundación Gilberto Alzate Avendaño"/>
    <s v="01-Recursos Distrito"/>
    <s v="VA-RECURSOS DISTRITO"/>
    <s v="N/A"/>
    <s v="N/A"/>
    <s v="N/A"/>
    <s v="N/A"/>
    <x v="17"/>
    <s v="N/A"/>
    <s v="N/A"/>
    <s v="PM/0215/0001/FUNC"/>
    <s v="SCDPF-123-00040-22"/>
    <s v="01/03/2022 07:01:02"/>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
    <s v="2022-01-03 00:00:00"/>
    <s v="2022-01-03 00:00:00"/>
    <n v="360"/>
    <n v="0"/>
    <s v="ANDRES CAMILO CASTRO BETANCOURT"/>
    <s v="Seléccion abreviada - acuerdo marco"/>
    <n v="763077"/>
    <n v="0"/>
    <s v="NO"/>
    <s v="CO-DC-11001"/>
    <s v="Diego Forero"/>
    <n v="78"/>
    <m/>
    <m/>
    <m/>
    <n v="0"/>
    <m/>
    <m/>
    <m/>
    <n v="0"/>
    <m/>
    <n v="0"/>
    <n v="0"/>
    <x v="2"/>
    <x v="0"/>
    <n v="0"/>
  </r>
  <r>
    <x v="35"/>
    <x v="11"/>
    <x v="35"/>
    <x v="33"/>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07-22"/>
    <s v="02/16/2022 01:02:39"/>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
    <s v="2022-02-16 00:00:00"/>
    <s v="2022-02-22 00:00:00"/>
    <n v="120"/>
    <n v="0"/>
    <s v="ANDRES CAMILO CASTRO BETANCOURT"/>
    <s v="Seléccion abreviada - acuerdo marco"/>
    <n v="23111"/>
    <n v="0"/>
    <s v="NO"/>
    <s v="CO-DC-11001"/>
    <s v="Diego Forero"/>
    <n v="326"/>
    <m/>
    <m/>
    <m/>
    <n v="0"/>
    <m/>
    <m/>
    <m/>
    <n v="0"/>
    <m/>
    <n v="0"/>
    <n v="0"/>
    <x v="2"/>
    <x v="0"/>
    <n v="0"/>
  </r>
  <r>
    <x v="35"/>
    <x v="11"/>
    <x v="35"/>
    <x v="33"/>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293-22"/>
    <s v="05/10/2022 03:05:23"/>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_x000a_ "/>
    <s v="2022-05-12 00:00:00"/>
    <s v="2022-06-14 00:00:00"/>
    <n v="180"/>
    <n v="0"/>
    <s v="ANDRES CAMILO CASTRO BETANCOURT"/>
    <s v="Seléccion abreviada - acuerdo marco"/>
    <n v="829856"/>
    <n v="0"/>
    <s v="NO"/>
    <s v="CO-DC-11001"/>
    <s v="Diego Forero"/>
    <n v="488"/>
    <m/>
    <m/>
    <m/>
    <n v="0"/>
    <m/>
    <m/>
    <m/>
    <n v="0"/>
    <m/>
    <n v="0"/>
    <n v="0"/>
    <x v="2"/>
    <x v="0"/>
    <n v="0"/>
  </r>
  <r>
    <x v="35"/>
    <x v="11"/>
    <x v="35"/>
    <x v="33"/>
    <s v="N/A"/>
    <s v="N/A"/>
    <s v="N/A"/>
    <s v="N/A"/>
    <s v="Prestar el servicio integral de aseo y cafetería para la Fundación Gilberto Alzate Avendaño"/>
    <s v="01-Recursos Distrito"/>
    <s v="VA-RECURSOS DISTRITO"/>
    <s v="N/A"/>
    <s v="N/A"/>
    <s v="N/A"/>
    <s v="N/A"/>
    <x v="17"/>
    <s v="N/A"/>
    <s v="N/A"/>
    <s v="PM/0215/0001/FUNC"/>
    <s v="SCDPF-123-00383-22"/>
    <s v="10/12/2022 11:10:22"/>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420000"/>
    <n v="2765064"/>
    <s v="SI"/>
    <s v="CO-DC-11001"/>
    <s v="Diego Forero"/>
    <n v="855"/>
    <m/>
    <m/>
    <m/>
    <n v="0"/>
    <m/>
    <m/>
    <m/>
    <n v="0"/>
    <m/>
    <n v="0"/>
    <n v="0"/>
    <x v="2"/>
    <x v="0"/>
    <n v="0"/>
  </r>
  <r>
    <x v="35"/>
    <x v="11"/>
    <x v="35"/>
    <x v="33"/>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717-22"/>
    <s v="12/23/2022 02:12:57"/>
    <s v="Contractual"/>
    <s v="CONTRATO DE PRESTACIÓN DE SERVICIO INTEGRAL DE ASEO"/>
    <s v="76111500, 95121503, 47131700, 90101700"/>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2-12-23 00:00:00"/>
    <s v="2022-12-26 00:00:00"/>
    <n v="5"/>
    <n v="0"/>
    <s v="ANDRES CAMILO CASTRO BETANCOURT"/>
    <s v="Seléccion abreviada - acuerdo marco"/>
    <n v="420798"/>
    <n v="0"/>
    <s v="SI"/>
    <s v="CO-DC-11001"/>
    <s v="Diego Forero"/>
    <n v="1029"/>
    <m/>
    <m/>
    <m/>
    <n v="0"/>
    <m/>
    <m/>
    <m/>
    <n v="0"/>
    <m/>
    <n v="0"/>
    <n v="0"/>
    <x v="2"/>
    <x v="0"/>
    <n v="0"/>
  </r>
  <r>
    <x v="36"/>
    <x v="11"/>
    <x v="36"/>
    <x v="33"/>
    <s v="N/A"/>
    <s v="N/A"/>
    <s v="N/A"/>
    <s v="N/A"/>
    <s v="Prestar el servicio integral de aseo y cafetería para la Fundación Gilberto Alzate Avendaño"/>
    <s v="01-Recursos Distrito"/>
    <s v="VA-RECURSOS DISTRITO"/>
    <s v="N/A"/>
    <s v="N/A"/>
    <s v="N/A"/>
    <s v="N/A"/>
    <x v="17"/>
    <s v="N/A"/>
    <s v="N/A"/>
    <s v="PM/0215/0001/FUNC"/>
    <s v="SCDPF-123-00097-22"/>
    <s v="01/03/2022 07:01:38"/>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
    <s v="2022-01-03 00:00:00"/>
    <s v="2022-01-03 00:00:00"/>
    <n v="360"/>
    <n v="0"/>
    <s v="ANDRES CAMILO CASTRO BETANCOURT"/>
    <s v="Seléccion abreviada - acuerdo marco"/>
    <n v="598602"/>
    <n v="0"/>
    <s v="NO"/>
    <s v="CO-DC-11001"/>
    <s v="Diego Forero"/>
    <n v="79"/>
    <m/>
    <m/>
    <m/>
    <n v="0"/>
    <m/>
    <m/>
    <m/>
    <n v="0"/>
    <m/>
    <n v="0"/>
    <n v="0"/>
    <x v="2"/>
    <x v="0"/>
    <n v="0"/>
  </r>
  <r>
    <x v="36"/>
    <x v="11"/>
    <x v="36"/>
    <x v="33"/>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44-22"/>
    <s v="02/16/2022 01:02:18"/>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
    <s v="2022-02-16 00:00:00"/>
    <s v="2022-02-22 00:00:00"/>
    <n v="120"/>
    <n v="0"/>
    <s v="ANDRES CAMILO CASTRO BETANCOURT"/>
    <s v="Seléccion abreviada - acuerdo marco"/>
    <n v="37989"/>
    <n v="0"/>
    <s v="NO"/>
    <s v="CO-DC-11001"/>
    <s v="Diego Forero"/>
    <n v="345"/>
    <m/>
    <m/>
    <m/>
    <n v="0"/>
    <m/>
    <m/>
    <m/>
    <n v="0"/>
    <m/>
    <n v="0"/>
    <n v="0"/>
    <x v="2"/>
    <x v="0"/>
    <n v="0"/>
  </r>
  <r>
    <x v="36"/>
    <x v="11"/>
    <x v="36"/>
    <x v="33"/>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319-22"/>
    <s v="05/10/2022 03:05:44"/>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
    <s v="2022-05-12 00:00:00"/>
    <s v="2022-06-14 00:00:00"/>
    <n v="180"/>
    <n v="0"/>
    <s v="ANDRES CAMILO CASTRO BETANCOURT"/>
    <s v="Seléccion abreviada - acuerdo marco"/>
    <n v="451028"/>
    <n v="0"/>
    <s v="NO"/>
    <s v="CO-DC-11001"/>
    <s v="Diego Forero"/>
    <n v="497"/>
    <m/>
    <m/>
    <m/>
    <n v="0"/>
    <m/>
    <m/>
    <m/>
    <n v="0"/>
    <m/>
    <n v="0"/>
    <n v="0"/>
    <x v="2"/>
    <x v="0"/>
    <n v="0"/>
  </r>
  <r>
    <x v="36"/>
    <x v="11"/>
    <x v="36"/>
    <x v="33"/>
    <s v="N/A"/>
    <s v="N/A"/>
    <s v="N/A"/>
    <s v="N/A"/>
    <s v="Prestar el servicio integral de aseo y cafetería para la Fundación Gilberto Alzate Avendaño"/>
    <s v="01-Recursos Distrito"/>
    <s v="VA-RECURSOS DISTRITO"/>
    <s v="N/A"/>
    <s v="N/A"/>
    <s v="N/A"/>
    <s v="N/A"/>
    <x v="17"/>
    <s v="N/A"/>
    <s v="N/A"/>
    <s v="PM/0215/0001/FUNC"/>
    <s v="SCDPF-123-00384-22"/>
    <s v="10/12/2022 11:10:37"/>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330000"/>
    <n v="2163963"/>
    <s v="SI"/>
    <s v="CO-DC-11001"/>
    <s v="Diego Forero"/>
    <n v="856"/>
    <m/>
    <m/>
    <m/>
    <n v="0"/>
    <m/>
    <m/>
    <m/>
    <n v="0"/>
    <m/>
    <n v="0"/>
    <n v="0"/>
    <x v="2"/>
    <x v="0"/>
    <n v="0"/>
  </r>
  <r>
    <x v="36"/>
    <x v="11"/>
    <x v="36"/>
    <x v="33"/>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718-22"/>
    <s v="12/23/2022 03:12:46"/>
    <s v="Contractual"/>
    <s v="CONTRATO DE PRESTACIÓN DE SERVICIO INTEGRAL DE ASEO"/>
    <s v="76111500, 95121503, 47131700, 90101700"/>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2-12-23 00:00:00"/>
    <s v="2022-12-26 00:00:00"/>
    <n v="5"/>
    <n v="0"/>
    <s v="ANDRES CAMILO CASTRO BETANCOURT"/>
    <s v="Seléccion abreviada - acuerdo marco"/>
    <n v="634381"/>
    <n v="0"/>
    <s v="SI"/>
    <s v="CO-DC-11001"/>
    <s v="Diego Forero"/>
    <n v="1033"/>
    <m/>
    <m/>
    <m/>
    <n v="0"/>
    <m/>
    <m/>
    <m/>
    <n v="0"/>
    <m/>
    <n v="0"/>
    <n v="0"/>
    <x v="2"/>
    <x v="0"/>
    <n v="0"/>
  </r>
  <r>
    <x v="37"/>
    <x v="11"/>
    <x v="37"/>
    <x v="33"/>
    <s v="N/A"/>
    <s v="N/A"/>
    <s v="N/A"/>
    <s v="N/A"/>
    <s v="Prestar el servicio integral de aseo y cafetería para la Fundación Gilberto Alzate Avendaño"/>
    <s v="01-Recursos Distrito"/>
    <s v="VA-RECURSOS DISTRITO"/>
    <s v="N/A"/>
    <s v="N/A"/>
    <s v="N/A"/>
    <s v="N/A"/>
    <x v="17"/>
    <s v="N/A"/>
    <s v="N/A"/>
    <s v="PM/0215/0001/FUNC"/>
    <s v="SCDPF-123-00098-22"/>
    <s v="01/03/2022 07:01:13"/>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
    <s v="2022-01-03 00:00:00"/>
    <s v="2022-01-03 00:00:00"/>
    <n v="360"/>
    <n v="0"/>
    <s v="ANDRES CAMILO CASTRO BETANCOURT"/>
    <s v="Seléccion abreviada - acuerdo marco"/>
    <n v="473150"/>
    <n v="0"/>
    <s v="NO"/>
    <s v="CO-DC-11001"/>
    <s v="Diego Forero"/>
    <n v="80"/>
    <m/>
    <m/>
    <m/>
    <n v="0"/>
    <m/>
    <m/>
    <m/>
    <n v="0"/>
    <m/>
    <n v="0"/>
    <n v="0"/>
    <x v="2"/>
    <x v="0"/>
    <n v="0"/>
  </r>
  <r>
    <x v="37"/>
    <x v="11"/>
    <x v="37"/>
    <x v="33"/>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34-22"/>
    <s v="02/16/2022 01:02:31"/>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2-16 00:00:00"/>
    <s v="2022-02-22 00:00:00"/>
    <n v="120"/>
    <n v="0"/>
    <s v="ANDRES CAMILO CASTRO BETANCOURT"/>
    <s v="Seléccion abreviada - acuerdo marco"/>
    <n v="29547"/>
    <n v="0"/>
    <s v="NO"/>
    <s v="CO-DC-11001"/>
    <s v="Diego Forero"/>
    <n v="331"/>
    <m/>
    <m/>
    <m/>
    <n v="0"/>
    <m/>
    <m/>
    <m/>
    <n v="0"/>
    <m/>
    <n v="0"/>
    <n v="0"/>
    <x v="2"/>
    <x v="0"/>
    <n v="0"/>
  </r>
  <r>
    <x v="37"/>
    <x v="11"/>
    <x v="37"/>
    <x v="33"/>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307-22"/>
    <s v="05/10/2022 03:05:14"/>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
    <s v="2022-05-12 00:00:00"/>
    <s v="2022-06-14 00:00:00"/>
    <n v="180"/>
    <n v="0"/>
    <s v="ANDRES CAMILO CASTRO BETANCOURT"/>
    <s v="Seléccion abreviada - acuerdo marco"/>
    <n v="180000"/>
    <n v="0"/>
    <s v="NO"/>
    <s v="CO-DC-11001"/>
    <s v="Diego Forero"/>
    <n v="510"/>
    <m/>
    <m/>
    <m/>
    <n v="0"/>
    <m/>
    <m/>
    <m/>
    <n v="0"/>
    <m/>
    <n v="0"/>
    <n v="0"/>
    <x v="2"/>
    <x v="0"/>
    <n v="0"/>
  </r>
  <r>
    <x v="37"/>
    <x v="11"/>
    <x v="37"/>
    <x v="33"/>
    <s v="N/A"/>
    <s v="N/A"/>
    <s v="N/A"/>
    <s v="N/A"/>
    <s v="Prestar el servicio integral de aseo y cafetería para la Fundación Gilberto Alzate Avendaño"/>
    <s v="01-Recursos Distrito"/>
    <s v="VA-RECURSOS DISTRITO"/>
    <s v="N/A"/>
    <s v="N/A"/>
    <s v="N/A"/>
    <s v="N/A"/>
    <x v="17"/>
    <s v="N/A"/>
    <s v="N/A"/>
    <s v="PM/0215/0001/FUNC"/>
    <s v="SCDPF-123-00385-22"/>
    <s v="10/12/2022 11:10:37"/>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260000"/>
    <n v="1683083"/>
    <s v="SI"/>
    <s v="CO-DC-11001"/>
    <s v="Diego Forero"/>
    <n v="857"/>
    <m/>
    <m/>
    <m/>
    <n v="0"/>
    <m/>
    <m/>
    <m/>
    <n v="0"/>
    <m/>
    <n v="0"/>
    <n v="0"/>
    <x v="2"/>
    <x v="0"/>
    <n v="0"/>
  </r>
  <r>
    <x v="37"/>
    <x v="11"/>
    <x v="37"/>
    <x v="33"/>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719-22"/>
    <s v="12/23/2022 03:12:40"/>
    <s v="Contractual"/>
    <s v="CONTRATO DE PRESTACIÓN DE SERVICIO INTEGRAL DE ASEO"/>
    <s v="90101700, 47131700, 95121503, 76111500"/>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2-12-23 00:00:00"/>
    <s v="2022-12-26 00:00:00"/>
    <n v="5"/>
    <n v="0"/>
    <s v="ANDRES CAMILO CASTRO BETANCOURT"/>
    <s v="Seléccion abreviada - acuerdo marco"/>
    <n v="653303"/>
    <n v="0"/>
    <s v="SI"/>
    <s v="CO-DC-11001"/>
    <s v="Diego Forero"/>
    <n v="1038"/>
    <m/>
    <m/>
    <m/>
    <n v="0"/>
    <m/>
    <m/>
    <m/>
    <n v="0"/>
    <m/>
    <n v="0"/>
    <n v="0"/>
    <x v="2"/>
    <x v="0"/>
    <n v="0"/>
  </r>
  <r>
    <x v="38"/>
    <x v="11"/>
    <x v="38"/>
    <x v="33"/>
    <s v="N/A"/>
    <s v="N/A"/>
    <s v="N/A"/>
    <s v="N/A"/>
    <s v="Adquisición de ropa de labor para funcionarios de la Fundación Gilberto Alzate Avendaño"/>
    <s v="01-Recursos Distrito"/>
    <s v="VA-RECURSOS DISTRITO"/>
    <s v="N/A"/>
    <s v="N/A"/>
    <s v="N/A"/>
    <s v="N/A"/>
    <x v="17"/>
    <s v="N/A"/>
    <s v="N/A"/>
    <s v="PM/0215/0001/FUNC"/>
    <s v="SCDPF-123-00054-22"/>
    <s v="01/03/2022 07:01:45"/>
    <s v="Contractual"/>
    <s v="CONTRATO DE SUMINISTRO"/>
    <n v="80111707"/>
    <s v="Adquisición de ropa de labor para funcionarios de la Fundación Gilberto Alzate Avendaño"/>
    <s v="Adquisición de ropa de labor para funcionarios de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Dotaciones de vestuario de Calle III – CCENEG019-1-219 de Colombia Compra Eficiente - Tienda Virtual del Estado Colombiano _x000a_ "/>
    <s v="2022-01-03 00:00:00"/>
    <s v="2022-01-03 00:00:00"/>
    <n v="360"/>
    <n v="0"/>
    <s v="ANDRES CAMILO CASTRO BETANCOURT"/>
    <s v="Seléccion abreviada - acuerdo marco"/>
    <n v="428176"/>
    <n v="0"/>
    <s v="NO"/>
    <s v="CO-DC-11001"/>
    <s v="Diego Forero"/>
    <n v="24"/>
    <m/>
    <m/>
    <m/>
    <n v="0"/>
    <m/>
    <m/>
    <m/>
    <n v="0"/>
    <m/>
    <n v="0"/>
    <n v="0"/>
    <x v="2"/>
    <x v="0"/>
    <n v="0"/>
  </r>
  <r>
    <x v="39"/>
    <x v="11"/>
    <x v="39"/>
    <x v="33"/>
    <s v="N/A"/>
    <s v="N/A"/>
    <s v="N/A"/>
    <s v="N/A"/>
    <s v="Adquisición de ropa de labor para funcionarios de la Fundación Gilberto Alzate Avendaño"/>
    <s v="01-Recursos Distrito"/>
    <s v="VA-RECURSOS DISTRITO"/>
    <s v="N/A"/>
    <s v="N/A"/>
    <s v="N/A"/>
    <s v="N/A"/>
    <x v="17"/>
    <s v="N/A"/>
    <s v="N/A"/>
    <s v="PM/0215/0001/FUNC"/>
    <s v="SCDPF-123-00052-22"/>
    <s v="01/03/2022 07:01:41"/>
    <s v="Contractual"/>
    <s v="CONTRATO DE SUMINISTRO"/>
    <n v="80111707"/>
    <s v="Adquisición de ropa de labor para funcionarios de la Fundación Gilberto Alzate Avendaño"/>
    <s v="Adquisición de ropa de labor para funcionarios de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Dotaciones de vestuario de Calle III – CCENEG019-1-219 de Colombia Compra Eficiente - Tienda Virtual del Estado Colombiano _x000a_  _x000a_ "/>
    <s v="2022-01-03 00:00:00"/>
    <s v="2022-01-03 00:00:00"/>
    <n v="360"/>
    <n v="0"/>
    <s v="ANDRES CAMILO CASTRO BETANCOURT"/>
    <s v="Seléccion abreviada - acuerdo marco"/>
    <n v="161622"/>
    <n v="0"/>
    <s v="NO"/>
    <s v="CO-DC-11001"/>
    <s v="Diego Forero"/>
    <n v="25"/>
    <m/>
    <m/>
    <m/>
    <n v="0"/>
    <m/>
    <m/>
    <m/>
    <n v="0"/>
    <m/>
    <n v="0"/>
    <n v="0"/>
    <x v="2"/>
    <x v="0"/>
    <n v="0"/>
  </r>
  <r>
    <x v="40"/>
    <x v="11"/>
    <x v="40"/>
    <x v="33"/>
    <s v="N/A"/>
    <s v="N/A"/>
    <s v="N/A"/>
    <s v="N/A"/>
    <s v="Adquisición de ropa de labor para funcionarios de la Fundación Gilberto Alzate Avendaño"/>
    <s v="01-Recursos Distrito"/>
    <s v="VA-RECURSOS DISTRITO"/>
    <s v="N/A"/>
    <s v="N/A"/>
    <s v="N/A"/>
    <s v="N/A"/>
    <x v="17"/>
    <s v="N/A"/>
    <s v="N/A"/>
    <s v="PM/0215/0001/FUNC"/>
    <s v="SCDPF-123-00055-22"/>
    <s v="01/03/2022 07:01:19"/>
    <s v="Contractual"/>
    <s v="CONTRATO DE SUMINISTRO"/>
    <n v="80111707"/>
    <s v="Adquisición de ropa de labor para funcionarios de la Fundación Gilberto Alzate Avendaño"/>
    <s v="Adquisición de ropa de labor para funcionarios de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Dotaciones de vestuario de Calle III – CCENEG019-1-219 de Colombia Compra Eficiente - Tienda Virtual del Estado Colombiano _x000a_  _x000a_ "/>
    <s v="2022-01-03 00:00:00"/>
    <s v="2022-01-03 00:00:00"/>
    <n v="360"/>
    <n v="0"/>
    <s v="ANDRES CAMILO CASTRO BETANCOURT"/>
    <s v="Seléccion abreviada - acuerdo marco"/>
    <n v="61973"/>
    <n v="0"/>
    <s v="NO"/>
    <s v="CO-DC-11001"/>
    <s v="Diego Forero"/>
    <n v="26"/>
    <m/>
    <m/>
    <m/>
    <n v="0"/>
    <m/>
    <m/>
    <m/>
    <n v="0"/>
    <m/>
    <n v="0"/>
    <n v="0"/>
    <x v="2"/>
    <x v="0"/>
    <n v="0"/>
  </r>
  <r>
    <x v="41"/>
    <x v="11"/>
    <x v="41"/>
    <x v="33"/>
    <s v="N/A"/>
    <s v="N/A"/>
    <s v="N/A"/>
    <s v="N/A"/>
    <s v="Adquisición de ropa de labor para funcionarios de la Fundación Gilberto Alzate Avendaño"/>
    <s v="01-Recursos Distrito"/>
    <s v="VA-RECURSOS DISTRITO"/>
    <s v="N/A"/>
    <s v="N/A"/>
    <s v="N/A"/>
    <s v="N/A"/>
    <x v="17"/>
    <s v="N/A"/>
    <s v="N/A"/>
    <s v="PM/0215/0001/FUNC"/>
    <s v="SCDPF-123-00043-22"/>
    <s v="01/03/2022 07:01:55"/>
    <s v="Contractual"/>
    <s v="CONTRATO DE SUMINISTRO"/>
    <n v="80111707"/>
    <s v="Adquisición de ropa de labor para funcionarios de la Fundación Gilberto Alzate Avendaño"/>
    <s v="Adquisición de ropa de labor para funcionarios de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Dotaciones de vestuario de Calle III – CCENEG019-1-219 de Colombia Compra Eficiente - Tienda Virtual del Estado Colombiano _x000a_  _x000a_ "/>
    <s v="2022-01-03 00:00:00"/>
    <s v="2022-01-03 00:00:00"/>
    <n v="360"/>
    <n v="0"/>
    <s v="ANDRES CAMILO CASTRO BETANCOURT"/>
    <s v="Seléccion abreviada - acuerdo marco"/>
    <n v="112676"/>
    <n v="0"/>
    <s v="NO"/>
    <s v="CO-DC-11001"/>
    <s v="Diego Forero"/>
    <n v="27"/>
    <m/>
    <m/>
    <m/>
    <n v="0"/>
    <m/>
    <m/>
    <m/>
    <n v="0"/>
    <m/>
    <n v="0"/>
    <n v="0"/>
    <x v="2"/>
    <x v="0"/>
    <n v="0"/>
  </r>
  <r>
    <x v="42"/>
    <x v="11"/>
    <x v="42"/>
    <x v="33"/>
    <s v="N/A"/>
    <s v="N/A"/>
    <s v="N/A"/>
    <s v="N/A"/>
    <s v="Adquisición de ropa de labor para funcionarios de la Fundación Gilberto Alzate Avendaño"/>
    <s v="01-Recursos Distrito"/>
    <s v="VA-RECURSOS DISTRITO"/>
    <s v="N/A"/>
    <s v="N/A"/>
    <s v="N/A"/>
    <s v="N/A"/>
    <x v="17"/>
    <s v="N/A"/>
    <s v="N/A"/>
    <s v="PM/0215/0001/FUNC"/>
    <s v="SCDPF-123-00044-22"/>
    <s v="01/03/2022 07:01:24"/>
    <s v="Contractual"/>
    <s v="CONTRATO DE SUMINISTRO"/>
    <n v="80111707"/>
    <s v="Adquisición de ropa de labor para funcionarios de la Fundación Gilberto Alzate Avendaño"/>
    <s v="Adquisición de ropa de labor para funcionarios de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Dotaciones de vestuario de Calle III – CCENEG019-1-219 de Colombia Compra Eficiente - Tienda Virtual del Estado Colombiano _x000a_  _x000a_ "/>
    <s v="2022-01-03 00:00:00"/>
    <s v="2022-01-03 00:00:00"/>
    <n v="360"/>
    <n v="0"/>
    <s v="ANDRES CAMILO CASTRO BETANCOURT"/>
    <s v="Seléccion abreviada - acuerdo marco"/>
    <n v="59861"/>
    <n v="0"/>
    <s v="NO"/>
    <s v="CO-DC-11001"/>
    <s v="Diego Forero"/>
    <n v="28"/>
    <m/>
    <m/>
    <m/>
    <n v="0"/>
    <m/>
    <m/>
    <m/>
    <n v="0"/>
    <m/>
    <n v="0"/>
    <n v="0"/>
    <x v="2"/>
    <x v="0"/>
    <n v="0"/>
  </r>
  <r>
    <x v="43"/>
    <x v="11"/>
    <x v="43"/>
    <x v="33"/>
    <s v="N/A"/>
    <s v="N/A"/>
    <s v="N/A"/>
    <s v="N/A"/>
    <s v="Adquisición de ropa de labor para funcionarios de la Fundación Gilberto Alzate Avendaño"/>
    <s v="01-Recursos Distrito"/>
    <s v="VA-RECURSOS DISTRITO"/>
    <s v="N/A"/>
    <s v="N/A"/>
    <s v="N/A"/>
    <s v="N/A"/>
    <x v="17"/>
    <s v="N/A"/>
    <s v="N/A"/>
    <s v="PM/0215/0001/FUNC"/>
    <s v="SCDPF-123-00056-22"/>
    <s v="01/03/2022 07:01:58"/>
    <s v="Contractual"/>
    <s v="CONTRATO DE SUMINISTRO"/>
    <n v="80111707"/>
    <s v="Adquisición de ropa de labor para funcionarios de la Fundación Gilberto Alzate Avendaño"/>
    <s v="Adquisición de ropa de labor para funcionarios de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Dotaciones de vestuario de Calle III – CCENEG019-1-219 de Colombia Compra Eficiente - Tienda Virtual del Estado Colombiano _x000a_ "/>
    <s v="2022-01-03 00:00:00"/>
    <s v="2022-01-03 00:00:00"/>
    <n v="360"/>
    <n v="0"/>
    <s v="ANDRES CAMILO CASTRO BETANCOURT"/>
    <s v="Seléccion abreviada - acuerdo marco"/>
    <n v="160215"/>
    <n v="0"/>
    <s v="NO"/>
    <s v="CO-DC-11001"/>
    <s v="Diego Forero"/>
    <n v="21"/>
    <m/>
    <m/>
    <m/>
    <n v="0"/>
    <m/>
    <m/>
    <s v=" 18"/>
    <n v="14999000"/>
    <s v=" 2023-01-03"/>
    <n v="0"/>
    <n v="0"/>
    <x v="60"/>
    <x v="0"/>
    <n v="14999000"/>
  </r>
  <r>
    <x v="44"/>
    <x v="11"/>
    <x v="44"/>
    <x v="33"/>
    <s v="N/A"/>
    <s v="N/A"/>
    <s v="N/A"/>
    <s v="N/A"/>
    <s v="Adquisición de ropa de labor para funcionarios de la Fundación Gilberto Alzate Avendaño"/>
    <s v="01-Recursos Distrito"/>
    <s v="VA-RECURSOS DISTRITO"/>
    <s v="N/A"/>
    <s v="N/A"/>
    <s v="N/A"/>
    <s v="N/A"/>
    <x v="17"/>
    <s v="N/A"/>
    <s v="N/A"/>
    <s v="PM/0215/0001/FUNC"/>
    <s v="SCDPF-123-00057-22"/>
    <s v="01/03/2022 07:01:24"/>
    <s v="Contractual"/>
    <s v="CONTRATO DE SUMINISTRO"/>
    <n v="80111707"/>
    <s v="Adquisición de ropa de labor para funcionarios de la Fundación Gilberto Alzate Avendaño"/>
    <s v="Adquisición de ropa de labor para funcionarios de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Dotaciones de vestuario de Calle III – CCENEG019-1-219 de Colombia Compra Eficiente - Tienda Virtual del Estado Colombiano _x000a_ "/>
    <s v="2022-01-03 00:00:00"/>
    <s v="2022-01-03 00:00:00"/>
    <n v="360"/>
    <n v="0"/>
    <s v="ANDRES CAMILO CASTRO BETANCOURT"/>
    <s v="Seléccion abreviada - acuerdo marco"/>
    <n v="128280"/>
    <n v="0"/>
    <s v="NO"/>
    <s v="CO-DC-11001"/>
    <s v="Diego Forero"/>
    <n v="17"/>
    <m/>
    <m/>
    <m/>
    <n v="0"/>
    <m/>
    <m/>
    <s v=" 37"/>
    <n v="126357000"/>
    <s v=" 2023-01-03"/>
    <n v="0"/>
    <n v="0"/>
    <x v="166"/>
    <x v="141"/>
    <n v="67166760"/>
  </r>
  <r>
    <x v="45"/>
    <x v="11"/>
    <x v="45"/>
    <x v="33"/>
    <s v="N/A"/>
    <s v="N/A"/>
    <s v="N/A"/>
    <s v="N/A"/>
    <s v="Adquisición de ropa de labor para funcionarios de la Fundación Gilberto Alzate Avendaño"/>
    <s v="01-Recursos Distrito"/>
    <s v="VA-RECURSOS DISTRITO"/>
    <s v="N/A"/>
    <s v="N/A"/>
    <s v="N/A"/>
    <s v="N/A"/>
    <x v="17"/>
    <s v="N/A"/>
    <s v="N/A"/>
    <s v="PM/0215/0001/FUNC"/>
    <s v="SCDPF-123-00053-22"/>
    <s v="01/03/2022 07:01:27"/>
    <s v="Contractual"/>
    <s v="CONTRATO DE SUMINISTRO"/>
    <n v="80111707"/>
    <s v="Adquisición de ropa de labor para funcionarios de la Fundación Gilberto Alzate Avendaño"/>
    <s v="Adquisición de ropa de labor para funcionarios de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Dotaciones de vestuario de Calle III – CCENEG019-1-219 de Colombia Compra Eficiente - Tienda Virtual del Estado Colombiano _x000a_ "/>
    <s v="2022-01-03 00:00:00"/>
    <s v="2022-01-03 00:00:00"/>
    <n v="360"/>
    <n v="0"/>
    <s v="ANDRES CAMILO CASTRO BETANCOURT"/>
    <s v="Seléccion abreviada - acuerdo marco"/>
    <n v="157180"/>
    <n v="0"/>
    <s v="NO"/>
    <s v="CO-DC-11001"/>
    <s v="Diego Forero"/>
    <n v="18"/>
    <m/>
    <m/>
    <m/>
    <n v="0"/>
    <m/>
    <m/>
    <s v=" 38"/>
    <n v="55119000"/>
    <s v=" 2023-01-03"/>
    <n v="0"/>
    <n v="0"/>
    <x v="61"/>
    <x v="50"/>
    <n v="35508716"/>
  </r>
  <r>
    <x v="46"/>
    <x v="11"/>
    <x v="46"/>
    <x v="33"/>
    <s v="N/A"/>
    <s v="N/A"/>
    <s v="N/A"/>
    <s v="N/A"/>
    <s v="Adquisición de ropa de labor para funcionarios de la Fundación Gilberto Alzate Avendaño"/>
    <s v="01-Recursos Distrito"/>
    <s v="VA-RECURSOS DISTRITO"/>
    <s v="N/A"/>
    <s v="N/A"/>
    <s v="N/A"/>
    <s v="N/A"/>
    <x v="17"/>
    <s v="N/A"/>
    <s v="N/A"/>
    <s v="PM/0215/0001/FUNC"/>
    <s v="SCDPF-123-00036-22"/>
    <s v="01/03/2022 07:01:02"/>
    <s v="Contractual"/>
    <s v="CONTRATO DE SUMINISTRO"/>
    <n v="80111707"/>
    <s v="Adquisición de ropa de labor para funcionarios de la Fundación Gilberto Alzate Avendaño"/>
    <s v="Adquisición de ropa de labor para funcionarios de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Dotaciones de vestuario de Calle III – CCENEG019-1-219 de Colombia Compra Eficiente - Tienda Virtual del Estado Colombiano _x000a_  _x000a_ "/>
    <s v="2022-01-03 00:00:00"/>
    <s v="2022-01-03 00:00:00"/>
    <n v="360"/>
    <n v="0"/>
    <s v="ANDRES CAMILO CASTRO BETANCOURT"/>
    <s v="Seléccion abreviada - acuerdo marco"/>
    <n v="98594"/>
    <n v="0"/>
    <s v="NO"/>
    <s v="CO-DC-11001"/>
    <s v="Diego Forero"/>
    <n v="19"/>
    <m/>
    <m/>
    <m/>
    <n v="0"/>
    <m/>
    <m/>
    <s v=" 1"/>
    <n v="160214"/>
    <s v=" 2023-01-03"/>
    <n v="0"/>
    <n v="0"/>
    <x v="167"/>
    <x v="0"/>
    <n v="160214"/>
  </r>
  <r>
    <x v="47"/>
    <x v="11"/>
    <x v="47"/>
    <x v="33"/>
    <s v="N/A"/>
    <s v="N/A"/>
    <s v="N/A"/>
    <s v="N/A"/>
    <s v="Adquisición de ropa de labor para funcionarios de la Fundación Gilberto Alzate Avendaño"/>
    <s v="01-Recursos Distrito"/>
    <s v="VA-RECURSOS DISTRITO"/>
    <s v="N/A"/>
    <s v="N/A"/>
    <s v="N/A"/>
    <s v="N/A"/>
    <x v="17"/>
    <s v="N/A"/>
    <s v="N/A"/>
    <s v="PM/0215/0001/FUNC"/>
    <s v="SCDPF-123-00035-22"/>
    <s v="01/03/2022 07:01:22"/>
    <s v="Contractual"/>
    <s v="CONTRATO DE SUMINISTRO"/>
    <n v="80111707"/>
    <s v="Adquisición de ropa de labor para funcionarios de la Fundación Gilberto Alzate Avendaño"/>
    <s v="Adquisición de ropa de labor para funcionarios de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Dotaciones de vestuario de Calle III – CCENEG019-1-219 de Colombia Compra Eficiente - Tienda Virtual del Estado Colombiano _x000a_ "/>
    <s v="2022-01-03 00:00:00"/>
    <s v="2022-01-03 00:00:00"/>
    <n v="360"/>
    <n v="0"/>
    <s v="ANDRES CAMILO CASTRO BETANCOURT"/>
    <s v="Seléccion abreviada - acuerdo marco"/>
    <n v="49198"/>
    <n v="0"/>
    <s v="NO"/>
    <s v="CO-DC-11001"/>
    <s v="Diego Forero"/>
    <n v="20"/>
    <m/>
    <m/>
    <m/>
    <n v="0"/>
    <m/>
    <m/>
    <s v=" 2"/>
    <n v="49199"/>
    <s v=" 2023-01-03"/>
    <n v="0"/>
    <n v="0"/>
    <x v="168"/>
    <x v="0"/>
    <n v="49199"/>
  </r>
  <r>
    <x v="48"/>
    <x v="11"/>
    <x v="48"/>
    <x v="33"/>
    <s v="N/A"/>
    <s v="N/A"/>
    <s v="N/A"/>
    <s v="N/A"/>
    <s v="Adquisición de ropa de labor para funcionarios de la Fundación Gilberto Alzate Avendaño"/>
    <s v="01-Recursos Distrito"/>
    <s v="VA-RECURSOS DISTRITO"/>
    <s v="N/A"/>
    <s v="N/A"/>
    <s v="N/A"/>
    <s v="N/A"/>
    <x v="17"/>
    <s v="N/A"/>
    <s v="N/A"/>
    <s v="PM/0215/0001/FUNC"/>
    <s v="SCDPF-123-00058-22"/>
    <s v="01/03/2022 07:01:53"/>
    <s v="Contractual"/>
    <s v="CONTRATO DE SUMINISTRO"/>
    <n v="80111707"/>
    <s v="Adquisición de ropa de labor para funcionarios de la Fundación Gilberto Alzate Avendaño"/>
    <s v="Adquisición de ropa de labor para funcionarios de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Dotaciones de vestuario de Calle III – CCENEG019-1-219 de Colombia Compra Eficiente - Tienda Virtual del Estado Colombiano _x000a_  _x000a_ "/>
    <s v="2022-01-03 00:00:00"/>
    <s v="2022-01-03 00:00:00"/>
    <n v="360"/>
    <n v="0"/>
    <s v="ANDRES CAMILO CASTRO BETANCOURT"/>
    <s v="Seléccion abreviada - acuerdo marco"/>
    <n v="29933"/>
    <n v="0"/>
    <s v="NO"/>
    <s v="CO-DC-11001"/>
    <s v="Diego Forero"/>
    <n v="29"/>
    <m/>
    <m/>
    <m/>
    <n v="0"/>
    <m/>
    <m/>
    <m/>
    <n v="0"/>
    <m/>
    <n v="0"/>
    <n v="0"/>
    <x v="2"/>
    <x v="0"/>
    <n v="0"/>
  </r>
  <r>
    <x v="49"/>
    <x v="11"/>
    <x v="49"/>
    <x v="33"/>
    <s v="N/A"/>
    <s v="N/A"/>
    <s v="N/A"/>
    <s v="N/A"/>
    <s v="Adquisición de ropa de labor para funcionarios de la Fundación Gilberto Alzate Avendaño"/>
    <s v="01-Recursos Distrito"/>
    <s v="VA-RECURSOS DISTRITO"/>
    <s v="N/A"/>
    <s v="N/A"/>
    <s v="N/A"/>
    <s v="N/A"/>
    <x v="17"/>
    <s v="N/A"/>
    <s v="N/A"/>
    <s v="PM/0215/0001/FUNC"/>
    <s v="SCDPF-123-00041-22"/>
    <s v="02/16/2022 12:02:51"/>
    <s v="Contractual"/>
    <s v="CONTRATO DE SUMINISTRO"/>
    <n v="80111707"/>
    <s v="Adquisición de ropa de labor para funcionarios de la Fundación Gilberto Alzate Avendaño"/>
    <s v="Adquisición de ropa de labor para funcionarios de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Dotaciones de vestuario de Calle III – CCENEG019-1-219 de Colombia Compra Eficiente - Tienda Virtual del Estado Colombiano _x000a_  _x000a_ "/>
    <s v="2022-01-03 00:00:00"/>
    <s v="2022-01-03 00:00:00"/>
    <n v="360"/>
    <n v="0"/>
    <s v="ANDRES CAMILO CASTRO BETANCOURT"/>
    <s v="Seléccion abreviada - acuerdo marco"/>
    <n v="222146"/>
    <n v="0"/>
    <s v="NO"/>
    <s v="CO-DC-11001"/>
    <s v="Diego Forero"/>
    <n v="22"/>
    <m/>
    <m/>
    <m/>
    <n v="0"/>
    <m/>
    <m/>
    <s v=" 9"/>
    <n v="776762000"/>
    <s v=" 2023-01-03"/>
    <n v="0"/>
    <n v="0"/>
    <x v="5"/>
    <x v="3"/>
    <n v="0"/>
  </r>
  <r>
    <x v="50"/>
    <x v="11"/>
    <x v="50"/>
    <x v="33"/>
    <s v="N/A"/>
    <s v="N/A"/>
    <s v="N/A"/>
    <s v="N/A"/>
    <s v="Adquisición de ropa de labor para funcionarios de la Fundación Gilberto Alzate Avendaño"/>
    <s v="01-Recursos Distrito"/>
    <s v="VA-RECURSOS DISTRITO"/>
    <s v="N/A"/>
    <s v="N/A"/>
    <s v="N/A"/>
    <s v="N/A"/>
    <x v="17"/>
    <s v="N/A"/>
    <s v="N/A"/>
    <s v="PM/0215/0001/FUNC"/>
    <s v="SCDPF-123-00042-22"/>
    <s v="01/03/2022 07:01:11"/>
    <s v="Contractual"/>
    <s v="CONTRATO DE SUMINISTRO"/>
    <n v="80111707"/>
    <s v="Adquisición de ropa de labor para funcionarios de la Fundación Gilberto Alzate Avendaño"/>
    <s v="Adquisición de ropa de labor para funcionarios de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Dotaciones de vestuario de Calle III – CCENEG019-1-219 de Colombia Compra Eficiente - Tienda Virtual del Estado Colombiano _x000a_  _x000a_ "/>
    <s v="2022-01-03 00:00:00"/>
    <s v="2022-01-03 00:00:00"/>
    <n v="360"/>
    <n v="0"/>
    <s v="ANDRES CAMILO CASTRO BETANCOURT"/>
    <s v="Seléccion abreviada - acuerdo marco"/>
    <n v="292740"/>
    <n v="0"/>
    <s v="NO"/>
    <s v="CO-DC-11001"/>
    <s v="Diego Forero"/>
    <n v="23"/>
    <m/>
    <m/>
    <m/>
    <n v="0"/>
    <m/>
    <m/>
    <m/>
    <n v="0"/>
    <m/>
    <n v="0"/>
    <n v="0"/>
    <x v="2"/>
    <x v="0"/>
    <n v="0"/>
  </r>
  <r>
    <x v="51"/>
    <x v="11"/>
    <x v="51"/>
    <x v="33"/>
    <s v="N/A"/>
    <s v="N/A"/>
    <s v="N/A"/>
    <s v="N/A"/>
    <s v="Constitución caja menor"/>
    <s v="01-Recursos Distrito"/>
    <s v="VA-RECURSOS DISTRITO"/>
    <s v="N/A"/>
    <s v="N/A"/>
    <s v="N/A"/>
    <s v="N/A"/>
    <x v="17"/>
    <s v="N/A"/>
    <s v="N/A"/>
    <s v="PM/0215/0001/FUNC"/>
    <s v="SCDPF-123-00279-22"/>
    <s v="02/02/2022 04:02:32"/>
    <s v="No Contractual"/>
    <s v="RESOLUCIÓN"/>
    <m/>
    <s v="Constitución caja menor"/>
    <s v="Constitución caja menor"/>
    <s v=" _x000a_  _x000a_ "/>
    <s v="2022-02-02 00:00:00"/>
    <s v="2022-02-04 00:00:00"/>
    <n v="300"/>
    <n v="0"/>
    <s v="MARISOL  RODRIGUEZ MERCHAN"/>
    <s v="Resolución"/>
    <n v="216000"/>
    <n v="0"/>
    <s v="NO"/>
    <s v="CO-DC-11001"/>
    <s v="N/A"/>
    <n v="306"/>
    <m/>
    <m/>
    <m/>
    <n v="0"/>
    <m/>
    <m/>
    <m/>
    <n v="0"/>
    <m/>
    <n v="0"/>
    <n v="0"/>
    <x v="2"/>
    <x v="0"/>
    <n v="0"/>
  </r>
  <r>
    <x v="52"/>
    <x v="11"/>
    <x v="52"/>
    <x v="33"/>
    <s v="N/A"/>
    <s v="N/A"/>
    <s v="N/A"/>
    <s v="N/A"/>
    <s v="Constitución caja menor"/>
    <s v="01-Recursos Distrito"/>
    <s v="VA-RECURSOS DISTRITO"/>
    <s v="N/A"/>
    <s v="N/A"/>
    <s v="N/A"/>
    <s v="N/A"/>
    <x v="17"/>
    <s v="N/A"/>
    <s v="N/A"/>
    <s v="PM/0215/0001/FUNC"/>
    <s v="SCDPF-123-00280-22"/>
    <s v="02/02/2022 04:02:53"/>
    <s v="No Contractual"/>
    <s v="RESOLUCIÓN"/>
    <m/>
    <s v="Constitución caja menor"/>
    <s v="Constitución caja menor"/>
    <s v=" _x000a_  _x000a_ "/>
    <s v="2022-02-02 00:00:00"/>
    <s v="2022-02-04 00:00:00"/>
    <n v="300"/>
    <n v="0"/>
    <s v="MARISOL  RODRIGUEZ MERCHAN"/>
    <s v="Resolución"/>
    <n v="400000"/>
    <n v="0"/>
    <s v="NO"/>
    <s v="CO-DC-11001"/>
    <s v="N/A"/>
    <n v="302"/>
    <m/>
    <m/>
    <m/>
    <n v="0"/>
    <m/>
    <m/>
    <m/>
    <n v="0"/>
    <m/>
    <n v="0"/>
    <n v="0"/>
    <x v="2"/>
    <x v="0"/>
    <n v="0"/>
  </r>
  <r>
    <x v="52"/>
    <x v="11"/>
    <x v="52"/>
    <x v="33"/>
    <s v="N/A"/>
    <s v="N/A"/>
    <s v="N/A"/>
    <s v="N/A"/>
    <s v="ADICION CAJA MENOR"/>
    <s v="01-Recursos Distrito"/>
    <s v="VA-RECURSOS DISTRITO"/>
    <s v="N/A"/>
    <s v="N/A"/>
    <s v="N/A"/>
    <s v="N/A"/>
    <x v="17"/>
    <s v="N/A"/>
    <s v="N/A"/>
    <s v="PM/0215/0001/FUNC"/>
    <s v="SCDPF-123-00546-22"/>
    <s v="09/16/2022 03:09:30"/>
    <s v="No Contractual"/>
    <s v="RESOLUCIÓN"/>
    <m/>
    <s v="ADICION CAJA MENOR"/>
    <s v="ADICION CAJA MENOR"/>
    <s v=" _x000a_  _x000a_ "/>
    <s v="2022-09-18 00:00:00"/>
    <s v="2022-09-20 00:00:00"/>
    <n v="90"/>
    <n v="0"/>
    <s v="MARISOL  RODRIGUEZ MERCHAN"/>
    <s v="Resolución"/>
    <n v="300000"/>
    <n v="0"/>
    <s v="NO"/>
    <s v="CO-DC-11001"/>
    <s v="N/A"/>
    <n v="814"/>
    <m/>
    <m/>
    <m/>
    <n v="0"/>
    <m/>
    <m/>
    <m/>
    <n v="0"/>
    <m/>
    <n v="0"/>
    <n v="0"/>
    <x v="2"/>
    <x v="0"/>
    <n v="0"/>
  </r>
  <r>
    <x v="53"/>
    <x v="11"/>
    <x v="53"/>
    <x v="33"/>
    <s v="N/A"/>
    <s v="N/A"/>
    <s v="N/A"/>
    <s v="N/A"/>
    <s v="Prestar el servicio integral de aseo y cafetería para la Fundación Gilberto Alzate Avendaño"/>
    <s v="01-Recursos Distrito"/>
    <s v="VA-RECURSOS DISTRITO"/>
    <s v="N/A"/>
    <s v="N/A"/>
    <s v="N/A"/>
    <s v="N/A"/>
    <x v="17"/>
    <s v="N/A"/>
    <s v="N/A"/>
    <s v="PM/0215/0001/FUNC"/>
    <s v="SCDPF-123-00099-22"/>
    <s v="01/03/2022 07:01:55"/>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
    <s v="2022-01-03 00:00:00"/>
    <s v="2022-01-03 00:00:00"/>
    <n v="360"/>
    <n v="0"/>
    <s v="ANDRES CAMILO CASTRO BETANCOURT"/>
    <s v="Seléccion abreviada - acuerdo marco"/>
    <n v="482809"/>
    <n v="0"/>
    <s v="NO"/>
    <s v="CO-DC-11001"/>
    <s v="Diego Forero"/>
    <n v="81"/>
    <m/>
    <m/>
    <m/>
    <n v="0"/>
    <m/>
    <m/>
    <m/>
    <n v="0"/>
    <m/>
    <n v="0"/>
    <n v="0"/>
    <x v="2"/>
    <x v="0"/>
    <n v="0"/>
  </r>
  <r>
    <x v="53"/>
    <x v="11"/>
    <x v="53"/>
    <x v="33"/>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38-22"/>
    <s v="02/16/2022 01:02:05"/>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2-16 00:00:00"/>
    <s v="2022-02-22 00:00:00"/>
    <n v="120"/>
    <n v="0"/>
    <s v="ANDRES CAMILO CASTRO BETANCOURT"/>
    <s v="Seléccion abreviada - acuerdo marco"/>
    <n v="44786"/>
    <n v="0"/>
    <s v="NO"/>
    <s v="CO-DC-11001"/>
    <s v="Diego Forero"/>
    <n v="349"/>
    <m/>
    <m/>
    <m/>
    <n v="0"/>
    <m/>
    <m/>
    <m/>
    <n v="0"/>
    <m/>
    <n v="0"/>
    <n v="0"/>
    <x v="2"/>
    <x v="0"/>
    <n v="0"/>
  </r>
  <r>
    <x v="53"/>
    <x v="11"/>
    <x v="53"/>
    <x v="33"/>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309-22"/>
    <s v="05/10/2022 03:05:44"/>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
    <s v="2022-05-12 00:00:00"/>
    <s v="2022-06-14 00:00:00"/>
    <n v="180"/>
    <n v="0"/>
    <s v="ANDRES CAMILO CASTRO BETANCOURT"/>
    <s v="Seléccion abreviada - acuerdo marco"/>
    <n v="700000"/>
    <n v="0"/>
    <s v="NO"/>
    <s v="CO-DC-11001"/>
    <s v="Diego Forero"/>
    <n v="512"/>
    <m/>
    <m/>
    <m/>
    <n v="0"/>
    <m/>
    <m/>
    <m/>
    <n v="0"/>
    <m/>
    <n v="0"/>
    <n v="0"/>
    <x v="2"/>
    <x v="0"/>
    <n v="0"/>
  </r>
  <r>
    <x v="53"/>
    <x v="11"/>
    <x v="53"/>
    <x v="33"/>
    <s v="N/A"/>
    <s v="N/A"/>
    <s v="N/A"/>
    <s v="N/A"/>
    <s v="Prestar el servicio integral de aseo y cafetería para la Fundación Gilberto Alzate Avendaño"/>
    <s v="01-Recursos Distrito"/>
    <s v="VA-RECURSOS DISTRITO"/>
    <s v="N/A"/>
    <s v="N/A"/>
    <s v="N/A"/>
    <s v="N/A"/>
    <x v="17"/>
    <s v="N/A"/>
    <s v="N/A"/>
    <s v="PM/0215/0001/FUNC"/>
    <s v="SCDPF-123-00386-22"/>
    <s v="10/12/2022 11:10:35"/>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350000"/>
    <n v="2277856"/>
    <s v="SI"/>
    <s v="CO-DC-11001"/>
    <s v="Diego Forero"/>
    <n v="858"/>
    <m/>
    <m/>
    <m/>
    <n v="0"/>
    <m/>
    <m/>
    <m/>
    <n v="0"/>
    <m/>
    <n v="0"/>
    <n v="0"/>
    <x v="2"/>
    <x v="0"/>
    <n v="0"/>
  </r>
  <r>
    <x v="53"/>
    <x v="11"/>
    <x v="53"/>
    <x v="33"/>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720-22"/>
    <s v="12/23/2022 03:12:59"/>
    <s v="Contractual"/>
    <s v="CONTRATO DE PRESTACIÓN DE SERVICIO INTEGRAL DE ASEO"/>
    <s v="76111500, 95121503, 47131700, 90101700"/>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2-12-23 00:00:00"/>
    <s v="2022-12-26 00:00:00"/>
    <n v="5"/>
    <n v="0"/>
    <s v="ANDRES CAMILO CASTRO BETANCOURT"/>
    <s v="Seléccion abreviada - acuerdo marco"/>
    <n v="582405"/>
    <n v="0"/>
    <s v="SI"/>
    <s v="CO-DC-11001"/>
    <s v="Diego Forero"/>
    <n v="1037"/>
    <m/>
    <m/>
    <m/>
    <n v="0"/>
    <m/>
    <m/>
    <m/>
    <n v="0"/>
    <m/>
    <n v="0"/>
    <n v="0"/>
    <x v="2"/>
    <x v="0"/>
    <n v="0"/>
  </r>
  <r>
    <x v="54"/>
    <x v="11"/>
    <x v="54"/>
    <x v="33"/>
    <s v="N/A"/>
    <s v="N/A"/>
    <s v="N/A"/>
    <s v="N/A"/>
    <s v="Prestar el servicio integral de aseo y cafetería para la Fundación Gilberto Alzate Avendaño"/>
    <s v="01-Recursos Distrito"/>
    <s v="VA-RECURSOS DISTRITO"/>
    <s v="N/A"/>
    <s v="N/A"/>
    <s v="N/A"/>
    <s v="N/A"/>
    <x v="17"/>
    <s v="N/A"/>
    <s v="N/A"/>
    <s v="PM/0215/0001/FUNC"/>
    <s v="SCDPF-123-00100-22"/>
    <s v="01/03/2022 07:01:26"/>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
    <s v="2022-01-03 00:00:00"/>
    <s v="2022-01-03 00:00:00"/>
    <n v="360"/>
    <n v="0"/>
    <s v="ANDRES CAMILO CASTRO BETANCOURT"/>
    <s v="Seléccion abreviada - acuerdo marco"/>
    <n v="198573"/>
    <n v="0"/>
    <s v="NO"/>
    <s v="CO-DC-11001"/>
    <s v="Diego Forero"/>
    <n v="82"/>
    <m/>
    <m/>
    <m/>
    <n v="0"/>
    <m/>
    <m/>
    <m/>
    <n v="0"/>
    <m/>
    <n v="0"/>
    <n v="0"/>
    <x v="2"/>
    <x v="0"/>
    <n v="0"/>
  </r>
  <r>
    <x v="54"/>
    <x v="11"/>
    <x v="54"/>
    <x v="33"/>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45-22"/>
    <s v="02/16/2022 01:02:22"/>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2-16 00:00:00"/>
    <s v="2022-02-22 00:00:00"/>
    <n v="120"/>
    <n v="0"/>
    <s v="ANDRES CAMILO CASTRO BETANCOURT"/>
    <s v="Seléccion abreviada - acuerdo marco"/>
    <n v="16069"/>
    <n v="0"/>
    <s v="NO"/>
    <s v="CO-DC-11001"/>
    <s v="Diego Forero"/>
    <n v="344"/>
    <m/>
    <m/>
    <m/>
    <n v="0"/>
    <m/>
    <m/>
    <m/>
    <n v="0"/>
    <m/>
    <n v="0"/>
    <n v="0"/>
    <x v="2"/>
    <x v="0"/>
    <n v="0"/>
  </r>
  <r>
    <x v="54"/>
    <x v="11"/>
    <x v="54"/>
    <x v="33"/>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321-22"/>
    <s v="05/10/2022 03:05:14"/>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_x000a_ "/>
    <s v="2022-05-12 00:00:00"/>
    <s v="2022-06-14 00:00:00"/>
    <n v="180"/>
    <n v="0"/>
    <s v="ANDRES CAMILO CASTRO BETANCOURT"/>
    <s v="Seléccion abreviada - acuerdo marco"/>
    <n v="503756"/>
    <n v="0"/>
    <s v="NO"/>
    <s v="CO-DC-11001"/>
    <s v="Diego Forero"/>
    <n v="499"/>
    <m/>
    <m/>
    <m/>
    <n v="0"/>
    <m/>
    <m/>
    <m/>
    <n v="0"/>
    <m/>
    <n v="0"/>
    <n v="0"/>
    <x v="2"/>
    <x v="0"/>
    <n v="0"/>
  </r>
  <r>
    <x v="54"/>
    <x v="11"/>
    <x v="54"/>
    <x v="33"/>
    <s v="N/A"/>
    <s v="N/A"/>
    <s v="N/A"/>
    <s v="N/A"/>
    <s v="Prestar el servicio integral de aseo y cafetería para la Fundación Gilberto Alzate Avendaño"/>
    <s v="01-Recursos Distrito"/>
    <s v="VA-RECURSOS DISTRITO"/>
    <s v="N/A"/>
    <s v="N/A"/>
    <s v="N/A"/>
    <s v="N/A"/>
    <x v="17"/>
    <s v="N/A"/>
    <s v="N/A"/>
    <s v="PM/0215/0001/FUNC"/>
    <s v="SCDPF-123-00387-22"/>
    <s v="10/12/2022 11:10:39"/>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130000"/>
    <n v="817286"/>
    <s v="SI"/>
    <s v="CO-DC-11001"/>
    <s v="Diego Forero"/>
    <n v="859"/>
    <m/>
    <m/>
    <m/>
    <n v="0"/>
    <m/>
    <m/>
    <m/>
    <n v="0"/>
    <m/>
    <n v="0"/>
    <n v="0"/>
    <x v="2"/>
    <x v="0"/>
    <n v="0"/>
  </r>
  <r>
    <x v="54"/>
    <x v="11"/>
    <x v="54"/>
    <x v="33"/>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721-22"/>
    <s v="12/23/2022 03:12:33"/>
    <s v="Contractual"/>
    <s v="CONTRATO DE PRESTACIÓN DE SERVICIO INTEGRAL DE ASEO"/>
    <s v="90101700, 47131700, 95121503, 76111500"/>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2-12-23 00:00:00"/>
    <s v="2022-12-26 00:00:00"/>
    <n v="5"/>
    <n v="0"/>
    <s v="ANDRES CAMILO CASTRO BETANCOURT"/>
    <s v="Seléccion abreviada - acuerdo marco"/>
    <n v="309729"/>
    <n v="0"/>
    <s v="SI"/>
    <s v="CO-DC-11001"/>
    <s v="Diego Forero"/>
    <n v="1031"/>
    <m/>
    <m/>
    <m/>
    <n v="0"/>
    <m/>
    <m/>
    <m/>
    <n v="0"/>
    <m/>
    <n v="0"/>
    <n v="0"/>
    <x v="2"/>
    <x v="0"/>
    <n v="0"/>
  </r>
  <r>
    <x v="55"/>
    <x v="11"/>
    <x v="55"/>
    <x v="33"/>
    <s v="N/A"/>
    <s v="N/A"/>
    <s v="N/A"/>
    <s v="N/A"/>
    <s v="Prestar el servicio integral de aseo y cafetería para la Fundación Gilberto Alzate Avendaño"/>
    <s v="01-Recursos Distrito"/>
    <s v="VA-RECURSOS DISTRITO"/>
    <s v="N/A"/>
    <s v="N/A"/>
    <s v="N/A"/>
    <s v="N/A"/>
    <x v="17"/>
    <s v="N/A"/>
    <s v="N/A"/>
    <s v="PM/0215/0001/FUNC"/>
    <s v="SCDPF-123-00101-22"/>
    <s v="01/03/2022 07:01:59"/>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1-03 00:00:00"/>
    <s v="2022-01-03 00:00:00"/>
    <n v="360"/>
    <n v="0"/>
    <s v="ANDRES CAMILO CASTRO BETANCOURT"/>
    <s v="Seléccion abreviada - acuerdo marco"/>
    <n v="202915"/>
    <n v="0"/>
    <s v="NO"/>
    <s v="CO-DC-11001"/>
    <s v="Diego Forero"/>
    <n v="83"/>
    <m/>
    <m/>
    <m/>
    <n v="0"/>
    <m/>
    <m/>
    <m/>
    <n v="0"/>
    <m/>
    <n v="0"/>
    <n v="0"/>
    <x v="2"/>
    <x v="0"/>
    <n v="0"/>
  </r>
  <r>
    <x v="55"/>
    <x v="11"/>
    <x v="55"/>
    <x v="33"/>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46-22"/>
    <s v="02/16/2022 01:02:26"/>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2-16 00:00:00"/>
    <s v="2022-02-22 00:00:00"/>
    <n v="120"/>
    <n v="0"/>
    <s v="ANDRES CAMILO CASTRO BETANCOURT"/>
    <s v="Seléccion abreviada - acuerdo marco"/>
    <n v="11404"/>
    <n v="0"/>
    <s v="NO"/>
    <s v="CO-DC-11001"/>
    <s v="Diego Forero"/>
    <n v="343"/>
    <m/>
    <m/>
    <m/>
    <n v="0"/>
    <m/>
    <m/>
    <m/>
    <n v="0"/>
    <m/>
    <n v="0"/>
    <n v="0"/>
    <x v="2"/>
    <x v="0"/>
    <n v="0"/>
  </r>
  <r>
    <x v="55"/>
    <x v="11"/>
    <x v="55"/>
    <x v="33"/>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318-22"/>
    <s v="05/10/2022 03:05:28"/>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5-12 00:00:00"/>
    <s v="2022-06-14 00:00:00"/>
    <n v="180"/>
    <n v="0"/>
    <s v="ANDRES CAMILO CASTRO BETANCOURT"/>
    <s v="Seléccion abreviada - acuerdo marco"/>
    <n v="245681"/>
    <n v="0"/>
    <s v="NO"/>
    <s v="CO-DC-11001"/>
    <s v="Diego Forero"/>
    <n v="496"/>
    <m/>
    <m/>
    <m/>
    <n v="0"/>
    <m/>
    <m/>
    <m/>
    <n v="0"/>
    <m/>
    <n v="0"/>
    <n v="0"/>
    <x v="2"/>
    <x v="0"/>
    <n v="0"/>
  </r>
  <r>
    <x v="55"/>
    <x v="11"/>
    <x v="55"/>
    <x v="33"/>
    <s v="N/A"/>
    <s v="N/A"/>
    <s v="N/A"/>
    <s v="N/A"/>
    <s v="Prestar el servicio integral de aseo y cafetería para la Fundación Gilberto Alzate Avendaño"/>
    <s v="01-Recursos Distrito"/>
    <s v="VA-RECURSOS DISTRITO"/>
    <s v="N/A"/>
    <s v="N/A"/>
    <s v="N/A"/>
    <s v="N/A"/>
    <x v="17"/>
    <s v="N/A"/>
    <s v="N/A"/>
    <s v="PM/0215/0001/FUNC"/>
    <s v="SCDPF-123-00388-22"/>
    <s v="10/12/2022 11:10:46"/>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90000"/>
    <n v="580010"/>
    <s v="SI"/>
    <s v="CO-DC-11001"/>
    <s v="Diego Forero"/>
    <n v="860"/>
    <m/>
    <m/>
    <m/>
    <n v="0"/>
    <m/>
    <m/>
    <m/>
    <n v="0"/>
    <m/>
    <n v="0"/>
    <n v="0"/>
    <x v="2"/>
    <x v="0"/>
    <n v="0"/>
  </r>
  <r>
    <x v="56"/>
    <x v="11"/>
    <x v="56"/>
    <x v="33"/>
    <s v="N/A"/>
    <s v="N/A"/>
    <s v="N/A"/>
    <s v="N/A"/>
    <s v="Prestar el servicio integral de aseo y cafetería para la Fundación Gilberto Alzate Avendaño"/>
    <s v="01-Recursos Distrito"/>
    <s v="VA-RECURSOS DISTRITO"/>
    <s v="N/A"/>
    <s v="N/A"/>
    <s v="N/A"/>
    <s v="N/A"/>
    <x v="17"/>
    <s v="N/A"/>
    <s v="N/A"/>
    <s v="PM/0215/0001/FUNC"/>
    <s v="SCDPF-123-00102-22"/>
    <s v="01/03/2022 07:01:33"/>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
    <s v="2022-01-03 00:00:00"/>
    <s v="2022-01-03 00:00:00"/>
    <n v="360"/>
    <n v="0"/>
    <s v="ANDRES CAMILO CASTRO BETANCOURT"/>
    <s v="Seléccion abreviada - acuerdo marco"/>
    <n v="416609"/>
    <n v="0"/>
    <s v="NO"/>
    <s v="CO-DC-11001"/>
    <s v="Diego Forero"/>
    <n v="84"/>
    <m/>
    <m/>
    <m/>
    <n v="0"/>
    <m/>
    <m/>
    <m/>
    <n v="0"/>
    <m/>
    <n v="0"/>
    <n v="0"/>
    <x v="2"/>
    <x v="0"/>
    <n v="0"/>
  </r>
  <r>
    <x v="56"/>
    <x v="11"/>
    <x v="56"/>
    <x v="33"/>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47-22"/>
    <s v="02/16/2022 01:02:29"/>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2-16 00:00:00"/>
    <s v="2022-02-22 00:00:00"/>
    <n v="180"/>
    <n v="0"/>
    <s v="ANDRES CAMILO CASTRO BETANCOURT"/>
    <s v="Seléccion abreviada - acuerdo marco"/>
    <n v="40141"/>
    <n v="0"/>
    <s v="NO"/>
    <s v="CO-DC-11001"/>
    <s v="Diego Forero"/>
    <n v="342"/>
    <m/>
    <m/>
    <m/>
    <n v="0"/>
    <m/>
    <m/>
    <m/>
    <n v="0"/>
    <m/>
    <n v="0"/>
    <n v="0"/>
    <x v="2"/>
    <x v="0"/>
    <n v="0"/>
  </r>
  <r>
    <x v="56"/>
    <x v="11"/>
    <x v="56"/>
    <x v="33"/>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323-22"/>
    <s v="05/10/2022 03:05:42"/>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
    <s v="2022-05-12 00:00:00"/>
    <s v="2022-06-14 00:00:00"/>
    <n v="180"/>
    <n v="0"/>
    <s v="ANDRES CAMILO CASTRO BETANCOURT"/>
    <s v="Seléccion abreviada - acuerdo marco"/>
    <n v="614894"/>
    <n v="0"/>
    <s v="NO"/>
    <s v="CO-DC-11001"/>
    <s v="Diego Forero"/>
    <n v="501"/>
    <m/>
    <m/>
    <m/>
    <n v="0"/>
    <m/>
    <m/>
    <m/>
    <n v="0"/>
    <m/>
    <n v="0"/>
    <n v="0"/>
    <x v="2"/>
    <x v="0"/>
    <n v="0"/>
  </r>
  <r>
    <x v="56"/>
    <x v="11"/>
    <x v="56"/>
    <x v="33"/>
    <s v="N/A"/>
    <s v="N/A"/>
    <s v="N/A"/>
    <s v="N/A"/>
    <s v="Prestar el servicio integral de aseo y cafetería para la Fundación Gilberto Alzate Avendaño"/>
    <s v="01-Recursos Distrito"/>
    <s v="VA-RECURSOS DISTRITO"/>
    <s v="N/A"/>
    <s v="N/A"/>
    <s v="N/A"/>
    <s v="N/A"/>
    <x v="17"/>
    <s v="N/A"/>
    <s v="N/A"/>
    <s v="PM/0215/0001/FUNC"/>
    <s v="SCDPF-123-00389-22"/>
    <s v="10/12/2022 11:10:36"/>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310000"/>
    <n v="2041634"/>
    <s v="SI"/>
    <s v="CO-DC-11001"/>
    <s v="Diego Forero"/>
    <n v="861"/>
    <m/>
    <m/>
    <m/>
    <n v="0"/>
    <m/>
    <m/>
    <m/>
    <n v="0"/>
    <m/>
    <n v="0"/>
    <n v="0"/>
    <x v="2"/>
    <x v="0"/>
    <n v="0"/>
  </r>
  <r>
    <x v="56"/>
    <x v="11"/>
    <x v="56"/>
    <x v="33"/>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722-22"/>
    <s v="12/23/2022 03:12:07"/>
    <s v="Contractual"/>
    <s v="CONTRATO DE PRESTACIÓN DE SERVICIO INTEGRAL DE ASEO"/>
    <s v="76111500, 95121503, 47131700, 90101700"/>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2-12-23 00:00:00"/>
    <s v="2022-12-26 00:00:00"/>
    <n v="5"/>
    <n v="0"/>
    <s v="ANDRES CAMILO CASTRO BETANCOURT"/>
    <s v="Seléccion abreviada - acuerdo marco"/>
    <n v="554356"/>
    <n v="0"/>
    <s v="SI"/>
    <s v="CO-DC-11001"/>
    <s v="Diego Forero"/>
    <n v="1030"/>
    <m/>
    <m/>
    <m/>
    <n v="0"/>
    <m/>
    <m/>
    <m/>
    <n v="0"/>
    <m/>
    <n v="0"/>
    <n v="0"/>
    <x v="2"/>
    <x v="0"/>
    <n v="0"/>
  </r>
  <r>
    <x v="57"/>
    <x v="11"/>
    <x v="57"/>
    <x v="33"/>
    <s v="N/A"/>
    <s v="N/A"/>
    <s v="N/A"/>
    <s v="N/A"/>
    <s v="Prestar el servicio integral de aseo y cafetería para la Fundación Gilberto Alzate Avendaño"/>
    <s v="01-Recursos Distrito"/>
    <s v="VA-RECURSOS DISTRITO"/>
    <s v="N/A"/>
    <s v="N/A"/>
    <s v="N/A"/>
    <s v="N/A"/>
    <x v="17"/>
    <s v="N/A"/>
    <s v="N/A"/>
    <s v="PM/0215/0001/FUNC"/>
    <s v="SCDPF-123-00024-22"/>
    <s v="01/03/2022 07:01:19"/>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1-03 00:00:00"/>
    <s v="2022-01-03 00:00:00"/>
    <n v="360"/>
    <n v="0"/>
    <s v="ANDRES CAMILO CASTRO BETANCOURT"/>
    <s v="Seléccion abreviada - acuerdo marco"/>
    <n v="192986"/>
    <n v="0"/>
    <s v="NO"/>
    <s v="CO-DC-11001"/>
    <s v="Diego Forero"/>
    <n v="85"/>
    <m/>
    <m/>
    <m/>
    <n v="0"/>
    <m/>
    <m/>
    <m/>
    <n v="0"/>
    <m/>
    <n v="0"/>
    <n v="0"/>
    <x v="2"/>
    <x v="0"/>
    <n v="0"/>
  </r>
  <r>
    <x v="57"/>
    <x v="11"/>
    <x v="57"/>
    <x v="33"/>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198-22"/>
    <s v="02/16/2022 12:02:48"/>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2-16 00:00:00"/>
    <s v="2022-02-22 00:00:00"/>
    <n v="120"/>
    <n v="0"/>
    <s v="ANDRES CAMILO CASTRO BETANCOURT"/>
    <s v="Seléccion abreviada - acuerdo marco"/>
    <n v="10846"/>
    <n v="0"/>
    <s v="NO"/>
    <s v="CO-DC-11001"/>
    <s v="Diego Forero"/>
    <n v="329"/>
    <m/>
    <m/>
    <m/>
    <n v="0"/>
    <m/>
    <m/>
    <m/>
    <n v="0"/>
    <m/>
    <n v="0"/>
    <n v="0"/>
    <x v="2"/>
    <x v="0"/>
    <n v="0"/>
  </r>
  <r>
    <x v="57"/>
    <x v="11"/>
    <x v="57"/>
    <x v="33"/>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292-22"/>
    <s v="05/10/2022 03:05:03"/>
    <s v="Contractual"/>
    <s v="CONTRATO DE PRESTACIÓN DE SERVICIO INTEGRAL DE ASEO"/>
    <s v="76111500, 95121503,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
    <s v="2022-05-12 00:00:00"/>
    <s v="2022-06-14 00:00:00"/>
    <n v="180"/>
    <n v="0"/>
    <s v="ANDRES CAMILO CASTRO BETANCOURT"/>
    <s v="Seléccion abreviada - acuerdo marco"/>
    <n v="40963"/>
    <n v="0"/>
    <s v="NO"/>
    <s v="CO-DC-11001"/>
    <s v="Diego Forero"/>
    <n v="487"/>
    <m/>
    <m/>
    <m/>
    <n v="0"/>
    <m/>
    <m/>
    <m/>
    <n v="0"/>
    <m/>
    <n v="0"/>
    <n v="0"/>
    <x v="2"/>
    <x v="0"/>
    <n v="0"/>
  </r>
  <r>
    <x v="57"/>
    <x v="11"/>
    <x v="57"/>
    <x v="33"/>
    <s v="N/A"/>
    <s v="N/A"/>
    <s v="N/A"/>
    <s v="N/A"/>
    <s v="Prestar el servicio integral de aseo y cafetería para la Fundación Gilberto Alzate Avendaño"/>
    <s v="01-Recursos Distrito"/>
    <s v="VA-RECURSOS DISTRITO"/>
    <s v="N/A"/>
    <s v="N/A"/>
    <s v="N/A"/>
    <s v="N/A"/>
    <x v="17"/>
    <s v="N/A"/>
    <s v="N/A"/>
    <s v="PM/0215/0001/FUNC"/>
    <s v="SCDPF-123-00380-22"/>
    <s v="10/12/2022 11:10:46"/>
    <s v="Contractual"/>
    <s v="CONTRATO DE PRESTACIÓN DE SERVICIO INTEGRAL DE ASEO"/>
    <s v="95121503, 76111500"/>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65000"/>
    <n v="418661"/>
    <s v="SI"/>
    <s v="CO-DC-11001"/>
    <s v="Diego Forero"/>
    <n v="852"/>
    <m/>
    <m/>
    <m/>
    <n v="0"/>
    <m/>
    <m/>
    <m/>
    <n v="0"/>
    <m/>
    <n v="0"/>
    <n v="0"/>
    <x v="2"/>
    <x v="0"/>
    <n v="0"/>
  </r>
  <r>
    <x v="57"/>
    <x v="11"/>
    <x v="57"/>
    <x v="33"/>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723-22"/>
    <s v="12/23/2022 02:12:17"/>
    <s v="Contractual"/>
    <s v="CONTRATO DE PRESTACIÓN DE SERVICIO INTEGRAL DE ASEO"/>
    <s v="90101700, 47131700, 95121503, 76111500"/>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2-12-23 00:00:00"/>
    <s v="2022-12-26 00:00:00"/>
    <n v="5"/>
    <n v="0"/>
    <s v="ANDRES CAMILO CASTRO BETANCOURT"/>
    <s v="Seléccion abreviada - acuerdo marco"/>
    <n v="87205"/>
    <n v="0"/>
    <s v="SI"/>
    <s v="CO-DC-11001"/>
    <s v="Diego Forero"/>
    <n v="1028"/>
    <m/>
    <m/>
    <m/>
    <n v="0"/>
    <m/>
    <m/>
    <m/>
    <n v="0"/>
    <m/>
    <n v="0"/>
    <n v="0"/>
    <x v="2"/>
    <x v="0"/>
    <n v="0"/>
  </r>
  <r>
    <x v="58"/>
    <x v="11"/>
    <x v="58"/>
    <x v="33"/>
    <s v="N/A"/>
    <s v="N/A"/>
    <s v="N/A"/>
    <s v="N/A"/>
    <s v="Prestar el servicio integral de aseo y cafetería para la Fundación Gilberto Alzate Avendaño"/>
    <s v="01-Recursos Distrito"/>
    <s v="VA-RECURSOS DISTRITO"/>
    <s v="N/A"/>
    <s v="N/A"/>
    <s v="N/A"/>
    <s v="N/A"/>
    <x v="17"/>
    <s v="N/A"/>
    <s v="N/A"/>
    <s v="PM/0215/0001/FUNC"/>
    <s v="SCDPF-123-00103-22"/>
    <s v="01/03/2022 07:01:51"/>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1-03 00:00:00"/>
    <s v="2022-01-03 00:00:00"/>
    <n v="360"/>
    <n v="0"/>
    <s v="ANDRES CAMILO CASTRO BETANCOURT"/>
    <s v="Seléccion abreviada - acuerdo marco"/>
    <n v="60764"/>
    <n v="0"/>
    <s v="NO"/>
    <s v="CO-DC-11001"/>
    <s v="Diego Forero"/>
    <n v="86"/>
    <m/>
    <m/>
    <m/>
    <n v="0"/>
    <m/>
    <m/>
    <m/>
    <n v="0"/>
    <m/>
    <n v="0"/>
    <n v="0"/>
    <x v="2"/>
    <x v="0"/>
    <n v="0"/>
  </r>
  <r>
    <x v="58"/>
    <x v="11"/>
    <x v="58"/>
    <x v="33"/>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25-22"/>
    <s v="02/16/2022 01:02:11"/>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2-16 00:00:00"/>
    <s v="2022-02-22 00:00:00"/>
    <n v="120"/>
    <n v="0"/>
    <s v="ANDRES CAMILO CASTRO BETANCOURT"/>
    <s v="Seléccion abreviada - acuerdo marco"/>
    <n v="3415"/>
    <n v="0"/>
    <s v="NO"/>
    <s v="CO-DC-11001"/>
    <s v="Diego Forero"/>
    <n v="336"/>
    <m/>
    <m/>
    <m/>
    <n v="0"/>
    <m/>
    <m/>
    <m/>
    <n v="0"/>
    <m/>
    <n v="0"/>
    <n v="0"/>
    <x v="2"/>
    <x v="0"/>
    <n v="0"/>
  </r>
  <r>
    <x v="58"/>
    <x v="11"/>
    <x v="58"/>
    <x v="33"/>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302-22"/>
    <s v="05/10/2022 03:05:17"/>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_x000a_ "/>
    <s v="2022-05-12 00:00:00"/>
    <s v="2022-06-14 00:00:00"/>
    <n v="180"/>
    <n v="0"/>
    <s v="ANDRES CAMILO CASTRO BETANCOURT"/>
    <s v="Seléccion abreviada - acuerdo marco"/>
    <n v="18098"/>
    <n v="0"/>
    <s v="NO"/>
    <s v="CO-DC-11001"/>
    <s v="Diego Forero"/>
    <n v="505"/>
    <m/>
    <m/>
    <m/>
    <n v="0"/>
    <m/>
    <m/>
    <m/>
    <n v="0"/>
    <m/>
    <n v="0"/>
    <n v="0"/>
    <x v="2"/>
    <x v="0"/>
    <n v="0"/>
  </r>
  <r>
    <x v="58"/>
    <x v="11"/>
    <x v="58"/>
    <x v="33"/>
    <s v="N/A"/>
    <s v="N/A"/>
    <s v="N/A"/>
    <s v="N/A"/>
    <s v="Prestar el servicio integral de aseo y cafetería para la Fundación Gilberto Alzate Avendaño"/>
    <s v="01-Recursos Distrito"/>
    <s v="VA-RECURSOS DISTRITO"/>
    <s v="N/A"/>
    <s v="N/A"/>
    <s v="N/A"/>
    <s v="N/A"/>
    <x v="17"/>
    <s v="N/A"/>
    <s v="N/A"/>
    <s v="PM/0215/0001/FUNC"/>
    <s v="SCDPF-123-00390-22"/>
    <s v="10/12/2022 11:10:27"/>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20000"/>
    <n v="131820"/>
    <s v="SI"/>
    <s v="CO-DC-11001"/>
    <s v="Diego Forero"/>
    <n v="862"/>
    <m/>
    <m/>
    <m/>
    <n v="0"/>
    <m/>
    <m/>
    <m/>
    <n v="0"/>
    <m/>
    <n v="0"/>
    <n v="0"/>
    <x v="2"/>
    <x v="0"/>
    <n v="0"/>
  </r>
  <r>
    <x v="58"/>
    <x v="11"/>
    <x v="58"/>
    <x v="33"/>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724-22"/>
    <s v="12/23/2022 02:12:43"/>
    <s v="Contractual"/>
    <s v="CONTRATO DE PRESTACIÓN DE SERVICIO INTEGRAL DE ASEO"/>
    <s v="76111500, 95121503, 47131700, 90101700"/>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2-12-23 00:00:00"/>
    <s v="2022-12-26 00:00:00"/>
    <n v="5"/>
    <n v="0"/>
    <s v="ANDRES CAMILO CASTRO BETANCOURT"/>
    <s v="Seléccion abreviada - acuerdo marco"/>
    <n v="22723"/>
    <n v="0"/>
    <s v="SI"/>
    <s v="CO-DC-11001"/>
    <s v="Diego Forero"/>
    <n v="1021"/>
    <m/>
    <m/>
    <m/>
    <n v="0"/>
    <m/>
    <m/>
    <m/>
    <n v="0"/>
    <m/>
    <n v="0"/>
    <n v="0"/>
    <x v="2"/>
    <x v="0"/>
    <n v="0"/>
  </r>
  <r>
    <x v="59"/>
    <x v="11"/>
    <x v="59"/>
    <x v="33"/>
    <s v="N/A"/>
    <s v="N/A"/>
    <s v="N/A"/>
    <s v="N/A"/>
    <s v="Prestar el servicio integral de aseo y cafetería para la Fundación Gilberto Alzate Avendaño"/>
    <s v="01-Recursos Distrito"/>
    <s v="VA-RECURSOS DISTRITO"/>
    <s v="N/A"/>
    <s v="N/A"/>
    <s v="N/A"/>
    <s v="N/A"/>
    <x v="17"/>
    <s v="N/A"/>
    <s v="N/A"/>
    <s v="PM/0215/0001/FUNC"/>
    <s v="SCDPF-123-00104-22"/>
    <s v="01/03/2022 07:01:45"/>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1-03 00:00:00"/>
    <s v="2022-01-03 00:00:00"/>
    <n v="360"/>
    <n v="0"/>
    <s v="ANDRES CAMILO CASTRO BETANCOURT"/>
    <s v="Seléccion abreviada - acuerdo marco"/>
    <n v="26250"/>
    <n v="0"/>
    <s v="NO"/>
    <s v="CO-DC-11001"/>
    <s v="Diego Forero"/>
    <n v="87"/>
    <m/>
    <m/>
    <m/>
    <n v="0"/>
    <m/>
    <m/>
    <m/>
    <n v="0"/>
    <m/>
    <n v="0"/>
    <n v="0"/>
    <x v="2"/>
    <x v="0"/>
    <n v="0"/>
  </r>
  <r>
    <x v="59"/>
    <x v="11"/>
    <x v="59"/>
    <x v="33"/>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43-22"/>
    <s v="02/16/2022 01:02:15"/>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2-16 00:00:00"/>
    <s v="2022-02-22 00:00:00"/>
    <n v="120"/>
    <n v="0"/>
    <s v="ANDRES CAMILO CASTRO BETANCOURT"/>
    <s v="Seléccion abreviada - acuerdo marco"/>
    <n v="1475"/>
    <n v="0"/>
    <s v="NO"/>
    <s v="CO-DC-11001"/>
    <s v="Diego Forero"/>
    <n v="346"/>
    <m/>
    <m/>
    <m/>
    <n v="0"/>
    <m/>
    <m/>
    <m/>
    <n v="0"/>
    <m/>
    <n v="0"/>
    <n v="0"/>
    <x v="2"/>
    <x v="0"/>
    <n v="0"/>
  </r>
  <r>
    <x v="59"/>
    <x v="11"/>
    <x v="59"/>
    <x v="33"/>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312-22"/>
    <s v="05/10/2022 03:05:36"/>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_x000a_ "/>
    <s v="2022-05-12 00:00:00"/>
    <s v="2022-06-14 00:00:00"/>
    <n v="180"/>
    <n v="0"/>
    <s v="ANDRES CAMILO CASTRO BETANCOURT"/>
    <s v="Seléccion abreviada - acuerdo marco"/>
    <n v="100000"/>
    <n v="0"/>
    <s v="NO"/>
    <s v="CO-DC-11001"/>
    <s v="Diego Forero"/>
    <n v="514"/>
    <m/>
    <m/>
    <m/>
    <n v="0"/>
    <m/>
    <m/>
    <m/>
    <n v="0"/>
    <m/>
    <n v="0"/>
    <n v="0"/>
    <x v="2"/>
    <x v="0"/>
    <n v="0"/>
  </r>
  <r>
    <x v="59"/>
    <x v="11"/>
    <x v="59"/>
    <x v="33"/>
    <s v="N/A"/>
    <s v="N/A"/>
    <s v="N/A"/>
    <s v="N/A"/>
    <s v="Prestar el servicio integral de aseo y cafetería para la Fundación Gilberto Alzate Avendaño"/>
    <s v="01-Recursos Distrito"/>
    <s v="VA-RECURSOS DISTRITO"/>
    <s v="N/A"/>
    <s v="N/A"/>
    <s v="N/A"/>
    <s v="N/A"/>
    <x v="17"/>
    <s v="N/A"/>
    <s v="N/A"/>
    <s v="PM/0215/0001/FUNC"/>
    <s v="SCDPF-123-00391-22"/>
    <s v="10/12/2022 12:10:00"/>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10000"/>
    <n v="56947"/>
    <s v="SI"/>
    <s v="CO-DC-11001"/>
    <s v="Diego Forero"/>
    <n v="863"/>
    <m/>
    <m/>
    <m/>
    <n v="0"/>
    <m/>
    <m/>
    <m/>
    <n v="0"/>
    <m/>
    <n v="0"/>
    <n v="0"/>
    <x v="2"/>
    <x v="0"/>
    <n v="0"/>
  </r>
  <r>
    <x v="59"/>
    <x v="11"/>
    <x v="59"/>
    <x v="33"/>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725-22"/>
    <s v="12/23/2022 03:12:51"/>
    <s v="Contractual"/>
    <s v="CONTRATO DE PRESTACIÓN DE SERVICIO INTEGRAL DE ASEO"/>
    <s v="90101700, 47131700, 95121503, 76111500"/>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2-12-23 00:00:00"/>
    <s v="2022-12-26 00:00:00"/>
    <n v="5"/>
    <n v="0"/>
    <s v="ANDRES CAMILO CASTRO BETANCOURT"/>
    <s v="Seléccion abreviada - acuerdo marco"/>
    <n v="116275"/>
    <n v="0"/>
    <s v="SI"/>
    <s v="CO-DC-11001"/>
    <s v="Diego Forero"/>
    <n v="1035"/>
    <m/>
    <m/>
    <m/>
    <n v="0"/>
    <m/>
    <m/>
    <m/>
    <n v="0"/>
    <m/>
    <n v="0"/>
    <n v="0"/>
    <x v="2"/>
    <x v="0"/>
    <n v="0"/>
  </r>
  <r>
    <x v="60"/>
    <x v="11"/>
    <x v="60"/>
    <x v="33"/>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121-22"/>
    <s v="01/03/2022 05:01:20"/>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1-03 00:00:00"/>
    <s v="2022-01-03 00:00:00"/>
    <n v="360"/>
    <n v="0"/>
    <s v="ANDRES CAMILO CASTRO BETANCOURT"/>
    <s v="Selección abreviada menor cuantía"/>
    <n v="158476"/>
    <n v="0"/>
    <s v="NO"/>
    <s v="CO-DC-11001"/>
    <s v="Diego Forero"/>
    <n v="49"/>
    <m/>
    <m/>
    <m/>
    <n v="0"/>
    <m/>
    <m/>
    <m/>
    <n v="0"/>
    <m/>
    <n v="0"/>
    <n v="0"/>
    <x v="2"/>
    <x v="0"/>
    <n v="0"/>
  </r>
  <r>
    <x v="60"/>
    <x v="11"/>
    <x v="60"/>
    <x v="33"/>
    <s v="N/A"/>
    <s v="N/A"/>
    <s v="N/A"/>
    <s v="N/A"/>
    <s v="Adición contrato No. FUGA-207-2021, cuyo objeto es: &quot;Prestar el servicio de mantenimiento preventivo y/o correctivo de los bienes muebles e inmuebles de propiedad y/o tenencia de la Fundación&quot;"/>
    <s v="01-Recursos Distrito"/>
    <s v="VA-RECURSOS DISTRITO"/>
    <s v="N/A"/>
    <s v="N/A"/>
    <s v="N/A"/>
    <s v="N/A"/>
    <x v="17"/>
    <s v="N/A"/>
    <s v="N/A"/>
    <s v="PM/0215/0001/FUNC"/>
    <s v="SCDPF-123-00371-22"/>
    <s v="04/04/2022 06:04:31"/>
    <s v="Contractual"/>
    <s v="CONTRATO DE PRESTACIÓN DE SERVICIOS"/>
    <s v="72102900, 72103300, 39121700, 31162800, 31211900"/>
    <s v="Adición contrato No. FUGA-207-2021, cuyo objeto es: &quot;Prestar el servicio de mantenimiento preventivo y/o correctivo de los bienes muebles e inmuebles de propiedad y/o tenencia de la Fundación&quot;"/>
    <s v="Adición contrato No. FUGA-207-2021, cuyo objeto es: &quot;Prestar el servicio de mantenimiento preventivo y/o correctivo de los bienes muebles e inmuebles de propiedad y/o tenencia de la Fundación&quot;"/>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
    <s v="2022-04-06 00:00:00"/>
    <s v="2022-04-13 00:00:00"/>
    <n v="255"/>
    <n v="0"/>
    <s v="ANDRES CAMILO CASTRO BETANCOURT"/>
    <s v="Selección abreviada menor cuantía"/>
    <n v="2578183"/>
    <n v="0"/>
    <s v="NO"/>
    <s v="CO-DC-11001"/>
    <s v="Diego Forero"/>
    <n v="450"/>
    <m/>
    <m/>
    <m/>
    <n v="0"/>
    <m/>
    <m/>
    <m/>
    <n v="0"/>
    <m/>
    <n v="0"/>
    <n v="0"/>
    <x v="2"/>
    <x v="0"/>
    <n v="0"/>
  </r>
  <r>
    <x v="60"/>
    <x v="11"/>
    <x v="60"/>
    <x v="33"/>
    <s v="N/A"/>
    <s v="N/A"/>
    <s v="N/A"/>
    <s v="N/A"/>
    <s v="Suministro de insumos de ferretería para la Fundación Gilberto Alzate Avendaño"/>
    <s v="01-Recursos Distrito"/>
    <s v="VA-RECURSOS DISTRITO"/>
    <s v="N/A"/>
    <s v="N/A"/>
    <s v="N/A"/>
    <s v="N/A"/>
    <x v="17"/>
    <s v="N/A"/>
    <s v="N/A"/>
    <s v="PM/0215/0001/FUNC"/>
    <s v="SCDPF-123-00508-22"/>
    <s v="09/16/2022 10:09:36"/>
    <s v="Contractual"/>
    <s v="CONTRATO DE COMPRAVENTA"/>
    <s v="40141700, 39121700, 31211500"/>
    <s v="Suministro de insumos de ferretería para la Fundación Gilberto Alzate Avendaño"/>
    <s v="Suministro de insumos de ferretería para la Fundación Gilberto Alzate Avendaño"/>
    <s v=" _x000a_  _x000a_ "/>
    <s v="2022-09-21 00:00:00"/>
    <s v="2022-10-19 00:00:00"/>
    <n v="60"/>
    <n v="0"/>
    <s v="ANDRES CAMILO CASTRO BETANCOURT"/>
    <s v="Seléccion abreviada - acuerdo marco"/>
    <n v="5400000"/>
    <n v="0"/>
    <s v="NO"/>
    <s v="CO-DC-11001"/>
    <s v="Diego Forero"/>
    <n v="810"/>
    <m/>
    <m/>
    <m/>
    <n v="0"/>
    <m/>
    <m/>
    <m/>
    <n v="0"/>
    <m/>
    <n v="0"/>
    <n v="0"/>
    <x v="2"/>
    <x v="0"/>
    <n v="0"/>
  </r>
  <r>
    <x v="61"/>
    <x v="11"/>
    <x v="61"/>
    <x v="33"/>
    <s v="N/A"/>
    <s v="N/A"/>
    <s v="N/A"/>
    <s v="N/A"/>
    <s v="Prestar el servicio de mantenimiento preventivo y/o correctivo de los bienes muebles e inmuebles de propiedad y/o tenencia de la Fundación"/>
    <s v="01-Recursos Distrito"/>
    <s v="12 - Otros Distrito"/>
    <s v="N/A"/>
    <s v="N/A"/>
    <s v="N/A"/>
    <s v="N/A"/>
    <x v="17"/>
    <s v="N/A"/>
    <s v="N/A"/>
    <s v="PM/0215/0001/FUNC"/>
    <s v="SCDPF-123-00122-22"/>
    <s v="01/03/2022 05:01:02"/>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1-03 00:00:00"/>
    <s v="2022-01-03 00:00:00"/>
    <n v="360"/>
    <n v="0"/>
    <s v="ANDRES CAMILO CASTRO BETANCOURT"/>
    <s v="Selección abreviada menor cuantía"/>
    <n v="185857"/>
    <n v="0"/>
    <s v="NO"/>
    <s v="CO-DC-11001"/>
    <s v="Diego Forero"/>
    <n v="50"/>
    <m/>
    <m/>
    <m/>
    <n v="0"/>
    <m/>
    <m/>
    <m/>
    <n v="0"/>
    <m/>
    <n v="0"/>
    <n v="0"/>
    <x v="2"/>
    <x v="0"/>
    <n v="0"/>
  </r>
  <r>
    <x v="61"/>
    <x v="11"/>
    <x v="61"/>
    <x v="33"/>
    <s v="N/A"/>
    <s v="N/A"/>
    <s v="N/A"/>
    <s v="N/A"/>
    <s v="Adición contrato No. FUGA-207-2021, cuyo objeto consiste en: &quot;Prestar el servicio de mantenimiento preventivo y/o correctivo de los bienes muebles e inmuebles de propiedad y/o tenencia de la Fundación&quot;"/>
    <s v="01-Recursos Distrito"/>
    <s v="12 - Otros Distrito"/>
    <s v="N/A"/>
    <s v="N/A"/>
    <s v="N/A"/>
    <s v="N/A"/>
    <x v="17"/>
    <s v="N/A"/>
    <s v="N/A"/>
    <s v="PM/0215/0001/FUNC"/>
    <s v="SCDPF-123-00372-22"/>
    <s v="04/04/2022 06:04:41"/>
    <s v="Contractual"/>
    <s v="CONTRATO DE PRESTACIÓN DE SERVICIOS"/>
    <s v="72102900, 72103300, 39121700, 31162800, 31211900"/>
    <s v="Adición contrato No. FUGA-207-2021, cuyo objeto consiste en: &quot;Prestar el servicio de mantenimiento preventivo y/o correctivo de los bienes muebles e inmuebles de propiedad y/o tenencia de la Fundación&quot;"/>
    <s v="Adición contrato No. FUGA-207-2021, cuyo objeto consiste en: &quot;Prestar el servicio de mantenimiento preventivo y/o correctivo de los bienes muebles e inmuebles de propiedad y/o tenencia de la Fundación&quot;"/>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
    <s v="2022-04-06 00:00:00"/>
    <s v="2022-04-13 00:00:00"/>
    <n v="255"/>
    <n v="0"/>
    <s v="ANDRES CAMILO CASTRO BETANCOURT"/>
    <s v="Selección abreviada menor cuantía"/>
    <n v="80000"/>
    <n v="0"/>
    <s v="NO"/>
    <s v="CO-DC-11001"/>
    <s v="Diego Forero"/>
    <n v="449"/>
    <m/>
    <m/>
    <m/>
    <n v="0"/>
    <m/>
    <m/>
    <m/>
    <n v="0"/>
    <m/>
    <n v="0"/>
    <n v="0"/>
    <x v="2"/>
    <x v="0"/>
    <n v="0"/>
  </r>
  <r>
    <x v="61"/>
    <x v="11"/>
    <x v="61"/>
    <x v="33"/>
    <s v="N/A"/>
    <s v="N/A"/>
    <s v="N/A"/>
    <s v="N/A"/>
    <s v="Suministro de insumos de ferretería para la Fundación Gilberto Alzate Avendaño"/>
    <s v="01-Recursos Distrito"/>
    <s v="12 - Otros Distrito"/>
    <s v="N/A"/>
    <s v="N/A"/>
    <s v="N/A"/>
    <s v="N/A"/>
    <x v="17"/>
    <s v="N/A"/>
    <s v="N/A"/>
    <s v="PM/0215/0001/FUNC"/>
    <s v="SCDPF-123-00509-22"/>
    <s v="09/16/2022 10:09:19"/>
    <s v="Contractual"/>
    <s v="CONTRATO DE COMPRAVENTA"/>
    <s v="40141700, 39121700, 31211500"/>
    <s v="Suministro de insumos de ferretería para la Fundación Gilberto Alzate Avendaño"/>
    <s v="Suministro de insumos de ferretería para la Fundación Gilberto Alzate Avendaño"/>
    <s v=" _x000a_  _x000a_ "/>
    <s v="2022-09-21 00:00:00"/>
    <s v="2022-10-19 00:00:00"/>
    <n v="60"/>
    <n v="0"/>
    <s v="ANDRES CAMILO CASTRO BETANCOURT"/>
    <s v="Seléccion abreviada - acuerdo marco"/>
    <n v="300000"/>
    <n v="0"/>
    <s v="NO"/>
    <s v="CO-DC-11001"/>
    <s v="Diego Forero"/>
    <n v="809"/>
    <m/>
    <m/>
    <m/>
    <n v="0"/>
    <m/>
    <m/>
    <m/>
    <n v="0"/>
    <m/>
    <n v="0"/>
    <n v="0"/>
    <x v="2"/>
    <x v="0"/>
    <n v="0"/>
  </r>
  <r>
    <x v="62"/>
    <x v="11"/>
    <x v="62"/>
    <x v="33"/>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033-22"/>
    <s v="01/03/2022 06:01:36"/>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
    <s v="2022-01-03 00:00:00"/>
    <s v="2022-01-03 00:00:00"/>
    <n v="360"/>
    <n v="0"/>
    <s v="ANDRES CAMILO CASTRO BETANCOURT"/>
    <s v="Selección abreviada menor cuantía"/>
    <n v="331888"/>
    <n v="0"/>
    <s v="NO"/>
    <s v="CO-DC-11001"/>
    <s v="Diego Forero"/>
    <n v="72"/>
    <m/>
    <m/>
    <m/>
    <n v="0"/>
    <m/>
    <m/>
    <m/>
    <n v="0"/>
    <m/>
    <n v="0"/>
    <n v="0"/>
    <x v="2"/>
    <x v="0"/>
    <n v="0"/>
  </r>
  <r>
    <x v="62"/>
    <x v="11"/>
    <x v="62"/>
    <x v="33"/>
    <s v="N/A"/>
    <s v="N/A"/>
    <s v="N/A"/>
    <s v="N/A"/>
    <s v="Adición contrato No. FUGA-207-2021, cuyo objeto es: &quot;Prestar el servicio de mantenimiento preventivo y/o correctivo de los bienes muebles e inmuebles de propiedad y/o tenencia de la Fundación&quot;"/>
    <s v="01-Recursos Distrito"/>
    <s v="VA-RECURSOS DISTRITO"/>
    <s v="N/A"/>
    <s v="N/A"/>
    <s v="N/A"/>
    <s v="N/A"/>
    <x v="17"/>
    <s v="N/A"/>
    <s v="N/A"/>
    <s v="PM/0215/0001/FUNC"/>
    <s v="SCDPF-123-00204-22"/>
    <s v="02/16/2022 05:02:30"/>
    <s v="Contractual"/>
    <s v="CONTRATO DE PRESTACIÓN DE SERVICIOS"/>
    <s v="72102900, 72103300, 39121700, 31162800, 31211900"/>
    <s v="Adición contrato No. FUGA-207-2021, cuyo objeto es: &quot;Prestar el servicio de mantenimiento preventivo y/o correctivo de los bienes muebles e inmuebles de propiedad y/o tenencia de la Fundación&quot;"/>
    <s v="Adición contrato No. FUGA-207-2021, cuyo objeto es: &quot;Prestar el servicio de mantenimiento preventivo y/o correctivo de los bienes muebles e inmuebles de propiedad y/o tenencia de la Fundación&quot;"/>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_x000a_ "/>
    <s v="2022-03-16 00:00:00"/>
    <s v="2022-03-22 00:00:00"/>
    <n v="360"/>
    <n v="0"/>
    <s v="ANDRES CAMILO CASTRO BETANCOURT"/>
    <s v="Selección abreviada menor cuantía"/>
    <n v="68112"/>
    <n v="0"/>
    <s v="NO"/>
    <s v="CO-DC-11001"/>
    <s v="Diego Forero"/>
    <n v="368"/>
    <m/>
    <m/>
    <m/>
    <n v="0"/>
    <m/>
    <m/>
    <m/>
    <n v="0"/>
    <m/>
    <n v="0"/>
    <n v="0"/>
    <x v="2"/>
    <x v="0"/>
    <n v="0"/>
  </r>
  <r>
    <x v="63"/>
    <x v="11"/>
    <x v="63"/>
    <x v="33"/>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124-22"/>
    <s v="01/03/2022 06:01:57"/>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1-03 00:00:00"/>
    <s v="2022-01-03 00:00:00"/>
    <n v="360"/>
    <n v="0"/>
    <s v="ANDRES CAMILO CASTRO BETANCOURT"/>
    <s v="Selección abreviada menor cuantía"/>
    <n v="763341"/>
    <n v="0"/>
    <s v="NO"/>
    <s v="CO-DC-11001"/>
    <s v="Diego Forero"/>
    <n v="51"/>
    <m/>
    <m/>
    <m/>
    <n v="0"/>
    <m/>
    <m/>
    <m/>
    <n v="0"/>
    <m/>
    <n v="0"/>
    <n v="0"/>
    <x v="2"/>
    <x v="0"/>
    <n v="0"/>
  </r>
  <r>
    <x v="63"/>
    <x v="11"/>
    <x v="63"/>
    <x v="33"/>
    <s v="N/A"/>
    <s v="N/A"/>
    <s v="N/A"/>
    <s v="N/A"/>
    <s v="Adición contrato No. FUGA-207-2021, cuyo objeto es: &quot;Prestar el servicio de mantenimiento preventivo y/o correctivo de los bienes muebles e inmuebles de propiedad y/o tenencia de la Fundación&quot;"/>
    <s v="01-Recursos Distrito"/>
    <s v="VA-RECURSOS DISTRITO"/>
    <s v="N/A"/>
    <s v="N/A"/>
    <s v="N/A"/>
    <s v="N/A"/>
    <x v="17"/>
    <s v="N/A"/>
    <s v="N/A"/>
    <s v="PM/0215/0001/FUNC"/>
    <s v="SCDPF-123-00242-22"/>
    <s v="02/16/2022 05:02:49"/>
    <s v="Contractual"/>
    <s v="CONTRATO DE PRESTACIÓN DE SERVICIOS"/>
    <s v="72102900, 72103300, 39121700, 31162800, 31211900"/>
    <s v="Adición contrato No. FUGA-207-2021, cuyo objeto es: &quot;Prestar el servicio de mantenimiento preventivo y/o correctivo de los bienes muebles e inmuebles de propiedad y/o tenencia de la Fundación&quot;"/>
    <s v="Adición contrato No. FUGA-207-2021, cuyo objeto es: &quot;Prestar el servicio de mantenimiento preventivo y/o correctivo de los bienes muebles e inmuebles de propiedad y/o tenencia de la Fundación&quot;"/>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3-16 00:00:00"/>
    <s v="2022-03-22 00:00:00"/>
    <n v="360"/>
    <n v="0"/>
    <s v="ANDRES CAMILO CASTRO BETANCOURT"/>
    <s v="Seléccion abreviada - acuerdo marco"/>
    <n v="156659"/>
    <n v="0"/>
    <s v="NO"/>
    <s v="CO-DC-11001"/>
    <s v="Diego Forero"/>
    <n v="390"/>
    <m/>
    <m/>
    <m/>
    <n v="0"/>
    <m/>
    <m/>
    <m/>
    <n v="0"/>
    <m/>
    <n v="0"/>
    <n v="0"/>
    <x v="2"/>
    <x v="0"/>
    <n v="0"/>
  </r>
  <r>
    <x v="64"/>
    <x v="11"/>
    <x v="64"/>
    <x v="33"/>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125-22"/>
    <s v="01/03/2022 05:01:10"/>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1-03 00:00:00"/>
    <s v="2022-01-03 00:00:00"/>
    <n v="360"/>
    <n v="0"/>
    <s v="ANDRES CAMILO CASTRO BETANCOURT"/>
    <s v="Selección abreviada menor cuantía"/>
    <n v="1659438"/>
    <n v="0"/>
    <s v="NO"/>
    <s v="CO-DC-11001"/>
    <s v="Diego Forero"/>
    <n v="52"/>
    <m/>
    <m/>
    <m/>
    <n v="0"/>
    <m/>
    <m/>
    <m/>
    <n v="0"/>
    <m/>
    <n v="0"/>
    <n v="0"/>
    <x v="2"/>
    <x v="0"/>
    <n v="0"/>
  </r>
  <r>
    <x v="64"/>
    <x v="11"/>
    <x v="64"/>
    <x v="33"/>
    <s v="N/A"/>
    <s v="N/A"/>
    <s v="N/A"/>
    <s v="N/A"/>
    <s v="Adición contrato No. FUGA-207-2021, cuyo objeto es: &quot;Prestar el servicio de mantenimiento preventivo y/o correctivo de los bienes muebles e inmuebles de propiedad y/o tenencia de la Fundación&quot;"/>
    <s v="01-Recursos Distrito"/>
    <s v="VA-RECURSOS DISTRITO"/>
    <s v="N/A"/>
    <s v="N/A"/>
    <s v="N/A"/>
    <s v="N/A"/>
    <x v="17"/>
    <s v="N/A"/>
    <s v="N/A"/>
    <s v="PM/0215/0001/FUNC"/>
    <s v="SCDPF-123-00217-22"/>
    <s v="02/16/2022 05:02:01"/>
    <s v="Contractual"/>
    <s v="CONTRATO DE PRESTACIÓN DE SERVICIOS"/>
    <s v="72102900, 72103300, 39121700, 31162800, 31211900"/>
    <s v="Adición contrato No. FUGA-207-2021, cuyo objeto es: &quot;Prestar el servicio de mantenimiento preventivo y/o correctivo de los bienes muebles e inmuebles de propiedad y/o tenencia de la Fundación&quot;"/>
    <s v="Adición contrato No. FUGA-207-2021, cuyo objeto es: &quot;Prestar el servicio de mantenimiento preventivo y/o correctivo de los bienes muebles e inmuebles de propiedad y/o tenencia de la Fundación&quot;"/>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3-16 00:00:00"/>
    <s v="2022-03-22 00:00:00"/>
    <n v="360"/>
    <n v="0"/>
    <s v="ANDRES CAMILO CASTRO BETANCOURT"/>
    <s v="Selección abreviada menor cuantía"/>
    <n v="83000"/>
    <n v="0"/>
    <s v="NO"/>
    <s v="CO-DC-11001"/>
    <s v="Diego Forero"/>
    <n v="383"/>
    <m/>
    <m/>
    <m/>
    <n v="0"/>
    <m/>
    <m/>
    <m/>
    <n v="0"/>
    <m/>
    <n v="0"/>
    <n v="0"/>
    <x v="2"/>
    <x v="0"/>
    <n v="0"/>
  </r>
  <r>
    <x v="64"/>
    <x v="11"/>
    <x v="64"/>
    <x v="33"/>
    <s v="N/A"/>
    <s v="N/A"/>
    <s v="N/A"/>
    <s v="N/A"/>
    <s v="Suministro de insumos de ferretería para la Fundación Gilberto Alzate Avendaño"/>
    <s v="01-Recursos Distrito"/>
    <s v="VA-RECURSOS DISTRITO"/>
    <s v="N/A"/>
    <s v="N/A"/>
    <s v="N/A"/>
    <s v="N/A"/>
    <x v="17"/>
    <s v="N/A"/>
    <s v="N/A"/>
    <s v="PM/0215/0001/FUNC"/>
    <s v="SCDPF-123-00510-22"/>
    <s v="09/16/2022 10:09:25"/>
    <s v="Contractual"/>
    <s v="CONTRATO DE COMPRAVENTA"/>
    <s v="40141700, 39121700, 31211500"/>
    <s v="Suministro de insumos de ferretería para la Fundación Gilberto Alzate Avendaño"/>
    <s v="Suministro de insumos de ferretería para la Fundación Gilberto Alzate Avendaño"/>
    <s v=" _x000a_  _x000a_ "/>
    <s v="2022-09-21 00:00:00"/>
    <s v="2022-10-19 00:00:00"/>
    <n v="60"/>
    <n v="0"/>
    <s v="ANDRES CAMILO CASTRO BETANCOURT"/>
    <s v="Seléccion abreviada - acuerdo marco"/>
    <n v="300000"/>
    <n v="0"/>
    <s v="NO"/>
    <s v="CO-DC-11001"/>
    <s v="Diego Forero"/>
    <n v="808"/>
    <m/>
    <m/>
    <m/>
    <n v="0"/>
    <m/>
    <m/>
    <m/>
    <n v="0"/>
    <m/>
    <n v="0"/>
    <n v="0"/>
    <x v="2"/>
    <x v="0"/>
    <n v="0"/>
  </r>
  <r>
    <x v="65"/>
    <x v="11"/>
    <x v="65"/>
    <x v="33"/>
    <s v="N/A"/>
    <s v="N/A"/>
    <s v="N/A"/>
    <s v="N/A"/>
    <s v="Prestar el servicio integral de aseo y cafetería para la Fundación Gilberto Alzate Avendaño"/>
    <s v="01-Recursos Distrito"/>
    <s v="VA-RECURSOS DISTRITO"/>
    <s v="N/A"/>
    <s v="N/A"/>
    <s v="N/A"/>
    <s v="N/A"/>
    <x v="17"/>
    <s v="N/A"/>
    <s v="N/A"/>
    <s v="PM/0215/0001/FUNC"/>
    <s v="SCDPF-123-00146-22"/>
    <s v="01/03/2022 09:01:49"/>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1-03 00:00:00"/>
    <s v="2022-01-03 00:00:00"/>
    <n v="360"/>
    <n v="0"/>
    <s v="ANDRES CAMILO CASTRO BETANCOURT"/>
    <s v="Seléccion abreviada - acuerdo marco"/>
    <n v="167255"/>
    <n v="0"/>
    <s v="NO"/>
    <s v="CO-DC-11001"/>
    <s v="Diego Forero"/>
    <n v="88"/>
    <m/>
    <m/>
    <m/>
    <n v="0"/>
    <m/>
    <m/>
    <m/>
    <n v="0"/>
    <m/>
    <n v="0"/>
    <n v="0"/>
    <x v="2"/>
    <x v="0"/>
    <n v="0"/>
  </r>
  <r>
    <x v="65"/>
    <x v="11"/>
    <x v="65"/>
    <x v="33"/>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21-22"/>
    <s v="02/16/2022 01:02:03"/>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2-16 00:00:00"/>
    <s v="2022-02-22 00:00:00"/>
    <n v="120"/>
    <n v="0"/>
    <s v="ANDRES CAMILO CASTRO BETANCOURT"/>
    <s v="Seléccion abreviada - acuerdo marco"/>
    <n v="9400"/>
    <n v="0"/>
    <s v="NO"/>
    <s v="CO-DC-11001"/>
    <s v="Diego Forero"/>
    <n v="338"/>
    <m/>
    <m/>
    <m/>
    <n v="0"/>
    <m/>
    <m/>
    <m/>
    <n v="0"/>
    <m/>
    <n v="0"/>
    <n v="0"/>
    <x v="2"/>
    <x v="0"/>
    <n v="0"/>
  </r>
  <r>
    <x v="65"/>
    <x v="11"/>
    <x v="65"/>
    <x v="33"/>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316-22"/>
    <s v="05/10/2022 03:05:49"/>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5-12 00:00:00"/>
    <s v="2022-06-14 00:00:00"/>
    <n v="180"/>
    <n v="0"/>
    <s v="ANDRES CAMILO CASTRO BETANCOURT"/>
    <s v="Seléccion abreviada - acuerdo marco"/>
    <n v="108345"/>
    <n v="0"/>
    <s v="NO"/>
    <s v="CO-DC-11001"/>
    <s v="Diego Forero"/>
    <n v="493"/>
    <m/>
    <m/>
    <m/>
    <n v="0"/>
    <m/>
    <m/>
    <m/>
    <n v="0"/>
    <m/>
    <n v="0"/>
    <n v="0"/>
    <x v="2"/>
    <x v="0"/>
    <n v="0"/>
  </r>
  <r>
    <x v="66"/>
    <x v="11"/>
    <x v="66"/>
    <x v="33"/>
    <s v="N/A"/>
    <s v="N/A"/>
    <s v="N/A"/>
    <s v="N/A"/>
    <s v="Prestar el servicio integral de aseo y cafetería para la Fundación Gilberto Alzate Avendaño"/>
    <s v="01-Recursos Distrito"/>
    <s v="VA-RECURSOS DISTRITO"/>
    <s v="N/A"/>
    <s v="N/A"/>
    <s v="N/A"/>
    <s v="N/A"/>
    <x v="17"/>
    <s v="N/A"/>
    <s v="N/A"/>
    <s v="PM/0215/0001/FUNC"/>
    <s v="SCDPF-123-00107-22"/>
    <s v="01/03/2022 06:01:20"/>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1-03 00:00:00"/>
    <s v="2022-01-03 00:00:00"/>
    <n v="360"/>
    <n v="0"/>
    <s v="ANDRES CAMILO CASTRO BETANCOURT"/>
    <s v="Seléccion abreviada - acuerdo marco"/>
    <n v="22300"/>
    <n v="0"/>
    <s v="NO"/>
    <s v="CO-DC-11001"/>
    <s v="Diego Forero"/>
    <n v="89"/>
    <m/>
    <m/>
    <m/>
    <n v="0"/>
    <m/>
    <m/>
    <m/>
    <n v="0"/>
    <m/>
    <n v="0"/>
    <n v="0"/>
    <x v="2"/>
    <x v="0"/>
    <n v="0"/>
  </r>
  <r>
    <x v="66"/>
    <x v="11"/>
    <x v="66"/>
    <x v="33"/>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27-22"/>
    <s v="02/16/2022 01:02:18"/>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2-16 00:00:00"/>
    <s v="2022-02-22 00:00:00"/>
    <n v="120"/>
    <n v="0"/>
    <s v="ANDRES CAMILO CASTRO BETANCOURT"/>
    <s v="Seléccion abreviada - acuerdo marco"/>
    <n v="1253"/>
    <n v="0"/>
    <s v="NO"/>
    <s v="CO-DC-11001"/>
    <s v="Diego Forero"/>
    <n v="334"/>
    <m/>
    <m/>
    <m/>
    <n v="0"/>
    <m/>
    <m/>
    <m/>
    <n v="0"/>
    <m/>
    <n v="0"/>
    <n v="0"/>
    <x v="2"/>
    <x v="0"/>
    <n v="0"/>
  </r>
  <r>
    <x v="66"/>
    <x v="11"/>
    <x v="66"/>
    <x v="33"/>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304-22"/>
    <s v="05/10/2022 03:05:17"/>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5-12 00:00:00"/>
    <s v="2022-06-14 00:00:00"/>
    <n v="180"/>
    <n v="0"/>
    <s v="ANDRES CAMILO CASTRO BETANCOURT"/>
    <s v="Seléccion abreviada - acuerdo marco"/>
    <n v="7447"/>
    <n v="0"/>
    <s v="NO"/>
    <s v="CO-DC-11001"/>
    <s v="Diego Forero"/>
    <n v="507"/>
    <m/>
    <m/>
    <m/>
    <n v="0"/>
    <m/>
    <m/>
    <m/>
    <n v="0"/>
    <m/>
    <n v="0"/>
    <n v="0"/>
    <x v="2"/>
    <x v="0"/>
    <n v="0"/>
  </r>
  <r>
    <x v="66"/>
    <x v="11"/>
    <x v="66"/>
    <x v="33"/>
    <s v="N/A"/>
    <s v="N/A"/>
    <s v="N/A"/>
    <s v="N/A"/>
    <s v="Prestar el servicio integral de aseo y cafetería para la Fundación Gilberto Alzate Avendaño"/>
    <s v="01-Recursos Distrito"/>
    <s v="VA-RECURSOS DISTRITO"/>
    <s v="N/A"/>
    <s v="N/A"/>
    <s v="N/A"/>
    <s v="N/A"/>
    <x v="17"/>
    <s v="N/A"/>
    <s v="N/A"/>
    <s v="PM/0215/0001/FUNC"/>
    <s v="SCDPF-123-00392-22"/>
    <s v="10/12/2022 12:10:50"/>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7000"/>
    <n v="40074"/>
    <s v="SI"/>
    <s v="CO-DC-11001"/>
    <s v="Diego Forero"/>
    <n v="864"/>
    <m/>
    <m/>
    <m/>
    <n v="0"/>
    <m/>
    <m/>
    <m/>
    <n v="0"/>
    <m/>
    <n v="0"/>
    <n v="0"/>
    <x v="2"/>
    <x v="0"/>
    <n v="0"/>
  </r>
  <r>
    <x v="67"/>
    <x v="11"/>
    <x v="67"/>
    <x v="33"/>
    <s v="N/A"/>
    <s v="N/A"/>
    <s v="N/A"/>
    <s v="N/A"/>
    <s v="Prestar el servicio integral de aseo y cafetería para la Fundación Gilberto Alzate Avendaño"/>
    <s v="01-Recursos Distrito"/>
    <s v="VA-RECURSOS DISTRITO"/>
    <s v="N/A"/>
    <s v="N/A"/>
    <s v="N/A"/>
    <s v="N/A"/>
    <x v="17"/>
    <s v="N/A"/>
    <s v="N/A"/>
    <s v="PM/0215/0001/FUNC"/>
    <s v="SCDPF-123-00108-22"/>
    <s v="01/03/2022 06:01:02"/>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1-03 00:00:00"/>
    <s v="2022-01-03 00:00:00"/>
    <n v="360"/>
    <n v="0"/>
    <s v="ANDRES CAMILO CASTRO BETANCOURT"/>
    <s v="Seléccion abreviada - acuerdo marco"/>
    <n v="65728"/>
    <n v="0"/>
    <s v="NO"/>
    <s v="CO-DC-11001"/>
    <s v="Diego Forero"/>
    <n v="90"/>
    <m/>
    <m/>
    <m/>
    <n v="0"/>
    <m/>
    <m/>
    <m/>
    <n v="0"/>
    <m/>
    <n v="0"/>
    <n v="0"/>
    <x v="2"/>
    <x v="0"/>
    <n v="0"/>
  </r>
  <r>
    <x v="67"/>
    <x v="11"/>
    <x v="67"/>
    <x v="33"/>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28-22"/>
    <s v="02/16/2022 01:02:24"/>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2-16 00:00:00"/>
    <s v="2022-02-22 00:00:00"/>
    <n v="120"/>
    <n v="0"/>
    <s v="ANDRES CAMILO CASTRO BETANCOURT"/>
    <s v="Seléccion abreviada - acuerdo marco"/>
    <n v="3694"/>
    <n v="0"/>
    <s v="NO"/>
    <s v="CO-DC-11001"/>
    <s v="Diego Forero"/>
    <n v="333"/>
    <m/>
    <m/>
    <m/>
    <n v="0"/>
    <m/>
    <m/>
    <m/>
    <n v="0"/>
    <m/>
    <n v="0"/>
    <n v="0"/>
    <x v="2"/>
    <x v="0"/>
    <n v="0"/>
  </r>
  <r>
    <x v="67"/>
    <x v="11"/>
    <x v="67"/>
    <x v="33"/>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305-22"/>
    <s v="05/10/2022 03:05:32"/>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
    <s v="2022-05-12 00:00:00"/>
    <s v="2022-06-14 00:00:00"/>
    <n v="180"/>
    <n v="0"/>
    <s v="ANDRES CAMILO CASTRO BETANCOURT"/>
    <s v="Seléccion abreviada - acuerdo marco"/>
    <n v="10749"/>
    <n v="0"/>
    <s v="NO"/>
    <s v="CO-DC-11001"/>
    <s v="Diego Forero"/>
    <n v="508"/>
    <m/>
    <m/>
    <m/>
    <n v="0"/>
    <m/>
    <m/>
    <m/>
    <n v="0"/>
    <m/>
    <n v="0"/>
    <n v="0"/>
    <x v="2"/>
    <x v="0"/>
    <n v="0"/>
  </r>
  <r>
    <x v="67"/>
    <x v="11"/>
    <x v="67"/>
    <x v="33"/>
    <s v="N/A"/>
    <s v="N/A"/>
    <s v="N/A"/>
    <s v="N/A"/>
    <s v="Prestar el servicio integral de aseo y cafetería para la Fundación Gilberto Alzate Avendaño"/>
    <s v="01-Recursos Distrito"/>
    <s v="VA-RECURSOS DISTRITO"/>
    <s v="N/A"/>
    <s v="N/A"/>
    <s v="N/A"/>
    <s v="N/A"/>
    <x v="17"/>
    <s v="N/A"/>
    <s v="N/A"/>
    <s v="PM/0215/0001/FUNC"/>
    <s v="SCDPF-123-00393-22"/>
    <s v="10/12/2022 12:10:42"/>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18000"/>
    <n v="118111"/>
    <s v="SI"/>
    <s v="CO-DC-11001"/>
    <s v="Diego Forero"/>
    <n v="865"/>
    <m/>
    <m/>
    <m/>
    <n v="0"/>
    <m/>
    <m/>
    <m/>
    <n v="0"/>
    <m/>
    <n v="0"/>
    <n v="0"/>
    <x v="2"/>
    <x v="0"/>
    <n v="0"/>
  </r>
  <r>
    <x v="67"/>
    <x v="11"/>
    <x v="67"/>
    <x v="33"/>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726-22"/>
    <s v="12/23/2022 02:12:21"/>
    <s v="Contractual"/>
    <s v="CONTRATO DE PRESTACIÓN DE SERVICIO INTEGRAL DE ASEO"/>
    <s v="76111500, 95121503, 47131700, 90101700"/>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2-12-23 00:00:00"/>
    <s v="2022-12-26 00:00:00"/>
    <n v="5"/>
    <n v="0"/>
    <s v="ANDRES CAMILO CASTRO BETANCOURT"/>
    <s v="Seléccion abreviada - acuerdo marco"/>
    <n v="13829"/>
    <n v="0"/>
    <s v="SI"/>
    <s v="CO-DC-11001"/>
    <s v="Diego Forero"/>
    <n v="1020"/>
    <m/>
    <m/>
    <m/>
    <n v="0"/>
    <m/>
    <m/>
    <m/>
    <n v="0"/>
    <m/>
    <n v="0"/>
    <n v="0"/>
    <x v="2"/>
    <x v="0"/>
    <n v="0"/>
  </r>
  <r>
    <x v="68"/>
    <x v="11"/>
    <x v="68"/>
    <x v="33"/>
    <s v="N/A"/>
    <s v="N/A"/>
    <s v="N/A"/>
    <s v="N/A"/>
    <s v="Prestar el servicio integral de aseo y cafetería para la Fundación Gilberto Alzate Avendaño"/>
    <s v="01-Recursos Distrito"/>
    <s v="VA-RECURSOS DISTRITO"/>
    <s v="N/A"/>
    <s v="N/A"/>
    <s v="N/A"/>
    <s v="N/A"/>
    <x v="17"/>
    <s v="N/A"/>
    <s v="N/A"/>
    <s v="PM/0215/0001/FUNC"/>
    <s v="SCDPF-123-00109-22"/>
    <s v="01/03/2022 06:01:04"/>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1-03 00:00:00"/>
    <s v="2022-01-03 00:00:00"/>
    <n v="360"/>
    <n v="0"/>
    <s v="ANDRES CAMILO CASTRO BETANCOURT"/>
    <s v="Seléccion abreviada - acuerdo marco"/>
    <n v="143779"/>
    <n v="0"/>
    <s v="NO"/>
    <s v="CO-DC-11001"/>
    <s v="Diego Forero"/>
    <n v="91"/>
    <m/>
    <m/>
    <m/>
    <n v="0"/>
    <m/>
    <m/>
    <m/>
    <n v="0"/>
    <m/>
    <n v="0"/>
    <n v="0"/>
    <x v="2"/>
    <x v="0"/>
    <n v="0"/>
  </r>
  <r>
    <x v="68"/>
    <x v="11"/>
    <x v="68"/>
    <x v="33"/>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29-22"/>
    <s v="02/16/2022 01:02:28"/>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2-16 00:00:00"/>
    <s v="2022-02-22 00:00:00"/>
    <n v="120"/>
    <n v="0"/>
    <s v="ANDRES CAMILO CASTRO BETANCOURT"/>
    <s v="Seléccion abreviada - acuerdo marco"/>
    <n v="8080"/>
    <n v="0"/>
    <s v="NO"/>
    <s v="CO-DC-11001"/>
    <s v="Diego Forero"/>
    <n v="332"/>
    <m/>
    <m/>
    <m/>
    <n v="0"/>
    <m/>
    <m/>
    <m/>
    <n v="0"/>
    <m/>
    <n v="0"/>
    <n v="0"/>
    <x v="2"/>
    <x v="0"/>
    <n v="0"/>
  </r>
  <r>
    <x v="68"/>
    <x v="11"/>
    <x v="68"/>
    <x v="33"/>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306-22"/>
    <s v="05/10/2022 03:05:54"/>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5-12 00:00:00"/>
    <s v="2022-06-14 00:00:00"/>
    <n v="180"/>
    <n v="0"/>
    <s v="ANDRES CAMILO CASTRO BETANCOURT"/>
    <s v="Seléccion abreviada - acuerdo marco"/>
    <n v="53141"/>
    <n v="0"/>
    <s v="NO"/>
    <s v="CO-DC-11001"/>
    <s v="Diego Forero"/>
    <n v="509"/>
    <m/>
    <m/>
    <m/>
    <n v="0"/>
    <m/>
    <m/>
    <m/>
    <n v="0"/>
    <m/>
    <n v="0"/>
    <n v="0"/>
    <x v="2"/>
    <x v="0"/>
    <n v="0"/>
  </r>
  <r>
    <x v="68"/>
    <x v="11"/>
    <x v="68"/>
    <x v="33"/>
    <s v="N/A"/>
    <s v="N/A"/>
    <s v="N/A"/>
    <s v="N/A"/>
    <s v="Prestar el servicio integral de aseo y cafetería para la Fundación Gilberto Alzate Avendaño"/>
    <s v="01-Recursos Distrito"/>
    <s v="VA-RECURSOS DISTRITO"/>
    <s v="N/A"/>
    <s v="N/A"/>
    <s v="N/A"/>
    <s v="N/A"/>
    <x v="17"/>
    <s v="N/A"/>
    <s v="N/A"/>
    <s v="PM/0215/0001/FUNC"/>
    <s v="SCDPF-123-00394-22"/>
    <s v="10/12/2022 12:10:39"/>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40000"/>
    <n v="258368"/>
    <s v="SI"/>
    <s v="CO-DC-11001"/>
    <s v="Diego Forero"/>
    <n v="866"/>
    <m/>
    <m/>
    <m/>
    <n v="0"/>
    <m/>
    <m/>
    <m/>
    <n v="0"/>
    <m/>
    <n v="0"/>
    <n v="0"/>
    <x v="2"/>
    <x v="0"/>
    <n v="0"/>
  </r>
  <r>
    <x v="69"/>
    <x v="11"/>
    <x v="69"/>
    <x v="33"/>
    <s v="N/A"/>
    <s v="N/A"/>
    <s v="N/A"/>
    <s v="N/A"/>
    <s v="Prestar el servicio integral de aseo y cafetería para la Fundación Gilberto Alzate Avendaño"/>
    <s v="01-Recursos Distrito"/>
    <s v="VA-RECURSOS DISTRITO"/>
    <s v="N/A"/>
    <s v="N/A"/>
    <s v="N/A"/>
    <s v="N/A"/>
    <x v="17"/>
    <s v="N/A"/>
    <s v="N/A"/>
    <s v="PM/0215/0001/FUNC"/>
    <s v="SCDPF-123-00110-22"/>
    <s v="01/03/2022 06:01:37"/>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1-03 00:00:00"/>
    <s v="2022-01-03 00:00:00"/>
    <n v="360"/>
    <n v="0"/>
    <s v="ANDRES CAMILO CASTRO BETANCOURT"/>
    <s v="Seléccion abreviada - acuerdo marco"/>
    <n v="159624"/>
    <n v="0"/>
    <s v="NO"/>
    <s v="CO-DC-11001"/>
    <s v="Diego Forero"/>
    <n v="92"/>
    <m/>
    <m/>
    <m/>
    <n v="0"/>
    <m/>
    <m/>
    <m/>
    <n v="0"/>
    <m/>
    <n v="0"/>
    <n v="0"/>
    <x v="2"/>
    <x v="0"/>
    <n v="0"/>
  </r>
  <r>
    <x v="69"/>
    <x v="11"/>
    <x v="69"/>
    <x v="33"/>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26-22"/>
    <s v="02/16/2022 01:02:15"/>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2-16 00:00:00"/>
    <s v="2022-02-22 00:00:00"/>
    <n v="120"/>
    <n v="0"/>
    <s v="ANDRES CAMILO CASTRO BETANCOURT"/>
    <s v="Seléccion abreviada - acuerdo marco"/>
    <n v="8971"/>
    <n v="0"/>
    <s v="NO"/>
    <s v="CO-DC-11001"/>
    <s v="Diego Forero"/>
    <n v="335"/>
    <m/>
    <m/>
    <m/>
    <n v="0"/>
    <m/>
    <m/>
    <m/>
    <n v="0"/>
    <m/>
    <n v="0"/>
    <n v="0"/>
    <x v="2"/>
    <x v="0"/>
    <n v="0"/>
  </r>
  <r>
    <x v="69"/>
    <x v="11"/>
    <x v="69"/>
    <x v="33"/>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303-22"/>
    <s v="05/10/2022 03:05:29"/>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5-12 00:00:00"/>
    <s v="2022-06-14 00:00:00"/>
    <n v="180"/>
    <n v="0"/>
    <s v="ANDRES CAMILO CASTRO BETANCOURT"/>
    <s v="Seléccion abreviada - acuerdo marco"/>
    <n v="58405"/>
    <n v="0"/>
    <s v="NO"/>
    <s v="CO-DC-11001"/>
    <s v="Diego Forero"/>
    <n v="506"/>
    <m/>
    <m/>
    <m/>
    <n v="0"/>
    <m/>
    <m/>
    <m/>
    <n v="0"/>
    <m/>
    <n v="0"/>
    <n v="0"/>
    <x v="2"/>
    <x v="0"/>
    <n v="0"/>
  </r>
  <r>
    <x v="69"/>
    <x v="11"/>
    <x v="69"/>
    <x v="33"/>
    <s v="N/A"/>
    <s v="N/A"/>
    <s v="N/A"/>
    <s v="N/A"/>
    <s v="Prestar el servicio integral de aseo y cafetería para la Fundación Gilberto Alzate Avendaño"/>
    <s v="01-Recursos Distrito"/>
    <s v="VA-RECURSOS DISTRITO"/>
    <s v="N/A"/>
    <s v="N/A"/>
    <s v="N/A"/>
    <s v="N/A"/>
    <x v="17"/>
    <s v="N/A"/>
    <s v="N/A"/>
    <s v="PM/0215/0001/FUNC"/>
    <s v="SCDPF-123-00395-22"/>
    <s v="10/12/2022 12:10:13"/>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45000"/>
    <n v="286841"/>
    <s v="SI"/>
    <s v="CO-DC-11001"/>
    <s v="Diego Forero"/>
    <n v="867"/>
    <m/>
    <m/>
    <m/>
    <n v="0"/>
    <m/>
    <m/>
    <m/>
    <n v="0"/>
    <m/>
    <n v="0"/>
    <n v="0"/>
    <x v="2"/>
    <x v="0"/>
    <n v="0"/>
  </r>
  <r>
    <x v="70"/>
    <x v="11"/>
    <x v="70"/>
    <x v="33"/>
    <s v="N/A"/>
    <s v="N/A"/>
    <s v="N/A"/>
    <s v="N/A"/>
    <s v="Prestar el servicio integral de aseo y cafetería para la Fundación Gilberto Alzate Avendaño"/>
    <s v="01-Recursos Distrito"/>
    <s v="VA-RECURSOS DISTRITO"/>
    <s v="N/A"/>
    <s v="N/A"/>
    <s v="N/A"/>
    <s v="N/A"/>
    <x v="17"/>
    <s v="N/A"/>
    <s v="N/A"/>
    <s v="PM/0215/0001/FUNC"/>
    <s v="SCDPF-123-00051-22"/>
    <s v="01/03/2022 06:01:13"/>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1-03 00:00:00"/>
    <s v="2022-01-03 00:00:00"/>
    <n v="360"/>
    <n v="0"/>
    <s v="ANDRES CAMILO CASTRO BETANCOURT"/>
    <s v="Seléccion abreviada - acuerdo marco"/>
    <n v="86268"/>
    <n v="0"/>
    <s v="NO"/>
    <s v="CO-DC-11001"/>
    <s v="Diego Forero"/>
    <n v="93"/>
    <m/>
    <m/>
    <m/>
    <n v="0"/>
    <m/>
    <m/>
    <m/>
    <n v="0"/>
    <m/>
    <n v="0"/>
    <n v="0"/>
    <x v="2"/>
    <x v="0"/>
    <n v="0"/>
  </r>
  <r>
    <x v="70"/>
    <x v="11"/>
    <x v="70"/>
    <x v="33"/>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13-22"/>
    <s v="02/16/2022 01:02:00"/>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2-16 00:00:00"/>
    <s v="2022-02-22 00:00:00"/>
    <n v="120"/>
    <n v="0"/>
    <s v="ANDRES CAMILO CASTRO BETANCOURT"/>
    <s v="Seléccion abreviada - acuerdo marco"/>
    <n v="4848"/>
    <n v="0"/>
    <s v="NO"/>
    <s v="CO-DC-11001"/>
    <s v="Diego Forero"/>
    <n v="322"/>
    <m/>
    <m/>
    <m/>
    <n v="0"/>
    <m/>
    <m/>
    <m/>
    <n v="0"/>
    <m/>
    <n v="0"/>
    <n v="0"/>
    <x v="2"/>
    <x v="0"/>
    <n v="0"/>
  </r>
  <r>
    <x v="71"/>
    <x v="11"/>
    <x v="71"/>
    <x v="33"/>
    <s v="N/A"/>
    <s v="N/A"/>
    <s v="N/A"/>
    <s v="N/A"/>
    <s v="Prestar el servicio integral de aseo y cafetería para la Fundación Gilberto Alzate Avendaño"/>
    <s v="01-Recursos Distrito"/>
    <s v="VA-RECURSOS DISTRITO"/>
    <s v="N/A"/>
    <s v="N/A"/>
    <s v="N/A"/>
    <s v="N/A"/>
    <x v="17"/>
    <s v="N/A"/>
    <s v="N/A"/>
    <s v="PM/0215/0001/FUNC"/>
    <s v="SCDPF-123-00111-22"/>
    <s v="01/03/2022 06:01:55"/>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1-03 00:00:00"/>
    <s v="2022-01-03 00:00:00"/>
    <n v="360"/>
    <n v="0"/>
    <s v="ANDRES CAMILO CASTRO BETANCOURT"/>
    <s v="Seléccion abreviada - acuerdo marco"/>
    <n v="168427"/>
    <n v="0"/>
    <s v="NO"/>
    <s v="CO-DC-11001"/>
    <s v="Diego Forero"/>
    <n v="94"/>
    <m/>
    <m/>
    <m/>
    <n v="0"/>
    <m/>
    <m/>
    <m/>
    <n v="0"/>
    <m/>
    <n v="0"/>
    <n v="0"/>
    <x v="2"/>
    <x v="0"/>
    <n v="0"/>
  </r>
  <r>
    <x v="71"/>
    <x v="11"/>
    <x v="71"/>
    <x v="33"/>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48-22"/>
    <s v="02/16/2022 01:02:33"/>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2-16 00:00:00"/>
    <s v="2022-02-22 00:00:00"/>
    <n v="120"/>
    <n v="0"/>
    <s v="ANDRES CAMILO CASTRO BETANCOURT"/>
    <s v="Seléccion abreviada - acuerdo marco"/>
    <n v="9466"/>
    <n v="0"/>
    <s v="NO"/>
    <s v="CO-DC-11001"/>
    <s v="Diego Forero"/>
    <n v="341"/>
    <m/>
    <m/>
    <m/>
    <n v="0"/>
    <m/>
    <m/>
    <m/>
    <n v="0"/>
    <m/>
    <n v="0"/>
    <n v="0"/>
    <x v="2"/>
    <x v="0"/>
    <n v="0"/>
  </r>
  <r>
    <x v="71"/>
    <x v="11"/>
    <x v="71"/>
    <x v="33"/>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313-22"/>
    <s v="05/10/2022 03:05:14"/>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5-12 00:00:00"/>
    <s v="2022-06-14 00:00:00"/>
    <n v="180"/>
    <n v="0"/>
    <s v="ANDRES CAMILO CASTRO BETANCOURT"/>
    <s v="Seléccion abreviada - acuerdo marco"/>
    <n v="62107"/>
    <n v="0"/>
    <s v="NO"/>
    <s v="CO-DC-11001"/>
    <s v="Diego Forero"/>
    <n v="515"/>
    <m/>
    <m/>
    <m/>
    <n v="0"/>
    <m/>
    <m/>
    <m/>
    <n v="0"/>
    <m/>
    <n v="0"/>
    <n v="0"/>
    <x v="2"/>
    <x v="0"/>
    <n v="0"/>
  </r>
  <r>
    <x v="71"/>
    <x v="11"/>
    <x v="71"/>
    <x v="33"/>
    <s v="N/A"/>
    <s v="N/A"/>
    <s v="N/A"/>
    <s v="N/A"/>
    <s v="Prestar el servicio integral de aseo y cafetería para la Fundación Gilberto Alzate Avendaño"/>
    <s v="01-Recursos Distrito"/>
    <s v="VA-RECURSOS DISTRITO"/>
    <s v="N/A"/>
    <s v="N/A"/>
    <s v="N/A"/>
    <s v="N/A"/>
    <x v="17"/>
    <s v="N/A"/>
    <s v="N/A"/>
    <s v="PM/0215/0001/FUNC"/>
    <s v="SCDPF-123-00396-22"/>
    <s v="10/12/2022 12:10:27"/>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47000"/>
    <n v="302659"/>
    <s v="SI"/>
    <s v="CO-DC-11001"/>
    <s v="Diego Forero"/>
    <n v="868"/>
    <m/>
    <m/>
    <m/>
    <n v="0"/>
    <m/>
    <m/>
    <m/>
    <n v="0"/>
    <m/>
    <n v="0"/>
    <n v="0"/>
    <x v="2"/>
    <x v="0"/>
    <n v="0"/>
  </r>
  <r>
    <x v="72"/>
    <x v="11"/>
    <x v="72"/>
    <x v="33"/>
    <s v="N/A"/>
    <s v="N/A"/>
    <s v="N/A"/>
    <s v="N/A"/>
    <s v="Prestar el servicio integral de aseo y cafetería para la Fundación Gilberto Alzate Avendaño"/>
    <s v="01-Recursos Distrito"/>
    <s v="VA-RECURSOS DISTRITO"/>
    <s v="N/A"/>
    <s v="N/A"/>
    <s v="N/A"/>
    <s v="N/A"/>
    <x v="17"/>
    <s v="N/A"/>
    <s v="N/A"/>
    <s v="PM/0215/0001/FUNC"/>
    <s v="SCDPF-123-00112-22"/>
    <s v="01/03/2022 06:01:27"/>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1-03 00:00:00"/>
    <s v="2022-01-03 00:00:00"/>
    <n v="360"/>
    <n v="0"/>
    <s v="ANDRES CAMILO CASTRO BETANCOURT"/>
    <s v="Seléccion abreviada - acuerdo marco"/>
    <n v="353286"/>
    <n v="0"/>
    <s v="NO"/>
    <s v="CO-DC-11001"/>
    <s v="Diego Forero"/>
    <n v="95"/>
    <m/>
    <m/>
    <m/>
    <n v="0"/>
    <m/>
    <m/>
    <m/>
    <n v="0"/>
    <m/>
    <n v="0"/>
    <n v="0"/>
    <x v="2"/>
    <x v="0"/>
    <n v="0"/>
  </r>
  <r>
    <x v="72"/>
    <x v="11"/>
    <x v="72"/>
    <x v="33"/>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49-22"/>
    <s v="02/16/2022 01:02:37"/>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2-16 00:00:00"/>
    <s v="2022-02-22 00:00:00"/>
    <n v="120"/>
    <n v="0"/>
    <s v="ANDRES CAMILO CASTRO BETANCOURT"/>
    <s v="Seléccion abreviada - acuerdo marco"/>
    <n v="19855"/>
    <n v="0"/>
    <s v="NO"/>
    <s v="CO-DC-11001"/>
    <s v="Diego Forero"/>
    <n v="340"/>
    <m/>
    <m/>
    <m/>
    <n v="0"/>
    <m/>
    <m/>
    <m/>
    <n v="0"/>
    <m/>
    <n v="0"/>
    <n v="0"/>
    <x v="2"/>
    <x v="0"/>
    <n v="0"/>
  </r>
  <r>
    <x v="72"/>
    <x v="11"/>
    <x v="72"/>
    <x v="33"/>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315-22"/>
    <s v="05/10/2022 03:05:37"/>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
    <s v="2022-05-12 00:00:00"/>
    <s v="2022-06-14 00:00:00"/>
    <n v="180"/>
    <n v="0"/>
    <s v="ANDRES CAMILO CASTRO BETANCOURT"/>
    <s v="Seléccion abreviada - acuerdo marco"/>
    <n v="40000"/>
    <n v="0"/>
    <s v="NO"/>
    <s v="CO-DC-11001"/>
    <s v="Diego Forero"/>
    <n v="489"/>
    <m/>
    <m/>
    <m/>
    <n v="0"/>
    <m/>
    <m/>
    <m/>
    <n v="0"/>
    <m/>
    <n v="0"/>
    <n v="0"/>
    <x v="2"/>
    <x v="0"/>
    <n v="0"/>
  </r>
  <r>
    <x v="72"/>
    <x v="11"/>
    <x v="72"/>
    <x v="33"/>
    <s v="N/A"/>
    <s v="N/A"/>
    <s v="N/A"/>
    <s v="N/A"/>
    <s v="Prestar el servicio integral de aseo y cafetería para la Fundación Gilberto Alzate Avendaño"/>
    <s v="01-Recursos Distrito"/>
    <s v="VA-RECURSOS DISTRITO"/>
    <s v="N/A"/>
    <s v="N/A"/>
    <s v="N/A"/>
    <s v="N/A"/>
    <x v="17"/>
    <s v="N/A"/>
    <s v="N/A"/>
    <s v="PM/0215/0001/FUNC"/>
    <s v="SCDPF-123-00397-22"/>
    <s v="10/12/2022 12:10:23"/>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100000"/>
    <n v="634847"/>
    <s v="SI"/>
    <s v="CO-DC-11001"/>
    <s v="Diego Forero"/>
    <n v="869"/>
    <m/>
    <m/>
    <m/>
    <n v="0"/>
    <m/>
    <m/>
    <m/>
    <n v="0"/>
    <m/>
    <n v="0"/>
    <n v="0"/>
    <x v="2"/>
    <x v="0"/>
    <n v="0"/>
  </r>
  <r>
    <x v="72"/>
    <x v="11"/>
    <x v="72"/>
    <x v="33"/>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727-22"/>
    <s v="12/23/2022 03:12:08"/>
    <s v="Contractual"/>
    <s v="CONTRATO DE PRESTACIÓN DE SERVICIO INTEGRAL DE ASEO"/>
    <s v="90101700, 47131700, 95121503, 76111500"/>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2-12-23 00:00:00"/>
    <s v="2022-12-26 00:00:00"/>
    <n v="5"/>
    <n v="0"/>
    <s v="ANDRES CAMILO CASTRO BETANCOURT"/>
    <s v="Seléccion abreviada - acuerdo marco"/>
    <n v="88859"/>
    <n v="0"/>
    <s v="SI"/>
    <s v="CO-DC-11001"/>
    <s v="Diego Forero"/>
    <n v="1034"/>
    <m/>
    <m/>
    <m/>
    <n v="0"/>
    <m/>
    <m/>
    <m/>
    <n v="0"/>
    <m/>
    <n v="0"/>
    <n v="0"/>
    <x v="2"/>
    <x v="0"/>
    <n v="0"/>
  </r>
  <r>
    <x v="73"/>
    <x v="11"/>
    <x v="73"/>
    <x v="33"/>
    <s v="N/A"/>
    <s v="N/A"/>
    <s v="N/A"/>
    <s v="N/A"/>
    <s v="Prestar el servicio integral de aseo y cafetería para la Fundación Gilberto Alzate Avendaño"/>
    <s v="01-Recursos Distrito"/>
    <s v="VA-RECURSOS DISTRITO"/>
    <s v="N/A"/>
    <s v="N/A"/>
    <s v="N/A"/>
    <s v="N/A"/>
    <x v="17"/>
    <s v="N/A"/>
    <s v="N/A"/>
    <s v="PM/0215/0001/FUNC"/>
    <s v="SCDPF-123-00113-22"/>
    <s v="01/03/2022 06:01:03"/>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1-03 00:00:00"/>
    <s v="2022-01-03 00:00:00"/>
    <n v="360"/>
    <n v="0"/>
    <s v="ANDRES CAMILO CASTRO BETANCOURT"/>
    <s v="Seléccion abreviada - acuerdo marco"/>
    <n v="18779"/>
    <n v="0"/>
    <s v="NO"/>
    <s v="CO-DC-11001"/>
    <s v="Diego Forero"/>
    <n v="96"/>
    <m/>
    <m/>
    <m/>
    <n v="0"/>
    <m/>
    <m/>
    <m/>
    <n v="0"/>
    <m/>
    <n v="0"/>
    <n v="0"/>
    <x v="2"/>
    <x v="0"/>
    <n v="0"/>
  </r>
  <r>
    <x v="73"/>
    <x v="11"/>
    <x v="73"/>
    <x v="33"/>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50-22"/>
    <s v="02/16/2022 01:02:49"/>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2-16 00:00:00"/>
    <s v="2022-02-22 00:00:00"/>
    <n v="120"/>
    <n v="0"/>
    <s v="ANDRES CAMILO CASTRO BETANCOURT"/>
    <s v="Seléccion abreviada - acuerdo marco"/>
    <n v="1055"/>
    <n v="0"/>
    <s v="NO"/>
    <s v="CO-DC-11001"/>
    <s v="Diego Forero"/>
    <n v="353"/>
    <m/>
    <m/>
    <m/>
    <n v="0"/>
    <m/>
    <m/>
    <m/>
    <n v="0"/>
    <m/>
    <n v="0"/>
    <n v="0"/>
    <x v="2"/>
    <x v="0"/>
    <n v="0"/>
  </r>
  <r>
    <x v="73"/>
    <x v="11"/>
    <x v="73"/>
    <x v="33"/>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314-22"/>
    <s v="05/10/2022 03:05:25"/>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5-12 00:00:00"/>
    <s v="2022-06-14 00:00:00"/>
    <n v="180"/>
    <n v="0"/>
    <s v="ANDRES CAMILO CASTRO BETANCOURT"/>
    <s v="Seléccion abreviada - acuerdo marco"/>
    <n v="6166"/>
    <n v="0"/>
    <s v="NO"/>
    <s v="CO-DC-11001"/>
    <s v="Diego Forero"/>
    <n v="486"/>
    <m/>
    <m/>
    <m/>
    <n v="0"/>
    <m/>
    <m/>
    <m/>
    <n v="0"/>
    <m/>
    <n v="0"/>
    <n v="0"/>
    <x v="2"/>
    <x v="0"/>
    <n v="0"/>
  </r>
  <r>
    <x v="73"/>
    <x v="11"/>
    <x v="73"/>
    <x v="33"/>
    <s v="N/A"/>
    <s v="N/A"/>
    <s v="N/A"/>
    <s v="N/A"/>
    <s v="Prestar el servicio integral de aseo y cafetería para la Fundación Gilberto Alzate Avendaño"/>
    <s v="01-Recursos Distrito"/>
    <s v="VA-RECURSOS DISTRITO"/>
    <s v="N/A"/>
    <s v="N/A"/>
    <s v="N/A"/>
    <s v="N/A"/>
    <x v="17"/>
    <s v="N/A"/>
    <s v="N/A"/>
    <s v="PM/0215/0001/FUNC"/>
    <s v="SCDPF-123-00398-22"/>
    <s v="10/12/2022 12:10:19"/>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6000"/>
    <n v="33746"/>
    <s v="SI"/>
    <s v="CO-DC-11001"/>
    <s v="Diego Forero"/>
    <n v="870"/>
    <m/>
    <m/>
    <m/>
    <n v="0"/>
    <m/>
    <m/>
    <m/>
    <n v="0"/>
    <m/>
    <n v="0"/>
    <n v="0"/>
    <x v="2"/>
    <x v="0"/>
    <n v="0"/>
  </r>
  <r>
    <x v="74"/>
    <x v="11"/>
    <x v="74"/>
    <x v="33"/>
    <s v="N/A"/>
    <s v="N/A"/>
    <s v="N/A"/>
    <s v="N/A"/>
    <s v="Prestar el servicio integral de aseo y cafetería para la Fundación Gilberto Alzate Avendaño"/>
    <s v="01-Recursos Distrito"/>
    <s v="VA-RECURSOS DISTRITO"/>
    <s v="N/A"/>
    <s v="N/A"/>
    <s v="N/A"/>
    <s v="N/A"/>
    <x v="17"/>
    <s v="N/A"/>
    <s v="N/A"/>
    <s v="PM/0215/0001/FUNC"/>
    <s v="SCDPF-123-00095-22"/>
    <s v="01/03/2022 06:01:38"/>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
    <s v="2022-01-03 00:00:00"/>
    <s v="2022-01-03 00:00:00"/>
    <n v="360"/>
    <n v="0"/>
    <s v="ANDRES CAMILO CASTRO BETANCOURT"/>
    <s v="Seléccion abreviada - acuerdo marco"/>
    <n v="93897"/>
    <n v="0"/>
    <s v="NO"/>
    <s v="CO-DC-11001"/>
    <s v="Diego Forero"/>
    <n v="97"/>
    <m/>
    <m/>
    <m/>
    <n v="0"/>
    <m/>
    <m/>
    <m/>
    <n v="0"/>
    <m/>
    <n v="0"/>
    <n v="0"/>
    <x v="2"/>
    <x v="0"/>
    <n v="0"/>
  </r>
  <r>
    <x v="74"/>
    <x v="11"/>
    <x v="74"/>
    <x v="33"/>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15-22"/>
    <s v="02/16/2022 01:02:04"/>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2-16 00:00:00"/>
    <s v="2022-02-22 00:00:00"/>
    <n v="120"/>
    <n v="0"/>
    <s v="ANDRES CAMILO CASTRO BETANCOURT"/>
    <s v="Seléccion abreviada - acuerdo marco"/>
    <n v="5277"/>
    <n v="0"/>
    <s v="NO"/>
    <s v="CO-DC-11001"/>
    <s v="Diego Forero"/>
    <n v="321"/>
    <m/>
    <m/>
    <m/>
    <n v="0"/>
    <m/>
    <m/>
    <m/>
    <n v="0"/>
    <m/>
    <n v="0"/>
    <n v="0"/>
    <x v="2"/>
    <x v="0"/>
    <n v="0"/>
  </r>
  <r>
    <x v="74"/>
    <x v="11"/>
    <x v="74"/>
    <x v="33"/>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298-22"/>
    <s v="05/10/2022 03:05:17"/>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5-12 00:00:00"/>
    <s v="2022-06-14 00:00:00"/>
    <n v="180"/>
    <n v="0"/>
    <s v="ANDRES CAMILO CASTRO BETANCOURT"/>
    <s v="Seléccion abreviada - acuerdo marco"/>
    <n v="34826"/>
    <n v="0"/>
    <s v="NO"/>
    <s v="CO-DC-11001"/>
    <s v="Diego Forero"/>
    <n v="494"/>
    <m/>
    <m/>
    <m/>
    <n v="0"/>
    <m/>
    <m/>
    <m/>
    <n v="0"/>
    <m/>
    <n v="0"/>
    <n v="0"/>
    <x v="2"/>
    <x v="0"/>
    <n v="0"/>
  </r>
  <r>
    <x v="74"/>
    <x v="11"/>
    <x v="74"/>
    <x v="33"/>
    <s v="N/A"/>
    <s v="N/A"/>
    <s v="N/A"/>
    <s v="N/A"/>
    <s v="Prestar el servicio integral de aseo y cafetería para la Fundación Gilberto Alzate Avendaño"/>
    <s v="01-Recursos Distrito"/>
    <s v="VA-RECURSOS DISTRITO"/>
    <s v="N/A"/>
    <s v="N/A"/>
    <s v="N/A"/>
    <s v="N/A"/>
    <x v="17"/>
    <s v="N/A"/>
    <s v="N/A"/>
    <s v="PM/0215/0001/FUNC"/>
    <s v="SCDPF-123-00399-22"/>
    <s v="10/12/2022 12:10:12"/>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26000"/>
    <n v="168730"/>
    <s v="SI"/>
    <s v="CO-DC-11001"/>
    <s v="Diego Forero"/>
    <n v="871"/>
    <m/>
    <m/>
    <m/>
    <n v="0"/>
    <m/>
    <m/>
    <m/>
    <n v="0"/>
    <m/>
    <n v="0"/>
    <n v="0"/>
    <x v="2"/>
    <x v="0"/>
    <n v="0"/>
  </r>
  <r>
    <x v="75"/>
    <x v="11"/>
    <x v="75"/>
    <x v="33"/>
    <s v="N/A"/>
    <s v="N/A"/>
    <s v="N/A"/>
    <s v="N/A"/>
    <s v="Prestar el servicio integral de aseo y cafetería para la Fundación Gilberto Alzate Avendaño"/>
    <s v="01-Recursos Distrito"/>
    <s v="VA-RECURSOS DISTRITO"/>
    <s v="N/A"/>
    <s v="N/A"/>
    <s v="N/A"/>
    <s v="N/A"/>
    <x v="17"/>
    <s v="N/A"/>
    <s v="N/A"/>
    <s v="PM/0215/0001/FUNC"/>
    <s v="SCDPF-123-00049-22"/>
    <s v="01/03/2022 06:01:15"/>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1-03 00:00:00"/>
    <s v="2022-01-03 00:00:00"/>
    <n v="360"/>
    <n v="0"/>
    <s v="ANDRES CAMILO CASTRO BETANCOURT"/>
    <s v="Seléccion abreviada - acuerdo marco"/>
    <n v="466549"/>
    <n v="0"/>
    <s v="NO"/>
    <s v="CO-DC-11001"/>
    <s v="Diego Forero"/>
    <n v="98"/>
    <m/>
    <m/>
    <m/>
    <n v="0"/>
    <m/>
    <m/>
    <m/>
    <n v="0"/>
    <m/>
    <n v="0"/>
    <n v="0"/>
    <x v="2"/>
    <x v="0"/>
    <n v="0"/>
  </r>
  <r>
    <x v="75"/>
    <x v="11"/>
    <x v="75"/>
    <x v="33"/>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11-22"/>
    <s v="02/16/2022 01:02:54"/>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2-16 00:00:00"/>
    <s v="2022-02-22 00:00:00"/>
    <n v="120"/>
    <n v="0"/>
    <s v="ANDRES CAMILO CASTRO BETANCOURT"/>
    <s v="Seléccion abreviada - acuerdo marco"/>
    <n v="26220"/>
    <n v="0"/>
    <s v="NO"/>
    <s v="CO-DC-11001"/>
    <s v="Diego Forero"/>
    <n v="323"/>
    <m/>
    <m/>
    <m/>
    <n v="0"/>
    <m/>
    <m/>
    <m/>
    <n v="0"/>
    <m/>
    <n v="0"/>
    <n v="0"/>
    <x v="2"/>
    <x v="0"/>
    <n v="0"/>
  </r>
  <r>
    <x v="75"/>
    <x v="11"/>
    <x v="75"/>
    <x v="33"/>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296-22"/>
    <s v="05/10/2022 03:05:04"/>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_x000a_ "/>
    <s v="2022-05-12 00:00:00"/>
    <s v="2022-06-14 00:00:00"/>
    <n v="180"/>
    <n v="0"/>
    <s v="ANDRES CAMILO CASTRO BETANCOURT"/>
    <s v="Seléccion abreviada - acuerdo marco"/>
    <n v="185342"/>
    <n v="0"/>
    <s v="NO"/>
    <s v="CO-DC-11001"/>
    <s v="Diego Forero"/>
    <n v="492"/>
    <m/>
    <m/>
    <m/>
    <n v="0"/>
    <m/>
    <m/>
    <m/>
    <n v="0"/>
    <m/>
    <n v="0"/>
    <n v="0"/>
    <x v="2"/>
    <x v="0"/>
    <n v="0"/>
  </r>
  <r>
    <x v="75"/>
    <x v="11"/>
    <x v="75"/>
    <x v="33"/>
    <s v="N/A"/>
    <s v="N/A"/>
    <s v="N/A"/>
    <s v="N/A"/>
    <s v="Prestar el servicio integral de aseo y cafetería para la Fundación Gilberto Alzate Avendaño"/>
    <s v="01-Recursos Distrito"/>
    <s v="VA-RECURSOS DISTRITO"/>
    <s v="N/A"/>
    <s v="N/A"/>
    <s v="N/A"/>
    <s v="N/A"/>
    <x v="17"/>
    <s v="N/A"/>
    <s v="N/A"/>
    <s v="PM/0215/0001/FUNC"/>
    <s v="SCDPF-123-00400-22"/>
    <s v="10/12/2022 12:10:17"/>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127000"/>
    <n v="838378"/>
    <s v="SI"/>
    <s v="CO-DC-11001"/>
    <s v="Diego Forero"/>
    <n v="872"/>
    <m/>
    <m/>
    <m/>
    <n v="0"/>
    <m/>
    <m/>
    <m/>
    <n v="0"/>
    <m/>
    <n v="0"/>
    <n v="0"/>
    <x v="2"/>
    <x v="0"/>
    <n v="0"/>
  </r>
  <r>
    <x v="75"/>
    <x v="11"/>
    <x v="75"/>
    <x v="33"/>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728-22"/>
    <s v="12/23/2022 02:12:16"/>
    <s v="Contractual"/>
    <s v="CONTRATO DE PRESTACIÓN DE SERVICIO INTEGRAL DE ASEO"/>
    <s v="76111500, 95121503, 47131700, 90101700"/>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2-12-23 00:00:00"/>
    <s v="2022-12-26 00:00:00"/>
    <n v="5"/>
    <n v="0"/>
    <s v="ANDRES CAMILO CASTRO BETANCOURT"/>
    <s v="Seléccion abreviada - acuerdo marco"/>
    <n v="189889"/>
    <n v="0"/>
    <s v="SI"/>
    <s v="CO-DC-11001"/>
    <s v="Diego Forero"/>
    <n v="1025"/>
    <m/>
    <m/>
    <m/>
    <n v="0"/>
    <m/>
    <m/>
    <m/>
    <n v="0"/>
    <m/>
    <n v="0"/>
    <n v="0"/>
    <x v="2"/>
    <x v="0"/>
    <n v="0"/>
  </r>
  <r>
    <x v="76"/>
    <x v="11"/>
    <x v="76"/>
    <x v="33"/>
    <s v="N/A"/>
    <s v="N/A"/>
    <s v="N/A"/>
    <s v="N/A"/>
    <s v="Prestar el servicio integral de aseo y cafetería para la Fundación Gilberto Alzate Avendaño"/>
    <s v="01-Recursos Distrito"/>
    <s v="VA-RECURSOS DISTRITO"/>
    <s v="N/A"/>
    <s v="N/A"/>
    <s v="N/A"/>
    <s v="N/A"/>
    <x v="17"/>
    <s v="N/A"/>
    <s v="N/A"/>
    <s v="PM/0215/0001/FUNC"/>
    <s v="SCDPF-123-00114-22"/>
    <s v="01/03/2022 06:01:47"/>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1-03 00:00:00"/>
    <s v="2022-01-03 00:00:00"/>
    <n v="360"/>
    <n v="0"/>
    <s v="ANDRES CAMILO CASTRO BETANCOURT"/>
    <s v="Seléccion abreviada - acuerdo marco"/>
    <n v="254108"/>
    <n v="0"/>
    <s v="NO"/>
    <s v="CO-DC-11001"/>
    <s v="Diego Forero"/>
    <n v="99"/>
    <m/>
    <m/>
    <m/>
    <n v="0"/>
    <m/>
    <m/>
    <m/>
    <n v="0"/>
    <m/>
    <n v="0"/>
    <n v="0"/>
    <x v="2"/>
    <x v="0"/>
    <n v="0"/>
  </r>
  <r>
    <x v="76"/>
    <x v="11"/>
    <x v="76"/>
    <x v="33"/>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18-22"/>
    <s v="02/16/2022 01:02:00"/>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2-16 00:00:00"/>
    <s v="2022-02-22 00:00:00"/>
    <n v="120"/>
    <n v="0"/>
    <s v="ANDRES CAMILO CASTRO BETANCOURT"/>
    <s v="Seléccion abreviada - acuerdo marco"/>
    <n v="14281"/>
    <n v="0"/>
    <s v="NO"/>
    <s v="CO-DC-11001"/>
    <s v="Diego Forero"/>
    <n v="339"/>
    <m/>
    <m/>
    <m/>
    <n v="0"/>
    <m/>
    <m/>
    <m/>
    <n v="0"/>
    <m/>
    <n v="0"/>
    <n v="0"/>
    <x v="2"/>
    <x v="0"/>
    <n v="0"/>
  </r>
  <r>
    <x v="76"/>
    <x v="11"/>
    <x v="76"/>
    <x v="33"/>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300-22"/>
    <s v="05/10/2022 03:05:50"/>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
    <s v="2022-05-12 00:00:00"/>
    <s v="2022-06-14 00:00:00"/>
    <n v="180"/>
    <n v="0"/>
    <s v="ANDRES CAMILO CASTRO BETANCOURT"/>
    <s v="Seléccion abreviada - acuerdo marco"/>
    <n v="44181"/>
    <n v="0"/>
    <s v="NO"/>
    <s v="CO-DC-11001"/>
    <s v="Diego Forero"/>
    <n v="503"/>
    <m/>
    <m/>
    <m/>
    <n v="0"/>
    <m/>
    <m/>
    <m/>
    <n v="0"/>
    <m/>
    <n v="0"/>
    <n v="0"/>
    <x v="2"/>
    <x v="0"/>
    <n v="0"/>
  </r>
  <r>
    <x v="76"/>
    <x v="11"/>
    <x v="76"/>
    <x v="33"/>
    <s v="N/A"/>
    <s v="N/A"/>
    <s v="N/A"/>
    <s v="N/A"/>
    <s v="Prestar el servicio integral de aseo y cafetería para la Fundación Gilberto Alzate Avendaño"/>
    <s v="01-Recursos Distrito"/>
    <s v="VA-RECURSOS DISTRITO"/>
    <s v="N/A"/>
    <s v="N/A"/>
    <s v="N/A"/>
    <s v="N/A"/>
    <x v="17"/>
    <s v="N/A"/>
    <s v="N/A"/>
    <s v="PM/0215/0001/FUNC"/>
    <s v="SCDPF-123-00401-22"/>
    <s v="10/12/2022 12:10:11"/>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70000"/>
    <n v="456626"/>
    <s v="SI"/>
    <s v="CO-DC-11001"/>
    <s v="Diego Forero"/>
    <n v="873"/>
    <m/>
    <m/>
    <m/>
    <n v="0"/>
    <m/>
    <m/>
    <m/>
    <n v="0"/>
    <m/>
    <n v="0"/>
    <n v="0"/>
    <x v="2"/>
    <x v="0"/>
    <n v="0"/>
  </r>
  <r>
    <x v="76"/>
    <x v="11"/>
    <x v="76"/>
    <x v="33"/>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729-22"/>
    <s v="12/23/2022 02:12:53"/>
    <s v="Contractual"/>
    <s v="CONTRATO DE PRESTACIÓN DE SERVICIO INTEGRAL DE ASEO"/>
    <s v="90101700, 47131700, 95121503, 76111500"/>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2-12-23 00:00:00"/>
    <s v="2022-12-26 00:00:00"/>
    <n v="5"/>
    <n v="0"/>
    <s v="ANDRES CAMILO CASTRO BETANCOURT"/>
    <s v="Seléccion abreviada - acuerdo marco"/>
    <n v="50430"/>
    <n v="0"/>
    <s v="SI"/>
    <s v="CO-DC-11001"/>
    <s v="Diego Forero"/>
    <n v="1023"/>
    <m/>
    <m/>
    <m/>
    <n v="0"/>
    <m/>
    <m/>
    <m/>
    <n v="0"/>
    <m/>
    <n v="0"/>
    <n v="0"/>
    <x v="2"/>
    <x v="0"/>
    <n v="0"/>
  </r>
  <r>
    <x v="77"/>
    <x v="11"/>
    <x v="77"/>
    <x v="33"/>
    <s v="N/A"/>
    <s v="N/A"/>
    <s v="N/A"/>
    <s v="N/A"/>
    <s v="Constitución caja menor"/>
    <s v="01-Recursos Distrito"/>
    <s v="VA-RECURSOS DISTRITO"/>
    <s v="N/A"/>
    <s v="N/A"/>
    <s v="N/A"/>
    <s v="N/A"/>
    <x v="17"/>
    <s v="N/A"/>
    <s v="N/A"/>
    <s v="PM/0215/0001/FUNC"/>
    <s v="SCDPF-123-00281-22"/>
    <s v="02/02/2022 04:02:51"/>
    <s v="No Contractual"/>
    <s v="RESOLUCIÓN"/>
    <m/>
    <s v="Constitución caja menor"/>
    <s v="Constitución caja menor"/>
    <s v=" _x000a_ "/>
    <s v="2022-02-02 00:00:00"/>
    <s v="2022-02-04 00:00:00"/>
    <n v="300"/>
    <n v="0"/>
    <s v="MARISOL  RODRIGUEZ MERCHAN"/>
    <s v="Resolución"/>
    <n v="2000000"/>
    <n v="0"/>
    <s v="NO"/>
    <s v="CO-DC-11001"/>
    <s v="N/A"/>
    <n v="301"/>
    <m/>
    <m/>
    <m/>
    <n v="0"/>
    <m/>
    <m/>
    <m/>
    <n v="0"/>
    <m/>
    <n v="0"/>
    <n v="0"/>
    <x v="2"/>
    <x v="0"/>
    <n v="0"/>
  </r>
  <r>
    <x v="77"/>
    <x v="11"/>
    <x v="77"/>
    <x v="33"/>
    <s v="N/A"/>
    <s v="N/A"/>
    <s v="N/A"/>
    <s v="N/A"/>
    <s v="ADICION CAJA MENOR"/>
    <s v="01-Recursos Distrito"/>
    <s v="VA-RECURSOS DISTRITO"/>
    <s v="N/A"/>
    <s v="N/A"/>
    <s v="N/A"/>
    <s v="N/A"/>
    <x v="17"/>
    <s v="N/A"/>
    <s v="N/A"/>
    <s v="PM/0215/0001/FUNC"/>
    <s v="SCDPF-123-00547-22"/>
    <s v="09/16/2022 03:09:17"/>
    <s v="No Contractual"/>
    <s v="RESOLUCIÓN"/>
    <m/>
    <s v="ADICION CAJA MENOR"/>
    <s v="ADICION CAJA MENOR"/>
    <s v=" _x000a_  _x000a_ "/>
    <s v="2022-09-18 00:00:00"/>
    <s v="2022-09-20 00:00:00"/>
    <n v="90"/>
    <n v="0"/>
    <s v="MARISOL  RODRIGUEZ MERCHAN"/>
    <s v="Resolución"/>
    <n v="1500000"/>
    <n v="0"/>
    <s v="NO"/>
    <s v="CO-DC-11001"/>
    <s v="N/A"/>
    <n v="813"/>
    <m/>
    <m/>
    <m/>
    <n v="0"/>
    <m/>
    <m/>
    <m/>
    <n v="0"/>
    <m/>
    <n v="0"/>
    <n v="0"/>
    <x v="2"/>
    <x v="0"/>
    <n v="0"/>
  </r>
  <r>
    <x v="78"/>
    <x v="11"/>
    <x v="78"/>
    <x v="33"/>
    <s v="N/A"/>
    <s v="N/A"/>
    <s v="N/A"/>
    <s v="N/A"/>
    <s v="Prestar el servicio integral de aseo y cafetería para la Fundación Gilberto Alzate Avendaño"/>
    <s v="01-Recursos Distrito"/>
    <s v="VA-RECURSOS DISTRITO"/>
    <s v="N/A"/>
    <s v="N/A"/>
    <s v="N/A"/>
    <s v="N/A"/>
    <x v="17"/>
    <s v="N/A"/>
    <s v="N/A"/>
    <s v="PM/0215/0001/FUNC"/>
    <s v="SCDPF-123-00115-22"/>
    <s v="01/03/2022 07:01:35"/>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1-03 00:00:00"/>
    <s v="2022-01-03 00:00:00"/>
    <n v="360"/>
    <n v="0"/>
    <s v="ANDRES CAMILO CASTRO BETANCOURT"/>
    <s v="Seléccion abreviada - acuerdo marco"/>
    <n v="34764"/>
    <n v="0"/>
    <s v="NO"/>
    <s v="CO-DC-11001"/>
    <s v="Diego Forero"/>
    <n v="100"/>
    <m/>
    <m/>
    <m/>
    <n v="0"/>
    <m/>
    <m/>
    <m/>
    <n v="0"/>
    <m/>
    <n v="0"/>
    <n v="0"/>
    <x v="2"/>
    <x v="0"/>
    <n v="0"/>
  </r>
  <r>
    <x v="78"/>
    <x v="11"/>
    <x v="78"/>
    <x v="33"/>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16-22"/>
    <s v="02/16/2022 01:02:09"/>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2-16 00:00:00"/>
    <s v="2022-02-22 00:00:00"/>
    <n v="120"/>
    <n v="0"/>
    <s v="ANDRES CAMILO CASTRO BETANCOURT"/>
    <s v="Seléccion abreviada - acuerdo marco"/>
    <n v="19534"/>
    <n v="0"/>
    <s v="NO"/>
    <s v="CO-DC-11001"/>
    <s v="Diego Forero"/>
    <n v="320"/>
    <m/>
    <m/>
    <m/>
    <n v="0"/>
    <m/>
    <m/>
    <m/>
    <n v="0"/>
    <m/>
    <n v="0"/>
    <n v="0"/>
    <x v="2"/>
    <x v="0"/>
    <n v="0"/>
  </r>
  <r>
    <x v="78"/>
    <x v="11"/>
    <x v="78"/>
    <x v="33"/>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299-22"/>
    <s v="05/10/2022 03:05:34"/>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
    <s v="2022-05-12 00:00:00"/>
    <s v="2022-06-14 00:00:00"/>
    <n v="180"/>
    <n v="0"/>
    <s v="ANDRES CAMILO CASTRO BETANCOURT"/>
    <s v="Seléccion abreviada - acuerdo marco"/>
    <n v="26176"/>
    <n v="0"/>
    <s v="NO"/>
    <s v="CO-DC-11001"/>
    <s v="Diego Forero"/>
    <n v="502"/>
    <m/>
    <m/>
    <m/>
    <n v="0"/>
    <m/>
    <m/>
    <m/>
    <n v="0"/>
    <m/>
    <n v="0"/>
    <n v="0"/>
    <x v="2"/>
    <x v="0"/>
    <n v="0"/>
  </r>
  <r>
    <x v="78"/>
    <x v="11"/>
    <x v="78"/>
    <x v="33"/>
    <s v="N/A"/>
    <s v="N/A"/>
    <s v="N/A"/>
    <s v="N/A"/>
    <s v="Prestar el servicio integral de aseo y cafetería para la Fundación Gilberto Alzate Avendaño"/>
    <s v="01-Recursos Distrito"/>
    <s v="VA-RECURSOS DISTRITO"/>
    <s v="N/A"/>
    <s v="N/A"/>
    <s v="N/A"/>
    <s v="N/A"/>
    <x v="17"/>
    <s v="N/A"/>
    <s v="N/A"/>
    <s v="PM/0215/0001/FUNC"/>
    <s v="SCDPF-123-00402-22"/>
    <s v="10/12/2022 12:10:02"/>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31000"/>
    <n v="200367"/>
    <s v="SI"/>
    <s v="CO-DC-11001"/>
    <s v="Diego Forero"/>
    <n v="874"/>
    <m/>
    <m/>
    <m/>
    <n v="0"/>
    <m/>
    <m/>
    <m/>
    <n v="0"/>
    <m/>
    <n v="0"/>
    <n v="0"/>
    <x v="2"/>
    <x v="0"/>
    <n v="0"/>
  </r>
  <r>
    <x v="78"/>
    <x v="11"/>
    <x v="78"/>
    <x v="33"/>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730-22"/>
    <s v="12/23/2022 02:12:35"/>
    <s v="Contractual"/>
    <s v="CONTRATO DE PRESTACIÓN DE SERVICIO INTEGRAL DE ASEO"/>
    <s v="76111500, 95121503, 47131700, 90101700"/>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2-12-23 00:00:00"/>
    <s v="2022-12-26 00:00:00"/>
    <n v="5"/>
    <n v="0"/>
    <s v="ANDRES CAMILO CASTRO BETANCOURT"/>
    <s v="Seléccion abreviada - acuerdo marco"/>
    <n v="78526"/>
    <n v="0"/>
    <s v="SI"/>
    <s v="CO-DC-11001"/>
    <s v="Diego Forero"/>
    <n v="1024"/>
    <m/>
    <m/>
    <m/>
    <n v="0"/>
    <m/>
    <m/>
    <m/>
    <n v="0"/>
    <m/>
    <n v="0"/>
    <n v="0"/>
    <x v="2"/>
    <x v="0"/>
    <n v="0"/>
  </r>
  <r>
    <x v="79"/>
    <x v="11"/>
    <x v="79"/>
    <x v="33"/>
    <s v="N/A"/>
    <s v="N/A"/>
    <s v="N/A"/>
    <s v="N/A"/>
    <s v="Prestar el servicio integral de aseo y cafetería para la Fundación Gilberto Alzate Avendaño"/>
    <s v="01-Recursos Distrito"/>
    <s v="VA-RECURSOS DISTRITO"/>
    <s v="N/A"/>
    <s v="N/A"/>
    <s v="N/A"/>
    <s v="N/A"/>
    <x v="17"/>
    <s v="N/A"/>
    <s v="N/A"/>
    <s v="PM/0215/0001/FUNC"/>
    <s v="SCDPF-123-00046-22"/>
    <s v="01/03/2022 07:01:22"/>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1-03 00:00:00"/>
    <s v="2022-01-03 00:00:00"/>
    <n v="360"/>
    <n v="0"/>
    <s v="ANDRES CAMILO CASTRO BETANCOURT"/>
    <s v="Seléccion abreviada - acuerdo marco"/>
    <n v="12808"/>
    <n v="0"/>
    <s v="NO"/>
    <s v="CO-DC-11001"/>
    <s v="Diego Forero"/>
    <n v="101"/>
    <m/>
    <m/>
    <m/>
    <n v="0"/>
    <m/>
    <m/>
    <m/>
    <n v="0"/>
    <m/>
    <n v="0"/>
    <n v="0"/>
    <x v="2"/>
    <x v="0"/>
    <n v="0"/>
  </r>
  <r>
    <x v="79"/>
    <x v="11"/>
    <x v="79"/>
    <x v="33"/>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09-22"/>
    <s v="02/16/2022 01:02:46"/>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2-16 00:00:00"/>
    <s v="2022-02-22 00:00:00"/>
    <n v="120"/>
    <n v="0"/>
    <s v="ANDRES CAMILO CASTRO BETANCOURT"/>
    <s v="Seléccion abreviada - acuerdo marco"/>
    <n v="720"/>
    <n v="0"/>
    <s v="NO"/>
    <s v="CO-DC-11001"/>
    <s v="Diego Forero"/>
    <n v="325"/>
    <m/>
    <m/>
    <m/>
    <n v="0"/>
    <m/>
    <m/>
    <m/>
    <n v="0"/>
    <m/>
    <n v="0"/>
    <n v="0"/>
    <x v="2"/>
    <x v="0"/>
    <n v="0"/>
  </r>
  <r>
    <x v="79"/>
    <x v="11"/>
    <x v="79"/>
    <x v="33"/>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294-22"/>
    <s v="05/10/2022 03:05:38"/>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
    <s v="2022-05-12 00:00:00"/>
    <s v="2022-06-14 00:00:00"/>
    <n v="180"/>
    <n v="0"/>
    <s v="ANDRES CAMILO CASTRO BETANCOURT"/>
    <s v="Seléccion abreviada - acuerdo marco"/>
    <n v="22472"/>
    <n v="0"/>
    <s v="NO"/>
    <s v="CO-DC-11001"/>
    <s v="Diego Forero"/>
    <n v="490"/>
    <m/>
    <m/>
    <m/>
    <n v="0"/>
    <m/>
    <m/>
    <m/>
    <n v="0"/>
    <m/>
    <n v="0"/>
    <n v="0"/>
    <x v="2"/>
    <x v="0"/>
    <n v="0"/>
  </r>
  <r>
    <x v="79"/>
    <x v="11"/>
    <x v="79"/>
    <x v="33"/>
    <s v="N/A"/>
    <s v="N/A"/>
    <s v="N/A"/>
    <s v="N/A"/>
    <s v="Prestar el servicio integral de aseo y cafetería para la Fundación Gilberto Alzate Avendaño"/>
    <s v="01-Recursos Distrito"/>
    <s v="VA-RECURSOS DISTRITO"/>
    <s v="N/A"/>
    <s v="N/A"/>
    <s v="N/A"/>
    <s v="N/A"/>
    <x v="17"/>
    <s v="N/A"/>
    <s v="N/A"/>
    <s v="PM/0215/0001/FUNC"/>
    <s v="SCDPF-123-00381-22"/>
    <s v="10/12/2022 11:10:17"/>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12000"/>
    <n v="73819"/>
    <s v="SI"/>
    <s v="CO-DC-11001"/>
    <s v="Diego Forero"/>
    <n v="853"/>
    <m/>
    <m/>
    <m/>
    <n v="0"/>
    <m/>
    <m/>
    <m/>
    <n v="0"/>
    <m/>
    <n v="0"/>
    <n v="0"/>
    <x v="2"/>
    <x v="0"/>
    <n v="0"/>
  </r>
  <r>
    <x v="79"/>
    <x v="11"/>
    <x v="79"/>
    <x v="33"/>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731-22"/>
    <s v="12/23/2022 02:12:58"/>
    <s v="Contractual"/>
    <s v="CONTRATO DE PRESTACIÓN DE SERVICIO INTEGRAL DE ASEO"/>
    <s v="90101700, 47131700, 95121503, 76111500"/>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2-12-23 00:00:00"/>
    <s v="2022-12-26 00:00:00"/>
    <n v="5"/>
    <n v="0"/>
    <s v="ANDRES CAMILO CASTRO BETANCOURT"/>
    <s v="Seléccion abreviada - acuerdo marco"/>
    <n v="22000"/>
    <n v="0"/>
    <s v="SI"/>
    <s v="CO-DC-11001"/>
    <s v="Diego Forero"/>
    <n v="1026"/>
    <m/>
    <m/>
    <m/>
    <n v="0"/>
    <m/>
    <m/>
    <m/>
    <n v="0"/>
    <m/>
    <n v="0"/>
    <n v="0"/>
    <x v="2"/>
    <x v="0"/>
    <n v="0"/>
  </r>
  <r>
    <x v="80"/>
    <x v="11"/>
    <x v="80"/>
    <x v="33"/>
    <s v="N/A"/>
    <s v="N/A"/>
    <s v="N/A"/>
    <s v="N/A"/>
    <s v="Prestar el servicio integral de aseo y cafetería para la Fundación Gilberto Alzate Avendaño"/>
    <s v="01-Recursos Distrito"/>
    <s v="VA-RECURSOS DISTRITO"/>
    <s v="N/A"/>
    <s v="N/A"/>
    <s v="N/A"/>
    <s v="N/A"/>
    <x v="17"/>
    <s v="N/A"/>
    <s v="N/A"/>
    <s v="PM/0215/0001/FUNC"/>
    <s v="SCDPF-123-00047-22"/>
    <s v="01/03/2022 07:01:52"/>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1-03 00:00:00"/>
    <s v="2022-01-03 00:00:00"/>
    <n v="360"/>
    <n v="0"/>
    <s v="ANDRES CAMILO CASTRO BETANCOURT"/>
    <s v="Seléccion abreviada - acuerdo marco"/>
    <n v="21956"/>
    <n v="0"/>
    <s v="NO"/>
    <s v="CO-DC-11001"/>
    <s v="Diego Forero"/>
    <n v="102"/>
    <m/>
    <m/>
    <m/>
    <n v="0"/>
    <m/>
    <m/>
    <m/>
    <n v="0"/>
    <m/>
    <n v="0"/>
    <n v="0"/>
    <x v="2"/>
    <x v="0"/>
    <n v="0"/>
  </r>
  <r>
    <x v="80"/>
    <x v="11"/>
    <x v="80"/>
    <x v="33"/>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10-22"/>
    <s v="02/16/2022 01:02:50"/>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2-16 00:00:00"/>
    <s v="2022-02-22 00:00:00"/>
    <n v="120"/>
    <n v="0"/>
    <s v="ANDRES CAMILO CASTRO BETANCOURT"/>
    <s v="Seléccion abreviada - acuerdo marco"/>
    <n v="1234"/>
    <n v="0"/>
    <s v="NO"/>
    <s v="CO-DC-11001"/>
    <s v="Diego Forero"/>
    <n v="324"/>
    <m/>
    <m/>
    <m/>
    <n v="0"/>
    <m/>
    <m/>
    <m/>
    <n v="0"/>
    <m/>
    <n v="0"/>
    <n v="0"/>
    <x v="2"/>
    <x v="0"/>
    <n v="0"/>
  </r>
  <r>
    <x v="80"/>
    <x v="11"/>
    <x v="80"/>
    <x v="33"/>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295-22"/>
    <s v="05/10/2022 03:05:50"/>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5-12 00:00:00"/>
    <s v="2022-06-14 00:00:00"/>
    <n v="180"/>
    <n v="0"/>
    <s v="ANDRES CAMILO CASTRO BETANCOURT"/>
    <s v="Seléccion abreviada - acuerdo marco"/>
    <n v="76810"/>
    <n v="0"/>
    <s v="NO"/>
    <s v="CO-DC-11001"/>
    <s v="Diego Forero"/>
    <n v="491"/>
    <m/>
    <m/>
    <m/>
    <n v="0"/>
    <m/>
    <m/>
    <m/>
    <n v="0"/>
    <m/>
    <n v="0"/>
    <n v="0"/>
    <x v="2"/>
    <x v="0"/>
    <n v="0"/>
  </r>
  <r>
    <x v="80"/>
    <x v="11"/>
    <x v="80"/>
    <x v="33"/>
    <s v="N/A"/>
    <s v="N/A"/>
    <s v="N/A"/>
    <s v="N/A"/>
    <s v="Prestar el servicio integral de aseo y cafetería para la Fundación Gilberto Alzate Avendaño"/>
    <s v="01-Recursos Distrito"/>
    <s v="VA-RECURSOS DISTRITO"/>
    <s v="N/A"/>
    <s v="N/A"/>
    <s v="N/A"/>
    <s v="N/A"/>
    <x v="17"/>
    <s v="N/A"/>
    <s v="N/A"/>
    <s v="PM/0215/0001/FUNC"/>
    <s v="SCDPF-123-00403-22"/>
    <s v="10/12/2022 12:10:43"/>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20000"/>
    <n v="126548"/>
    <s v="SI"/>
    <s v="CO-DC-11001"/>
    <s v="Diego Forero"/>
    <n v="875"/>
    <m/>
    <m/>
    <m/>
    <n v="0"/>
    <m/>
    <m/>
    <m/>
    <n v="0"/>
    <m/>
    <n v="0"/>
    <n v="0"/>
    <x v="2"/>
    <x v="0"/>
    <n v="0"/>
  </r>
  <r>
    <x v="81"/>
    <x v="11"/>
    <x v="81"/>
    <x v="33"/>
    <s v="N/A"/>
    <s v="N/A"/>
    <s v="N/A"/>
    <s v="N/A"/>
    <s v="Prestar el servicio integral de aseo y cafetería para la Fundación Gilberto Alzate Avendaño"/>
    <s v="01-Recursos Distrito"/>
    <s v="VA-RECURSOS DISTRITO"/>
    <s v="N/A"/>
    <s v="N/A"/>
    <s v="N/A"/>
    <s v="N/A"/>
    <x v="17"/>
    <s v="N/A"/>
    <s v="N/A"/>
    <s v="PM/0215/0001/FUNC"/>
    <s v="SCDPF-123-00116-22"/>
    <s v="01/03/2022 07:01:25"/>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1-03 00:00:00"/>
    <s v="2022-01-03 00:00:00"/>
    <n v="360"/>
    <n v="0"/>
    <s v="ANDRES CAMILO CASTRO BETANCOURT"/>
    <s v="Seléccion abreviada - acuerdo marco"/>
    <n v="15369"/>
    <n v="0"/>
    <s v="NO"/>
    <s v="CO-DC-11001"/>
    <s v="Diego Forero"/>
    <n v="103"/>
    <m/>
    <m/>
    <m/>
    <n v="0"/>
    <m/>
    <m/>
    <m/>
    <n v="0"/>
    <m/>
    <n v="0"/>
    <n v="0"/>
    <x v="2"/>
    <x v="0"/>
    <n v="0"/>
  </r>
  <r>
    <x v="81"/>
    <x v="11"/>
    <x v="81"/>
    <x v="33"/>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51-22"/>
    <s v="02/16/2022 01:02:52"/>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2-16 00:00:00"/>
    <s v="2022-02-22 00:00:00"/>
    <n v="120"/>
    <n v="0"/>
    <s v="ANDRES CAMILO CASTRO BETANCOURT"/>
    <s v="Seléccion abreviada - acuerdo marco"/>
    <n v="864"/>
    <n v="0"/>
    <s v="NO"/>
    <s v="CO-DC-11001"/>
    <s v="Diego Forero"/>
    <n v="352"/>
    <m/>
    <m/>
    <m/>
    <n v="0"/>
    <m/>
    <m/>
    <m/>
    <n v="0"/>
    <m/>
    <n v="0"/>
    <n v="0"/>
    <x v="2"/>
    <x v="0"/>
    <n v="0"/>
  </r>
  <r>
    <x v="81"/>
    <x v="11"/>
    <x v="81"/>
    <x v="33"/>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322-22"/>
    <s v="05/10/2022 03:05:27"/>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5-12 00:00:00"/>
    <s v="2022-06-14 00:00:00"/>
    <n v="180"/>
    <n v="0"/>
    <s v="ANDRES CAMILO CASTRO BETANCOURT"/>
    <s v="Seléccion abreviada - acuerdo marco"/>
    <n v="53767"/>
    <n v="0"/>
    <s v="NO"/>
    <s v="CO-DC-11001"/>
    <s v="Diego Forero"/>
    <n v="500"/>
    <m/>
    <m/>
    <m/>
    <n v="0"/>
    <m/>
    <m/>
    <m/>
    <n v="0"/>
    <m/>
    <n v="0"/>
    <n v="0"/>
    <x v="2"/>
    <x v="0"/>
    <n v="0"/>
  </r>
  <r>
    <x v="81"/>
    <x v="11"/>
    <x v="81"/>
    <x v="33"/>
    <s v="N/A"/>
    <s v="N/A"/>
    <s v="N/A"/>
    <s v="N/A"/>
    <s v="Prestar el servicio integral de aseo y cafetería para la Fundación Gilberto Alzate Avendaño"/>
    <s v="01-Recursos Distrito"/>
    <s v="VA-RECURSOS DISTRITO"/>
    <s v="N/A"/>
    <s v="N/A"/>
    <s v="N/A"/>
    <s v="N/A"/>
    <x v="17"/>
    <s v="N/A"/>
    <s v="N/A"/>
    <s v="PM/0215/0001/FUNC"/>
    <s v="SCDPF-123-00404-22"/>
    <s v="10/12/2022 12:10:29"/>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14000"/>
    <n v="88583"/>
    <s v="SI"/>
    <s v="CO-DC-11001"/>
    <s v="Diego Forero"/>
    <n v="876"/>
    <m/>
    <m/>
    <m/>
    <n v="0"/>
    <m/>
    <m/>
    <m/>
    <n v="0"/>
    <m/>
    <n v="0"/>
    <n v="0"/>
    <x v="2"/>
    <x v="0"/>
    <n v="0"/>
  </r>
  <r>
    <x v="82"/>
    <x v="11"/>
    <x v="82"/>
    <x v="33"/>
    <s v="N/A"/>
    <s v="N/A"/>
    <s v="N/A"/>
    <s v="N/A"/>
    <s v="Prestar el servicio integral de aseo y cafetería para la Fundación Gilberto Alzate Avendaño"/>
    <s v="01-Recursos Distrito"/>
    <s v="VA-RECURSOS DISTRITO"/>
    <s v="N/A"/>
    <s v="N/A"/>
    <s v="N/A"/>
    <s v="N/A"/>
    <x v="17"/>
    <s v="N/A"/>
    <s v="N/A"/>
    <s v="PM/0215/0001/FUNC"/>
    <s v="SCDPF-123-00117-22"/>
    <s v="01/03/2022 07:01:57"/>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1-03 00:00:00"/>
    <s v="2022-01-03 00:00:00"/>
    <n v="360"/>
    <n v="0"/>
    <s v="ANDRES CAMILO CASTRO BETANCOURT"/>
    <s v="Seléccion abreviada - acuerdo marco"/>
    <n v="14272"/>
    <n v="0"/>
    <s v="NO"/>
    <s v="CO-DC-11001"/>
    <s v="Diego Forero"/>
    <n v="104"/>
    <m/>
    <m/>
    <m/>
    <n v="0"/>
    <m/>
    <m/>
    <m/>
    <n v="0"/>
    <m/>
    <n v="0"/>
    <n v="0"/>
    <x v="2"/>
    <x v="0"/>
    <n v="0"/>
  </r>
  <r>
    <x v="82"/>
    <x v="11"/>
    <x v="82"/>
    <x v="33"/>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39-22"/>
    <s v="02/16/2022 01:02:09"/>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2-16 00:00:00"/>
    <s v="2022-02-22 00:00:00"/>
    <n v="120"/>
    <n v="0"/>
    <s v="ANDRES CAMILO CASTRO BETANCOURT"/>
    <s v="Seléccion abreviada - acuerdo marco"/>
    <n v="802"/>
    <n v="0"/>
    <s v="NO"/>
    <s v="CO-DC-11001"/>
    <s v="Diego Forero"/>
    <n v="348"/>
    <m/>
    <m/>
    <m/>
    <n v="0"/>
    <m/>
    <m/>
    <m/>
    <n v="0"/>
    <m/>
    <n v="0"/>
    <n v="0"/>
    <x v="2"/>
    <x v="0"/>
    <n v="0"/>
  </r>
  <r>
    <x v="82"/>
    <x v="11"/>
    <x v="82"/>
    <x v="33"/>
    <s v="N/A"/>
    <s v="N/A"/>
    <s v="N/A"/>
    <s v="N/A"/>
    <s v="Prestar el servicio integral de aseo y cafetería para la Fundación Gilberto Alzate Avendaño"/>
    <s v="01-Recursos Distrito"/>
    <s v="VA-RECURSOS DISTRITO"/>
    <s v="N/A"/>
    <s v="N/A"/>
    <s v="N/A"/>
    <s v="N/A"/>
    <x v="17"/>
    <s v="N/A"/>
    <s v="N/A"/>
    <s v="PM/0215/0001/FUNC"/>
    <s v="SCDPF-123-00405-22"/>
    <s v="10/12/2022 12:10:27"/>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13000"/>
    <n v="82256"/>
    <s v="SI"/>
    <s v="CO-DC-11001"/>
    <s v="Diego Forero"/>
    <n v="877"/>
    <m/>
    <m/>
    <m/>
    <n v="0"/>
    <m/>
    <m/>
    <m/>
    <n v="0"/>
    <m/>
    <n v="0"/>
    <n v="0"/>
    <x v="2"/>
    <x v="0"/>
    <n v="0"/>
  </r>
  <r>
    <x v="82"/>
    <x v="11"/>
    <x v="82"/>
    <x v="33"/>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732-22"/>
    <s v="12/23/2022 03:12:31"/>
    <s v="Contractual"/>
    <s v="CONTRATO DE PRESTACIÓN DE SERVICIO INTEGRAL DE ASEO"/>
    <s v="76111500, 95121503, 47131700, 90101700"/>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2-12-23 00:00:00"/>
    <s v="2022-12-26 00:00:00"/>
    <n v="5"/>
    <n v="0"/>
    <s v="ANDRES CAMILO CASTRO BETANCOURT"/>
    <s v="Seléccion abreviada - acuerdo marco"/>
    <n v="49926"/>
    <n v="0"/>
    <s v="SI"/>
    <s v="CO-DC-11001"/>
    <s v="Diego Forero"/>
    <n v="1036"/>
    <m/>
    <m/>
    <m/>
    <n v="0"/>
    <m/>
    <m/>
    <m/>
    <n v="0"/>
    <m/>
    <n v="0"/>
    <n v="0"/>
    <x v="2"/>
    <x v="0"/>
    <n v="0"/>
  </r>
  <r>
    <x v="83"/>
    <x v="11"/>
    <x v="83"/>
    <x v="33"/>
    <s v="N/A"/>
    <s v="N/A"/>
    <s v="N/A"/>
    <s v="N/A"/>
    <s v="Prestar el servicio integral de aseo y cafetería para la Fundación Gilberto Alzate Avendaño"/>
    <s v="01-Recursos Distrito"/>
    <s v="VA-RECURSOS DISTRITO"/>
    <s v="N/A"/>
    <s v="N/A"/>
    <s v="N/A"/>
    <s v="N/A"/>
    <x v="17"/>
    <s v="N/A"/>
    <s v="N/A"/>
    <s v="PM/0215/0001/FUNC"/>
    <s v="SCDPF-123-00118-22"/>
    <s v="01/03/2022 07:01:29"/>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1-03 00:00:00"/>
    <s v="2022-01-03 00:00:00"/>
    <n v="360"/>
    <n v="0"/>
    <s v="ANDRES CAMILO CASTRO BETANCOURT"/>
    <s v="Seléccion abreviada - acuerdo marco"/>
    <n v="87643"/>
    <n v="0"/>
    <s v="NO"/>
    <s v="CO-DC-11001"/>
    <s v="Diego Forero"/>
    <n v="105"/>
    <m/>
    <m/>
    <m/>
    <n v="0"/>
    <m/>
    <m/>
    <m/>
    <n v="0"/>
    <m/>
    <n v="0"/>
    <n v="0"/>
    <x v="2"/>
    <x v="0"/>
    <n v="0"/>
  </r>
  <r>
    <x v="83"/>
    <x v="11"/>
    <x v="83"/>
    <x v="33"/>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52-22"/>
    <s v="02/16/2022 01:02:55"/>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2-16 00:00:00"/>
    <s v="2022-02-22 00:00:00"/>
    <n v="120"/>
    <n v="0"/>
    <s v="ANDRES CAMILO CASTRO BETANCOURT"/>
    <s v="Seléccion abreviada - acuerdo marco"/>
    <n v="4926"/>
    <n v="0"/>
    <s v="NO"/>
    <s v="CO-DC-11001"/>
    <s v="Diego Forero"/>
    <n v="351"/>
    <m/>
    <m/>
    <m/>
    <n v="0"/>
    <m/>
    <m/>
    <m/>
    <n v="0"/>
    <m/>
    <n v="0"/>
    <n v="0"/>
    <x v="2"/>
    <x v="0"/>
    <n v="0"/>
  </r>
  <r>
    <x v="83"/>
    <x v="11"/>
    <x v="83"/>
    <x v="33"/>
    <s v="N/A"/>
    <s v="N/A"/>
    <s v="N/A"/>
    <s v="N/A"/>
    <s v="Prestar el servicio integral de aseo y cafetería para la Fundación Gilberto Alzate Avendaño"/>
    <s v="01-Recursos Distrito"/>
    <s v="VA-RECURSOS DISTRITO"/>
    <s v="N/A"/>
    <s v="N/A"/>
    <s v="N/A"/>
    <s v="N/A"/>
    <x v="17"/>
    <s v="N/A"/>
    <s v="N/A"/>
    <s v="PM/0215/0001/FUNC"/>
    <s v="SCDPF-123-00406-22"/>
    <s v="10/12/2022 12:10:52"/>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77000"/>
    <n v="505136"/>
    <s v="SI"/>
    <s v="CO-DC-11001"/>
    <s v="Diego Forero"/>
    <n v="878"/>
    <m/>
    <m/>
    <m/>
    <n v="0"/>
    <m/>
    <m/>
    <m/>
    <n v="0"/>
    <m/>
    <n v="0"/>
    <n v="0"/>
    <x v="2"/>
    <x v="0"/>
    <n v="0"/>
  </r>
  <r>
    <x v="83"/>
    <x v="11"/>
    <x v="83"/>
    <x v="33"/>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733-22"/>
    <s v="12/23/2022 03:12:03"/>
    <s v="Contractual"/>
    <s v="CONTRATO DE PRESTACIÓN DE SERVICIO INTEGRAL DE ASEO"/>
    <s v="90101700, 47131700, 95121503, 76111500"/>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2-12-23 00:00:00"/>
    <s v="2022-12-26 00:00:00"/>
    <n v="5"/>
    <n v="0"/>
    <s v="ANDRES CAMILO CASTRO BETANCOURT"/>
    <s v="Seléccion abreviada - acuerdo marco"/>
    <n v="309431"/>
    <n v="0"/>
    <s v="SI"/>
    <s v="CO-DC-11001"/>
    <s v="Diego Forero"/>
    <n v="1032"/>
    <m/>
    <m/>
    <m/>
    <n v="0"/>
    <m/>
    <m/>
    <m/>
    <n v="0"/>
    <m/>
    <n v="0"/>
    <n v="0"/>
    <x v="2"/>
    <x v="0"/>
    <n v="0"/>
  </r>
  <r>
    <x v="84"/>
    <x v="11"/>
    <x v="84"/>
    <x v="33"/>
    <s v="N/A"/>
    <s v="N/A"/>
    <s v="N/A"/>
    <s v="N/A"/>
    <s v="Prestar el servicio integral de aseo y cafetería para la Fundación Gilberto Alzate Avendaño"/>
    <s v="01-Recursos Distrito"/>
    <s v="VA-RECURSOS DISTRITO"/>
    <s v="N/A"/>
    <s v="N/A"/>
    <s v="N/A"/>
    <s v="N/A"/>
    <x v="17"/>
    <s v="N/A"/>
    <s v="N/A"/>
    <s v="PM/0215/0001/FUNC"/>
    <s v="SCDPF-123-00119-22"/>
    <s v="01/03/2022 07:01:03"/>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1-03 00:00:00"/>
    <s v="2022-01-03 00:00:00"/>
    <n v="360"/>
    <n v="0"/>
    <s v="ANDRES CAMILO CASTRO BETANCOURT"/>
    <s v="Seléccion abreviada - acuerdo marco"/>
    <n v="66418"/>
    <n v="0"/>
    <s v="NO"/>
    <s v="CO-DC-11001"/>
    <s v="Diego Forero"/>
    <n v="106"/>
    <m/>
    <m/>
    <m/>
    <n v="0"/>
    <m/>
    <m/>
    <m/>
    <n v="0"/>
    <m/>
    <n v="0"/>
    <n v="0"/>
    <x v="2"/>
    <x v="0"/>
    <n v="0"/>
  </r>
  <r>
    <x v="84"/>
    <x v="11"/>
    <x v="84"/>
    <x v="33"/>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23-22"/>
    <s v="02/16/2022 01:02:06"/>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2-16 00:00:00"/>
    <s v="2022-02-22 00:00:00"/>
    <n v="120"/>
    <n v="0"/>
    <s v="ANDRES CAMILO CASTRO BETANCOURT"/>
    <s v="Seléccion abreviada - acuerdo marco"/>
    <n v="3733"/>
    <n v="0"/>
    <s v="NO"/>
    <s v="CO-DC-11001"/>
    <s v="Diego Forero"/>
    <n v="337"/>
    <m/>
    <m/>
    <m/>
    <n v="0"/>
    <m/>
    <m/>
    <m/>
    <n v="0"/>
    <m/>
    <n v="0"/>
    <n v="0"/>
    <x v="2"/>
    <x v="0"/>
    <n v="0"/>
  </r>
  <r>
    <x v="84"/>
    <x v="11"/>
    <x v="84"/>
    <x v="33"/>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301-22"/>
    <s v="05/10/2022 03:05:06"/>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
    <s v="2022-05-12 00:00:00"/>
    <s v="2022-06-14 00:00:00"/>
    <n v="180"/>
    <n v="0"/>
    <s v="ANDRES CAMILO CASTRO BETANCOURT"/>
    <s v="Seléccion abreviada - acuerdo marco"/>
    <n v="45995"/>
    <n v="0"/>
    <s v="NO"/>
    <s v="CO-DC-11001"/>
    <s v="Diego Forero"/>
    <n v="504"/>
    <m/>
    <m/>
    <m/>
    <n v="0"/>
    <m/>
    <m/>
    <m/>
    <n v="0"/>
    <m/>
    <n v="0"/>
    <n v="0"/>
    <x v="2"/>
    <x v="0"/>
    <n v="0"/>
  </r>
  <r>
    <x v="84"/>
    <x v="11"/>
    <x v="84"/>
    <x v="33"/>
    <s v="N/A"/>
    <s v="N/A"/>
    <s v="N/A"/>
    <s v="N/A"/>
    <s v="Prestar el servicio integral de aseo y cafetería para la Fundación Gilberto Alzate Avendaño"/>
    <s v="01-Recursos Distrito"/>
    <s v="VA-RECURSOS DISTRITO"/>
    <s v="N/A"/>
    <s v="N/A"/>
    <s v="N/A"/>
    <s v="N/A"/>
    <x v="17"/>
    <s v="N/A"/>
    <s v="N/A"/>
    <s v="PM/0215/0001/FUNC"/>
    <s v="SCDPF-123-00407-22"/>
    <s v="10/12/2022 12:10:44"/>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2-10-06 00:00:00"/>
    <s v="2022-11-16 00:00:00"/>
    <n v="30"/>
    <n v="0"/>
    <s v="ANDRES CAMILO CASTRO BETANCOURT"/>
    <s v="Seléccion abreviada - acuerdo marco"/>
    <n v="59000"/>
    <n v="382807"/>
    <s v="SI"/>
    <s v="CO-DC-11001"/>
    <s v="Diego Forero"/>
    <n v="879"/>
    <m/>
    <m/>
    <m/>
    <n v="0"/>
    <m/>
    <m/>
    <m/>
    <n v="0"/>
    <m/>
    <n v="0"/>
    <n v="0"/>
    <x v="2"/>
    <x v="0"/>
    <n v="0"/>
  </r>
  <r>
    <x v="84"/>
    <x v="11"/>
    <x v="84"/>
    <x v="33"/>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734-22"/>
    <s v="12/23/2022 02:12:23"/>
    <s v="Contractual"/>
    <s v="CONTRATO DE PRESTACIÓN DE SERVICIO INTEGRAL DE ASEO"/>
    <s v="76111500, 95121503, 47131700, 90101700"/>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2-12-23 00:00:00"/>
    <s v="2022-12-26 00:00:00"/>
    <n v="5"/>
    <n v="0"/>
    <s v="ANDRES CAMILO CASTRO BETANCOURT"/>
    <s v="Seléccion abreviada - acuerdo marco"/>
    <n v="187854"/>
    <n v="0"/>
    <s v="SI"/>
    <s v="CO-DC-11001"/>
    <s v="Diego Forero"/>
    <n v="1022"/>
    <m/>
    <m/>
    <m/>
    <n v="0"/>
    <m/>
    <m/>
    <m/>
    <n v="0"/>
    <m/>
    <n v="0"/>
    <n v="0"/>
    <x v="2"/>
    <x v="0"/>
    <n v="0"/>
  </r>
  <r>
    <x v="85"/>
    <x v="11"/>
    <x v="85"/>
    <x v="33"/>
    <s v="N/A"/>
    <s v="N/A"/>
    <s v="N/A"/>
    <s v="N/A"/>
    <s v="Prestar el servicio integral de aseo y cafetería para la Fundación Gilberto Alzate Avendaño"/>
    <s v="01-Recursos Distrito"/>
    <s v="VA-RECURSOS DISTRITO"/>
    <s v="N/A"/>
    <s v="N/A"/>
    <s v="N/A"/>
    <s v="N/A"/>
    <x v="17"/>
    <s v="N/A"/>
    <s v="N/A"/>
    <s v="PM/0215/0001/FUNC"/>
    <s v="SCDPF-123-00201-22"/>
    <s v="01/03/2022 09:01:50"/>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1-03 00:00:00"/>
    <s v="2022-01-03 00:00:00"/>
    <n v="360"/>
    <n v="0"/>
    <s v="ANDRES CAMILO CASTRO BETANCOURT"/>
    <s v="Seléccion abreviada - acuerdo marco"/>
    <n v="6770"/>
    <n v="0"/>
    <s v="NO"/>
    <s v="CO-DC-11001"/>
    <s v="Diego Forero"/>
    <m/>
    <m/>
    <m/>
    <m/>
    <n v="0"/>
    <m/>
    <m/>
    <m/>
    <n v="0"/>
    <m/>
    <n v="0"/>
    <n v="0"/>
    <x v="2"/>
    <x v="0"/>
    <n v="0"/>
  </r>
  <r>
    <x v="85"/>
    <x v="11"/>
    <x v="85"/>
    <x v="33"/>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02-22"/>
    <s v="02/16/2022 01:02:28"/>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
    <s v="2022-01-03 00:00:00"/>
    <s v="2022-01-03 00:00:00"/>
    <n v="360"/>
    <n v="0"/>
    <s v="ANDRES CAMILO CASTRO BETANCOURT"/>
    <s v="Seléccion abreviada - acuerdo marco"/>
    <n v="8230"/>
    <n v="0"/>
    <s v="NO"/>
    <s v="CO-DC-11001"/>
    <s v="Diego Forero"/>
    <n v="328"/>
    <m/>
    <m/>
    <m/>
    <n v="0"/>
    <m/>
    <m/>
    <m/>
    <n v="0"/>
    <m/>
    <n v="0"/>
    <n v="0"/>
    <x v="2"/>
    <x v="0"/>
    <n v="0"/>
  </r>
  <r>
    <x v="86"/>
    <x v="11"/>
    <x v="86"/>
    <x v="33"/>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128-22"/>
    <s v="01/03/2022 05:01:18"/>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1-03 00:00:00"/>
    <s v="2022-01-03 00:00:00"/>
    <n v="360"/>
    <n v="0"/>
    <s v="ANDRES CAMILO CASTRO BETANCOURT"/>
    <s v="Selección abreviada menor cuantía"/>
    <n v="398675"/>
    <n v="0"/>
    <s v="NO"/>
    <s v="CO-DC-11001"/>
    <s v="Diego Forero"/>
    <n v="53"/>
    <m/>
    <m/>
    <m/>
    <n v="0"/>
    <m/>
    <m/>
    <m/>
    <n v="0"/>
    <m/>
    <n v="0"/>
    <n v="0"/>
    <x v="2"/>
    <x v="0"/>
    <n v="0"/>
  </r>
  <r>
    <x v="86"/>
    <x v="11"/>
    <x v="86"/>
    <x v="33"/>
    <s v="N/A"/>
    <s v="N/A"/>
    <s v="N/A"/>
    <s v="N/A"/>
    <s v="Adición contrato No. FUGA-207-2021, cuyo objeto es: &quot;Prestar el servicio de mantenimiento preventivo y/o correctivo de los bienes muebles e inmuebles de propiedad y/o tenencia de la Fundación&quot;"/>
    <s v="01-Recursos Distrito"/>
    <s v="VA-RECURSOS DISTRITO"/>
    <s v="N/A"/>
    <s v="N/A"/>
    <s v="N/A"/>
    <s v="N/A"/>
    <x v="17"/>
    <s v="N/A"/>
    <s v="N/A"/>
    <s v="PM/0215/0001/FUNC"/>
    <s v="SCDPF-123-00254-22"/>
    <s v="02/16/2022 05:02:52"/>
    <s v="Contractual"/>
    <s v="CONTRATO DE PRESTACIÓN DE SERVICIOS"/>
    <s v="72102900, 72103300, 39121700, 31162800, 31211900"/>
    <s v="Adición contrato No. FUGA-207-2021, cuyo objeto es: &quot;Prestar el servicio de mantenimiento preventivo y/o correctivo de los bienes muebles e inmuebles de propiedad y/o tenencia de la Fundación&quot;"/>
    <s v="Adición contrato No. FUGA-207-2021, cuyo objeto es: &quot;Prestar el servicio de mantenimiento preventivo y/o correctivo de los bienes muebles e inmuebles de propiedad y/o tenencia de la Fundación&quot;"/>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3-16 00:00:00"/>
    <s v="2022-03-22 00:00:00"/>
    <n v="360"/>
    <n v="0"/>
    <s v="ANDRES CAMILO CASTRO BETANCOURT"/>
    <s v="Selección abreviada menor cuantía"/>
    <n v="101325"/>
    <n v="0"/>
    <s v="NO"/>
    <s v="CO-DC-11001"/>
    <s v="Diego Forero"/>
    <n v="389"/>
    <m/>
    <m/>
    <m/>
    <n v="0"/>
    <m/>
    <m/>
    <m/>
    <n v="0"/>
    <m/>
    <n v="0"/>
    <n v="0"/>
    <x v="2"/>
    <x v="0"/>
    <n v="0"/>
  </r>
  <r>
    <x v="87"/>
    <x v="11"/>
    <x v="87"/>
    <x v="33"/>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129-22"/>
    <s v="01/03/2022 05:01:21"/>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1-03 00:00:00"/>
    <s v="2022-01-03 00:00:00"/>
    <n v="360"/>
    <n v="0"/>
    <s v="ANDRES CAMILO CASTRO BETANCOURT"/>
    <s v="Selección abreviada menor cuantía"/>
    <n v="191364"/>
    <n v="0"/>
    <s v="NO"/>
    <s v="CO-DC-11001"/>
    <s v="Diego Forero"/>
    <n v="54"/>
    <m/>
    <m/>
    <m/>
    <n v="0"/>
    <m/>
    <m/>
    <m/>
    <n v="0"/>
    <m/>
    <n v="0"/>
    <n v="0"/>
    <x v="2"/>
    <x v="0"/>
    <n v="0"/>
  </r>
  <r>
    <x v="87"/>
    <x v="11"/>
    <x v="87"/>
    <x v="33"/>
    <s v="N/A"/>
    <s v="N/A"/>
    <s v="N/A"/>
    <s v="N/A"/>
    <s v="Adición contrato No. FUGA-207-2021, cuyo objeto es: &quot;Prestar el servicio de mantenimiento preventivo y/o correctivo de los bienes muebles e inmuebles de propiedad y/o tenencia de la Fundación&quot;"/>
    <s v="01-Recursos Distrito"/>
    <s v="VA-RECURSOS DISTRITO"/>
    <s v="N/A"/>
    <s v="N/A"/>
    <s v="N/A"/>
    <s v="N/A"/>
    <x v="17"/>
    <s v="N/A"/>
    <s v="N/A"/>
    <s v="PM/0215/0001/FUNC"/>
    <s v="SCDPF-123-00233-22"/>
    <s v="02/16/2022 05:02:27"/>
    <s v="Contractual"/>
    <s v="CONTRATO DE PRESTACIÓN DE SERVICIOS"/>
    <s v="72102900, 72103300, 39121700, 31162800, 31211900"/>
    <s v="Adición contrato No. FUGA-207-2021, cuyo objeto es: &quot;Prestar el servicio de mantenimiento preventivo y/o correctivo de los bienes muebles e inmuebles de propiedad y/o tenencia de la Fundación&quot;"/>
    <s v="Adición contrato No. FUGA-207-2021, cuyo objeto es: &quot;Prestar el servicio de mantenimiento preventivo y/o correctivo de los bienes muebles e inmuebles de propiedad y/o tenencia de la Fundación&quot;"/>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3-16 00:00:00"/>
    <s v="2022-03-22 00:00:00"/>
    <n v="360"/>
    <n v="0"/>
    <s v="ANDRES CAMILO CASTRO BETANCOURT"/>
    <s v="Selección abreviada menor cuantía"/>
    <n v="48636"/>
    <n v="0"/>
    <s v="NO"/>
    <s v="CO-DC-11001"/>
    <s v="Diego Forero"/>
    <n v="377"/>
    <m/>
    <m/>
    <m/>
    <n v="0"/>
    <m/>
    <m/>
    <m/>
    <n v="0"/>
    <m/>
    <n v="0"/>
    <n v="0"/>
    <x v="2"/>
    <x v="0"/>
    <n v="0"/>
  </r>
  <r>
    <x v="88"/>
    <x v="11"/>
    <x v="88"/>
    <x v="33"/>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236-22"/>
    <s v="01/03/2022 08:01:47"/>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
    <s v="2022-01-03 00:00:00"/>
    <s v="2022-01-03 00:00:00"/>
    <n v="360"/>
    <n v="0"/>
    <s v="ANDRES CAMILO CASTRO BETANCOURT"/>
    <s v="Selección abreviada menor cuantía"/>
    <n v="63788"/>
    <n v="0"/>
    <s v="NO"/>
    <s v="CO-DC-11001"/>
    <s v="Diego Forero"/>
    <n v="73"/>
    <m/>
    <m/>
    <m/>
    <n v="0"/>
    <m/>
    <m/>
    <m/>
    <n v="0"/>
    <m/>
    <n v="0"/>
    <n v="0"/>
    <x v="2"/>
    <x v="0"/>
    <n v="0"/>
  </r>
  <r>
    <x v="89"/>
    <x v="11"/>
    <x v="89"/>
    <x v="33"/>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039-22"/>
    <s v="01/03/2022 05:01:13"/>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1-03 00:00:00"/>
    <s v="2022-01-03 00:00:00"/>
    <n v="360"/>
    <n v="0"/>
    <s v="ANDRES CAMILO CASTRO BETANCOURT"/>
    <s v="Selección abreviada menor cuantía"/>
    <n v="7974"/>
    <n v="0"/>
    <s v="NO"/>
    <s v="CO-DC-11001"/>
    <s v="Diego Forero"/>
    <n v="55"/>
    <m/>
    <m/>
    <m/>
    <n v="0"/>
    <m/>
    <m/>
    <m/>
    <n v="0"/>
    <m/>
    <n v="0"/>
    <n v="0"/>
    <x v="2"/>
    <x v="0"/>
    <n v="0"/>
  </r>
  <r>
    <x v="89"/>
    <x v="11"/>
    <x v="89"/>
    <x v="33"/>
    <s v="N/A"/>
    <s v="N/A"/>
    <s v="N/A"/>
    <s v="N/A"/>
    <s v="Adición contrato No. FUGA-207-2021, cuyo objeto es: &quot;Prestar el servicio de mantenimiento preventivo y/o correctivo de los bienes muebles e inmuebles de propiedad y/o tenencia de la Fundación&quot;"/>
    <s v="01-Recursos Distrito"/>
    <s v="VA-RECURSOS DISTRITO"/>
    <s v="N/A"/>
    <s v="N/A"/>
    <s v="N/A"/>
    <s v="N/A"/>
    <x v="17"/>
    <s v="N/A"/>
    <s v="N/A"/>
    <s v="PM/0215/0001/FUNC"/>
    <s v="SCDPF-123-00206-22"/>
    <s v="02/16/2022 05:02:50"/>
    <s v="Contractual"/>
    <s v="CONTRATO DE PRESTACIÓN DE SERVICIOS"/>
    <s v="72102900, 72103300, 39121700, 31162800, 31211900"/>
    <s v="Adición contrato No. FUGA-207-2021, cuyo objeto es: &quot;Prestar el servicio de mantenimiento preventivo y/o correctivo de los bienes muebles e inmuebles de propiedad y/o tenencia de la Fundación&quot;"/>
    <s v="Adición contrato No. FUGA-207-2021, cuyo objeto es: &quot;Prestar el servicio de mantenimiento preventivo y/o correctivo de los bienes muebles e inmuebles de propiedad y/o tenencia de la Fundación&quot;"/>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3-16 00:00:00"/>
    <s v="2022-03-22 00:00:00"/>
    <n v="360"/>
    <n v="0"/>
    <s v="ANDRES CAMILO CASTRO BETANCOURT"/>
    <s v="Selección abreviada menor cuantía"/>
    <n v="2026"/>
    <n v="0"/>
    <s v="NO"/>
    <s v="CO-DC-11001"/>
    <s v="Diego Forero"/>
    <n v="386"/>
    <m/>
    <m/>
    <m/>
    <n v="0"/>
    <m/>
    <m/>
    <m/>
    <n v="0"/>
    <m/>
    <n v="0"/>
    <n v="0"/>
    <x v="2"/>
    <x v="0"/>
    <n v="0"/>
  </r>
  <r>
    <x v="90"/>
    <x v="11"/>
    <x v="90"/>
    <x v="33"/>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130-22"/>
    <s v="01/03/2022 05:01:23"/>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1-03 00:00:00"/>
    <s v="2022-01-03 00:00:00"/>
    <n v="360"/>
    <n v="0"/>
    <s v="ANDRES CAMILO CASTRO BETANCOURT"/>
    <s v="Selección abreviada menor cuantía"/>
    <n v="129171"/>
    <n v="0"/>
    <s v="NO"/>
    <s v="CO-DC-11001"/>
    <s v="Diego Forero"/>
    <n v="56"/>
    <m/>
    <m/>
    <m/>
    <n v="0"/>
    <m/>
    <m/>
    <m/>
    <n v="0"/>
    <m/>
    <n v="0"/>
    <n v="0"/>
    <x v="2"/>
    <x v="0"/>
    <n v="0"/>
  </r>
  <r>
    <x v="90"/>
    <x v="11"/>
    <x v="90"/>
    <x v="33"/>
    <s v="N/A"/>
    <s v="N/A"/>
    <s v="N/A"/>
    <s v="N/A"/>
    <s v="Adición contrato No. FUGA-207-2021, cuyo objeto es: &quot;Prestar el servicio de mantenimiento preventivo y/o correctivo de los bienes muebles e inmuebles de propiedad y/o tenencia de la Fundación&quot;"/>
    <s v="01-Recursos Distrito"/>
    <s v="VA-RECURSOS DISTRITO"/>
    <s v="N/A"/>
    <s v="N/A"/>
    <s v="N/A"/>
    <s v="N/A"/>
    <x v="17"/>
    <s v="N/A"/>
    <s v="N/A"/>
    <s v="PM/0215/0001/FUNC"/>
    <s v="SCDPF-123-00230-22"/>
    <s v="02/16/2022 05:02:15"/>
    <s v="Contractual"/>
    <s v="CONTRATO DE PRESTACIÓN DE SERVICIOS"/>
    <s v="72102900, 72103300, 39121700, 31162800, 31211900"/>
    <s v="Adición contrato No. FUGA-207-2021, cuyo objeto es: &quot;Prestar el servicio de mantenimiento preventivo y/o correctivo de los bienes muebles e inmuebles de propiedad y/o tenencia de la Fundación&quot;"/>
    <s v="Adición contrato No. FUGA-207-2021, cuyo objeto es: &quot;Prestar el servicio de mantenimiento preventivo y/o correctivo de los bienes muebles e inmuebles de propiedad y/o tenencia de la Fundación&quot;"/>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3-16 00:00:00"/>
    <s v="2022-03-22 00:00:00"/>
    <n v="360"/>
    <n v="0"/>
    <s v="ANDRES CAMILO CASTRO BETANCOURT"/>
    <s v="Selección abreviada menor cuantía"/>
    <n v="32829"/>
    <n v="0"/>
    <s v="NO"/>
    <s v="CO-DC-11001"/>
    <s v="Diego Forero"/>
    <n v="380"/>
    <m/>
    <m/>
    <m/>
    <n v="0"/>
    <m/>
    <m/>
    <m/>
    <n v="0"/>
    <m/>
    <n v="0"/>
    <n v="0"/>
    <x v="2"/>
    <x v="0"/>
    <n v="0"/>
  </r>
  <r>
    <x v="91"/>
    <x v="11"/>
    <x v="91"/>
    <x v="33"/>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131-22"/>
    <s v="01/03/2022 05:01:25"/>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_x000a_ "/>
    <s v="2022-01-03 00:00:00"/>
    <s v="2022-01-03 00:00:00"/>
    <n v="360"/>
    <n v="0"/>
    <s v="ANDRES CAMILO CASTRO BETANCOURT"/>
    <s v="Selección abreviada menor cuantía"/>
    <n v="129171"/>
    <n v="0"/>
    <s v="NO"/>
    <s v="CO-DC-11001"/>
    <s v="Diego Forero"/>
    <n v="57"/>
    <m/>
    <m/>
    <m/>
    <n v="0"/>
    <m/>
    <m/>
    <m/>
    <n v="0"/>
    <m/>
    <n v="0"/>
    <n v="0"/>
    <x v="2"/>
    <x v="0"/>
    <n v="0"/>
  </r>
  <r>
    <x v="91"/>
    <x v="11"/>
    <x v="91"/>
    <x v="33"/>
    <s v="N/A"/>
    <s v="N/A"/>
    <s v="N/A"/>
    <s v="N/A"/>
    <s v="Adición contrato No. FUGA-207-2021, cuyo objeto es: &quot;Prestar el servicio de mantenimiento preventivo y/o correctivo de los bienes muebles e inmuebles de propiedad y/o tenencia de la Fundación&quot;"/>
    <s v="01-Recursos Distrito"/>
    <s v="VA-RECURSOS DISTRITO"/>
    <s v="N/A"/>
    <s v="N/A"/>
    <s v="N/A"/>
    <s v="N/A"/>
    <x v="17"/>
    <s v="N/A"/>
    <s v="N/A"/>
    <s v="PM/0215/0001/FUNC"/>
    <s v="SCDPF-123-00231-22"/>
    <s v="02/16/2022 05:02:19"/>
    <s v="Contractual"/>
    <s v="CONTRATO DE PRESTACIÓN DE SERVICIOS"/>
    <s v="72102900, 72103300, 39121700, 31162800, 31211900"/>
    <s v="Adición contrato No. FUGA-207-2021, cuyo objeto es: &quot;Prestar el servicio de mantenimiento preventivo y/o correctivo de los bienes muebles e inmuebles de propiedad y/o tenencia de la Fundación&quot;"/>
    <s v="Adición contrato No. FUGA-207-2021, cuyo objeto es: &quot;Prestar el servicio de mantenimiento preventivo y/o correctivo de los bienes muebles e inmuebles de propiedad y/o tenencia de la Fundación&quot;"/>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3-16 00:00:00"/>
    <s v="2022-03-22 00:00:00"/>
    <n v="360"/>
    <n v="0"/>
    <s v="ANDRES CAMILO CASTRO BETANCOURT"/>
    <s v="Selección abreviada menor cuantía"/>
    <n v="32829"/>
    <n v="0"/>
    <s v="NO"/>
    <s v="CO-DC-11001"/>
    <s v="Diego Forero"/>
    <n v="379"/>
    <m/>
    <m/>
    <m/>
    <n v="0"/>
    <m/>
    <m/>
    <m/>
    <n v="0"/>
    <m/>
    <n v="0"/>
    <n v="0"/>
    <x v="2"/>
    <x v="0"/>
    <n v="0"/>
  </r>
  <r>
    <x v="92"/>
    <x v="11"/>
    <x v="92"/>
    <x v="33"/>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132-22"/>
    <s v="01/03/2022 05:01:41"/>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1-03 00:00:00"/>
    <s v="2022-01-03 00:00:00"/>
    <n v="360"/>
    <n v="0"/>
    <s v="ANDRES CAMILO CASTRO BETANCOURT"/>
    <s v="Selección abreviada menor cuantía"/>
    <n v="76546"/>
    <n v="0"/>
    <s v="NO"/>
    <s v="CO-DC-11001"/>
    <s v="Diego Forero"/>
    <n v="58"/>
    <m/>
    <m/>
    <m/>
    <n v="0"/>
    <m/>
    <m/>
    <m/>
    <n v="0"/>
    <m/>
    <n v="0"/>
    <n v="0"/>
    <x v="2"/>
    <x v="0"/>
    <n v="0"/>
  </r>
  <r>
    <x v="92"/>
    <x v="11"/>
    <x v="92"/>
    <x v="33"/>
    <s v="N/A"/>
    <s v="N/A"/>
    <s v="N/A"/>
    <s v="N/A"/>
    <s v="Adición contrato No. FUGA-207-2021, cuyo objeto es: &quot;Prestar el servicio de mantenimiento preventivo y/o correctivo de los bienes muebles e inmuebles de propiedad y/o tenencia de la Fundación&quot;"/>
    <s v="01-Recursos Distrito"/>
    <s v="VA-RECURSOS DISTRITO"/>
    <s v="N/A"/>
    <s v="N/A"/>
    <s v="N/A"/>
    <s v="N/A"/>
    <x v="17"/>
    <s v="N/A"/>
    <s v="N/A"/>
    <s v="PM/0215/0001/FUNC"/>
    <s v="SCDPF-123-00241-22"/>
    <s v="02/16/2022 05:02:45"/>
    <s v="Contractual"/>
    <s v="CONTRATO DE PRESTACIÓN DE SERVICIOS"/>
    <s v="72102900, 72103300, 39121700, 31162800, 31211900"/>
    <s v="Adición contrato No. FUGA-207-2021, cuyo objeto es: &quot;Prestar el servicio de mantenimiento preventivo y/o correctivo de los bienes muebles e inmuebles de propiedad y/o tenencia de la Fundación&quot;"/>
    <s v="Adición contrato No. FUGA-207-2021, cuyo objeto es: &quot;Prestar el servicio de mantenimiento preventivo y/o correctivo de los bienes muebles e inmuebles de propiedad y/o tenencia de la Fundación&quot;"/>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3-16 00:00:00"/>
    <s v="2022-03-22 00:00:00"/>
    <n v="360"/>
    <n v="0"/>
    <s v="ANDRES CAMILO CASTRO BETANCOURT"/>
    <s v="Selección abreviada menor cuantía"/>
    <n v="19454"/>
    <n v="0"/>
    <s v="NO"/>
    <s v="CO-DC-11001"/>
    <s v="Diego Forero"/>
    <n v="391"/>
    <m/>
    <m/>
    <m/>
    <n v="0"/>
    <m/>
    <m/>
    <m/>
    <n v="0"/>
    <m/>
    <n v="0"/>
    <n v="0"/>
    <x v="2"/>
    <x v="0"/>
    <n v="0"/>
  </r>
  <r>
    <x v="93"/>
    <x v="11"/>
    <x v="93"/>
    <x v="33"/>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133-22"/>
    <s v="01/03/2022 05:01:43"/>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_x000a_ "/>
    <s v="2022-01-03 00:00:00"/>
    <s v="2022-01-03 00:00:00"/>
    <n v="360"/>
    <n v="0"/>
    <s v="ANDRES CAMILO CASTRO BETANCOURT"/>
    <s v="Selección abreviada menor cuantía"/>
    <n v="39868"/>
    <n v="0"/>
    <s v="NO"/>
    <s v="CO-DC-11001"/>
    <s v="Diego Forero"/>
    <n v="59"/>
    <m/>
    <m/>
    <m/>
    <n v="0"/>
    <m/>
    <m/>
    <m/>
    <n v="0"/>
    <m/>
    <n v="0"/>
    <n v="0"/>
    <x v="2"/>
    <x v="0"/>
    <n v="0"/>
  </r>
  <r>
    <x v="93"/>
    <x v="11"/>
    <x v="93"/>
    <x v="33"/>
    <s v="N/A"/>
    <s v="N/A"/>
    <s v="N/A"/>
    <s v="N/A"/>
    <s v="Adición contrato No. FUGA-207-2021, cuyo objeto es: &quot;Prestar el servicio de mantenimiento preventivo y/o correctivo de los bienes muebles e inmuebles de propiedad y/o tenencia de la Fundación&quot;"/>
    <s v="01-Recursos Distrito"/>
    <s v="VA-RECURSOS DISTRITO"/>
    <s v="N/A"/>
    <s v="N/A"/>
    <s v="N/A"/>
    <s v="N/A"/>
    <x v="17"/>
    <s v="N/A"/>
    <s v="N/A"/>
    <s v="PM/0215/0001/FUNC"/>
    <s v="SCDPF-123-00255-22"/>
    <s v="02/16/2022 05:02:57"/>
    <s v="Contractual"/>
    <s v="CONTRATO DE PRESTACIÓN DE SERVICIOS"/>
    <s v="72102900, 72103300, 39121700, 31162800, 31211900"/>
    <s v="Adición contrato No. FUGA-207-2021, cuyo objeto es: &quot;Prestar el servicio de mantenimiento preventivo y/o correctivo de los bienes muebles e inmuebles de propiedad y/o tenencia de la Fundación&quot;"/>
    <s v="Adición contrato No. FUGA-207-2021, cuyo objeto es: &quot;Prestar el servicio de mantenimiento preventivo y/o correctivo de los bienes muebles e inmuebles de propiedad y/o tenencia de la Fundación&quot;"/>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3-16 00:00:00"/>
    <s v="2022-03-22 00:00:00"/>
    <n v="360"/>
    <n v="0"/>
    <s v="ANDRES CAMILO CASTRO BETANCOURT"/>
    <s v="Selección abreviada menor cuantía"/>
    <n v="10132"/>
    <n v="0"/>
    <s v="NO"/>
    <s v="CO-DC-11001"/>
    <s v="Diego Forero"/>
    <n v="388"/>
    <m/>
    <m/>
    <m/>
    <n v="0"/>
    <m/>
    <m/>
    <m/>
    <n v="0"/>
    <m/>
    <n v="0"/>
    <n v="0"/>
    <x v="2"/>
    <x v="0"/>
    <n v="0"/>
  </r>
  <r>
    <x v="94"/>
    <x v="11"/>
    <x v="94"/>
    <x v="33"/>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219-22"/>
    <s v="01/03/2022 09:01:38"/>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
    <s v="2022-01-03 00:00:00"/>
    <s v="2022-01-03 00:00:00"/>
    <n v="360"/>
    <n v="0"/>
    <s v="ANDRES CAMILO CASTRO BETANCOURT"/>
    <s v="Selección abreviada menor cuantía"/>
    <n v="45449"/>
    <n v="0"/>
    <s v="NO"/>
    <s v="CO-DC-11001"/>
    <s v="Diego Forero"/>
    <n v="60"/>
    <m/>
    <m/>
    <m/>
    <n v="0"/>
    <m/>
    <m/>
    <m/>
    <n v="0"/>
    <m/>
    <n v="0"/>
    <n v="0"/>
    <x v="2"/>
    <x v="0"/>
    <n v="0"/>
  </r>
  <r>
    <x v="94"/>
    <x v="11"/>
    <x v="94"/>
    <x v="33"/>
    <s v="N/A"/>
    <s v="N/A"/>
    <s v="N/A"/>
    <s v="N/A"/>
    <s v="Adición contrato No. FUGA-207-2021, cuyo objeto es: &quot;Prestar el servicio de mantenimiento preventivo y/o correctivo de los bienes muebles e inmuebles de propiedad y/o tenencia de la Fundación&quot;"/>
    <s v="01-Recursos Distrito"/>
    <s v="VA-RECURSOS DISTRITO"/>
    <s v="N/A"/>
    <s v="N/A"/>
    <s v="N/A"/>
    <s v="N/A"/>
    <x v="17"/>
    <s v="N/A"/>
    <s v="N/A"/>
    <s v="PM/0215/0001/FUNC"/>
    <s v="SCDPF-123-00220-22"/>
    <s v="02/16/2022 05:02:06"/>
    <s v="Contractual"/>
    <s v="CONTRATO DE PRESTACIÓN DE SERVICIOS"/>
    <s v="72102900, 72103300, 39121700, 31162800, 31211900"/>
    <s v="Adición contrato No. FUGA-207-2021, cuyo objeto es: &quot;Prestar el servicio de mantenimiento preventivo y/o correctivo de los bienes muebles e inmuebles de propiedad y/o tenencia de la Fundación&quot;"/>
    <s v="Adición contrato No. FUGA-207-2021, cuyo objeto es: &quot;Prestar el servicio de mantenimiento preventivo y/o correctivo de los bienes muebles e inmuebles de propiedad y/o tenencia de la Fundación&quot;"/>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3-16 00:00:00"/>
    <s v="2022-03-22 00:00:00"/>
    <n v="360"/>
    <n v="0"/>
    <s v="ANDRES CAMILO CASTRO BETANCOURT"/>
    <s v="Selección abreviada menor cuantía"/>
    <n v="2551"/>
    <n v="0"/>
    <s v="NO"/>
    <s v="CO-DC-11001"/>
    <s v="Diego Forero"/>
    <n v="382"/>
    <m/>
    <m/>
    <m/>
    <n v="0"/>
    <m/>
    <m/>
    <m/>
    <n v="0"/>
    <m/>
    <n v="0"/>
    <n v="0"/>
    <x v="2"/>
    <x v="0"/>
    <n v="0"/>
  </r>
  <r>
    <x v="95"/>
    <x v="11"/>
    <x v="95"/>
    <x v="33"/>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023-22"/>
    <s v="01/03/2022 05:01:59"/>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1-03 00:00:00"/>
    <s v="2022-01-03 00:00:00"/>
    <n v="360"/>
    <n v="0"/>
    <s v="ANDRES CAMILO CASTRO BETANCOURT"/>
    <s v="Selección abreviada menor cuantía"/>
    <n v="47840"/>
    <n v="0"/>
    <s v="NO"/>
    <s v="CO-DC-11001"/>
    <s v="Diego Forero"/>
    <n v="61"/>
    <m/>
    <m/>
    <m/>
    <n v="0"/>
    <m/>
    <m/>
    <m/>
    <n v="0"/>
    <m/>
    <n v="0"/>
    <n v="0"/>
    <x v="2"/>
    <x v="0"/>
    <n v="0"/>
  </r>
  <r>
    <x v="95"/>
    <x v="11"/>
    <x v="95"/>
    <x v="33"/>
    <s v="N/A"/>
    <s v="N/A"/>
    <s v="N/A"/>
    <s v="N/A"/>
    <s v="Adición contrato No. FUGA-207-2021, cuyo objeto es: &quot;Prestar el servicio de mantenimiento preventivo y/o correctivo de los bienes muebles e inmuebles de propiedad y/o tenencia de la Fundación&quot;"/>
    <s v="01-Recursos Distrito"/>
    <s v="VA-RECURSOS DISTRITO"/>
    <s v="N/A"/>
    <s v="N/A"/>
    <s v="N/A"/>
    <s v="N/A"/>
    <x v="17"/>
    <s v="N/A"/>
    <s v="N/A"/>
    <s v="PM/0215/0001/FUNC"/>
    <s v="SCDPF-123-00197-22"/>
    <s v="02/16/2022 05:02:16"/>
    <s v="Contractual"/>
    <s v="CONTRATO DE PRESTACIÓN DE SERVICIOS"/>
    <s v="72102900, 72103300, 39121700, 31162800, 31211900"/>
    <s v="Adición contrato No. FUGA-207-2021, cuyo objeto es: &quot;Prestar el servicio de mantenimiento preventivo y/o correctivo de los bienes muebles e inmuebles de propiedad y/o tenencia de la Fundación&quot;"/>
    <s v="Adición contrato No. FUGA-207-2021, cuyo objeto es: &quot;Prestar el servicio de mantenimiento preventivo y/o correctivo de los bienes muebles e inmuebles de propiedad y/o tenencia de la Fundación&quot;"/>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3-16 00:00:00"/>
    <s v="2022-03-22 00:00:00"/>
    <n v="360"/>
    <n v="0"/>
    <s v="ANDRES CAMILO CASTRO BETANCOURT"/>
    <s v="Selección abreviada menor cuantía"/>
    <n v="12160"/>
    <n v="0"/>
    <s v="NO"/>
    <s v="CO-DC-11001"/>
    <s v="Diego Forero"/>
    <n v="371"/>
    <m/>
    <m/>
    <m/>
    <n v="0"/>
    <m/>
    <m/>
    <m/>
    <n v="0"/>
    <m/>
    <n v="0"/>
    <n v="0"/>
    <x v="2"/>
    <x v="0"/>
    <n v="0"/>
  </r>
  <r>
    <x v="96"/>
    <x v="11"/>
    <x v="96"/>
    <x v="33"/>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050-22"/>
    <s v="01/03/2022 05:01:18"/>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1-03 00:00:00"/>
    <s v="2022-01-03 00:00:00"/>
    <n v="360"/>
    <n v="0"/>
    <s v="ANDRES CAMILO CASTRO BETANCOURT"/>
    <s v="Selección abreviada menor cuantía"/>
    <n v="239205"/>
    <n v="0"/>
    <s v="NO"/>
    <s v="CO-DC-11001"/>
    <s v="Diego Forero"/>
    <n v="62"/>
    <m/>
    <m/>
    <m/>
    <n v="0"/>
    <m/>
    <m/>
    <m/>
    <n v="0"/>
    <m/>
    <n v="0"/>
    <n v="0"/>
    <x v="2"/>
    <x v="0"/>
    <n v="0"/>
  </r>
  <r>
    <x v="96"/>
    <x v="11"/>
    <x v="96"/>
    <x v="33"/>
    <s v="N/A"/>
    <s v="N/A"/>
    <s v="N/A"/>
    <s v="N/A"/>
    <s v="Adición contrato No. FUGA-207-2021, cuyo objeto es: &quot;Prestar el servicio de mantenimiento preventivo y/o correctivo de los bienes muebles e inmuebles de propiedad y/o tenencia de la Fundación&quot;"/>
    <s v="01-Recursos Distrito"/>
    <s v="VA-RECURSOS DISTRITO"/>
    <s v="N/A"/>
    <s v="N/A"/>
    <s v="N/A"/>
    <s v="N/A"/>
    <x v="17"/>
    <s v="N/A"/>
    <s v="N/A"/>
    <s v="PM/0215/0001/FUNC"/>
    <s v="SCDPF-123-00212-22"/>
    <s v="02/16/2022 05:02:57"/>
    <s v="Contractual"/>
    <s v="CONTRATO DE PRESTACIÓN DE SERVICIOS"/>
    <s v="72102900, 72103300, 39121700, 31162800, 31211900"/>
    <s v="Adición contrato No. FUGA-207-2021, cuyo objeto es: &quot;Prestar el servicio de mantenimiento preventivo y/o correctivo de los bienes muebles e inmuebles de propiedad y/o tenencia de la Fundación&quot;"/>
    <s v="Adición contrato No. FUGA-207-2021, cuyo objeto es: &quot;Prestar el servicio de mantenimiento preventivo y/o correctivo de los bienes muebles e inmuebles de propiedad y/o tenencia de la Fundación&quot;"/>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3-16 00:00:00"/>
    <s v="2022-03-22 00:00:00"/>
    <n v="360"/>
    <n v="0"/>
    <s v="ANDRES CAMILO CASTRO BETANCOURT"/>
    <s v="Selección abreviada menor cuantía"/>
    <n v="60795"/>
    <n v="0"/>
    <s v="NO"/>
    <s v="CO-DC-11001"/>
    <s v="Diego Forero"/>
    <n v="384"/>
    <m/>
    <m/>
    <m/>
    <n v="0"/>
    <m/>
    <m/>
    <m/>
    <n v="0"/>
    <m/>
    <n v="0"/>
    <n v="0"/>
    <x v="2"/>
    <x v="0"/>
    <n v="0"/>
  </r>
  <r>
    <x v="97"/>
    <x v="11"/>
    <x v="97"/>
    <x v="33"/>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045-22"/>
    <s v="01/03/2022 05:01:15"/>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1-03 00:00:00"/>
    <s v="2022-01-03 00:00:00"/>
    <n v="360"/>
    <n v="0"/>
    <s v="ANDRES CAMILO CASTRO BETANCOURT"/>
    <s v="Selección abreviada menor cuantía"/>
    <n v="133955"/>
    <n v="0"/>
    <s v="NO"/>
    <s v="CO-DC-11001"/>
    <s v="Diego Forero"/>
    <n v="63"/>
    <m/>
    <m/>
    <m/>
    <n v="0"/>
    <m/>
    <m/>
    <m/>
    <n v="0"/>
    <m/>
    <n v="0"/>
    <n v="0"/>
    <x v="2"/>
    <x v="0"/>
    <n v="0"/>
  </r>
  <r>
    <x v="97"/>
    <x v="11"/>
    <x v="97"/>
    <x v="33"/>
    <s v="N/A"/>
    <s v="N/A"/>
    <s v="N/A"/>
    <s v="N/A"/>
    <s v="Adición contrato No. FUGA-207-2021, cuyo objeto es: &quot;Prestar el servicio de mantenimiento preventivo y/o correctivo de los bienes muebles e inmuebles de propiedad y/o tenencia de la Fundación&quot;"/>
    <s v="01-Recursos Distrito"/>
    <s v="VA-RECURSOS DISTRITO"/>
    <s v="N/A"/>
    <s v="N/A"/>
    <s v="N/A"/>
    <s v="N/A"/>
    <x v="17"/>
    <s v="N/A"/>
    <s v="N/A"/>
    <s v="PM/0215/0001/FUNC"/>
    <s v="SCDPF-123-00208-22"/>
    <s v="02/16/2022 05:02:54"/>
    <s v="Contractual"/>
    <s v="CONTRATO DE PRESTACIÓN DE SERVICIOS"/>
    <s v="72102900, 72103300, 39121700, 31162800, 31211900"/>
    <s v="Adición contrato No. FUGA-207-2021, cuyo objeto es: &quot;Prestar el servicio de mantenimiento preventivo y/o correctivo de los bienes muebles e inmuebles de propiedad y/o tenencia de la Fundación&quot;"/>
    <s v="Adición contrato No. FUGA-207-2021, cuyo objeto es: &quot;Prestar el servicio de mantenimiento preventivo y/o correctivo de los bienes muebles e inmuebles de propiedad y/o tenencia de la Fundación&quot;"/>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3-16 00:00:00"/>
    <s v="2022-03-22 00:00:00"/>
    <n v="360"/>
    <n v="0"/>
    <s v="ANDRES CAMILO CASTRO BETANCOURT"/>
    <s v="Selección abreviada menor cuantía"/>
    <n v="34045"/>
    <n v="0"/>
    <s v="NO"/>
    <s v="CO-DC-11001"/>
    <s v="Diego Forero"/>
    <n v="385"/>
    <m/>
    <m/>
    <m/>
    <n v="0"/>
    <m/>
    <m/>
    <m/>
    <n v="0"/>
    <m/>
    <n v="0"/>
    <n v="0"/>
    <x v="2"/>
    <x v="0"/>
    <n v="0"/>
  </r>
  <r>
    <x v="98"/>
    <x v="11"/>
    <x v="98"/>
    <x v="33"/>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134-22"/>
    <s v="01/03/2022 05:01:45"/>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_x000a_ "/>
    <s v="2022-01-03 00:00:00"/>
    <s v="2022-01-03 00:00:00"/>
    <n v="360"/>
    <n v="0"/>
    <s v="ANDRES CAMILO CASTRO BETANCOURT"/>
    <s v="Selección abreviada menor cuantía"/>
    <n v="23921"/>
    <n v="0"/>
    <s v="NO"/>
    <s v="CO-DC-11001"/>
    <s v="Diego Forero"/>
    <n v="64"/>
    <m/>
    <m/>
    <m/>
    <n v="0"/>
    <m/>
    <m/>
    <m/>
    <n v="0"/>
    <m/>
    <n v="0"/>
    <n v="0"/>
    <x v="2"/>
    <x v="0"/>
    <n v="0"/>
  </r>
  <r>
    <x v="98"/>
    <x v="11"/>
    <x v="98"/>
    <x v="33"/>
    <s v="N/A"/>
    <s v="N/A"/>
    <s v="N/A"/>
    <s v="N/A"/>
    <s v="Adición contrato No. FUGA-207-2021, cuyo objeto es: &quot;Prestar el servicio de mantenimiento preventivo y/o correctivo de los bienes muebles e inmuebles de propiedad y/o tenencia de la Fundación&quot;"/>
    <s v="01-Recursos Distrito"/>
    <s v="VA-RECURSOS DISTRITO"/>
    <s v="N/A"/>
    <s v="N/A"/>
    <s v="N/A"/>
    <s v="N/A"/>
    <x v="17"/>
    <s v="N/A"/>
    <s v="N/A"/>
    <s v="PM/0215/0001/FUNC"/>
    <s v="SCDPF-123-00232-22"/>
    <s v="02/16/2022 05:02:23"/>
    <s v="Contractual"/>
    <s v="CONTRATO DE PRESTACIÓN DE SERVICIOS"/>
    <s v="72102900, 72103300, 39121700, 31162800, 31211900"/>
    <s v="Adición contrato No. FUGA-207-2021, cuyo objeto es: &quot;Prestar el servicio de mantenimiento preventivo y/o correctivo de los bienes muebles e inmuebles de propiedad y/o tenencia de la Fundación&quot;"/>
    <s v="Adición contrato No. FUGA-207-2021, cuyo objeto es: &quot;Prestar el servicio de mantenimiento preventivo y/o correctivo de los bienes muebles e inmuebles de propiedad y/o tenencia de la Fundación&quot;"/>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3-16 00:00:00"/>
    <s v="2022-03-22 00:00:00"/>
    <n v="360"/>
    <n v="0"/>
    <s v="ANDRES CAMILO CASTRO BETANCOURT"/>
    <s v="Selección abreviada menor cuantía"/>
    <n v="6079"/>
    <n v="0"/>
    <s v="NO"/>
    <s v="CO-DC-11001"/>
    <s v="Diego Forero"/>
    <n v="378"/>
    <m/>
    <m/>
    <m/>
    <n v="0"/>
    <m/>
    <m/>
    <m/>
    <n v="0"/>
    <m/>
    <n v="0"/>
    <n v="0"/>
    <x v="2"/>
    <x v="0"/>
    <n v="0"/>
  </r>
  <r>
    <x v="99"/>
    <x v="11"/>
    <x v="99"/>
    <x v="33"/>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034-22"/>
    <s v="01/03/2022 05:01:10"/>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1-03 00:00:00"/>
    <s v="2022-01-03 00:00:00"/>
    <n v="360"/>
    <n v="0"/>
    <s v="ANDRES CAMILO CASTRO BETANCOURT"/>
    <s v="Selección abreviada menor cuantía"/>
    <n v="47841"/>
    <n v="0"/>
    <s v="NO"/>
    <s v="CO-DC-11001"/>
    <s v="Diego Forero"/>
    <n v="65"/>
    <m/>
    <m/>
    <m/>
    <n v="0"/>
    <m/>
    <m/>
    <m/>
    <n v="0"/>
    <m/>
    <n v="0"/>
    <n v="0"/>
    <x v="2"/>
    <x v="0"/>
    <n v="0"/>
  </r>
  <r>
    <x v="99"/>
    <x v="11"/>
    <x v="99"/>
    <x v="33"/>
    <s v="N/A"/>
    <s v="N/A"/>
    <s v="N/A"/>
    <s v="N/A"/>
    <s v="Adición contrato No. FUGA-207-2021, cuyo objeto es: &quot;Prestar el servicio de mantenimiento preventivo y/o correctivo de los bienes muebles e inmuebles de propiedad y/o tenencia de la Fundación&quot;"/>
    <s v="01-Recursos Distrito"/>
    <s v="VA-RECURSOS DISTRITO"/>
    <s v="N/A"/>
    <s v="N/A"/>
    <s v="N/A"/>
    <s v="N/A"/>
    <x v="17"/>
    <s v="N/A"/>
    <s v="N/A"/>
    <s v="PM/0215/0001/FUNC"/>
    <s v="SCDPF-123-00205-22"/>
    <s v="02/16/2022 05:02:34"/>
    <s v="Contractual"/>
    <s v="CONTRATO DE PRESTACIÓN DE SERVICIOS"/>
    <s v="72102900, 72103300, 39121700, 31162800, 31211900"/>
    <s v="Adición contrato No. FUGA-207-2021, cuyo objeto es: &quot;Prestar el servicio de mantenimiento preventivo y/o correctivo de los bienes muebles e inmuebles de propiedad y/o tenencia de la Fundación&quot;"/>
    <s v="Adición contrato No. FUGA-207-2021, cuyo objeto es: &quot;Prestar el servicio de mantenimiento preventivo y/o correctivo de los bienes muebles e inmuebles de propiedad y/o tenencia de la Fundación&quot;"/>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3-16 00:00:00"/>
    <s v="2022-03-22 00:00:00"/>
    <n v="360"/>
    <n v="0"/>
    <s v="ANDRES CAMILO CASTRO BETANCOURT"/>
    <s v="Selección abreviada menor cuantía"/>
    <n v="12159"/>
    <n v="0"/>
    <s v="NO"/>
    <s v="CO-DC-11001"/>
    <s v="Diego Forero"/>
    <n v="367"/>
    <m/>
    <m/>
    <m/>
    <n v="0"/>
    <m/>
    <m/>
    <m/>
    <n v="0"/>
    <m/>
    <n v="0"/>
    <n v="0"/>
    <x v="2"/>
    <x v="0"/>
    <n v="0"/>
  </r>
  <r>
    <x v="100"/>
    <x v="11"/>
    <x v="100"/>
    <x v="33"/>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135-22"/>
    <s v="01/03/2022 05:01:49"/>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_x000a_ "/>
    <s v="2022-01-03 00:00:00"/>
    <s v="2022-01-03 00:00:00"/>
    <n v="360"/>
    <n v="0"/>
    <s v="ANDRES CAMILO CASTRO BETANCOURT"/>
    <s v="Selección abreviada menor cuantía"/>
    <n v="279073"/>
    <n v="0"/>
    <s v="NO"/>
    <s v="CO-DC-11001"/>
    <s v="Diego Forero"/>
    <n v="66"/>
    <m/>
    <m/>
    <m/>
    <n v="0"/>
    <m/>
    <m/>
    <m/>
    <n v="0"/>
    <m/>
    <n v="0"/>
    <n v="0"/>
    <x v="2"/>
    <x v="0"/>
    <n v="0"/>
  </r>
  <r>
    <x v="100"/>
    <x v="11"/>
    <x v="100"/>
    <x v="33"/>
    <s v="N/A"/>
    <s v="N/A"/>
    <s v="N/A"/>
    <s v="N/A"/>
    <s v="Adición contrato No. FUGA-207-2021, cuyo objeto es: &quot;Prestar el servicio de mantenimiento preventivo y/o correctivo de los bienes muebles e inmuebles de propiedad y/o tenencia de la Fundación&quot;"/>
    <s v="01-Recursos Distrito"/>
    <s v="VA-RECURSOS DISTRITO"/>
    <s v="N/A"/>
    <s v="N/A"/>
    <s v="N/A"/>
    <s v="N/A"/>
    <x v="17"/>
    <s v="N/A"/>
    <s v="N/A"/>
    <s v="PM/0215/0001/FUNC"/>
    <s v="SCDPF-123-00224-22"/>
    <s v="02/16/2022 05:02:10"/>
    <s v="Contractual"/>
    <s v="CONTRATO DE PRESTACIÓN DE SERVICIOS"/>
    <s v="72102900, 72103300, 39121700, 31162800, 31211900"/>
    <s v="Adición contrato No. FUGA-207-2021, cuyo objeto es: &quot;Prestar el servicio de mantenimiento preventivo y/o correctivo de los bienes muebles e inmuebles de propiedad y/o tenencia de la Fundación&quot;"/>
    <s v="Adición contrato No. FUGA-207-2021, cuyo objeto es: &quot;Prestar el servicio de mantenimiento preventivo y/o correctivo de los bienes muebles e inmuebles de propiedad y/o tenencia de la Fundación&quot;"/>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3-16 00:00:00"/>
    <s v="2022-03-22 00:00:00"/>
    <n v="360"/>
    <n v="0"/>
    <s v="ANDRES CAMILO CASTRO BETANCOURT"/>
    <s v="Selección abreviada menor cuantía"/>
    <n v="70927"/>
    <n v="0"/>
    <s v="NO"/>
    <s v="CO-DC-11001"/>
    <s v="Diego Forero"/>
    <n v="381"/>
    <m/>
    <m/>
    <m/>
    <n v="0"/>
    <m/>
    <m/>
    <m/>
    <n v="0"/>
    <m/>
    <n v="0"/>
    <n v="0"/>
    <x v="2"/>
    <x v="0"/>
    <n v="0"/>
  </r>
  <r>
    <x v="101"/>
    <x v="11"/>
    <x v="101"/>
    <x v="33"/>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214-22"/>
    <s v="01/03/2022 09:01:40"/>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
    <s v="2022-01-03 00:00:00"/>
    <s v="2022-01-03 00:00:00"/>
    <n v="360"/>
    <n v="0"/>
    <s v="ANDRES CAMILO CASTRO BETANCOURT"/>
    <s v="Selección abreviada menor cuantía"/>
    <n v="19934"/>
    <n v="0"/>
    <s v="NO"/>
    <s v="CO-DC-11001"/>
    <s v="Diego Forero"/>
    <n v="67"/>
    <m/>
    <m/>
    <m/>
    <n v="0"/>
    <m/>
    <m/>
    <m/>
    <n v="0"/>
    <m/>
    <n v="0"/>
    <n v="0"/>
    <x v="2"/>
    <x v="0"/>
    <n v="0"/>
  </r>
  <r>
    <x v="102"/>
    <x v="11"/>
    <x v="102"/>
    <x v="33"/>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222-22"/>
    <s v="01/03/2022 09:01:14"/>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
    <s v="2022-01-03 00:00:00"/>
    <s v="2022-01-03 00:00:00"/>
    <n v="360"/>
    <n v="0"/>
    <s v="ANDRES CAMILO CASTRO BETANCOURT"/>
    <s v="Selección abreviada menor cuantía"/>
    <n v="79735"/>
    <n v="0"/>
    <s v="NO"/>
    <s v="CO-DC-11001"/>
    <s v="Diego Forero"/>
    <n v="68"/>
    <m/>
    <m/>
    <m/>
    <n v="0"/>
    <m/>
    <m/>
    <m/>
    <n v="0"/>
    <m/>
    <n v="0"/>
    <n v="0"/>
    <x v="2"/>
    <x v="0"/>
    <n v="0"/>
  </r>
  <r>
    <x v="103"/>
    <x v="11"/>
    <x v="103"/>
    <x v="33"/>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136-22"/>
    <s v="01/03/2022 05:01:51"/>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1-03 00:00:00"/>
    <s v="2022-01-03 00:00:00"/>
    <n v="360"/>
    <n v="0"/>
    <s v="ANDRES CAMILO CASTRO BETANCOURT"/>
    <s v="Selección abreviada menor cuantía"/>
    <n v="143523"/>
    <n v="0"/>
    <s v="NO"/>
    <s v="CO-DC-11001"/>
    <s v="Diego Forero"/>
    <n v="69"/>
    <m/>
    <m/>
    <m/>
    <n v="0"/>
    <m/>
    <m/>
    <m/>
    <n v="0"/>
    <m/>
    <n v="0"/>
    <n v="0"/>
    <x v="2"/>
    <x v="0"/>
    <n v="0"/>
  </r>
  <r>
    <x v="103"/>
    <x v="11"/>
    <x v="103"/>
    <x v="33"/>
    <s v="N/A"/>
    <s v="N/A"/>
    <s v="N/A"/>
    <s v="N/A"/>
    <s v="Adición contrato No. FUGA-207-2021, cuyo objeto es: &quot;Prestar el servicio de mantenimiento preventivo y/o correctivo de los bienes muebles e inmuebles de propiedad y/o tenencia de la Fundación&quot;"/>
    <s v="01-Recursos Distrito"/>
    <s v="VA-RECURSOS DISTRITO"/>
    <s v="N/A"/>
    <s v="N/A"/>
    <s v="N/A"/>
    <s v="N/A"/>
    <x v="17"/>
    <s v="N/A"/>
    <s v="N/A"/>
    <s v="PM/0215/0001/FUNC"/>
    <s v="SCDPF-123-00256-22"/>
    <s v="02/16/2022 05:02:01"/>
    <s v="Contractual"/>
    <s v="CONTRATO DE PRESTACIÓN DE SERVICIOS"/>
    <s v="72102900, 72103300, 39121700, 31162800, 31211900"/>
    <s v="Adición contrato No. FUGA-207-2021, cuyo objeto es: &quot;Prestar el servicio de mantenimiento preventivo y/o correctivo de los bienes muebles e inmuebles de propiedad y/o tenencia de la Fundación&quot;"/>
    <s v="Adición contrato No. FUGA-207-2021, cuyo objeto es: &quot;Prestar el servicio de mantenimiento preventivo y/o correctivo de los bienes muebles e inmuebles de propiedad y/o tenencia de la Fundación&quot;"/>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3-16 00:00:00"/>
    <s v="2022-03-22 00:00:00"/>
    <n v="360"/>
    <n v="0"/>
    <s v="ANDRES CAMILO CASTRO BETANCOURT"/>
    <s v="Selección abreviada menor cuantía"/>
    <n v="36477"/>
    <n v="0"/>
    <s v="NO"/>
    <s v="CO-DC-11001"/>
    <s v="Diego Forero"/>
    <n v="395"/>
    <m/>
    <m/>
    <m/>
    <n v="0"/>
    <m/>
    <m/>
    <s v=" 489"/>
    <n v="1000600"/>
    <s v=" 2023-05-19"/>
    <n v="0"/>
    <n v="0"/>
    <x v="169"/>
    <x v="0"/>
    <n v="1000600"/>
  </r>
  <r>
    <x v="104"/>
    <x v="11"/>
    <x v="104"/>
    <x v="33"/>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026-22"/>
    <s v="01/03/2022 05:01:02"/>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1-03 00:00:00"/>
    <s v="2022-01-03 00:00:00"/>
    <n v="360"/>
    <n v="0"/>
    <s v="ANDRES CAMILO CASTRO BETANCOURT"/>
    <s v="Selección abreviada menor cuantía"/>
    <n v="717616"/>
    <n v="0"/>
    <s v="NO"/>
    <s v="CO-DC-11001"/>
    <s v="Diego Forero"/>
    <n v="70"/>
    <m/>
    <m/>
    <m/>
    <n v="0"/>
    <m/>
    <m/>
    <m/>
    <n v="0"/>
    <m/>
    <n v="0"/>
    <n v="0"/>
    <x v="2"/>
    <x v="0"/>
    <n v="0"/>
  </r>
  <r>
    <x v="104"/>
    <x v="11"/>
    <x v="104"/>
    <x v="33"/>
    <s v="N/A"/>
    <s v="N/A"/>
    <s v="N/A"/>
    <s v="N/A"/>
    <s v="Adición contrato No. FUGA-207-2021, cuyo objeto es: &quot;Prestar el servicio de mantenimiento preventivo y/o correctivo de los bienes muebles e inmuebles de propiedad y/o tenencia de la Fundación&quot;"/>
    <s v="01-Recursos Distrito"/>
    <s v="VA-RECURSOS DISTRITO"/>
    <s v="N/A"/>
    <s v="N/A"/>
    <s v="N/A"/>
    <s v="N/A"/>
    <x v="17"/>
    <s v="N/A"/>
    <s v="N/A"/>
    <s v="PM/0215/0001/FUNC"/>
    <s v="SCDPF-123-00199-22"/>
    <s v="02/16/2022 05:02:20"/>
    <s v="Contractual"/>
    <s v="CONTRATO DE PRESTACIÓN DE SERVICIOS"/>
    <s v="72102900, 72103300, 39121700, 31162800, 31211900"/>
    <s v="Adición contrato No. FUGA-207-2021, cuyo objeto es: &quot;Prestar el servicio de mantenimiento preventivo y/o correctivo de los bienes muebles e inmuebles de propiedad y/o tenencia de la Fundación&quot;"/>
    <s v="Adición contrato No. FUGA-207-2021, cuyo objeto es: &quot;Prestar el servicio de mantenimiento preventivo y/o correctivo de los bienes muebles e inmuebles de propiedad y/o tenencia de la Fundación&quot;"/>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3-16 00:00:00"/>
    <s v="2022-03-22 00:00:00"/>
    <n v="360"/>
    <n v="0"/>
    <s v="ANDRES CAMILO CASTRO BETANCOURT"/>
    <s v="Contratación directa"/>
    <n v="182384"/>
    <n v="0"/>
    <s v="NO"/>
    <s v="CO-DC-11001"/>
    <s v="Diego Forero"/>
    <n v="370"/>
    <m/>
    <m/>
    <m/>
    <n v="0"/>
    <m/>
    <m/>
    <m/>
    <n v="0"/>
    <m/>
    <n v="0"/>
    <n v="0"/>
    <x v="2"/>
    <x v="0"/>
    <n v="0"/>
  </r>
  <r>
    <x v="105"/>
    <x v="11"/>
    <x v="105"/>
    <x v="33"/>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027-22"/>
    <s v="01/03/2022 05:01:05"/>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_x000a_ "/>
    <s v="2022-01-03 00:00:00"/>
    <s v="2022-01-03 00:00:00"/>
    <n v="360"/>
    <n v="0"/>
    <s v="ANDRES CAMILO CASTRO BETANCOURT"/>
    <s v="Selección abreviada menor cuantía"/>
    <n v="797351"/>
    <n v="0"/>
    <s v="NO"/>
    <s v="CO-DC-11001"/>
    <s v="Diego Forero"/>
    <n v="71"/>
    <m/>
    <m/>
    <m/>
    <n v="0"/>
    <m/>
    <m/>
    <m/>
    <n v="0"/>
    <m/>
    <n v="0"/>
    <n v="0"/>
    <x v="2"/>
    <x v="0"/>
    <n v="0"/>
  </r>
  <r>
    <x v="105"/>
    <x v="11"/>
    <x v="105"/>
    <x v="33"/>
    <s v="N/A"/>
    <s v="N/A"/>
    <s v="N/A"/>
    <s v="N/A"/>
    <s v="Adición contrato No. FUGA-207-2021, cuyo objeto es: &quot;Prestar el servicio de mantenimiento preventivo y/o correctivo de los bienes muebles e inmuebles de propiedad y/o tenencia de la Fundación&quot;"/>
    <s v="01-Recursos Distrito"/>
    <s v="VA-RECURSOS DISTRITO"/>
    <s v="N/A"/>
    <s v="N/A"/>
    <s v="N/A"/>
    <s v="N/A"/>
    <x v="17"/>
    <s v="N/A"/>
    <s v="N/A"/>
    <s v="PM/0215/0001/FUNC"/>
    <s v="SCDPF-123-00200-22"/>
    <s v="06/22/2023 12:06:32"/>
    <s v="Contractual"/>
    <s v="CONTRATO DE PRESTACIÓN DE SERVICIOS"/>
    <s v="72102900, 72103300, 39121700, 31162800, 31211900"/>
    <s v="Adición contrato No. FUGA-207-2021, cuyo objeto es: &quot;Prestar el servicio de mantenimiento preventivo y/o correctivo de los bienes muebles e inmuebles de propiedad y/o tenencia de la Fundación&quot;"/>
    <s v="Adición contrato No. FUGA-207-2021, cuyo objeto es: &quot;Prestar el servicio de mantenimiento preventivo y/o correctivo de los bienes muebles e inmuebles de propiedad y/o tenencia de la Fundación&quot;"/>
    <s v=" _x000a_ 1._x0009_Cumplir a cabalidad con lo establecido en el objeto del contrato en los términos y condiciones pactadas, de acuerdo a la ficha técnica establecida.  2._x0009_Realizar el mantenimiento preventivo y/o correctivo, así como la reparación y adecuación de los bienes muebles e inmuebles de responsabilidad de la Fundación, que indique el supervisor designado por la entidad, según lo establecido en la ficha técnica de los presentes estudios previos.  3._x0009_Atender el procedimiento establecido en las especificaciones técnicas “OTRAS CONDICIONES TÉCNICAS DE LOS BIENES, OBRAS Y/O SERVICIOS OBJETO DE LA CONTRATACIÓN – Nota No.4”, en el caso que se requieran bienes y servicios que no se encuentran relacionados en el listado de especificaciones técnicas del proceso.   4._x0009_Entregar en el Almacén de la entidad, ubicado en la Carrera 3 No. 10 – 27 de la Ciudad de Bogotá D.C., los elementos requeridos por la entidad, de acuerdo a la ficha técnica, junto con la factura de venta, relacionando los elementos suministrados con descripción, cantidades, valor unitario por elemento, IVA y valor total, asumiendo todos los costos directos e indirectos.  5._x0009_Garantizar el suministro de los elementos y materiales que se requieran para llevar a cabo la ejecución de cada ítem, conforme a la ficha técnica, la cual hace parte integral del presente proceso.  6._x0009_Reemplazar en máximo (8) días hábiles contados a partir de la solicitud formal realizada por el supervisor del contrato mediante correo electrónico, los elementos o materiales que no cumplan con las características o presenten algún tipo de defecto de fabricación, esto sin perjuicio de las acciones legales que pueda ejercer la Fundación por el incumplimiento en la calidad y características de los bienes contratados.  7._x0009_Atender en un tiempo máximo de respuesta de setenta y dos (72) horas los requerimientos realizados por parte de la Entidad, contados desde el momento en que se realiza la solicitud formal, mediante correo electrónico.  8._x0009_Entregar oportunamente al supervisor los insumos requeridos.  9._x0009_Proveer a su costo, todos los bienes o servicios necesarios para el cumplimiento de los objetivos y funcionalidades requeridas en el presente contrato.  10._x0009_Entregar en condiciones de funcionamiento los bienes y/o servicios objeto del contrato, aptos para la prestación eficiente de acuerdo con su funcionalidad, en las condiciones y plazos establecidos.  11._x0009_Prestar los servicios en las sedes de la Fundación, ubicadas en la Carrera 3 No. 10-27, Calle 10 No. 2-54, Calle 10 No. 2-40 en la localidad de la Candelaria, y eventualmente en los predios pertenecientes al proyecto Bronx Distrito Creativo, en la localidad de los Mártires de la ciudad de Bogotá D.C.  12._x0009_Las actividades de mantenimiento, adecuación y reparación que no cumplan con los requerimientos solicitados por la Fundación y con el estándar de calidad o normas aplicables, deberán ser realizadas nuevamente por el contratista bajo su cuenta y riesgo sin generar cobro adicional.  13._x0009_Cumplir con la normatividad y lineamientos vigentes en los aspectos de seguridad y salud en el trabajo, gestión ambiental y protocolos de bioseguridad.  14.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5._x0009_Designar un (1) Coordinador con el que el supervisor del contrato pueda tener un enlace para programar las actividades a realizar; en caso de ausencia, deberá ser reemplazado de forma inmediata por un suplente que cuente con las mismas o superiores características del Coordinador, el cual estará con una dedicación del 50% de tiempo (Media jornada laboral diario).  16._x0009_La Fundación se reserva el derecho de rechazar y exigir el reemplazo, incremento o reparación por cuenta del CONTRATISTA de aquellos elementos y/o materiales que a su juicio sean inadecuados o ineficientes, o que por sus características constituyen un peligro para el personal o un obstáculo para el buen desarrollo de las actividades. Se exigirá siempre el suministro y mantenimiento en buen estado de funcionamiento del equipo básico requerido, con el fin de prevenir cualquier tipo de accidente.  17._x0009_Durante la ejecución de los trabajos y al finalizar los mismos, el CONTRATISTA, se debe comprometer a realizar una adecuada y correcta limpieza del lugar en donde ejecute las actividades del objeto contractual. En caso de generar escombros se debe realizar la respectiva disposición final de los mismos ante una empresa certificada.  18._x0009_Cuando por descuido, imprevisión, negligencia o causas imputables al contratista ocurrieren daños a terceros, éste será el directo responsable de ellos.  19._x0009_Atender oportunamente las solicitudes e instrucciones del supervisor del contrato.  20._x0009_El contratista deberá encargarse de todas las etapas de ejecución de la actividad: alistamiento de materiales, adecuación del área, señalización de la zona a intervenir, entrega del área.  21._x0009_Contar con todos los insumos y herramientas requeridos para la ejecución de las actividades.  22._x0009_Contar con la idoneidad de su personal en el momento de llevar a cabo cada actividad, para lo cual deberá tener las constancias que así lo acredite  23._x0009_Cumplir con todas las demás obligaciones que sean inherentes, pertinentes y necesarias para la adecuada ejecución del objeto contractual. _x000a_  _x000a_ "/>
    <s v="2022-03-16 00:00:00"/>
    <s v="2022-03-22 00:00:00"/>
    <n v="360"/>
    <n v="0"/>
    <s v="ANDRES CAMILO CASTRO BETANCOURT"/>
    <s v="Selección abreviada menor cuantía"/>
    <n v="39868"/>
    <n v="0"/>
    <s v="NO"/>
    <s v="CO-DC-11001"/>
    <s v="Diego Forero"/>
    <n v="369"/>
    <m/>
    <m/>
    <m/>
    <n v="0"/>
    <m/>
    <m/>
    <m/>
    <n v="0"/>
    <m/>
    <n v="0"/>
    <n v="0"/>
    <x v="2"/>
    <x v="0"/>
    <n v="0"/>
  </r>
  <r>
    <x v="105"/>
    <x v="11"/>
    <x v="105"/>
    <x v="33"/>
    <s v="N/A"/>
    <s v="N/A"/>
    <s v="N/A"/>
    <s v="N/A"/>
    <s v="Constitución caja menor"/>
    <s v="01-Recursos Distrito"/>
    <s v="VA-RECURSOS DISTRITO"/>
    <s v="N/A"/>
    <s v="N/A"/>
    <s v="N/A"/>
    <s v="N/A"/>
    <x v="17"/>
    <s v="N/A"/>
    <s v="N/A"/>
    <s v="PM/0215/0001/FUNC"/>
    <s v="SCDPF-123-00282-22"/>
    <s v="02/02/2022 04:02:56"/>
    <s v="No Contractual"/>
    <s v="RESOLUCIÓN"/>
    <m/>
    <s v="Constitución caja menor"/>
    <s v="Constitución caja menor"/>
    <s v=" _x000a_  _x000a_ "/>
    <s v="2022-02-02 00:00:00"/>
    <s v="2022-02-04 00:00:00"/>
    <n v="300"/>
    <n v="0"/>
    <s v="MARISOL  RODRIGUEZ MERCHAN"/>
    <s v="Resolución"/>
    <n v="162781"/>
    <n v="0"/>
    <s v="NO"/>
    <s v="CO-DC-11001"/>
    <s v="N/A"/>
    <n v="309"/>
    <m/>
    <m/>
    <m/>
    <n v="0"/>
    <m/>
    <m/>
    <m/>
    <n v="0"/>
    <m/>
    <n v="0"/>
    <n v="0"/>
    <x v="2"/>
    <x v="0"/>
    <n v="0"/>
  </r>
  <r>
    <x v="105"/>
    <x v="11"/>
    <x v="105"/>
    <x v="33"/>
    <s v="N/A"/>
    <s v="N/A"/>
    <s v="N/A"/>
    <s v="N/A"/>
    <s v="Suministro de insumos de ferretería para la Fundación Gilberto Alzate Avendaño"/>
    <s v="01-Recursos Distrito"/>
    <s v="VA-RECURSOS DISTRITO"/>
    <s v="N/A"/>
    <s v="N/A"/>
    <s v="N/A"/>
    <s v="N/A"/>
    <x v="17"/>
    <s v="N/A"/>
    <s v="N/A"/>
    <s v="PM/0215/0001/FUNC"/>
    <s v="SCDPF-123-00511-22"/>
    <s v="09/16/2022 10:09:28"/>
    <s v="Contractual"/>
    <s v="CONTRATO DE COMPRAVENTA"/>
    <s v="40141700, 39121700, 31211500"/>
    <s v="Suministro de insumos de ferretería para la Fundación Gilberto Alzate Avendaño"/>
    <s v="Suministro de insumos de ferretería para la Fundación Gilberto Alzate Avendaño"/>
    <s v=" _x000a_  _x000a_ "/>
    <s v="2022-09-21 00:00:00"/>
    <s v="2022-10-19 00:00:00"/>
    <n v="60"/>
    <n v="0"/>
    <s v="ANDRES CAMILO CASTRO BETANCOURT"/>
    <s v="Seléccion abreviada - acuerdo marco"/>
    <n v="4000000"/>
    <n v="0"/>
    <s v="NO"/>
    <s v="CO-DC-11001"/>
    <s v="Diego Forero"/>
    <n v="807"/>
    <m/>
    <m/>
    <m/>
    <n v="0"/>
    <m/>
    <m/>
    <m/>
    <n v="0"/>
    <m/>
    <n v="0"/>
    <n v="0"/>
    <x v="2"/>
    <x v="0"/>
    <n v="0"/>
  </r>
  <r>
    <x v="105"/>
    <x v="11"/>
    <x v="105"/>
    <x v="33"/>
    <s v="N/A"/>
    <s v="N/A"/>
    <s v="N/A"/>
    <s v="N/A"/>
    <s v="ADICION CAJA MENOR"/>
    <s v="01-Recursos Distrito"/>
    <s v="VA-RECURSOS DISTRITO"/>
    <s v="N/A"/>
    <s v="N/A"/>
    <s v="N/A"/>
    <s v="N/A"/>
    <x v="17"/>
    <s v="N/A"/>
    <s v="N/A"/>
    <s v="PM/0215/0001/FUNC"/>
    <s v="SCDPF-123-00548-22"/>
    <s v="09/16/2022 03:09:59"/>
    <s v="No Contractual"/>
    <s v="RESOLUCIÓN"/>
    <m/>
    <s v="ADICION CAJA MENOR"/>
    <s v="ADICION CAJA MENOR"/>
    <s v=" _x000a_  _x000a_ "/>
    <s v="2022-09-18 00:00:00"/>
    <s v="2022-09-20 00:00:00"/>
    <n v="90"/>
    <n v="0"/>
    <s v="MARISOL  RODRIGUEZ MERCHAN"/>
    <s v="Resolución"/>
    <n v="500000"/>
    <n v="0"/>
    <s v="NO"/>
    <s v="CO-DC-11001"/>
    <s v="N/A"/>
    <n v="816"/>
    <m/>
    <m/>
    <m/>
    <n v="0"/>
    <m/>
    <m/>
    <m/>
    <n v="0"/>
    <m/>
    <n v="0"/>
    <n v="0"/>
    <x v="2"/>
    <x v="0"/>
    <n v="0"/>
  </r>
  <r>
    <x v="106"/>
    <x v="11"/>
    <x v="106"/>
    <x v="33"/>
    <s v="N/A"/>
    <s v="N/A"/>
    <s v="N/A"/>
    <s v="N/A"/>
    <s v="Constitución caja menor"/>
    <s v="01-Recursos Distrito"/>
    <s v="VA-RECURSOS DISTRITO"/>
    <s v="N/A"/>
    <s v="N/A"/>
    <s v="N/A"/>
    <s v="N/A"/>
    <x v="17"/>
    <s v="N/A"/>
    <s v="N/A"/>
    <s v="PM/0215/0001/FUNC"/>
    <s v="SCDPF-123-00283-22"/>
    <s v="02/02/2022 04:02:39"/>
    <s v="No Contractual"/>
    <s v="RESOLUCIÓN"/>
    <m/>
    <s v="Constitución caja menor"/>
    <s v="Constitución caja menor"/>
    <s v=" _x000a_  _x000a_ "/>
    <s v="2022-02-02 00:00:00"/>
    <s v="2022-02-04 00:00:00"/>
    <n v="300"/>
    <n v="0"/>
    <s v="MARISOL  RODRIGUEZ MERCHAN"/>
    <s v="Resolución"/>
    <n v="500000"/>
    <n v="0"/>
    <s v="NO"/>
    <s v="CO-DC-11001"/>
    <s v="N/A"/>
    <n v="308"/>
    <m/>
    <m/>
    <m/>
    <n v="0"/>
    <m/>
    <m/>
    <m/>
    <n v="0"/>
    <m/>
    <n v="0"/>
    <n v="0"/>
    <x v="2"/>
    <x v="0"/>
    <n v="0"/>
  </r>
  <r>
    <x v="107"/>
    <x v="11"/>
    <x v="107"/>
    <x v="33"/>
    <s v="N/A"/>
    <s v="N/A"/>
    <s v="N/A"/>
    <s v="N/A"/>
    <s v="Prestar el servicio de mensajería expresa y/o especializada que enmarca la entrega personalizada, el transporte y la distribución de documentos de acuerdo a los requerimientos de trámite de la correspondencia remitida por la Fundación Gilberto Alzate Avendaño"/>
    <s v="01-Recursos Distrito"/>
    <s v="VA-RECURSOS DISTRITO"/>
    <s v="N/A"/>
    <s v="N/A"/>
    <s v="N/A"/>
    <s v="N/A"/>
    <x v="17"/>
    <s v="N/A"/>
    <s v="N/A"/>
    <s v="PM/0215/0001/FUNC"/>
    <s v="SCDPF-123-00168-22"/>
    <s v="01/03/2022 08:01:01"/>
    <s v="Contractual"/>
    <s v="CONTRATO DE PRESTACIÓN DE SERVICIOS"/>
    <n v="78102206"/>
    <s v="Prestar el servicio de mensajería expresa y/o especializada que enmarca la entrega personalizada, el transporte y la distribución de documentos de acuerdo a los requerimientos de trámite de la correspondencia remitida por la Fundación Gilberto Alzate Avendaño"/>
    <s v="Prestar el servicio de mensajería expresa y/o especializada que enmarca la entrega personalizada, el transporte y la distribución de documentos de acuerdo a los requerimientos de trámite de la correspondencia remitida por la Fundación Gilberto Alzate Avendaño"/>
    <s v=" _x000a_ 1._x0009_Cumplir con los horarios establecidos por la Fundación, de acuerdo al horario de atención que aplica para la entidad, los cuales serán informados previa suscripción del acta de inicio y aceptados por el contratista, para recoger diariamente los envíos.  2._x0009_Entregar a los destinatarios las comunicaciones u objetos postales en la dirección del domicilio señalado en el envío, en los plazos establecidos en la oferta comercial y a los requerimientos técnicos mínimos, según Resolución No. 3844 del 18 de diciembre de 2014 del Ministerio de Tecnologías de la Información y las Comunicaciones.  3._x0009_Devolver las comunicaciones u objetos postales que generen devolución, a más tardar a última hora de la jornada laboral del día siguiente hábil, así como la planilla o reporte globalizado, en donde se relacionen los documentos que se devuelven, con el número de guía con la que fue admitido el envío y fecha de entrega del mismo al destinatario.  4._x0009_Garantizar la calidad de la información registrada en las certificaciones de los envíos en devolución.  5._x0009_Diligenciar con claridad el formato guía, prueba de entrega y/o devolución, o en la aplicación en ambiente web, de acuerdo con los parámetros establecidos en el artículo 8 de la Resolución 3095 del 15 de julio de 2011 expedida por la Comisión de Regulación de Comunicaciones - CRC.  6._x0009_Suministrar la clave de acceso al aplicativo SIPOST a los funcionarios de LA ENTIDAD, autorizados por el supervisor del contrato; así mismo, la información alojada en la aplicación, deberá permanecer disponible para su consulta por un término no inferior a cinco (5) años después de terminado el contrato.  7._x0009_Allegar en un término no mayor a 10 días hábiles posteriores a la ocurrencia, certificación expedida por el comandante de Policía y/o Alcalde con jurisdicción en los lugares donde se presentaron o se presentan los bloqueos de las vías de acceso y salida de los municipios a donde SERVICIOS POSTALES NACIONALES no pudo o no ha podido llegar para efectuar la entrega en debida forma; previo el aviso de la novedad.  8._x0009_Resolver las reclamaciones efectuadas por la Fundación en un plazo máximo de cinco (5) días hábiles.  9._x0009_Prestar el servicio objeto del contrato con personal idóneo, de acuerdo con las necesidades de LA ENTIDAD.  10._x0009_Presentar dentro de los diez (10) primeros días calendario del mes siguiente al supervisor del contrato la factura correspondiente a la prestación de servicio del mes inmediatamente anterior.  11._x0009_Responder por la pérdida, extravío y reclamaciones que se presenten con relación a los envíos de correspondencia y demás objetos postales, de conformidad con las reglamentaciones postales vigentes (literal d, artículo 25 de la Ley 1369 de 2009) el cual será cinco (5) veces el valor de la tarifa que haya pagado el usuario.  12._x0009_Responder por el deterioro físico de los documentos por manipulación inadecuada en los procesos de clasificación y distribución, de acuerdo a las normas legales.  13._x0009_Informar a la Fundación el mismo día o a más tardar el día siguiente, de la pérdida o extravío de los envíos postales, anexando copia de la respectiva denuncia, en la que se indique claramente los números de guías de los envíos extraviados, sin perjuicio de la responsabilidad que por el incumplimiento de la entrega oportuna, tenga SERVICIOS POSTALES NACIONALES S.A.  14._x0009_Socializar y capacitar a los funcionarios y/o contratistas de la Fundación Gilberto Alzate Avendaño, sobre la forma de cumplir con los procedimientos en cuanto tenga que ver con acondicionamiento, dimensiones, rotulación del destinatario y remitente, límites de peso y prohibiciones, la misma debe realizarse dentro de los primeros 15 días calendario contados a partir de la suscripción del acta de inicio.  15._x0009_Aplicar las tarifas vigentes y comunicadas oficialmente, de acuerdo al peso del envío, según el numeral 4º del artículo 2° del Decreto 2124 del 29 de diciembre de 1992.  16._x0009_Comunicar al supervisor con quince (15) días hábiles de antelación, los cambios en cada una de las modalidades de correo según el objeto del contrato, que lleve a cabo SERVICIOS POSTALES NACIONALES S.A.  17._x0009_Recoger los envíos de comunicaciones, bases de datos y/o información para la impresión, trabajo de presentación y distribución, que entregue la Fundación, para el caso del servicio de correo masivo, previa georreferenciación.  18._x0009_Contar con la documentación reglamentaria exigida por las autoridades de tránsito, para los vehículos automotores que sean asignados a la Fundación para la prestación del servicio, como lo es: tarjeta de propiedad, seguro obligatorio, revisión técnico mecánica y/o certificado de emisión de gases.  19._x0009_Acatar las instrucciones que para el desarrollo del contrato le imparta la Fundación por conducto del supervisor del contrato.  20._x0009_Presentar informes de ejecución del servicio semanalmente, en cuanto a las entregas efectivas, devoluciones de correo y demás circunstancias que deba conocer la Fundación.  21._x0009_Establecer los controles necesarios para garantizar el cumplimiento satisfactorio de las obligaciones, tiempos del contrato, y minimizar las devoluciones.  22._x0009_Efectuar seguimiento diario al correo entregado por la Fundación, con el fin de efectuar los correctivos en forma oportuna.  23._x0009_Cumplir con las demás obligaciones que sean inherentes a la naturaleza del objeto contractual. _x000a_ "/>
    <s v="2022-01-03 00:00:00"/>
    <s v="2022-01-03 00:00:00"/>
    <n v="360"/>
    <n v="0"/>
    <s v="ANDRES CAMILO CASTRO BETANCOURT"/>
    <s v="Contratación directa"/>
    <n v="8260000"/>
    <n v="0"/>
    <s v="NO"/>
    <s v="CO-DC-11001"/>
    <s v="Diego Forero"/>
    <n v="40"/>
    <m/>
    <m/>
    <m/>
    <n v="0"/>
    <m/>
    <m/>
    <m/>
    <n v="0"/>
    <m/>
    <n v="0"/>
    <n v="0"/>
    <x v="2"/>
    <x v="0"/>
    <n v="0"/>
  </r>
  <r>
    <x v="108"/>
    <x v="11"/>
    <x v="108"/>
    <x v="33"/>
    <s v="N/A"/>
    <s v="N/A"/>
    <s v="N/A"/>
    <s v="N/A"/>
    <s v="Contratar el programa de seguros para la Fundación Gilberto Alzate Avendaño"/>
    <s v="01-Recursos Distrito"/>
    <s v="VA-RECURSOS DISTRITO"/>
    <s v="N/A"/>
    <s v="N/A"/>
    <s v="N/A"/>
    <s v="N/A"/>
    <x v="17"/>
    <s v="N/A"/>
    <s v="N/A"/>
    <s v="PM/0215/0001/FUNC"/>
    <s v="SCDPF-123-00178-22"/>
    <s v="09/16/2022 11:09:11"/>
    <s v="Contractual"/>
    <s v="CONTRATO DE SEGUROS"/>
    <s v="84131501, 84131607"/>
    <s v="Contratar el programa de seguros para la Fundación Gilberto Alzate Avendaño"/>
    <s v="Contratar el programa de seguros para la Fundación Gilberto Alzate Avendaño"/>
    <s v=" _x000a_  _x000a_  _x000a_ "/>
    <s v="2022-09-15 00:00:00"/>
    <s v="2022-11-23 00:00:00"/>
    <n v="30"/>
    <n v="0"/>
    <s v="ANDRES CAMILO CASTRO BETANCOURT"/>
    <s v="Licitación pública"/>
    <n v="144673829"/>
    <n v="178649317"/>
    <s v="SI"/>
    <s v="CO-DC-11001"/>
    <s v="Diego Forero"/>
    <n v="803"/>
    <m/>
    <m/>
    <m/>
    <n v="0"/>
    <m/>
    <m/>
    <m/>
    <n v="0"/>
    <m/>
    <n v="0"/>
    <n v="0"/>
    <x v="2"/>
    <x v="0"/>
    <n v="0"/>
  </r>
  <r>
    <x v="108"/>
    <x v="11"/>
    <x v="108"/>
    <x v="33"/>
    <s v="N/A"/>
    <s v="N/A"/>
    <s v="N/A"/>
    <s v="N/A"/>
    <s v="Adición y prórroga contrato No. FUGA-171-2021, cuyo objeto consiste en &quot;Contratar el programa de seguros para la Fundación Gilberto Alzate Avendaño&quot;"/>
    <s v="01-Recursos Distrito"/>
    <s v="VA-RECURSOS DISTRITO"/>
    <s v="N/A"/>
    <s v="N/A"/>
    <s v="N/A"/>
    <s v="N/A"/>
    <x v="17"/>
    <s v="N/A"/>
    <s v="N/A"/>
    <s v="PM/0215/0001/FUNC"/>
    <s v="SCDPF-123-00506-22"/>
    <s v="08/18/2022 12:08:11"/>
    <s v="Contractual"/>
    <s v="CONTRATO DE SEGUROS"/>
    <s v="84131501, 84131607"/>
    <s v="Adición y prórroga contrato No. FUGA-171-2021, cuyo objeto consiste en &quot;Contratar el programa de seguros para la Fundación Gilberto Alzate Avendaño&quot;"/>
    <s v="Adición y prórroga contrato No. FUGA-171-2021, cuyo objeto consiste en &quot;Contratar el programa de seguros para la Fundación Gilberto Alzate Avendaño&quot;"/>
    <s v=" _x000a_ 1. Ejecutar el contrato de seguro adjudicado en los términos y condiciones señalados en el Anexo Explicativo y en la propuesta presentada por el ASEGURADOR, y de conformidad con las normas legales que los regulen. 2. Expedir la Nota de Cobertura de las pólizas correspondientes al presente proceso de selección de conformidad con las necesidades de la entidad. 3. Realizar las modificaciones, inclusiones o exclusiones, las adiciones o prórrogas, en las mismas condiciones contratadas para el seguro. Parágrafo primero: En el evento de que la siniestralidad del programa de seguros sea mayor al 60% durante el plazo inicialmente contratado, de mutuo acuerdo se podrán negociar los términos y condiciones para las adiciones o prórrogas. Parágrafo segundo: Para la determinación del porcentaje de siniestralidad se incluirá el valor de los siniestros pagados y en reserva. Parágrafo Tercero: En el evento de que el (los) reasegurador(es) que respaldan a la aseguradora, decidan no mantener las condiciones iniciales para las adiciones o prórrogas solicitadas, previo a la presentación de la comunicación que así lo indique, emanada del (los) reasegurador(es), se podrá de común acuerdo entre las partes negociar los términos del contrato objeto de adición y/o prorroga. 4. Expedir la(s) respectiva(s) pólizas de seguro con sus correspondientes anexos y modificaciones que llegaren a tener en un plazo máximo de cinco (5) días siguientes a la fecha de la expedición de la nota de cobertura, en los términos previstos en el Anexo Explicativo y en la propuesta presentada por el ASEGURADOR, y en general observando las normas contenidas en el Código de Comercio y demás concordantes. 5. Atender y pagar las reclamaciones y siniestros que presente la entidad, o sus beneficiarios, en los términos, plazos y condiciones señalados en la oferta presentada y de conformidad con la legislación vigente, sin dilaciones. 6. Sostener los precios ofertados durante la vigencia del contrato, incluidas las modificaciones por inclusiones o exclusiones y adiciones. 7. Prestar todos y cada uno de los servicios descritos en su propuesta. 8. Atender y responder las solicitudes y requerimientos que realice la entidad. 9. Pagar las comisiones al intermediario de seguros de la entidad, que para el presente proceso es JARGU S.A. CORREDORES DE SEGUROS, de conformidad con el artículo 1341 del Código de Comercio, con las disposiciones vigentes y con el ofrecimiento realizado en la oferta. 10. Suministrar un número de teléfono de atención disponible, con el propósito de brindar ayuda inmediata a la entidad, en caso de atención de siniestros. 11. Informar oportunamente al supervisor del contrato sobre las imposibilidades o dificultades que se presenten en la ejecución del mismo. 12. No comunicar, divulgar, aportar, ni utilizar la información que le sea suministrada o que le haya confiado o que obtenga en desarrollo del objeto contractual y/o de los servicios prestados, a ningún título frente a terceros ni en provecho propio, sin previo consentimiento escrito por parte de la entidad. 13. Abstenerse de dar información a medios de comunicación, a menos que haya recibido autorización de la entidad. PARÁGRAFO: Esta obligación se prolongará incluso después de finalizado el servicio y por el término de dos (2) años. 14. De acuerdo con lo establecido en la normatividad vigente, el contratista deberá dar cumplimiento a sus obligaciones frente al Sistema de Seguridad Social Integral y parafiscales (Cajas de Compensación Familiar, SENA, e ICBF). 15. Las demás que surjan del contenido del contrato, de las presentes cláusulas adicionales que se incorporan al mismo o de la propuesta presentada por el ASEGURADOR. _x000a_ "/>
    <s v="2022-08-16 00:00:00"/>
    <s v="2022-08-18 00:00:00"/>
    <n v="73"/>
    <n v="0"/>
    <s v="ANDRES CAMILO CASTRO BETANCOURT"/>
    <s v="Licitación pública"/>
    <n v="22287995"/>
    <n v="0"/>
    <s v="NO"/>
    <s v="CO-DC-11001"/>
    <s v="Diego Forero"/>
    <n v="721"/>
    <m/>
    <m/>
    <m/>
    <n v="0"/>
    <m/>
    <m/>
    <m/>
    <n v="0"/>
    <m/>
    <n v="0"/>
    <n v="0"/>
    <x v="2"/>
    <x v="0"/>
    <n v="0"/>
  </r>
  <r>
    <x v="109"/>
    <x v="11"/>
    <x v="109"/>
    <x v="33"/>
    <s v="N/A"/>
    <s v="N/A"/>
    <s v="N/A"/>
    <s v="N/A"/>
    <s v="Contratar el programa de seguros para la Fundación Gilberto Alzate Avendaño"/>
    <s v="01-Recursos Distrito"/>
    <s v="VA-RECURSOS DISTRITO"/>
    <s v="N/A"/>
    <s v="N/A"/>
    <s v="N/A"/>
    <s v="N/A"/>
    <x v="17"/>
    <s v="N/A"/>
    <s v="N/A"/>
    <s v="PM/0215/0001/FUNC"/>
    <s v="SCDPF-123-00176-22"/>
    <s v="01/03/2022 08:01:38"/>
    <s v="Contractual"/>
    <s v="CONTRATO DE SEGUROS"/>
    <s v="84131501, 84131607"/>
    <s v="Contratar el programa de seguros para la Fundación Gilberto Alzate Avendaño"/>
    <s v="Contratar el programa de seguros para la Fundación Gilberto Alzate Avendaño"/>
    <s v=" _x000a_ 1._x0009_Ejecutar el contrato de seguro adjudicado en los términos y condiciones señalados en el Anexo Explicativo y en la propuesta presentada por el ASEGURADOR, y de conformidad con las normas legales que los regulen.  2._x0009_Expedir la Nota de Cobertura de las pólizas correspondientes al presente proceso de selección de conformidad con las necesidades de la entidad.  3._x0009_Realizar las modificaciones, inclusiones o exclusiones, las adiciones o prórrogas, en las mismas condiciones contratadas para el seguro. Parágrafo primero: En el evento de que la siniestralidad del programa de seguros sea mayor al 60% durante el plazo inicialmente contratado, de mutuo acuerdo se podrán negociar los términos y condiciones para las adiciones o prórrogas. Parágrafo segundo: Para la determinación del porcentaje de siniestralidad se incluirá el valor de los siniestros pagados y en reserva.  Parágrafo Tercero: En el evento de que el (los) reasegurador(es) que respaldan a la aseguradora, decidan no mantener las condiciones iniciales para las adiciones o prórrogas solicitadas, previo a la presentación de la comunicación que así lo indique, emanada del (los) reasegurador(es), se podrá de común acuerdo entre las partes negociar los términos del contrato objeto de adición y/o prorroga.    4._x0009_Expedir la(s) respectiva(s) pólizas de seguro con sus correspondientes anexos y modificaciones que llegaren a tener en un plazo máximo de cinco (5) días siguientes a la fecha de la expedición de la nota de cobertura, en los términos previstos en el Anexo Explicativo y en la propuesta presentada por el ASEGURADOR, y en general observando las normas contenidas en el Código de Comercio y demás concordantes.  5._x0009_Atender y pagar las reclamaciones y siniestros que presente la entidad, o sus beneficiarios, en los términos, plazos y condiciones señalados en la oferta presentada y de conformidad con la legislación vigente, sin dilaciones.  6._x0009_Sostener los precios ofertados durante la vigencia del contrato, incluidas las modificaciones por inclusiones o exclusiones y adiciones.  7._x0009_Prestar todos y cada uno de los servicios descritos en su propuesta.  8._x0009_Atender y responder las solicitudes y requerimientos que realice la entidad.   9._x0009_Pagar las comisiones al intermediario de seguros de la entidad, que para el presente proceso es JARGU S.A. CORREDORES DE SEGUROS, de conformidad con el artículo 1341 del Código de Comercio, con las disposiciones vigentes y con el ofrecimiento realizado en la oferta.   10._x0009_Suministrar un número de teléfono de atención disponible, con el propósito de brindar ayuda inmediata a la entidad, en caso de atención de siniestros.  11._x0009_Informar oportunamente al supervisor del contrato sobre las imposibilidades o dificultades que se presenten en la ejecución del mismo.  12._x0009_No comunicar, divulgar, aportar, ni utilizar la información que le sea suministrada o que le haya confiado o que obtenga en desarrollo del objeto contractual y/o de los servicios prestados, a ningún título frente a terceros ni en provecho propio, sin previo consentimiento escrito por parte de la entidad.  13._x0009_Abstenerse de dar información a medios de comunicación, a menos que haya recibido autorización de la entidad.  PARÁGRAFO: Esta obligación se prolongará incluso después de finalizado el servicio y por el término de dos (2) años.  14._x0009_De acuerdo con lo establecido en la normatividad vigente, el contratista deberá dar cumplimiento a sus obligaciones frente al Sistema de Seguridad Social Integral y parafiscales (Cajas de Compensación Familiar, SENA, e ICBF).   15._x0009_Las demás que surjan del contenido del contrato, de las presentes cláusulas adicionales que se incorporan al mismo o de la propuesta presentada por el ASEGURADOR. _x000a_ "/>
    <s v="2022-01-03 00:00:00"/>
    <s v="2022-01-03 00:00:00"/>
    <n v="270"/>
    <n v="0"/>
    <s v="ANDRES CAMILO CASTRO BETANCOURT"/>
    <s v="Selección abreviada menor cuantía"/>
    <n v="52164244"/>
    <n v="0"/>
    <s v="NO"/>
    <s v="CO-DC-11001"/>
    <s v="Diego Forero"/>
    <n v="41"/>
    <m/>
    <m/>
    <m/>
    <n v="0"/>
    <m/>
    <m/>
    <m/>
    <n v="0"/>
    <m/>
    <n v="0"/>
    <n v="0"/>
    <x v="2"/>
    <x v="0"/>
    <n v="0"/>
  </r>
  <r>
    <x v="109"/>
    <x v="11"/>
    <x v="109"/>
    <x v="33"/>
    <s v="N/A"/>
    <s v="N/A"/>
    <s v="N/A"/>
    <s v="N/A"/>
    <s v="Contratar el programa de seguros para la Fundación Gilberto Alzate Avendaño"/>
    <s v="01-Recursos Distrito"/>
    <s v="VA-RECURSOS DISTRITO"/>
    <s v="N/A"/>
    <s v="N/A"/>
    <s v="N/A"/>
    <s v="N/A"/>
    <x v="17"/>
    <s v="N/A"/>
    <s v="N/A"/>
    <s v="PM/0215/0001/FUNC"/>
    <s v="SCDPF-123-00177-22"/>
    <s v="09/16/2022 11:09:09"/>
    <s v="Contractual"/>
    <s v="CONTRATO DE SEGUROS"/>
    <s v="84131501, 84131607"/>
    <s v="Contratar el programa de seguros para la Fundación Gilberto Alzate Avendaño"/>
    <s v="Contratar el programa de seguros para la Fundación Gilberto Alzate Avendaño"/>
    <s v=" _x000a_  _x000a_  _x000a_ "/>
    <s v="2022-09-15 00:00:00"/>
    <s v="2022-11-23 00:00:00"/>
    <n v="30"/>
    <n v="0"/>
    <s v="ANDRES CAMILO CASTRO BETANCOURT"/>
    <s v="Licitación pública"/>
    <n v="72362433"/>
    <n v="147548143"/>
    <s v="SI"/>
    <s v="CO-DC-11001"/>
    <s v="Diego Forero"/>
    <n v="804"/>
    <m/>
    <m/>
    <m/>
    <n v="0"/>
    <m/>
    <m/>
    <m/>
    <n v="0"/>
    <m/>
    <n v="0"/>
    <n v="0"/>
    <x v="2"/>
    <x v="0"/>
    <n v="0"/>
  </r>
  <r>
    <x v="109"/>
    <x v="11"/>
    <x v="109"/>
    <x v="33"/>
    <s v="N/A"/>
    <s v="N/A"/>
    <s v="N/A"/>
    <s v="N/A"/>
    <s v="Adición y prórroga contrato No. FUGA-171-2021, cuyo objeto consiste en &quot;Contratar el programa de seguros para la Fundación Gilberto Alzate Avendaño&quot;"/>
    <s v="01-Recursos Distrito"/>
    <s v="VA-RECURSOS DISTRITO"/>
    <s v="N/A"/>
    <s v="N/A"/>
    <s v="N/A"/>
    <s v="N/A"/>
    <x v="17"/>
    <s v="N/A"/>
    <s v="N/A"/>
    <s v="PM/0215/0001/FUNC"/>
    <s v="SCDPF-123-00507-22"/>
    <s v="08/18/2022 12:08:33"/>
    <s v="Contractual"/>
    <s v="CONTRATO DE SEGUROS"/>
    <s v="84131501, 84131607"/>
    <s v="Adición y prórroga contrato No. FUGA-171-2021, cuyo objeto consiste en &quot;Contratar el programa de seguros para la Fundación Gilberto Alzate Avendaño&quot;"/>
    <s v="Adición y prórroga contrato No. FUGA-171-2021, cuyo objeto consiste en &quot;Contratar el programa de seguros para la Fundación Gilberto Alzate Avendaño&quot;"/>
    <s v=" _x000a_ 1. Ejecutar el contrato de seguro adjudicado en los términos y condiciones señalados en el Anexo Explicativo y en la propuesta presentada por el ASEGURADOR, y de conformidad con las normas legales que los regulen. 2. Expedir la Nota de Cobertura de las pólizas correspondientes al presente proceso de selección de conformidad con las necesidades de la entidad. 3. Realizar las modificaciones, inclusiones o exclusiones, las adiciones o prórrogas, en las mismas condiciones contratadas para el seguro. Parágrafo primero: En el evento de que la siniestralidad del programa de seguros sea mayor al 60% durante el plazo inicialmente contratado, de mutuo acuerdo se podrán negociar los términos y condiciones para las adiciones o prórrogas. Parágrafo segundo: Para la determinación del porcentaje de siniestralidad se incluirá el valor de los siniestros pagados y en reserva. Parágrafo Tercero: En el evento de que el (los) reasegurador(es) que respaldan a la aseguradora, decidan no mantener las condiciones iniciales para las adiciones o prórrogas solicitadas, previo a la presentación de la comunicación que así lo indique, emanada del (los) reasegurador(es), se podrá de común acuerdo entre las partes negociar los términos del contrato objeto de adición y/o prorroga. 4. Expedir la(s) respectiva(s) pólizas de seguro con sus correspondientes anexos y modificaciones que llegaren a tener en un plazo máximo de cinco (5) días siguientes a la fecha de la expedición de la nota de cobertura, en los términos previstos en el Anexo Explicativo y en la propuesta presentada por el ASEGURADOR, y en general observando las normas contenidas en el Código de Comercio y demás concordantes. 5. Atender y pagar las reclamaciones y siniestros que presente la entidad, o sus beneficiarios, en los términos, plazos y condiciones señalados en la oferta presentada y de conformidad con la legislación vigente, sin dilaciones. 6. Sostener los precios ofertados durante la vigencia del contrato, incluidas las modificaciones por inclusiones o exclusiones y adiciones. 7. Prestar todos y cada uno de los servicios descritos en su propuesta. 8. Atender y responder las solicitudes y requerimientos que realice la entidad. 9. Pagar las comisiones al intermediario de seguros de la entidad, que para el presente proceso es JARGU S.A. CORREDORES DE SEGUROS, de conformidad con el artículo 1341 del Código de Comercio, con las disposiciones vigentes y con el ofrecimiento realizado en la oferta. 10. Suministrar un número de teléfono de atención disponible, con el propósito de brindar ayuda inmediata a la entidad, en caso de atención de siniestros. 11. Informar oportunamente al supervisor del contrato sobre las imposibilidades o dificultades que se presenten en la ejecución del mismo. 12. No comunicar, divulgar, aportar, ni utilizar la información que le sea suministrada o que le haya confiado o que obtenga en desarrollo del objeto contractual y/o de los servicios prestados, a ningún título frente a terceros ni en provecho propio, sin previo consentimiento escrito por parte de la entidad. 13. Abstenerse de dar información a medios de comunicación, a menos que haya recibido autorización de la entidad. PARÁGRAFO: Esta obligación se prolongará incluso después de finalizado el servicio y por el término de dos (2) años. 14. De acuerdo con lo establecido en la normatividad vigente, el contratista deberá dar cumplimiento a sus obligaciones frente al Sistema de Seguridad Social Integral y parafiscales (Cajas de Compensación Familiar, SENA, e ICBF). 15. Las demás que surjan del contenido del contrato, de las presentes cláusulas adicionales que se incorporan al mismo o de la propuesta presentada por el ASEGURADOR. _x000a_ "/>
    <s v="2022-08-16 00:00:00"/>
    <s v="2022-08-18 00:00:00"/>
    <n v="73"/>
    <n v="0"/>
    <s v="ANDRES CAMILO CASTRO BETANCOURT"/>
    <s v="Licitación pública"/>
    <n v="14265720"/>
    <n v="0"/>
    <s v="NO"/>
    <s v="CO-DC-11001"/>
    <s v="Diego Forero"/>
    <n v="722"/>
    <m/>
    <m/>
    <m/>
    <n v="0"/>
    <m/>
    <m/>
    <m/>
    <n v="0"/>
    <m/>
    <n v="0"/>
    <n v="0"/>
    <x v="2"/>
    <x v="0"/>
    <n v="0"/>
  </r>
  <r>
    <x v="110"/>
    <x v="11"/>
    <x v="110"/>
    <x v="33"/>
    <s v="N/A"/>
    <s v="N/A"/>
    <s v="N/A"/>
    <s v="N/A"/>
    <s v="Contratar a título de arrendamiento una(s) bodega(s) especializada(s) en la ciudad de Bogotá D.C., para garantizar el almacenamiento de obras de arte pertenecientes al inventario de la Fundación Gilberto Alzate Avendaño"/>
    <s v="01-Recursos Distrito"/>
    <s v="VA-RECURSOS DISTRITO"/>
    <s v="N/A"/>
    <s v="N/A"/>
    <s v="N/A"/>
    <s v="N/A"/>
    <x v="17"/>
    <s v="N/A"/>
    <s v="N/A"/>
    <s v="PM/0215/0001/FUNC"/>
    <s v="SCDPF-123-00183-22"/>
    <s v="01/03/2022 07:01:00"/>
    <s v="Contractual"/>
    <s v="CONTRATO DE ARRENDAMIENTO"/>
    <n v="71161202"/>
    <s v="Contratar a título de arrendamiento una(s) bodega(s) especializada(s) en la ciudad de Bogotá D.C., para garantizar el almacenamiento de obras de arte pertenecientes al inventario de la Fundación Gilberto Alzate Avendaño"/>
    <s v="Contratar a título de arrendamiento una(s) bodega(s) especializada(s) en la ciudad de Bogotá D.C., para garantizar el almacenamiento de obras de arte pertenecientes al inventario de la Fundación Gilberto Alzate Avendaño"/>
    <s v=" _x000a_ 1._x0009_Entregar a la Fundación en calidad de arrendamiento 127m2 del inmueble de NUEVA TRANSPORTADORA SIGLO XXI S.A.S., ubicado en el municipio de Cota, Parque Industrial La Florida Bodega 18 Etapa II (Cota - Colombia) – Matrícula Inmobiliaria No. 50N-20722847, única y exclusivamente al supervisor del contrato de la Fundación, en la fecha y hora establecida.  2._x0009_Cumplir con las obligaciones que le correspondan en su calidad de arrendador, de conformidad con las normas vigentes que regulan la materia de arrendamiento comercial, señaladas en el Código de Comercio y demás normas concordantes.  3._x0009_Mantener el inmueble en buen estado y en adecuadas condiciones de funcionamiento, seguridad y sanidad, que permita a la Fundación obtener un uso normal.  4._x0009_Mantener el valor del canon de arrendamiento pactado durante la ejecución del contrato.  5._x0009_Reportar de manera inmediata cualquier novedad o anomalía que se presente al supervisor del contrato.  6._x0009_Garantizar las condiciones técnicas de los espacios y de los equipos requeridos, así como realizar su mantenimiento, en caso de avería de los mismos (equipos) se deben reemplazar inmediatamente.  7._x0009_Garantizar que a la edificación y equipos con los cuales se prestará el servicio de almacenamiento y conservación de las obras de arte de la Fundación, se les realicen procesos permanentes de limpieza, aseo y mantenimiento necesarios para mitigar y minimizar los riesgos biológicos y el deterioro, pérdida parcial o total de los elementos. Estos costos serán asumidos por el contratista, así como el pago de los servicios públicos de energía, internet y agua.   8._x0009_Atender de manera inmediata los requerimientos presentados por cualquier medio, por parte de la Fundación, respecto de cualquier daño (en la estructura o equipos) que se presente y que requiera de intervención, al igual que asumir a todo costo y sin perjuicio alguno para la Fundación los mantenimientos preventivos, reparaciones, sustituciones y correctivos de la infraestructura física del inmueble, necesarios para el mantenimiento y conservación del mismo.  9._x0009_En caso de intervención de mejora al inmueble, con personal contratado por el ARRENDADOR, este deberá utilizar el personal idóneo y técnicamente capacitado para la ejecución de los trabajos que deberán realizarse, quienes deberán contar con sus respectivos elementos de protección personal, cumpliendo con la norma vigente de Seguridad y Salud en el Trabajo, con el fin de prevenir los riesgos laborales, previa autorización de la entidad y garantizando el mantenimiento del estado y conservación de las obras de arte almacenadas.  10._x0009_Cumplir con los términos y especificaciones señaladas en la ficha técnica, estudios y documentos previos, minuta del contrato y demás documentos que hacen parte del contrato.  11._x0009_Entre el ARRENDADOR, su personal y la Fundación no existe, ni existirá vínculo laboral alguno. En consecuencia, el ARRENDADOR responderá de manera exclusiva por el pago de salarios, prestaciones sociales e indemnizaciones laborales a que haya lugar. Así mismo, el ARRENDADOR, deberá tener afiliado a dicho personal al Sistema de Seguridad Social e Integral (Salud, pensión y riesgos profesionales) de acuerdo con lo dispuesto en la Ley 100 de 1993 y sus decretos reglamentarios. Igualmente, deberá presentar la certificación de cumplimiento de obligaciones laborales, establecido en el artículo 23 de la Ley 1150 de 2007.  12._x0009_Autorizar el ingreso de los bienes al inmueble objeto del contrato, así como el retiro de los mismos en la fecha solicitada por el supervisor del contrato.  13._x0009_Presentar la factura y el soporte de pago de seguridad social o parafiscales, para realizar el trámite correspondiente para el pago del canon de arrendamiento estipulado.  14._x0009_Guardar estricta reserva y confidencialidad respecto de la información que llegase a conocer con ocasión de la ejecución del contrato.  15._x0009_Garantizar, sin costo adicional para la Fundación, una persona que se encargará de atender los requerimientos que se requieran realizar, esta persona será el representante del contratista frente a la entidad.  16._x0009_Las demás obligaciones que se deriven de la naturaleza del contrato. _x000a_ "/>
    <s v="2022-01-03 00:00:00"/>
    <s v="2022-01-03 00:00:00"/>
    <n v="360"/>
    <n v="0"/>
    <s v="ANDRES CAMILO CASTRO BETANCOURT"/>
    <s v="Contratación directa"/>
    <n v="56142000"/>
    <n v="0"/>
    <s v="NO"/>
    <s v="CO-DC-11001"/>
    <s v="Diego Forero"/>
    <n v="30"/>
    <m/>
    <m/>
    <m/>
    <n v="0"/>
    <m/>
    <m/>
    <m/>
    <n v="0"/>
    <m/>
    <n v="0"/>
    <n v="0"/>
    <x v="2"/>
    <x v="0"/>
    <n v="0"/>
  </r>
  <r>
    <x v="110"/>
    <x v="11"/>
    <x v="110"/>
    <x v="33"/>
    <s v="N/A"/>
    <s v="N/A"/>
    <s v="N/A"/>
    <s v="N/A"/>
    <s v="Contratar a título de arrendamiento una(s) bodega(s) especializada(s) para garantizar el depósito y custodia de los documentos y archivos de conservación temporal de la Fundación Gilberto Alzate Avendaño"/>
    <s v="01-Recursos Distrito"/>
    <s v="VA-RECURSOS DISTRITO"/>
    <s v="N/A"/>
    <s v="N/A"/>
    <s v="N/A"/>
    <s v="N/A"/>
    <x v="17"/>
    <s v="N/A"/>
    <s v="N/A"/>
    <s v="PM/0215/0001/FUNC"/>
    <s v="SCDPF-123-00186-22"/>
    <s v="01/03/2022 07:01:03"/>
    <s v="Contractual"/>
    <s v="CONTRATO DE ARRENDAMIENTO"/>
    <n v="78131800"/>
    <s v="Contratar a título de arrendamiento una(s) bodega(s) especializada(s) para garantizar el depósito y custodia de los documentos y archivos de conservación temporal de la Fundación Gilberto Alzate Avendaño"/>
    <s v="Contratar a título de arrendamiento una(s) bodega(s) especializada(s) para garantizar el depósito y custodia de los documentos y archivos de conservación temporal de la Fundación Gilberto Alzate Avendaño"/>
    <s v=" _x000a_ 1._x0009_Entregar a la Fundación en calidad de arrendamiento 28m2 del inmueble que en este momento tiene arrendado TANDEM S.A.S., para el desarrollo de sus actividades, ubicado en la Autopista Kilómetro 1.8 vía parcelas de Cota parque empresarial Lutransa bodega 1. (Cota - Colombia) – Matrícula Inmobiliaria No. 50N-20614111, única y exclusivamente al supervisor del contrato de la Fundación, en la fecha y hora establecida.  2._x0009_Cumplir con las obligaciones que le correspondan en su calidad de arrendador, de conformidad con las normas vigentes que regulan la materia.  3._x0009_Entregar y mantener el inmueble en buen estado y en adecuadas condiciones de funcionamiento, seguridad y sanidad, que permita a la Fundación obtener un uso normal.  4._x0009_Mantener el canon de arrendamiento pactado (de acuerdo a la propuesta presentada) durante la ejecución del contrato.  5._x0009_Reportar de manera inmediata cualquier novedad o anomalía que se presente al supervisor del contrato.  6._x0009_Garantizar que a las edificaciones en las cuales se almacenarán los documentos y archivos de conservación temporal de la Fundación, se les realicen procesos permanentes de limpieza, aseo, mantenimiento, saneamiento y fumigación necesarios para mitigar y minimizar los riesgos biológicos y el deterioro, pérdida parcial o total de los archivos. Estos costos serán asumidos por el contratista, así como el pago de los servicios públicos de energía y agua.  7._x0009_Elaborar y enviar mensualmente al supervisor del contrato un informe con las mediciones de las condiciones medioambientales – parámetros ambientales (Temperatura, Fluctuación diaria de temperatura, Humedad relativa, Fluctuación diaria de humedad relativa) en donde el contratista justifique la variación en los rangos de los parámetros indicados anteriormente, con el fin de evaluar esta información y tomar decisiones al interior de la entidad; y de los procesos de aseo, mantenimiento, saneamiento y fumigación realizados permanentemente al depósito en el cual se encuentren almacenados los documentos de archivo de conservación temporal de la Fundación.  8._x0009_Atender de manera inmediata los requerimientos presentados por cualquier medio, por parte de la Fundación, respecto de cualquier daño estructural que se presente y que requiera de intervención, al igual que asumir a todo costo y sin perjuicio alguno para la Fundación los mantenimientos preventivos, reparaciones, sustituciones y correctivos de la infraestructura física del inmueble, necesarios para el mantenimiento y conservación del mismo. 9._x0009_Utilizar el personal contratado por el ARRENDADOR, idóneo y técnicamente capacitado para la ejecución de los trabajos que deban realizarse, en caso de intervención de mejora al inmueble, con personal contratado por el ARRENDADOR, quienes deberán contar con sus respectivos elementos de protección personal, cumpliendo con la norma vigente de Seguridad y Salud en el Trabajo, con el fin de prevenir los riesgos laborales.  10._x0009_Cumplir con los términos y especificaciones señaladas en la ficha técnica, estudios y documentos previos, minuta del contrato y demás documentos que hacen parte del contrato.  11._x0009_Entre el ARRENDADOR, su personal y la Fundación no existe, ni existirá vínculo laboral alguno. En consecuencia, el ARRENDADOR responderá de manera exclusiva por el pago de salarios, prestaciones sociales e indemnizaciones laborales a que haya lugar. Así mismo, el ARRENDADOR, deberá tener afiliado a dicho personal al Sistema de Seguridad Social e Integral (Salud, pensión y riesgos profesionales) y aportes parafiscales, de acuerdo con lo dispuesto en la Ley 100 de 1993 y sus decretos reglamentarios. Igualmente, deberá presentar la certificación de cumplimiento de obligaciones laborales, establecido en el artículo 23 de la Ley 1150 de 2007.  12._x0009_Presentar al inicio del contrato y cada vez que se modifique o actualice, el Plan de Emergencias que identifique las situaciones potenciales de posibles emergencias en las edificaciones en las cuales se almacenarán los documentos de archivo de conservación temporal de la Fundación.  13._x0009_Utilizar un sistema de información ó software de gestión para la administración de los archivos (Oneil Software), el cual debe cumplir con las normas internacionales de descripción archivística y con los lineamientos del Consejo Internacional de Archivos - CIA.  14._x0009_Permitir la consulta normal de los documentos, en los tiempos y horarios establecidos de acuerdo con la jornada ordinaria laboral de la Fundación (lunes a viernes de 08:00 a.m. a 05:30 p.m.), previa autorización del supervisor; en caso de ser requerido alguna consulta en un horario extraordinario, será informado por el supervisor del contrato con el tiempo suficiente (2 días calendario previo al requerimiento) para coordinar con el contratista los trámites administrativos correspondientes.  15._x0009_Permitir las visitas necesarias de verificación a funcionarios de la Fundación y a funcionarios de las distintas entidades de control, previa autorización por parte del supervisor del contrato.  16._x0009_Permitir las visitas necesarias a funcionarios de la Fundación para realizar actividades programadas a los documentos de archivo de la entidad.  17._x0009_Recibir y entregar los documentos de archivo de la Fundación inventariados, cuya constancia se realizará en la respectiva acta de recibo y de entrega, suscrita por el contratista y por el supervisor del contrato.  18._x0009_Garantizar, sin costo adicional para la Fundación, una persona que se encargará de atender los requerimientos hechos por la entidad. Esta persona será el representante del contratista frente a la entidad.  19._x0009_Dar cumplimiento a la normatividad expedida por el Archivo General de la Nación, por medio de los Acuerdos No. 037 del 20 de septiembre de 2002, 008 del 31 de octubre de 2014, la Ley 594 de 2000, reglamentada parcialmente por los Decretos Nacionales 4124 de 2004, 1100 de 2014 y demás normas reglamentarias nacionales y distritales en relación con la contratación del servicio de custodia de archivos.  20._x0009_Guardar estricta reserva y confidencialidad respecto de la información que llegase a conocer con ocasión de la ejecución del contrato y responder por la custodia y preservación de los documentos físicos o magnéticos que le sean entregados en desarrollo del contrato, de tal manera que sean devueltos en buen estado, una vez terminado el contrato.  21._x0009_Entregar los documentos en el lugar indicado por el supervisor del contrato, una vez finalizado el contrato, utilizando transporte especializado.  22._x0009_Cumplir las demás obligaciones que se deriven de la naturaleza del contrato. _x000a_  _x000a_ "/>
    <s v="2022-01-03 00:00:00"/>
    <s v="2022-01-03 00:00:00"/>
    <n v="360"/>
    <n v="0"/>
    <s v="ANDRES CAMILO CASTRO BETANCOURT"/>
    <s v="Contratación directa"/>
    <n v="11024088"/>
    <n v="0"/>
    <s v="NO"/>
    <s v="CO-DC-11001"/>
    <s v="Diego Forero"/>
    <n v="31"/>
    <m/>
    <m/>
    <m/>
    <n v="0"/>
    <m/>
    <m/>
    <m/>
    <n v="0"/>
    <m/>
    <n v="0"/>
    <n v="0"/>
    <x v="2"/>
    <x v="0"/>
    <n v="0"/>
  </r>
  <r>
    <x v="110"/>
    <x v="11"/>
    <x v="110"/>
    <x v="33"/>
    <s v="N/A"/>
    <s v="N/A"/>
    <s v="N/A"/>
    <s v="N/A"/>
    <s v="Adición contrato No. FUGA-94-2021, cuyo objeto consiste en &quot;Contratar a título de arrendamiento una(s) bodega(s) especializada(s) para garantizar el depósito y custodia de los documentos y archivos de conservación temporal de la Fundación Gilberto Alzate Avendaño&quot;"/>
    <s v="01-Recursos Distrito"/>
    <s v="VA-RECURSOS DISTRITO"/>
    <s v="N/A"/>
    <s v="N/A"/>
    <s v="N/A"/>
    <s v="N/A"/>
    <x v="17"/>
    <s v="N/A"/>
    <s v="N/A"/>
    <s v="PM/0215/0001/FUNC"/>
    <s v="SCDPF-123-00567-22"/>
    <s v="10/12/2022 11:10:52"/>
    <s v="Contractual"/>
    <s v="CONTRATO DE ARRENDAMIENTO"/>
    <s v="78131800, 80131500"/>
    <s v="Adición contrato No. FUGA-94-2021, cuyo objeto consiste en &quot;Contratar a título de arrendamiento una(s) bodega(s) especializada(s) para garantizar el depósito y custodia de los documentos y archivos de conservación temporal de la Fundación Gilberto Alzate Avendaño&quot;"/>
    <s v="Adición contrato No. FUGA-94-2021, cuyo objeto consiste en &quot;Contratar a título de arrendamiento una(s) bodega(s) especializada(s) para garantizar el depósito y custodia de los documentos y archivos de conservación temporal de la Fundación Gilberto Alzate Avendaño&quot;"/>
    <s v=" _x000a_  _x000a_ "/>
    <s v="2022-10-25 00:00:00"/>
    <s v="2022-11-08 00:00:00"/>
    <n v="5"/>
    <n v="0"/>
    <s v="ANDRES CAMILO CASTRO BETANCOURT"/>
    <s v="Contratación directa"/>
    <n v="350000"/>
    <n v="0"/>
    <s v="NO"/>
    <s v="CO-DC-11001"/>
    <s v="Diego Forero"/>
    <n v="844"/>
    <m/>
    <m/>
    <m/>
    <n v="0"/>
    <m/>
    <m/>
    <m/>
    <n v="0"/>
    <m/>
    <n v="0"/>
    <n v="0"/>
    <x v="2"/>
    <x v="0"/>
    <n v="0"/>
  </r>
  <r>
    <x v="110"/>
    <x v="11"/>
    <x v="110"/>
    <x v="33"/>
    <s v="N/A"/>
    <s v="N/A"/>
    <s v="N/A"/>
    <s v="N/A"/>
    <s v="Adición contrato No. FUGA-94-2021, cuyo objeto consiste en &quot;Contratar a título de arrendamiento una(s) bodega(s) especializada(s) para garantizar el depósito y custodia de los documentos y archivos de conservación temporal de la Fundación Gilberto Alzate Avendaño&quot;"/>
    <s v="01-Recursos Distrito"/>
    <s v="VA-RECURSOS DISTRITO"/>
    <s v="N/A"/>
    <s v="N/A"/>
    <s v="N/A"/>
    <s v="N/A"/>
    <x v="17"/>
    <s v="N/A"/>
    <s v="N/A"/>
    <s v="PM/0215/0001/FUNC"/>
    <s v="SCDPF-123-00613-22"/>
    <s v="11/25/2022 08:11:42"/>
    <s v="Contractual"/>
    <s v="CONTRATO DE ARRENDAMIENTO"/>
    <s v="78131800, 80131500"/>
    <s v="Adición contrato No. FUGA-94-2021, cuyo objeto consiste en &quot;Contratar a título de arrendamiento una(s) bodega(s) especializada(s) para garantizar el depósito y custodia de los documentos y archivos de conservación temporal de la Fundación Gilberto Alzate Avendaño&quot;"/>
    <s v="Adición contrato No. FUGA-94-2021, cuyo objeto consiste en &quot;Contratar a título de arrendamiento una(s) bodega(s) especializada(s) para garantizar el depósito y custodia de los documentos y archivos de conservación temporal de la Fundación Gilberto Alzate Avendaño&quot;"/>
    <s v=" _x000a_  _x000a_ "/>
    <s v="2022-11-28 00:00:00"/>
    <s v="2022-11-30 00:00:00"/>
    <n v="30"/>
    <n v="0"/>
    <s v="ANDRES CAMILO CASTRO BETANCOURT"/>
    <s v="Contratación directa"/>
    <n v="2064498"/>
    <n v="0"/>
    <s v="NO"/>
    <s v="CO-DC-11001"/>
    <s v="Diego Forero"/>
    <n v="943"/>
    <m/>
    <m/>
    <m/>
    <n v="0"/>
    <m/>
    <m/>
    <m/>
    <n v="0"/>
    <m/>
    <n v="0"/>
    <n v="0"/>
    <x v="2"/>
    <x v="0"/>
    <n v="0"/>
  </r>
  <r>
    <x v="111"/>
    <x v="11"/>
    <x v="111"/>
    <x v="33"/>
    <s v="N/A"/>
    <s v="N/A"/>
    <s v="N/A"/>
    <s v="N/A"/>
    <s v="Adquisición firmas digitales para funcionarios"/>
    <s v="01-Recursos Distrito"/>
    <s v="VA-RECURSOS DISTRITO"/>
    <s v="N/A"/>
    <s v="N/A"/>
    <s v="N/A"/>
    <s v="N/A"/>
    <x v="17"/>
    <s v="N/A"/>
    <s v="N/A"/>
    <s v="PM/0215/0001/FUNC"/>
    <s v="SCDPF-123-00258-22"/>
    <s v="01/17/2022 04:01:09"/>
    <s v="No Contractual"/>
    <s v="FACTURAS"/>
    <m/>
    <s v="Adquisición firmas digitales para funcionarios"/>
    <s v="Adquisición firmas digitales para funcionarios"/>
    <s v=" _x000a_  _x000a_ "/>
    <s v="2022-01-17 00:00:00"/>
    <s v="2022-01-18 00:00:00"/>
    <n v="0"/>
    <n v="0"/>
    <s v="MARISOL  RODRIGUEZ MERCHAN"/>
    <s v="Facturas"/>
    <n v="1500000"/>
    <n v="0"/>
    <s v="NO"/>
    <s v="CO-DC-11001"/>
    <s v="N/A"/>
    <n v="232"/>
    <m/>
    <m/>
    <m/>
    <n v="0"/>
    <m/>
    <m/>
    <m/>
    <n v="0"/>
    <m/>
    <n v="0"/>
    <n v="0"/>
    <x v="2"/>
    <x v="0"/>
    <n v="0"/>
  </r>
  <r>
    <x v="111"/>
    <x v="11"/>
    <x v="111"/>
    <x v="33"/>
    <s v="N/A"/>
    <s v="N/A"/>
    <s v="N/A"/>
    <s v="N/A"/>
    <s v="Constitución caja menor"/>
    <s v="01-Recursos Distrito"/>
    <s v="VA-RECURSOS DISTRITO"/>
    <s v="N/A"/>
    <s v="N/A"/>
    <s v="N/A"/>
    <s v="N/A"/>
    <x v="17"/>
    <s v="N/A"/>
    <s v="N/A"/>
    <s v="PM/0215/0001/FUNC"/>
    <s v="SCDPF-123-00284-22"/>
    <s v="02/02/2022 04:02:30"/>
    <s v="No Contractual"/>
    <s v="RESOLUCIÓN"/>
    <m/>
    <s v="Constitución caja menor"/>
    <s v="Constitución caja menor"/>
    <s v=" _x000a_ "/>
    <s v="2022-02-02 00:00:00"/>
    <s v="2022-02-04 00:00:00"/>
    <n v="300"/>
    <n v="0"/>
    <s v="MARISOL  RODRIGUEZ MERCHAN"/>
    <s v="Resolución"/>
    <n v="1500000"/>
    <n v="0"/>
    <s v="NO"/>
    <s v="CO-DC-11001"/>
    <s v="N/A"/>
    <n v="305"/>
    <m/>
    <m/>
    <m/>
    <n v="0"/>
    <m/>
    <m/>
    <m/>
    <n v="0"/>
    <m/>
    <n v="0"/>
    <n v="0"/>
    <x v="2"/>
    <x v="0"/>
    <n v="0"/>
  </r>
  <r>
    <x v="112"/>
    <x v="11"/>
    <x v="112"/>
    <x v="33"/>
    <s v="N/A"/>
    <s v="N/A"/>
    <s v="N/A"/>
    <s v="N/A"/>
    <s v="Honorarios junta directiva"/>
    <s v="01-Recursos Distrito"/>
    <s v="VA-RECURSOS DISTRITO"/>
    <s v="N/A"/>
    <s v="N/A"/>
    <s v="N/A"/>
    <s v="N/A"/>
    <x v="17"/>
    <s v="N/A"/>
    <s v="N/A"/>
    <s v="PM/0215/0001/FUNC"/>
    <s v="SCDPF-123-00188-22"/>
    <s v="12/05/2022 08:12:35"/>
    <s v="No Contractual"/>
    <s v="N/A"/>
    <m/>
    <s v="Honorarios junta directiva"/>
    <s v="Honorarios junta directiva"/>
    <s v=" _x000a_ "/>
    <s v="2022-12-14 00:00:00"/>
    <s v="2022-12-20 00:00:00"/>
    <n v="10"/>
    <n v="0"/>
    <s v="ANDRES CAMILO CASTRO BETANCOURT"/>
    <s v="Relación de autorización"/>
    <n v="8935502"/>
    <n v="0"/>
    <s v="NO"/>
    <s v="CO-DC-11001"/>
    <s v="N/A"/>
    <n v="946"/>
    <m/>
    <m/>
    <m/>
    <n v="0"/>
    <m/>
    <m/>
    <m/>
    <n v="0"/>
    <m/>
    <n v="0"/>
    <n v="0"/>
    <x v="2"/>
    <x v="0"/>
    <n v="0"/>
  </r>
  <r>
    <x v="113"/>
    <x v="11"/>
    <x v="113"/>
    <x v="33"/>
    <s v="N/A"/>
    <s v="N/A"/>
    <s v="N/A"/>
    <s v="N/A"/>
    <s v="Adquirir a título de arrendamiento el software de Inventarios, Nómina y Gestión Humana"/>
    <s v="01-Recursos Distrito"/>
    <s v="VA-RECURSOS DISTRITO"/>
    <s v="N/A"/>
    <s v="N/A"/>
    <s v="N/A"/>
    <s v="N/A"/>
    <x v="17"/>
    <s v="N/A"/>
    <s v="N/A"/>
    <s v="PM/0215/0001/FUNC"/>
    <s v="SCDPF-123-00179-22"/>
    <s v="01/03/2022 09:01:39"/>
    <s v="Contractual"/>
    <s v="CONTRATO DE ARRENDAMIENTO"/>
    <n v="81112401"/>
    <s v="Adquirir a título de arrendamiento el software de Inventarios, Nómina y Gestión Humana"/>
    <s v="Adquirir a título de arrendamiento el software de Inventarios, Nómina y Gestión Humana"/>
    <s v=" _x000a_ 1._x0009_Prestar el servicio de arrendamiento de los sistemas de información HUMANO y CONTAR en los módulos de nómina, gestión humana, seguridad y salud en el trabajo y activos fijos e inventarios de la entidad.  2._x0009_Prestar el servicio de soporte técnico y acompañamiento remoto (por el medio que se establezca por las partes), permanente y continuo de acuerdo a la propuesta (en tiempos de respuesta inmediata) a los usuarios de los sistemas de información, cada vez que sea requerido por la entidad por medio telefónico o conexión remota para solucionar las incidencias que se puedan generar en los sistemas de información HUMANO y CONTAR, teniendo en cuenta los ANS de la propuesta.  3._x0009_Atender y resolver las inquietudes de los diferentes usuarios de los sistemas de información HUMANO® y CONTAR®.  4._x0009_Realizar las correcciones a las inconsistencias que pueda presentar los sistemas de información, una vez sean informadas por parte de la Fundación, y de acuerdo a los ANS establecidos en la propuesta, así mismo realizar las pruebas necesarias para que la información corregida sea coherente y veraz.  5._x0009_Brindar las capacitaciones del manejo del aplicativo a los usuarios que la Entidad estime necesario o reinducciones requeridas por los usuarios, respecto del manejo del aplicativo. Las capacitaciones se podrán llevar a cabo de manera virtual o en las instalaciones del contratista o de la Fundación, de acuerdo a como sea establecido con el supervisor del contrato.  6._x0009_Disponer de los canales de atención necesarios para que la Fundación radique las incidencias que se generen con el uso de los sistemas de información que como mínimo deben ser la plataforma de mesa de ayuda, www.Contarerp.com.co, ticketHumano en línea, el correo electrónico, la línea telefónica y el chat.  7._x0009_Presentar junto con la factura para cada pago, un informe que dé cuenta de las incidencias radicadas en el periodo correspondiente, el tiempo de solución, el estado, clasificadas como abiertas o cerradas y para aquellas que no estén cerradas, adjuntar el correspondiente plan de acción para lograr su cierre.  8._x0009_Mantener actualizado el sistema de información HUMANO y CONTAR acorde con los cambios normativos, e informar a los usuarios los cambios realizados cuando haya lugar.  9._x0009_Proporcionar las nuevas versiones del aplicativo, junto con la documentación asociada, su respectiva capacitación e instalación cuando sea necesario.  10._x0009_Hacer entrega al supervisor del contrato de la documentación correspondiente al uso del software alojado en sus servidores.  11._x0009_Apoyar y asesorar la generación de los reportes requeridos por la Fundación, en la periodicidad solicitada por la entidad.  12._x0009_Apoyar remotamente los procesos de migración de información o generación de archivos, necesarios para alimentar el sistema contable y financiero de la Fundación.  13._x0009_Generar y entregar periódicamente copias de seguridad de la información almacenada en los sistemas a la Fundación.  14._x0009_Hacer entrega al supervisor del contrato de los manuales de uso de los sistemas de información HUMANO y CONTAR actualizados.  15._x0009_Las demás obligaciones que se deriven de la naturaleza del contrato. _x000a_ "/>
    <s v="2022-01-03 00:00:00"/>
    <s v="2022-01-03 00:00:00"/>
    <n v="360"/>
    <n v="0"/>
    <s v="ANDRES CAMILO CASTRO BETANCOURT"/>
    <s v="Contratación directa"/>
    <n v="56399712"/>
    <n v="0"/>
    <s v="NO"/>
    <s v="CO-DC-11001"/>
    <s v="Diego Forero"/>
    <n v="46"/>
    <m/>
    <m/>
    <m/>
    <n v="0"/>
    <m/>
    <m/>
    <m/>
    <n v="0"/>
    <m/>
    <n v="0"/>
    <n v="0"/>
    <x v="2"/>
    <x v="0"/>
    <n v="0"/>
  </r>
  <r>
    <x v="113"/>
    <x v="11"/>
    <x v="113"/>
    <x v="33"/>
    <s v="N/A"/>
    <s v="N/A"/>
    <s v="N/A"/>
    <s v="N/A"/>
    <s v="Adición contrato No. FUGA-82 -2021, cuyo objeto consiste en &quot;Adquirir a título de arrendamiento el software de Inventarios, Nómina y Gestión Humana&quot;"/>
    <s v="01-Recursos Distrito"/>
    <s v="VA-RECURSOS DISTRITO"/>
    <s v="N/A"/>
    <s v="N/A"/>
    <s v="N/A"/>
    <s v="N/A"/>
    <x v="17"/>
    <s v="N/A"/>
    <s v="N/A"/>
    <s v="PM/0215/0001/FUNC"/>
    <s v="SCDPF-123-00180-22"/>
    <s v="02/16/2022 01:02:41"/>
    <s v="Contractual"/>
    <s v="CONTRATO DE ARRENDAMIENTO"/>
    <n v="81112401"/>
    <s v="Adición contrato No. FUGA-82 -2021, cuyo objeto consiste en &quot;Adquirir a título de arrendamiento el software de Inventarios, Nómina y Gestión Humana&quot;"/>
    <s v="Adición contrato No. FUGA-82 -2021, cuyo objeto consiste en &quot;Adquirir a título de arrendamiento el software de Inventarios, Nómina y Gestión Humana&quot;"/>
    <s v=" _x000a_ 1._x0009_Prestar el servicio de arrendamiento de los sistemas de información HUMANO y CONTAR en los módulos de nómina, gestión humana, seguridad y salud en el trabajo y activos fijos e inventarios de la entidad.  2._x0009_Prestar el servicio de soporte técnico y acompañamiento remoto (por el medio que se establezca por las partes), permanente y continuo de acuerdo a la propuesta (en tiempos de respuesta inmediata) a los usuarios de los sistemas de información, cada vez que sea requerido por la entidad por medio telefónico o conexión remota para solucionar las incidencias que se puedan generar en los sistemas de información HUMANO y CONTAR, teniendo en cuenta los ANS de la propuesta.  3._x0009_Atender y resolver las inquietudes de los diferentes usuarios de los sistemas de información HUMANO® y CONTAR®.  4._x0009_Realizar las correcciones a las inconsistencias que pueda presentar los sistemas de información, una vez sean informadas por parte de la Fundación, y de acuerdo a los ANS establecidos en la propuesta, así mismo realizar las pruebas necesarias para que la información corregida sea coherente y veraz.  5._x0009_Brindar las capacitaciones del manejo del aplicativo a los usuarios que la Entidad estime necesario o reinducciones requeridas por los usuarios, respecto del manejo del aplicativo. Las capacitaciones se podrán llevar a cabo de manera virtual o en las instalaciones del contratista o de la Fundación, de acuerdo a como sea establecido con el supervisor del contrato.  6._x0009_Disponer de los canales de atención necesarios para que la Fundación radique las incidencias que se generen con el uso de los sistemas de información que como mínimo deben ser la plataforma de mesa de ayuda, www.Contarerp.com.co, ticketHumano en línea, el correo electrónico, la línea telefónica y el chat.  7._x0009_Presentar junto con la factura para cada pago, un informe que dé cuenta de las incidencias radicadas en el periodo correspondiente, el tiempo de solución, el estado, clasificadas como abiertas o cerradas y para aquellas que no estén cerradas, adjuntar el correspondiente plan de acción para lograr su cierre.  8._x0009_Mantener actualizado el sistema de información HUMANO y CONTAR acorde con los cambios normativos, e informar a los usuarios los cambios realizados cuando haya lugar.  9._x0009_Proporcionar las nuevas versiones del aplicativo, junto con la documentación asociada, su respectiva capacitación e instalación cuando sea necesario.  10._x0009_Hacer entrega al supervisor del contrato de la documentación correspondiente al uso del software alojado en sus servidores.  11._x0009_Apoyar y asesorar la generación de los reportes requeridos por la Fundación, en la periodicidad solicitada por la entidad.  12._x0009_Apoyar remotamente los procesos de migración de información o generación de archivos, necesarios para alimentar el sistema contable y financiero de la Fundación.  13._x0009_Generar y entregar periódicamente copias de seguridad de la información almacenada en los sistemas a la Fundación.  14._x0009_Hacer entrega al supervisor del contrato de los manuales de uso de los sistemas de información HUMANO y CONTAR actualizados.  15._x0009_Las demás obligaciones que se deriven de la naturaleza del contrato. _x000a_  _x000a_ "/>
    <s v="2022-02-16 00:00:00"/>
    <s v="2022-02-22 00:00:00"/>
    <n v="300"/>
    <n v="0"/>
    <s v="ANDRES CAMILO CASTRO BETANCOURT"/>
    <s v="Contratación directa"/>
    <n v="3580161"/>
    <n v="0"/>
    <s v="NO"/>
    <s v="CO-DC-11001"/>
    <s v="Diego Forero"/>
    <n v="365"/>
    <m/>
    <m/>
    <m/>
    <n v="0"/>
    <m/>
    <m/>
    <m/>
    <n v="0"/>
    <m/>
    <n v="0"/>
    <n v="0"/>
    <x v="2"/>
    <x v="0"/>
    <n v="0"/>
  </r>
  <r>
    <x v="113"/>
    <x v="11"/>
    <x v="113"/>
    <x v="33"/>
    <s v="N/A"/>
    <s v="N/A"/>
    <s v="N/A"/>
    <s v="N/A"/>
    <s v="Prestar el servicio de soporte y acompañamiento técnico al aplicativo Visual Summer de la Fundación Gilberto Alzate Avendaño"/>
    <s v="01-Recursos Distrito"/>
    <s v="VA-RECURSOS DISTRITO"/>
    <s v="N/A"/>
    <s v="N/A"/>
    <s v="N/A"/>
    <s v="N/A"/>
    <x v="17"/>
    <s v="N/A"/>
    <s v="N/A"/>
    <s v="PM/0215/0001/FUNC"/>
    <s v="SCDPF-123-00181-22"/>
    <s v="01/03/2022 07:01:28"/>
    <s v="Contractual"/>
    <s v="CONTRATO DE PRESTACIÓN DE SERVICIOS"/>
    <n v="93151605"/>
    <s v="Prestar el servicio de soporte y acompañamiento técnico al aplicativo Visual Summer de la Fundación Gilberto Alzate Avendaño"/>
    <s v="Prestar el servicio de soporte y acompañamiento técnico al aplicativo Visual Summer de la Fundación Gilberto Alzate Avendaño"/>
    <s v=" _x000a_ 1._x0009_Servicio de Soporte técnico Virtual:   1.1_x0009_Atender los tíquets enviados a la mesa de ayuda dispuesta para tal fin, que requieran soporte técnico y/o aclaración de dudas, solicitudes o reporte de fallas en el sistema, garantizando respuesta en un término no mayor a cuatro (4) horas hábiles.  1.2_x0009_Asegurar el debido control al tratamiento de datos de la entidad según la Ley de Habeas Data.  1.3_x0009_Permitir por medio de la mesa de ayuda la consulta del historial de solución de casos.  1.4_x0009_Ofrecer conexiones remotas mediante software TeamViewer, el cual debe contar con licencia cuyo costo será asumido por el contratista.  1.5_x0009_Ofrecer asesoría telefónica personalizada.  1.6_x0009_Permitir el acceso a manuales y noticias actualizadas sobre el uso, operación y resultados del sistema, así como notificar sobre eventos externos que afecten directamente al programa como actualización de la normatividad.  1.7_x0009_Adelantar oportunamente las correcciones a los programas, cuando así se requiera.  1.8_x0009_Implementar en el sistema “Visual Summer” de la entidad, actualizaciones a los programas, en caso de requerirse. 2._x0009_Servicio de Soporte técnico Presencial: (Servicio de acompañamiento personalizado en las instalaciones de la entidad): Este servicio consiste en realizar visitas presenciales a la entidad, una vez por semana (visitas los días jueves, 3 horas en la tarde), en las cuales sean atendidas las inquietudes de los usuarios, así como para realizar procesos de revisión de información, capacitación y auditoría. Para la prestación de este servicio IdeaSoft Ltda., desplazará hasta sus instalaciones un asesor técnico, ingeniero o Auditor, el cual desarrollará los diferentes procesos planeados. Para el desarrollo de cada uno de los trabajos definidos en este contrato se realizarán cronogramas concertados de común acuerdo, los cuales permitirán obtener la prestación del servicio integral y coherente para la Fundación, sin que se desperdicien las oportunidades de tener un mayor control. Los servicios ofrecidos en esta modalidad deberán ser los mismos que se prestan mediante el soporte virtual, solo que se realizan en forma personalizada. Los servicios que se requieren para este numeral son: 2.1_x0009_Disponer de un Ingeniero de Sistemas o Auditor Especializado, quien atenderá las visitas.  2.2_x0009_Atender y resolver las inquietudes de los diferentes usuarios del programa, que deban ser solucionados de manera remota o presencial.   2.3_x0009_Generar base de datos de los errores más comunes en los casos planteados con su respectiva documentación, a fin de generar controles y minimizar inconsistencias en el sistema de información.  2.4_x0009_Realizar capacitaciones y si es el caso reinducciones (en el momento en que sea requerido) sobre el uso y manejo del programa y las actualizaciones realizadas.  2.5_x0009_Realizar la actualización de los programas, cuando sea requerido.  2.6_x0009_Asesorar a los ingenieros de la entidad en aspectos técnicos de instalación y mantenimiento del sistema.  2.7_x0009_Brindar apoyo en los procesos de migración de información desde el programa “Visual Summer” hacia otros programas o viceversa.  2.8_x0009_Proporcionar el software para realizar las solicitudes que requiera el área financiera de la Fundación, así como documentar de forma debida cada interacción que se realice con los usuarios de la entidad. 3._x0009_Ecosistema de Facturación Electrónica DIAN  Facturación Electrónica:  En cumplimiento de las resoluciones 00020, 00033 y 00064 de 2019 emitidas por la DIAN, a partir del año 2020, la entidad empezó a emitir sus facturas electrónicas en modelo de VALIDACIÓN PREVIA desde el programa “Visual Summer”; por lo cual el contratista debe habilitar el módulo de facturación electrónica y soportar de forma satisfactoria los servicios orientados al adecuado funcionamiento de la facturación electrónica, en cumplimiento de la normatividad vigente, así como asegurar que cada factura se presente y valide directamente ante la DIAN y reciba su aprobación antes de ser enviada al cliente.  Nómina Electrónica y el Documento Soporte A comienzos del mes de febrero del presente año, la DIAN aprobó las Resoluciones 012 y 013 en la cual define y especifica los aspectos referentes a la generación de nuevos documentos electrónicos como lo son la Nómina Electrónica y el Documento Soporte. La nómina electrónica consiste en reportar cada mes los valores pagados y deducidos a cada trabajador de la entidad en documento electrónico y las diferentes correcciones que se puedan presentar. Estos documentos se deben presentar en los primeros diez (10) días del mes siguiente a la causación de la nómina. El documento soporte consiste en un registro electrónico ante la DIAN de todos los costos y gastos en los que incurra la entidad y que no estén soportados con Factura Electrónica y que no correspondan a conceptos de Nómina. Por cada gasto generado se debe realizar un documento el cual será enviado a la DIAN de la misma manera como se hace la factura electrónica. Por lo dicho, el servicio relacionado con todo el ecosistema de facturación Electrónica debe incluir los siguientes servicios: 3.1_x0009_Realizar la presentación de las Facturas Electrónicas que adelante la entidad. 3.2_x0009_Implementar los desarrollos requeridos para la presentación de la Nómina electrónica y el documento soporte. 3.3_x0009_Realizar las adecuaciones en el programa y realizar la capacitación correspondiente para el uso de estas nuevas herramientas. 3.4_x0009_Presentar la Nómina electrónica y los documentos soporte durante la vigencia del contrato y desde que se genere el inicio de la obligatoriedad en la entidad. 3.5_x0009_Generar, validar, entregar y aceptar o rechazar cada documento electrónico. 3.6_x0009_Almacenar la información por cinco (5) años. 3.7_x0009_Suministrar una bolsa de 10.000 documentos electrónicos para la presentación ante la DIAN de las facturas electrónicas, documentos soporte y nómina electrónica. 4._x0009_Visual Summer en la NUBE El contratista deberá migrar en bases de datos la información de cada vigencia, una vez sea establecido el cierre definitivo de cada periodo fiscal. El contratista deberá otorgar acceso a la información de la entidad en base de datos mediante el uso de la plataforma informática de Visual Summer en la nube, así mismo, realizará capacitación correspondiente del uso de la misma a las personas que lo requieran. 5._x0009_Las demás obligaciones que se deriven de la naturaleza del contrato. _x000a_ "/>
    <s v="2022-01-03 00:00:00"/>
    <s v="2022-01-03 00:00:00"/>
    <n v="360"/>
    <n v="0"/>
    <s v="ANDRES CAMILO CASTRO BETANCOURT"/>
    <s v="Contratación directa"/>
    <n v="20463240"/>
    <n v="0"/>
    <s v="NO"/>
    <s v="CO-DC-11001"/>
    <s v="Diego Forero"/>
    <n v="34"/>
    <m/>
    <m/>
    <m/>
    <n v="0"/>
    <m/>
    <m/>
    <m/>
    <n v="0"/>
    <m/>
    <n v="0"/>
    <n v="0"/>
    <x v="2"/>
    <x v="0"/>
    <n v="0"/>
  </r>
  <r>
    <x v="114"/>
    <x v="11"/>
    <x v="114"/>
    <x v="33"/>
    <s v="N/A"/>
    <s v="N/A"/>
    <s v="N/A"/>
    <s v="N/A"/>
    <s v="Renovación hosting página web"/>
    <s v="01-Recursos Distrito"/>
    <s v="VA-RECURSOS DISTRITO"/>
    <s v="N/A"/>
    <s v="N/A"/>
    <s v="N/A"/>
    <s v="N/A"/>
    <x v="17"/>
    <s v="N/A"/>
    <s v="N/A"/>
    <s v="PM/0215/0001/FUNC"/>
    <s v="SCDPF-123-00174-22"/>
    <s v="01/03/2022 08:01:58"/>
    <s v="Contractual"/>
    <s v="CONTRATO DE PRESTACIÓN DE SERVICIOS"/>
    <n v="81112105"/>
    <s v="Renovación hosting página web"/>
    <s v="Renovación hosting página web"/>
    <s v=" _x000a_ 1._x0009_Disponer del Hosting dedicado (Uso exclusivo para la Fundación Gilberto Alzate Avendaño) con el fin de realizar la instalación, migración, pruebas y puesta en funcionamiento del portal web como mínimo con las características técnicas descritas en la ficha técnica.  2._x0009_Entregar manuales de uso y soporte respectivos, una vez el servicio se encuentre en funcionamiento.  3._x0009_Cumplir con el plazo de ocho (8) días calendario, establecidos para la instalación, migración y puesta en funcionamiento del Hosting.  4._x0009_Asumir todos los costos directos e indirectos que incluyan disponer el servicio de hosting para la entidad.  5._x0009_Prestar el soporte y monitorear la conexión con un equipo técnico calificado, según lo indicado en la ficha técnica del proceso, las 24 horas del día, los 7 días de la semana, a través de una línea telefónica y vía correo electrónico con el fin de reportar las incidencias.  6._x0009_Atender e informar oportunamente y con diligencia al supervisor los requerimientos, solicitudes, observaciones planteadas y cualquier situación que pueda afectar la correcta ejecución del contrato.  La notificación se realizará vía correo electrónico; para lo cual, se contará el tiempo de respuesta, a partir de la notificación al contratista por parte de la entidad.  7._x0009_Cumplir con las demás obligaciones que sean inherentes a la naturaleza del objeto contractual. _x000a_ "/>
    <s v="2022-01-03 00:00:00"/>
    <s v="2022-01-03 00:00:00"/>
    <n v="360"/>
    <n v="0"/>
    <s v="ANDRES CAMILO CASTRO BETANCOURT"/>
    <s v="Mínima cuantía"/>
    <n v="5956068"/>
    <n v="0"/>
    <s v="NO"/>
    <s v="CO-DC-11001"/>
    <s v="Diego Forero"/>
    <n v="36"/>
    <m/>
    <m/>
    <m/>
    <n v="0"/>
    <m/>
    <m/>
    <m/>
    <n v="0"/>
    <m/>
    <n v="0"/>
    <n v="0"/>
    <x v="2"/>
    <x v="0"/>
    <n v="0"/>
  </r>
  <r>
    <x v="115"/>
    <x v="11"/>
    <x v="115"/>
    <x v="33"/>
    <s v="N/A"/>
    <s v="N/A"/>
    <s v="N/A"/>
    <s v="N/A"/>
    <s v="Prestar los servicios profesionales de apoyo, para la elaboración de instrumentos archivisticos para la Fundación Gilberto Alzate Avendaño"/>
    <s v="01-Recursos Distrito"/>
    <s v="VA-RECURSOS DISTRITO"/>
    <s v="N/A"/>
    <s v="N/A"/>
    <s v="N/A"/>
    <s v="N/A"/>
    <x v="17"/>
    <s v="N/A"/>
    <s v="N/A"/>
    <s v="PM/0215/0001/FUNC"/>
    <s v="SCDPF-123-00001-22"/>
    <s v="07/17/2022 11:07:32"/>
    <s v="Contractual"/>
    <s v="CONTRATO DE PRESTACIÓN DE SERVICIOS PROFESIONALES"/>
    <s v="80111600, 80111620"/>
    <s v="Prestar los servicios profesionales de apoyo, para la elaboración de instrumentos archivisticos para la Fundación Gilberto Alzate Avendaño"/>
    <s v="Prestar los servicios profesionales de apoyo, para la elaboración de instrumentos archivisticos para la Fundación Gilberto Alzate Avendaño"/>
    <s v=" _x000a_ 1. Aplicar las Tablas de Retención Documental a la documentación de la Fundación.  2. Aplicar las Tablas de Valoración Documental a la documentación de la Fundación.  3. Apoyar la realización de las actividades programadas en el Programa de Gestión Documental.   4. Apoyar la realización de las activadades programadas en el Diagnóstico integral de archivo.   5 Asistir a las reuniones y/o visitas programadas en la Entidad o por la Dirección Distrital del Archivo de Bogotá.  6. Cumplir con las demás obligaciones designadas por el supervisor del contrato, que tengan relación con el objeto contractual. _x000a_ "/>
    <s v="2022-01-05 00:00:00"/>
    <s v="2022-01-06 00:00:00"/>
    <n v="330"/>
    <n v="0"/>
    <s v="ANDRES CAMILO CASTRO BETANCOURT"/>
    <s v="Contratación directa"/>
    <n v="1085000"/>
    <n v="0"/>
    <s v="NO"/>
    <s v="CO-DC-11001"/>
    <s v="Diego Forero"/>
    <n v="165"/>
    <m/>
    <m/>
    <m/>
    <n v="0"/>
    <m/>
    <m/>
    <m/>
    <n v="0"/>
    <m/>
    <n v="0"/>
    <n v="0"/>
    <x v="2"/>
    <x v="0"/>
    <n v="0"/>
  </r>
  <r>
    <x v="115"/>
    <x v="11"/>
    <x v="115"/>
    <x v="33"/>
    <s v="N/A"/>
    <s v="N/A"/>
    <s v="N/A"/>
    <s v="N/A"/>
    <s v="Prestar los servicios profesionales a la Fundación Gilberto Alzate Avendaño para el diseño y ejecución del plan de contratación de la Subdirección de Gestión Corporativa, en los componentes técnico, económico y financiero"/>
    <s v="01-Recursos Distrito"/>
    <s v="VA-RECURSOS DISTRITO"/>
    <s v="N/A"/>
    <s v="N/A"/>
    <s v="N/A"/>
    <s v="N/A"/>
    <x v="17"/>
    <s v="N/A"/>
    <s v="N/A"/>
    <s v="PM/0215/0001/FUNC"/>
    <s v="SCDPF-123-00002-22"/>
    <s v="01/03/2022 08:01:49"/>
    <s v="Contractual"/>
    <s v="CONTRATO DE PRESTACIÓN DE SERVICIOS PROFESIONALES"/>
    <s v="80111600, 80111620"/>
    <s v="Prestar los servicios profesionales a la Fundación Gilberto Alzate Avendaño para el diseño y ejecución del plan de contratación de la Subdirección de Gestión Corporativa, en los componentes técnico, económico y financiero"/>
    <s v="Prestar los servicios profesionales a la Fundación Gilberto Alzate Avendaño para el diseño y ejecución del plan de contratación de la Subdirección de Gestión Corporativa, en los componentes técnico, económico y financiero"/>
    <s v=" _x000a_ 1._x0009_Elaborar conjuntamente con los demás profesionales de la Subdirección de Gestión Corporativa y de la entidad, los documentos previos para los procesos contractuales que se le designen, para el cumplimiento de las metas propuestas.  2._x0009_Acompañar todos los trámites precontractuales y contractuales en la plataforma SECOP II para los procesos que le sean designados.  3._x0009_Integrar los comités evaluadores desde el componente económico, en los procesos de contratación adelantados por la Subdirección de Gestión Corporativa, que le sean designados por el ordenador del gasto.  4._x0009_Revisar los actos administrativos que se requieran, en el marco de los procesos precontractuales y contractuales de la Subdirección de Gestión Corporativa.  5._x0009_Llevar a cabo la administración, seguimiento, trámite de solicitud de modificación y actualización del Plan Anual de Adquisiciones de la Subdirección de Gestión Corporativa, en lo que respecta a los rubros de funcionamiento y del proyecto de inversión de la referida dependencia.  6._x0009_Apoyar a la Subdirección de Gestión Corporativa, en las transacciones que se requieran realizar a través de la Tienda Virtual del Estado Colombiano.  7._x0009_Realizar el seguimiento y control presupuestal de los rubros de adquisición de bienes y servicios de funcionamiento y del proyecto de inversión a cargo de la Subdirección de Gestión Corporativa, a través de la generación de informes mensuales en donde indique el grado de cumplimiento del Plan Anual de Adquisiciones, así como del presupuesto ejecutado y disponible.  8._x0009_Asesorar y adelantar las actividades y/o trámites relacionados con los procedimientos financieros y administrativos que sean solicitados por la Subdirección de Gestión Corporativa.  9._x0009_Elaborar o revisar las actas de liquidación de los contratos suscritos y/o que estén a cargo de la Subdirección de Gestión Corporativa.  10._x0009_Analizar y presentar bimensualmente el saldo disponible no comprometido de los rubros de adquisición de bienes y servicios de gastos de funcionamiento, para determinar la pertinencia de efectuar ajustes presupuestales.  11._x0009_Conceptuar y asesorar los traslados presupuestales requeridos por la Subdirección de Gestión Corporativa, así como su gestión ante el área financiera de la entidad, en caso a que haya lugar.  12._x0009_Asesorar y acompañar el trámite de vigencias futuras a cargo de la Subdirección de Gestión Corporativa ante las dependencias de la Fundación y las entidades a que haya lugar, en los casos en que sea requerido.  13._x0009_Asistir a reuniones y actividades programadas por la Subdirección de Gestión Corporativa, o las que le sean señaladas por el supervisor del contrato.  14._x0009_Apoyar en la supervisión de los contratos suscritos por la Subdirección de Gestión Corporativa a solicitud del ordenador del gasto.  15._x0009_Cumplir con las demás obligaciones designadas por el supervisor del contrato, que tengan relación con el objeto contractual. _x000a_ "/>
    <s v="2022-01-05 00:00:00"/>
    <s v="2022-01-06 00:00:00"/>
    <n v="330"/>
    <n v="0"/>
    <s v="ANDRES CAMILO CASTRO BETANCOURT"/>
    <s v="Contratación directa"/>
    <n v="1085000"/>
    <n v="0"/>
    <s v="NO"/>
    <s v="CO-DC-11001"/>
    <s v="Diego Forero"/>
    <n v="122"/>
    <m/>
    <m/>
    <m/>
    <n v="0"/>
    <m/>
    <m/>
    <m/>
    <n v="0"/>
    <m/>
    <n v="0"/>
    <n v="0"/>
    <x v="2"/>
    <x v="0"/>
    <n v="0"/>
  </r>
  <r>
    <x v="115"/>
    <x v="11"/>
    <x v="115"/>
    <x v="33"/>
    <s v="N/A"/>
    <s v="N/A"/>
    <s v="N/A"/>
    <s v="N/A"/>
    <s v="Prestar los servicios profesionales a la Fundación Gilberto Alzate Avendaño en los temas inherentes al Proceso de Gestión de TIC"/>
    <s v="01-Recursos Distrito"/>
    <s v="VA-RECURSOS DISTRITO"/>
    <s v="N/A"/>
    <s v="N/A"/>
    <s v="N/A"/>
    <s v="N/A"/>
    <x v="17"/>
    <s v="N/A"/>
    <s v="N/A"/>
    <s v="PM/0215/0001/FUNC"/>
    <s v="SCDPF-123-00003-22"/>
    <s v="01/03/2022 08:01:55"/>
    <s v="Contractual"/>
    <s v="CONTRATO DE PRESTACIÓN DE SERVICIOS PROFESIONALES"/>
    <s v="80111600, 80111620"/>
    <s v="Prestar los servicios profesionales a la Fundación Gilberto Alzate Avendaño en los temas inherentes al Proceso de Gestión de TIC"/>
    <s v="Prestar los servicios profesionales a la Fundación Gilberto Alzate Avendaño en los temas inherentes al Proceso de Gestión de TIC"/>
    <s v=" _x000a_ 1._x0009_Resolver los casos que sean de su competencia registrados en el servicio de GLPI, garantizando adecuado funcionamiento de la solución brindada.  2._x0009_Gestionar el software instalado en la entidad, así como garantizar su funcionamiento, realizando la validación de las actualizaciones proporcionadas por los fabricantes, en referencia principalmente al sistema operativo y antivirus.  3._x0009_Brindar soporte técnico y mantenimiento de las aplicaciones y herramientas tecnológicas e informáticas implementadas al interior de la entidad.  4._x0009_Gestionar la correcta ejecución de las copias de seguridad de la información, con relación a la estructura dispuesta para ello.  5._x0009_Realizar el diligenciamiento, actualización, control y seguimiento de las hojas de vida de los equipos de la Fundación.  6._x0009_Participar en las reuniones y actividades del componente TIC de la entidad, programadas por el supervisor del contrato.  7._x0009_Elaborar los informes y demás documentos requeridos por el supervisor del contrato.  8._x0009_Apoyar la supervisión de contratos y/o convenios que le sean asignados por el ordenador del gasto.  9._x0009_Cumplir con las demás obligaciones designadas por el supervisor del contrato, que tengan relación con el objeto contractual. _x000a_ "/>
    <s v="2022-01-05 00:00:00"/>
    <s v="2022-01-06 00:00:00"/>
    <n v="330"/>
    <n v="0"/>
    <s v="ANDRES CAMILO CASTRO BETANCOURT"/>
    <s v="Contratación directa"/>
    <n v="1085000"/>
    <n v="0"/>
    <s v="NO"/>
    <s v="CO-DC-11001"/>
    <s v="Diego Forero"/>
    <n v="191"/>
    <m/>
    <m/>
    <m/>
    <n v="0"/>
    <m/>
    <m/>
    <m/>
    <n v="0"/>
    <m/>
    <n v="0"/>
    <n v="0"/>
    <x v="2"/>
    <x v="0"/>
    <n v="0"/>
  </r>
  <r>
    <x v="115"/>
    <x v="11"/>
    <x v="115"/>
    <x v="33"/>
    <s v="N/A"/>
    <s v="N/A"/>
    <s v="N/A"/>
    <s v="N/A"/>
    <s v="Prestar los servicios profesionales a la Fundación Gilberto Alzate Avendaño, en el diseño y desarrollo del plan estratégico de talento humano 2022 en el componente de salud ocupacional y complementarios"/>
    <s v="01-Recursos Distrito"/>
    <s v="VA-RECURSOS DISTRITO"/>
    <s v="N/A"/>
    <s v="N/A"/>
    <s v="N/A"/>
    <s v="N/A"/>
    <x v="17"/>
    <s v="N/A"/>
    <s v="N/A"/>
    <s v="PM/0215/0001/FUNC"/>
    <s v="SCDPF-123-00004-22"/>
    <s v="01/03/2022 08:01:02"/>
    <s v="Contractual"/>
    <s v="CONTRATO DE PRESTACIÓN DE SERVICIOS PROFESIONALES"/>
    <s v="80111600, 80111620"/>
    <s v="Prestar los servicios profesionales a la Fundación Gilberto Alzate Avendaño, en el diseño y desarrollo del plan estratégico de talento humano 2022 en el componente de salud ocupacional y complementarios"/>
    <s v="Prestar los servicios profesionales a la Fundación Gilberto Alzate Avendaño, en el diseño y desarrollo del plan estratégico de talento humano 2022 en el componente de salud ocupacional y complementarios"/>
    <s v=" _x000a_ 1. Efectuar las acciones necesarias para el desarrollo y cumplimiento del Sistema de Gestión de Seguridad y Salud en el Trabajo al interior de la entidad.   2. Reportar mensualmente a la Subdirección de Gestión Corporativa el avance del plan de Seguridad y Salud en el Trabajo y hacer los informes necesarios y/o solicitados por el supervisor del contrato.  3. Apoyar a la Subdirección de Gestión Corporativa en la planeación y realización de las actividades de promoción y prevención de enfermedades laborales en el marco de la legislación vigente.   4. Adelantar en el aplicativo correspondiente las afiliaciones a la ARL de funcionarios y contratistas de la entidad.  5. Apoyar a la Subdirección de Gestión Corporativa en la coordinación y realización de las reuniones periódicas del Copasst, Comité de Convivencia Laboral y Brigada de Emergencia.  6. Apoyar a la Subdirección de Gestión Corporativa en la construcción de indicadores del Sistema de Gestión de Seguridad y Salud en el Trabajo.   7. Apoyar a la Subdirección de Gestión Corporativa en las auditorías y requerimientos de entes de control internos y/o externos, relacionados con el componente de Seguridad y Salud en el Trabajo.  8. Articular con la ARL las acciones necesarias para la ejecución de los sistemas de vigilancia epidemiológica.   9, Adelantar las investigaciones de accidentes y llevar a cabo las acciones pertinentes para que estas no se repitan.   10. Apoyar en el seguimiento y la gestión de las actividades concertadas en el Acuerdo Laboral, suscrito por la entidad en las actividades concernientes a Salud y Seguridad en el Trabajo.   11. Asistir a las reuniones programadas por la Subdirección de Gestión Corporativa con ocasión de los temas relacionados con el objeto del contrato.   12. Dar charlas de sensibilización en temas relacionados con el objeto del contrato, cuando estas le sean requeridas.  13. Apoyar la supervisión de contratos y/o convenios que le sean asignados por el ordenador del gasto.  14. Cumplir con las demás obligaciones designadas por el supervisor del contrato, que tengan relación con el objeto contractual. _x000a_ "/>
    <s v="2022-01-05 00:00:00"/>
    <s v="2022-01-06 00:00:00"/>
    <n v="330"/>
    <n v="0"/>
    <s v="ANDRES CAMILO CASTRO BETANCOURT"/>
    <s v="Contratación directa"/>
    <n v="1085000"/>
    <n v="0"/>
    <s v="NO"/>
    <s v="CO-DC-11001"/>
    <s v="Diego Forero"/>
    <n v="153"/>
    <m/>
    <m/>
    <m/>
    <n v="0"/>
    <m/>
    <m/>
    <m/>
    <n v="0"/>
    <m/>
    <n v="0"/>
    <n v="0"/>
    <x v="2"/>
    <x v="0"/>
    <n v="0"/>
  </r>
  <r>
    <x v="115"/>
    <x v="11"/>
    <x v="115"/>
    <x v="33"/>
    <s v="N/A"/>
    <s v="N/A"/>
    <s v="N/A"/>
    <s v="N/A"/>
    <s v="Prestar los servicios profesionales a la Fundación Gilberto Alzate Avendaño en el desarrollo del Plan Estratégico de Talento Humano"/>
    <s v="01-Recursos Distrito"/>
    <s v="VA-RECURSOS DISTRITO"/>
    <s v="N/A"/>
    <s v="N/A"/>
    <s v="N/A"/>
    <s v="N/A"/>
    <x v="17"/>
    <s v="N/A"/>
    <s v="N/A"/>
    <s v="PM/0215/0001/FUNC"/>
    <s v="SCDPF-123-00005-22"/>
    <s v="01/03/2022 08:01:08"/>
    <s v="Contractual"/>
    <s v="CONTRATO DE PRESTACIÓN DE SERVICIOS PROFESIONALES"/>
    <s v="80111600, 80111620"/>
    <s v="Prestar los servicios profesionales a la Fundación Gilberto Alzate Avendaño en el desarrollo del Plan Estratégico de Talento Humano"/>
    <s v="Prestar los servicios profesionales a la Fundación Gilberto Alzate Avendaño en el desarrollo del Plan Estratégico de Talento Humano"/>
    <s v=" _x000a_ 1. Acompañar a los funcionarios de la Fundación en los procesos de ingreso y egreso, así como el análisis de formatos de encuestas de desvinculación de funcionarios para identificar causas de retiro.  2. Apoyar a la Subdirección de Gestión Corporativa en la recolección de necesidades de capacitación que surjan en el transcurso de la vigencia en las diferentes áreas de la entidad.   3. Apoyar a la Subdirección de Gestión Corporativa en la implementación de los planes de Capacitación y Bienestar de la entidad.  4. Apoyar a la Subdirección de Gestión Corporativa en las gestiones administrativas relacionadas con el proceso de talento humano.  5. Proyectar los informes necesarios y que sean requeridos por el supervisor del contrato, respecto a los resultados de las evaluaciones de desempeño laboral.   6. Proyectar los informes de cumplimiento de las actividades ejecutadas y pendientes del Plan Estratégico de Talento Humano, así como evaluar los resultados de indicadores para establecer las mejoras relacionadas.  7. Participar en las reuniones y actividades programadas por la Subdirección de Gestión Corporativa que le sean convocados por el supervisor del contrato.  8. Dar charlas de sensibilización en temas relacionados con el objeto del contrato, cuando estas le sean requeridas.  9. Apoyar la supervisión de contratos y/o convenios que le sean asignados por el ordenador del gasto.  10. Cumplir con las demás obligaciones designadas por el supervisor del contrato, que tengan relación con el objeto contractual. _x000a_ "/>
    <s v="2022-01-05 00:00:00"/>
    <s v="2022-01-06 00:00:00"/>
    <n v="315"/>
    <n v="0"/>
    <s v="ANDRES CAMILO CASTRO BETANCOURT"/>
    <s v="Contratación directa"/>
    <n v="1085000"/>
    <n v="0"/>
    <s v="NO"/>
    <s v="CO-DC-11001"/>
    <s v="Diego Forero"/>
    <n v="120"/>
    <m/>
    <m/>
    <m/>
    <n v="0"/>
    <m/>
    <m/>
    <m/>
    <n v="0"/>
    <m/>
    <n v="0"/>
    <n v="0"/>
    <x v="2"/>
    <x v="0"/>
    <n v="0"/>
  </r>
  <r>
    <x v="115"/>
    <x v="11"/>
    <x v="115"/>
    <x v="33"/>
    <s v="N/A"/>
    <s v="N/A"/>
    <s v="N/A"/>
    <s v="N/A"/>
    <s v="Prestar los servicios profesionales a la Fundación Gilberto Alzate Avendaño para apoyar la gestión e implementación del Plan Estratégico de Talento Humano y los requerimientos de las Oficinas de Planeación y Control Interno, relacionados con el Proceso de Gestión de Talento Humano"/>
    <s v="01-Recursos Distrito"/>
    <s v="VA-RECURSOS DISTRITO"/>
    <s v="N/A"/>
    <s v="N/A"/>
    <s v="N/A"/>
    <s v="N/A"/>
    <x v="17"/>
    <s v="N/A"/>
    <s v="N/A"/>
    <s v="PM/0215/0001/FUNC"/>
    <s v="SCDPF-123-00006-22"/>
    <s v="01/03/2022 08:01:48"/>
    <s v="Contractual"/>
    <s v="CONTRATO DE PRESTACIÓN DE SERVICIOS PROFESIONALES"/>
    <s v="80111600, 80111600"/>
    <s v="Prestar los servicios profesionales a la Fundación Gilberto Alzate Avendaño para apoyar la gestión e implementación del Plan Estratégico de Talento Humano y los requerimientos de las Oficinas de Planeación y Control Interno, relacionados con el Proceso de Gestión de Talento Humano"/>
    <s v="Prestar los servicios profesionales a la Fundación Gilberto Alzate Avendaño para apoyar la gestión e implementación del Plan Estratégico de Talento Humano y los requerimientos de las Oficinas de Planeación y Control Interno, relacionados con el Proceso de Gestión de Talento Humano"/>
    <s v=" _x000a_ 1. Apoyar la ejecución de las actividades programadas para el Plan Estratégico de Talento Humano al interior de la entidad, al igual que realizar seguimiento mensual al mismo a través del Formato establecido por la Oficina Asesora de Planeación.  2. Apoyar al área de Talento Humano en el seguimiento de las actividades que se requieran para el cumplimiento de lo solicitado por las Oficinas de Planeación y de Control Interno de la Fundación, relacionado con indicadores, riesgos, normograma, austeridad del gasto, seguimiento a planes, MIPG, entre otros, así como revisar los informes proferidos por estas Oficinas y realizar las observaciones a que haya lugar.  3. Apoyar en la realización o ajuste de los procedimientos de Talento Humano, sirviendo como Gestor SIG del proceso, cuando esto se requiera.  4. Elaborar y revisar los actos administrativos del área de Talento Humano que se requieran.  5. Asistir a las reuniones programadas por la Subdirección de Gestión Corporativa con ocasión de los temas relacionados con el objeto del contrato.  6. Dar charlas de sensibilización en temas relacionados con el objeto del contrato, cuando estas le sean requeridas.  7. Apoyar la supervisión de contratos y/o convenios que le sean asignados por el ordenador del gasto.  8. Cumplir con las demás obligaciones designadas por el supervisor del contrato, que tengan relación con el objeto contractual. _x000a_  _x000a_ "/>
    <s v="2022-01-05 00:00:00"/>
    <s v="2022-01-06 00:00:00"/>
    <n v="330"/>
    <n v="0"/>
    <s v="ANDRES CAMILO CASTRO BETANCOURT"/>
    <s v="Contratación directa"/>
    <n v="1085000"/>
    <n v="0"/>
    <s v="NO"/>
    <s v="CO-DC-11001"/>
    <s v="Diego Forero"/>
    <n v="155"/>
    <m/>
    <m/>
    <m/>
    <n v="0"/>
    <m/>
    <m/>
    <m/>
    <n v="0"/>
    <m/>
    <n v="0"/>
    <n v="0"/>
    <x v="2"/>
    <x v="0"/>
    <n v="0"/>
  </r>
  <r>
    <x v="115"/>
    <x v="11"/>
    <x v="115"/>
    <x v="33"/>
    <s v="N/A"/>
    <s v="N/A"/>
    <s v="N/A"/>
    <s v="N/A"/>
    <s v="Prestar los servicios profesionales a la Subdirección de Gestión Corporativa para el diseño y ejecución del plan de contratación 2022 de la Subdirección de Gestión Corporativa, en el componente jurídico, así como para el diseño y ejecución del plan de liquidación de contratos de la dependencia"/>
    <s v="01-Recursos Distrito"/>
    <s v="VA-RECURSOS DISTRITO"/>
    <s v="N/A"/>
    <s v="N/A"/>
    <s v="N/A"/>
    <s v="N/A"/>
    <x v="17"/>
    <s v="N/A"/>
    <s v="N/A"/>
    <s v="PM/0215/0001/FUNC"/>
    <s v="SCDPF-123-00007-22"/>
    <s v="01/03/2022 08:01:57"/>
    <s v="Contractual"/>
    <s v="CONTRATO DE PRESTACIÓN DE SERVICIOS PROFESIONALES"/>
    <s v="80111600, 80111620"/>
    <s v="Prestar los servicios profesionales a la Subdirección de Gestión Corporativa para el diseño y ejecución del plan de contratación 2022 de la Subdirección de Gestión Corporativa, en el componente jurídico, así como para el diseño y ejecución del plan de liquidación de contratos de la dependencia"/>
    <s v="Prestar los servicios profesionales a la Subdirección de Gestión Corporativa para el diseño y ejecución del plan de contratación 2022 de la Subdirección de Gestión Corporativa, en el componente jurídico, así como para el diseño y ejecución del plan de liquidación de contratos de la dependencia"/>
    <s v=" _x000a_ 1. Apoyar jurídicamente a los diferentes equipos que conforman la Subdirección de Gestión Corporativa en los temas asociados a la gestión contractual que sean requeridos, incluyendo las etapas precontractuales, contractuales y pos-contractuales.  2. Proyectar y gestionar las respuestas a los diferentes requerimientos que se presenten en materia contractual de la Subdirección, así como aquellos relacionados con aspectos jurídicos que se presenten por PQRS al interior de la dependencia.  3. Proyectar y gestionar los actos administrativos que se requieran por parte de los diferentes equipos que conforman la Subdirección y que sean requeridos por el supervisor del contrato.  4. Resolver las consultas jurídicas que se presenten en el desarrollo del objeto contractual, teniendo en cuenta para tales efectos las normas legales vigentes.  5. Apoyar en la elaboración, revisión jurídica y trámite de las liquidaciones de los contratos del área y que le sean solicitados por el supervisor, teniendo en cuenta para tales efectos las normas legales vigentes.  6. Conformar el comité evaluador de los procesos contractuales de la Subdirección, de acuerdo a designación realizada por el ordenador del gasto.  7. Apoyar la sustanciación de los documentos que requieran el acompañamiento jurídico y la definición y conceptualización de aspectos legales.  8. Asistir a reuniones y actividades programadas por la Subdirección de Gestión Corporativa, o las que le sean señaladas por el supervisor del contrato.  9. Apoyar en la supervisión de los contratos suscritos por la Subdirección de Gestión Corporativa a solicitud del ordenador del gasto.  10. Cumplir con las demás obligaciones designadas por el supervisor del contrato, que tengan relación con el objeto contractual. _x000a_ "/>
    <s v="2022-01-05 00:00:00"/>
    <s v="2022-01-06 00:00:00"/>
    <n v="300"/>
    <n v="0"/>
    <s v="ANDRES CAMILO CASTRO BETANCOURT"/>
    <s v="Contratación directa"/>
    <n v="1085000"/>
    <n v="0"/>
    <s v="NO"/>
    <s v="CO-DC-11001"/>
    <s v="Diego Forero"/>
    <n v="113"/>
    <m/>
    <m/>
    <m/>
    <n v="0"/>
    <m/>
    <m/>
    <m/>
    <n v="0"/>
    <m/>
    <n v="0"/>
    <n v="0"/>
    <x v="2"/>
    <x v="0"/>
    <n v="0"/>
  </r>
  <r>
    <x v="115"/>
    <x v="11"/>
    <x v="115"/>
    <x v="33"/>
    <s v="N/A"/>
    <s v="N/A"/>
    <s v="N/A"/>
    <s v="N/A"/>
    <s v="Prestar los servicios profesionales a la Fundación Gilberto Alzate Avendaño en el diseño y desarrollo del plan institucional gestión ambiental 2022 y planes asociados al mismo"/>
    <s v="01-Recursos Distrito"/>
    <s v="VA-RECURSOS DISTRITO"/>
    <s v="N/A"/>
    <s v="N/A"/>
    <s v="N/A"/>
    <s v="N/A"/>
    <x v="17"/>
    <s v="N/A"/>
    <s v="N/A"/>
    <s v="PM/0215/0001/FUNC"/>
    <s v="SCDPF-123-00008-22"/>
    <s v="01/03/2022 08:01:03"/>
    <s v="Contractual"/>
    <s v="CONTRATO DE PRESTACIÓN DE SERVICIOS PROFESIONALES"/>
    <s v="80111600, 80111620"/>
    <s v="Prestar los servicios profesionales a la Fundación Gilberto Alzate Avendaño en el diseño y desarrollo del plan institucional gestión ambiental 2022 y planes asociados al mismo"/>
    <s v="Prestar los servicios profesionales a la Fundación Gilberto Alzate Avendaño en el diseño y desarrollo del plan institucional gestión ambiental 2022 y planes asociados al mismo"/>
    <s v=" _x000a_ 1._x0009_Apoyar la disposición final de los elementos que se den de baja en la Fundación Gilberto Alzate Avendaño, previniendo la materialización en la afectación ambiental.  2._x0009_Actualizar e implementar el plan de gestión integral de residuos peligrosos PGIRESPEL y velar por una correcta disposición final de los residuos aprovechables, no aprovechables y especiales, en caso de generarse, como producto de las actividades administrativas y misionales de la entidad.  3._x0009_Ejecutar el plan de acción PIGA 2022, implementando estrategias ambientales para prevenir o corregir los impactos ambientales negativos.  4._x0009_Consolidar, elaborar y tramitar los informes de Gestión Ambiental solicitados por la Secretaría Distrital de Ambiente en el aplicativo STORM USER, o en el que sea indicado por la referida entidad; así como los requeridos por los entes de control, con relación al tema ambiental de la Fundación.  5._x0009_Apoyar en la consecución, análisis y consolidación de la información soporte para la elaboración de los informes de austeridad del gasto de la entidad.  6._x0009_Apoyar en la formulación, monitoreo y seguimiento de los planes, programas e indicadores de gestión ambiental de la Fundación.  7._x0009_Proyectar las respuestas técnicas y consolidar la información soporte, dentro del término legal, para la atención de derechos de petición relacionados con información de gestión ambiental.  8._x0009_Elaborar y actualizar los documentos e instructivos ambientales existentes, de acuerdo a los requerimientos establecidos por la entidad ambiental competente que los requiera.  9._x0009_Dar charlas de sensibilización en temas relacionados con el objeto del contrato, cuando estas le sean requeridas.  10._x0009_Apoyar la supervisión de contratos y/o convenios que le sean asignados por el ordenador del gasto.  11._x0009_Cumplir con las demás obligaciones designadas por el supervisor del contrato, que tengan relación con el objeto contractual. _x000a_ "/>
    <s v="2022-01-05 00:00:00"/>
    <s v="2022-01-06 00:00:00"/>
    <n v="330"/>
    <n v="0"/>
    <s v="ANDRES CAMILO CASTRO BETANCOURT"/>
    <s v="Contratación directa"/>
    <n v="1097000"/>
    <n v="0"/>
    <s v="NO"/>
    <s v="CO-DC-11001"/>
    <s v="Diego Forero"/>
    <n v="139"/>
    <m/>
    <m/>
    <m/>
    <n v="0"/>
    <m/>
    <m/>
    <m/>
    <n v="0"/>
    <m/>
    <n v="0"/>
    <n v="0"/>
    <x v="2"/>
    <x v="0"/>
    <n v="0"/>
  </r>
  <r>
    <x v="115"/>
    <x v="11"/>
    <x v="115"/>
    <x v="33"/>
    <s v="N/A"/>
    <s v="N/A"/>
    <s v="N/A"/>
    <s v="N/A"/>
    <s v="Prestar los servicios profesionales a la Fundación Gilberto Alzate Avendaño en los temas relacionados con el procedimiento de presupuesto"/>
    <s v="01-Recursos Distrito"/>
    <s v="VA-RECURSOS DISTRITO"/>
    <s v="N/A"/>
    <s v="N/A"/>
    <s v="N/A"/>
    <s v="N/A"/>
    <x v="17"/>
    <s v="N/A"/>
    <s v="N/A"/>
    <s v="PM/0215/0001/FUNC"/>
    <s v="SCDPF-123-00009-22"/>
    <s v="01/03/2022 08:01:08"/>
    <s v="Contractual"/>
    <s v="CONTRATO DE PRESTACIÓN DE SERVICIOS PROFESIONALES"/>
    <s v="80111600, 80111620"/>
    <s v="Prestar los servicios profesionales a la Fundación Gilberto Alzate Avendaño en los temas relacionados con el procedimiento de presupuesto"/>
    <s v="Prestar los servicios profesionales a la Fundación Gilberto Alzate Avendaño en los temas relacionados con el procedimiento de presupuesto"/>
    <s v=" _x000a_ 1._x0009_Apoyar la elaboración del reporte trimestral de presupuesto en el CHIP de la Contraloría General de la República, dentro de los plazos establecidos por el ente de control.  2._x0009_Atender las solicitudes del responsable de presupuesto cuando este requiera su apoyo en la expedición de CDP y CRP y demás trámites en el aplicativo SAP de la Secretaría Distrital de Hacienda.  3._x0009_Apoyar el procedimiento de pagos en las gestiones y trámites relacionados con el componente presupuestal.  4._x0009_Apoyar la elaboración de los informes periódicos del área de presupuesto.  5._x0009_Hacer seguimiento bimestral a la ejecución presupuestal del componente adquisición de bienes y servicios, de gastos de funcionamiento, e identificar los saldos no requeridos que puedan ser trasladados a rubros que los requieran.  6._x0009_Apoyar la gestión de los traslados presupuestales que le sean requeridos.  7._x0009_Apoyar en el seguimiento a la ejecución presupuestal de los recursos de la vigencia, vigencias futuras, reservas y pasivos exigibles, así como atender los requerimientos internos de las áreas relacionados con estas ejecuciones.  8._x0009_Apoyar el trámite del anteproyecto de presupuesto en lo relacionado con el cargue de la información en el aplicativo dispuesto por la Secretaría Distrital de Hacienda.   9._x0009_Apoyar la elaboración de respuestas a los derechos de petición o solicitudes relacionadas con temas presupuestales.  10._x0009_Dar charlas de sensibilización en temas de presupuesto relacionados con las obligaciones del contrato.  11._x0009_Cumplir con las demás obligaciones designadas por el supervisor del contrato, que tengan relación con el objeto contractual. _x000a_ "/>
    <s v="2022-01-05 00:00:00"/>
    <s v="2022-01-06 00:00:00"/>
    <n v="330"/>
    <n v="0"/>
    <s v="ANDRES CAMILO CASTRO BETANCOURT"/>
    <s v="Contratación directa"/>
    <n v="1085000"/>
    <n v="0"/>
    <s v="NO"/>
    <s v="CO-DC-11001"/>
    <s v="Diego Forero"/>
    <n v="150"/>
    <m/>
    <m/>
    <m/>
    <n v="0"/>
    <m/>
    <m/>
    <m/>
    <n v="0"/>
    <m/>
    <n v="0"/>
    <n v="0"/>
    <x v="2"/>
    <x v="0"/>
    <n v="0"/>
  </r>
  <r>
    <x v="115"/>
    <x v="11"/>
    <x v="115"/>
    <x v="33"/>
    <s v="N/A"/>
    <s v="N/A"/>
    <s v="N/A"/>
    <s v="N/A"/>
    <s v="Prestar los servicios profesionales archivísticos a la Fundación Gilberto Alzate Avendaño para el cumplimiento de la política de gestión documental de la entidad y la realización del Plan de Gestión Documental de la vigencia 2022"/>
    <s v="01-Recursos Distrito"/>
    <s v="VA-RECURSOS DISTRITO"/>
    <s v="N/A"/>
    <s v="N/A"/>
    <s v="N/A"/>
    <s v="N/A"/>
    <x v="17"/>
    <s v="N/A"/>
    <s v="N/A"/>
    <s v="PM/0215/0001/FUNC"/>
    <s v="SCDPF-123-00010-22"/>
    <s v="01/03/2022 08:01:17"/>
    <s v="Contractual"/>
    <s v="CONTRATO DE PRESTACIÓN DE SERVICIOS PROFESIONALES"/>
    <s v="80111600, 80111620"/>
    <s v="Prestar los servicios profesionales archivísticos a la Fundación Gilberto Alzate Avendaño para el cumplimiento de la política de gestión documental de la entidad y la realización del Plan de Gestión Documental de la vigencia 2022"/>
    <s v="Prestar los servicios profesionales archivísticos a la Fundación Gilberto Alzate Avendaño para el cumplimiento de la política de gestión documental de la entidad y la realización del Plan de Gestión Documental de la vigencia 2022"/>
    <s v=" _x000a_ 1. Apoyar la realización de las actividades programadas para el cumplimiento de la política de gestión documental de la FUGA.  2. Atender los compromisos adquiridos en el plan de gestión documental 2022.  3. Apoyar la elaboración y ejecuión del PINAR 2022.  4. Revisar y analizar los informes relacionados con Gestión Documental y dar respuesta de forma oportuna cuandoesto se requiera.  5. Atender las solicitudes y requerimientos relacionados con la gestión documental, ya sea física o electrónica.  5. Brindar capacitaciones a las áreas de la Fundación en temas relacionados conla gestión documental, ya sea física o electrónica.  6. Diligenciar en la herramienta suministrada por la Oficina Asesora de Planeación los indicadores establecidos para el proceso de Gestión Documental.  7. Apoyar la elaboración de informes y reportes periódicos y los que le sean requeridos, relacionados con temas de gestión documental.  8. Apoyar la elaboración de respuestas a los derechos de petición o solicitudes relacionadas con la gestión documental de la entidad.  9. Ejecutar y hacer seguimiento a los planes institucionales establecidos para el área de Gestión Documental.  9. Asistir a las reuniones y/o visitas programadas en la entidad o por la Dirección Distrital del Archivo de Bogotá.  8. Apoyar la supervisión de contratos y/o convenios que le sean asignados por el ordenador del gasto.   9. Cumplir con las demás obligaciones designadas por el supervisor del contrato, que tengan relación con el objeto contractual. _x000a_  _x000a_ "/>
    <s v="2022-01-05 00:00:00"/>
    <s v="2022-01-06 00:00:00"/>
    <n v="330"/>
    <n v="0"/>
    <s v="ANDRES CAMILO CASTRO BETANCOURT"/>
    <s v="Contratación directa"/>
    <n v="837500"/>
    <n v="0"/>
    <s v="NO"/>
    <s v="CO-DC-11001"/>
    <s v="Diego Forero"/>
    <n v="141"/>
    <m/>
    <m/>
    <m/>
    <n v="0"/>
    <m/>
    <m/>
    <m/>
    <n v="0"/>
    <m/>
    <n v="0"/>
    <n v="0"/>
    <x v="2"/>
    <x v="0"/>
    <n v="0"/>
  </r>
  <r>
    <x v="115"/>
    <x v="11"/>
    <x v="115"/>
    <x v="33"/>
    <s v="N/A"/>
    <s v="N/A"/>
    <s v="N/A"/>
    <s v="N/A"/>
    <s v="Prestar servicios de apoyo a la Fundación Gilberto Alzate Avendaño en los procesos de Gestión Documental y Servicio al Ciudadano en los temas relacionados con el manejo de correspondencia y peticiones ciudadanas en el sistema de Gestión Documental ORFEO y Bogotá te escucha"/>
    <s v="01-Recursos Distrito"/>
    <s v="VA-RECURSOS DISTRITO"/>
    <s v="N/A"/>
    <s v="N/A"/>
    <s v="N/A"/>
    <s v="N/A"/>
    <x v="17"/>
    <s v="N/A"/>
    <s v="N/A"/>
    <s v="PM/0215/0001/FUNC"/>
    <s v="SCDPF-123-00011-22"/>
    <s v="01/03/2022 08:01:47"/>
    <s v="Contractual"/>
    <s v="CONTRATO DE PRESTACIÓN DE SERVICIOS DE APOYO A LA GESTIÓN"/>
    <s v="80111600, 80111620"/>
    <s v="Prestar servicios de apoyo a la Fundación Gilberto Alzate Avendaño en los procesos de Gestión Documental y Servicio al Ciudadano en los temas relacionados con el manejo de correspondencia y peticiones ciudadanas en el sistema de Gestión Documental ORFEO y Bogotá te escucha"/>
    <s v="Prestar servicios de apoyo a la Fundación Gilberto Alzate Avendaño en los procesos de Gestión Documental y Servicio al Ciudadano en los temas relacionados con el manejo de correspondencia y peticiones ciudadanas en el sistema de Gestión Documental ORFEO y Bogotá te escucha"/>
    <s v=" _x000a_ 1. Anexar de manera oportuna a los contratos de prestación de servicios en orfeo, las órdenes de pago que mensualmente son generadas por parte del área de tesorería.  2. Mantener actualizados los inventarios documentales con la información generada por la entidad.   3. Atender de manera oportuna las consultas realizadas por las áreas, relacionadas con el préstamo de documentación.   4. Apoyar la atención a la ciudadanía y radicación de las comunicaciones que llegan por los diferentes canales de atención, así como direccionar a las áreas competentes.  5. Atender de manera oportuna los requerimientos que ingresan al Sistema Distrital para la Gestión de Peticiones Ciudadanas - Bogotá te escucha y cargar su respuesta de manera oportuna.  6. Realizar el seguimiento a las respuestas dadas por las dependencias y garantizar que cumplan con los criterios de coherencia, claridad, calidez y oportunidad.   7. Participar en las actividades y reuniones programadas por el supervisor del contrato.  8. Cumplir con las demás obligaciones designadas por el supervisor del contrato, que tengan relación con el objeto contractual. _x000a_ "/>
    <s v="2022-01-05 00:00:00"/>
    <s v="2022-01-06 00:00:00"/>
    <n v="330"/>
    <n v="0"/>
    <s v="ANDRES CAMILO CASTRO BETANCOURT"/>
    <s v="Contratación directa"/>
    <n v="1085000"/>
    <n v="0"/>
    <s v="NO"/>
    <s v="CO-DC-11001"/>
    <s v="Diego Forero"/>
    <n v="158"/>
    <m/>
    <m/>
    <m/>
    <n v="0"/>
    <m/>
    <m/>
    <m/>
    <n v="0"/>
    <m/>
    <n v="0"/>
    <n v="0"/>
    <x v="2"/>
    <x v="0"/>
    <n v="0"/>
  </r>
  <r>
    <x v="115"/>
    <x v="11"/>
    <x v="115"/>
    <x v="33"/>
    <s v="N/A"/>
    <s v="N/A"/>
    <s v="N/A"/>
    <s v="N/A"/>
    <s v="Prestar los servicios profesionales a la Fundación Gilberto Alzate Avendaño,  para apoyar el cumplimiento de la politica pública distrital de servicio a la ciudadanía en los aspectos adoptados en la entidad"/>
    <s v="01-Recursos Distrito"/>
    <s v="VA-RECURSOS DISTRITO"/>
    <s v="N/A"/>
    <s v="N/A"/>
    <s v="N/A"/>
    <s v="N/A"/>
    <x v="17"/>
    <s v="N/A"/>
    <s v="N/A"/>
    <s v="PM/0215/0001/FUNC"/>
    <s v="SCDPF-123-00012-22"/>
    <s v="01/03/2022 08:01:55"/>
    <s v="Contractual"/>
    <s v="CONTRATO DE PRESTACIÓN DE SERVICIOS PROFESIONALES"/>
    <s v="80111600, 80111620"/>
    <s v="Prestar los servicios profesionales a la Fundación Gilberto Alzate Avendaño,  para apoyar el cumplimiento de la politica pública distrital de servicio a la ciudadanía en los aspectos adoptados en la entidad"/>
    <s v="Prestar los servicios profesionales a la Fundación Gilberto Alzate Avendaño,  para apoyar el cumplimiento de la politica pública distrital de servicio a la ciudadanía en los aspectos adoptados en la entidad"/>
    <s v=" _x000a_ 1._x0009_Proyectar y revisar los informes, oficios y demás documentos requeridos en materia de servicio a la ciudadanía, PQRS, trámites y servicios, Veeduría Distrital; así como adelantar el trámite correspondiente para la publicación de lo pertinente en la página web de la Fundación.  2._x0009_Revisar los procesos y procedimientos de atención al ciudadano y realizar los ajustes que sean necesarios en concordancia con la Política Pública Distrital de Servicio a la Ciudadanía y los manuales correspondientes.   3._x0009_Revisar y analizar los informes periódicos recibidos en la entidad relacionados con el área de Atención al Ciudadano y proyectar las respuestas, cuando ello se requiera.  4._x0009_Apoyar el diseño, implementación y evaluación de estrategias para la medición de la efectividad y la calidad de la atención a la ciudadanía en el marco de la implementación de la Política Pública Distrital de Servicio a la Ciudadanía.  5._x0009_Dar charlas de sensibilización en temas relacionados con el objeto del contrato, cuando estas le sean requeridas.  6._x0009_Participar en reuniones y actividades programadas y/o delegadas por el supervisor del contrato.  7._x0009_Cumplir con las demás obligaciones designadas por el supervisor del contrato, que tengan relación con el objeto contractual. _x000a_ "/>
    <s v="2022-01-05 00:00:00"/>
    <s v="2022-01-06 00:00:00"/>
    <n v="274"/>
    <n v="0"/>
    <s v="ANDRES CAMILO CASTRO BETANCOURT"/>
    <s v="Contratación directa"/>
    <n v="1085000"/>
    <n v="0"/>
    <s v="NO"/>
    <s v="CO-DC-11001"/>
    <s v="Diego Forero"/>
    <n v="124"/>
    <m/>
    <m/>
    <m/>
    <n v="0"/>
    <m/>
    <m/>
    <m/>
    <n v="0"/>
    <m/>
    <n v="0"/>
    <n v="0"/>
    <x v="2"/>
    <x v="0"/>
    <n v="0"/>
  </r>
  <r>
    <x v="115"/>
    <x v="11"/>
    <x v="115"/>
    <x v="33"/>
    <s v="N/A"/>
    <s v="N/A"/>
    <s v="N/A"/>
    <s v="N/A"/>
    <s v="Prestar los servicios profesionales de apoyo a la Fundación Gilberto Alzate Avendaño en la ejecución del rubro Gastos de Personal 2022 del proceso de Gestión de Talento Humano"/>
    <s v="01-Recursos Distrito"/>
    <s v="VA-RECURSOS DISTRITO"/>
    <s v="N/A"/>
    <s v="N/A"/>
    <s v="N/A"/>
    <s v="N/A"/>
    <x v="17"/>
    <s v="N/A"/>
    <s v="N/A"/>
    <s v="PM/0215/0001/FUNC"/>
    <s v="SCDPF-123-00013-22"/>
    <s v="06/20/2023 11:06:09"/>
    <s v="Contractual"/>
    <s v="CONTRATO DE PRESTACIÓN DE SERVICIOS PROFESIONALES"/>
    <s v="80111600, 80111620"/>
    <s v="Prestar los servicios profesionales de apoyo a la Fundación Gilberto Alzate Avendaño en la ejecución del rubro Gastos de Personal 2022 del proceso de Gestión de Talento Humano"/>
    <s v="Prestar los servicios profesionales de apoyo a la Fundación Gilberto Alzate Avendaño en la ejecución del rubro Gastos de Personal 2022 del proceso de Gestión de Talento Humano"/>
    <s v=" _x000a_ 1. Apoyar la actualización del sistema de información de nómina de la Entidad, garantizando que la infomración de todos los funcionarios esté completa.   2. Apoyar la gestión de los requerimientos de nómina de las situaciones administrativas de los funcionarios de la Entidad, así como la proyección de certificaciones laborales.   3. Elaborar los formatos en relación a la nómina, que permitan llevar a cabo la optimización de los procedimientos internos del área de Talento Humano y los demás que sean requeridos para dar respuesta a los entes de control cuando sea requerido.   4. Apoyar en la proyección de mejoras en el proceso y los procedimientos que involucre la nómina.   5. Hacer los ajustes y aclaraciones correspondientes a las prestaciones sociales cuando sea requerido.   6. Consultar los sistemas de información del área, para apoyar la proyección de los informes que le sean requeridos y que aporten al cumplimiento de las metas programadas.  7. Asistir a las reuniones programadas por la Subdirección de Gestión Corporativa con ocasión de los temas relacionados con el objeto del contrato.   8. Dar charlas de sensibilización en temas relacionados con el objeto del contrato, cuando estas le sean requeridas.  9. Apoyar la supervisión de contratos y/o convenios que le sean asignados por el ordenador del gasto.  10. Cumplir con las demás obligaciones designadas por el supervisor del contrato, que tengan relación con el objeto contractual. _x000a_ "/>
    <s v="2022-01-05 00:00:00"/>
    <s v="2022-01-06 00:00:00"/>
    <n v="270"/>
    <n v="0"/>
    <s v="ANDRES CAMILO CASTRO BETANCOURT"/>
    <s v="Contratación directa"/>
    <n v="947746"/>
    <n v="0"/>
    <s v="NO"/>
    <s v="CO-DC-11001"/>
    <s v="Diego Forero"/>
    <n v="254"/>
    <m/>
    <m/>
    <m/>
    <n v="0"/>
    <m/>
    <m/>
    <m/>
    <n v="0"/>
    <m/>
    <n v="0"/>
    <n v="0"/>
    <x v="2"/>
    <x v="0"/>
    <n v="0"/>
  </r>
  <r>
    <x v="115"/>
    <x v="11"/>
    <x v="115"/>
    <x v="33"/>
    <s v="N/A"/>
    <s v="N/A"/>
    <s v="N/A"/>
    <s v="N/A"/>
    <s v="Prestar servicios profesionales a la Fundación Gilberto Alzate Avendaño en el diseño, desarrollo y seguimiento de los planes 2022 del área de recursos físicos y los asociados con el manejo y administración de los bienes de la entidad"/>
    <s v="01-Recursos Distrito"/>
    <s v="VA-RECURSOS DISTRITO"/>
    <s v="N/A"/>
    <s v="N/A"/>
    <s v="N/A"/>
    <s v="N/A"/>
    <x v="17"/>
    <s v="N/A"/>
    <s v="N/A"/>
    <s v="PM/0215/0001/FUNC"/>
    <s v="SCDPF-123-00014-22"/>
    <s v="01/03/2022 08:01:11"/>
    <s v="Contractual"/>
    <s v="CONTRATO DE PRESTACIÓN DE SERVICIOS PROFESIONALES"/>
    <s v="80111600, 80111620"/>
    <s v="Prestar servicios profesionales a la Fundación Gilberto Alzate Avendaño en el diseño, desarrollo y seguimiento de los planes 2022 del área de recursos físicos y los asociados con el manejo y administración de los bienes de la entidad"/>
    <s v="Prestar servicios profesionales a la Fundación Gilberto Alzate Avendaño en el diseño, desarrollo y seguimiento de los planes 2022 del área de recursos físicos y los asociados con el manejo y administración de los bienes de la entidad"/>
    <s v=" _x000a_ 1._x0009_Apoyar la toma física de inventarios no programados y toma física anual de inventarios de la entidad.  2._x0009_Apoyar en la formulación, monitoreo y seguimiento de los planes, programas, indicadores y demás temas transversales del proceso de recursos físicos.  3._x0009_Apoyar al proceso de recursos físicos en la construcción y consolidación de la información requerida para presentar al CHIP (Consolidador de Hacienda e Información Pública) de la Contraloría.  4._x0009_Participar como Gestor SIG en la actualización y ajustes de la documentación del proceso de recursos físicos.  5._x0009_Asistir al proceso de recursos físicos en la recepción y almacenamiento de elementos de consumo.  6._x0009_Proyectar las respuestas técnicas y consolidar la información soporte, dentro del término legal, para la atención de derechos de petición que le sean asignados al proceso de recursos físicos.  7._x0009_Realizar la asignación, traslado y actualización de los bienes a cargo de funcionarios y colaboradores de la entidad.  8._x0009_Participar en el proceso de baja de bienes a través de la revisión y consolidación de conceptos técnicos, así como recepción, verificación y organización en bodega de los bienes a dar de baja.  9._x0009_Dar charlas de sensibilización en temas relacionados con el objeto del contrato, cuando estas le sean requeridas.  10._x0009_Apoyar la supervisión de contratos y/o convenios que le sean asignados por el ordenador del gasto.  11._x0009_Cumplir con las demás obligaciones designadas por el supervisor del contrato, que tengan relación con el objeto contractual. _x000a_  _x000a_ "/>
    <s v="2022-01-05 00:00:00"/>
    <s v="2022-01-06 00:00:00"/>
    <n v="330"/>
    <n v="0"/>
    <s v="ANDRES CAMILO CASTRO BETANCOURT"/>
    <s v="Contratación directa"/>
    <n v="1085000"/>
    <n v="0"/>
    <s v="NO"/>
    <s v="CO-DC-11001"/>
    <s v="Diego Forero"/>
    <n v="145"/>
    <m/>
    <m/>
    <m/>
    <n v="0"/>
    <m/>
    <m/>
    <m/>
    <n v="0"/>
    <m/>
    <n v="0"/>
    <n v="0"/>
    <x v="2"/>
    <x v="0"/>
    <n v="0"/>
  </r>
  <r>
    <x v="115"/>
    <x v="11"/>
    <x v="115"/>
    <x v="33"/>
    <s v="N/A"/>
    <s v="N/A"/>
    <s v="N/A"/>
    <s v="N/A"/>
    <s v="Prestar los servicios profesionales a la Fundación Gilberto Alzate Avendaño para apoyar en los procesos de planeación estratégica de la Subdirección de Gestión Corporativa"/>
    <s v="01-Recursos Distrito"/>
    <s v="VA-RECURSOS DISTRITO"/>
    <s v="N/A"/>
    <s v="N/A"/>
    <s v="N/A"/>
    <s v="N/A"/>
    <x v="17"/>
    <s v="N/A"/>
    <s v="N/A"/>
    <s v="PM/0215/0001/FUNC"/>
    <s v="SCDPF-123-00015-22"/>
    <s v="01/03/2022 08:01:18"/>
    <s v="Contractual"/>
    <s v="CONTRATO DE PRESTACIÓN DE SERVICIOS PROFESIONALES"/>
    <s v="80111600, 80111620"/>
    <s v="Prestar los servicios profesionales a la Fundación Gilberto Alzate Avendaño para apoyar en los procesos de planeación estratégica de la Subdirección de Gestión Corporativa"/>
    <s v="Prestar los servicios profesionales a la Fundación Gilberto Alzate Avendaño para apoyar en los procesos de planeación estratégica de la Subdirección de Gestión Corporativa"/>
    <s v=" _x000a_ 1._x0009_Apoyar a la Subdirección de Gestión Corporativa en el seguimiento, monitoreo y reporte de las metas del proyecto de inversión según los lineamientos y directrices internos.  2._x0009_Tramitar las modificaciones y/o actualizaciones del proyecto de inversión de la Subdirección de Gestión Corporativa, a las que haya lugar.  3._x0009_Apoyar a la Subdirección de Gestión Corporativa en la formulación, actualización, monitoreo y seguimiento de los planes, programas, indicadores, riesgos y temas de gestión interna, articuladamente con los responsables de dependencia de la Subdirección.  4._x0009_Acompañar a las dependencias de la Subdirección de Gestión Corporativa y a los gestores SIG en la actualización de los procedimientos y documentos relacionados con el Sistema Integrado de Gestión – SIG.  5._x0009_Articular con la Oficina Asesora de Planeación y Oficina de Control Interno de la Fundación los temas de gestión de la Subdirección de Gestión Corporativa, atendiendo las indicaciones del Subdirector de la referida dependencia.  6._x0009_Realizar la construcción, consolidación de informes, reportes y balances de gestión de la Subdirección de Gestión Corporativa, atendiendo las indicaciones del supervisor del contrato.  7._x0009_Elaborar el reporte trimestral de las actuaciones de la junta directiva de la Fundación y gestionar su publicación en la página web de la entidad.  8._x0009_Elaborar las actas de comités que se realicen al interior de la Subdirección, que le sean solicitadas por el supervisor del contrato.  9._x0009_Dar charlas de sensibilización en temas relacionados con el objeto del contrato, cuando estas le sean requeridas.  10._x0009_Participar en reuniones y actividades programadas y/o delegadas por el supervisor del contrato.  11._x0009_Apoyar la supervisión de contratos y/o convenios que le sean asignados por el ordenador del gasto.  12._x0009_Cumplir con las demás obligaciones designadas por el supervisor del contrato, que tengan relación con el objeto contractual. _x000a_ "/>
    <s v="2022-01-05 00:00:00"/>
    <s v="2022-01-06 00:00:00"/>
    <n v="330"/>
    <n v="0"/>
    <s v="ANDRES CAMILO CASTRO BETANCOURT"/>
    <s v="Contratación directa"/>
    <n v="1085000"/>
    <n v="0"/>
    <s v="NO"/>
    <s v="CO-DC-11001"/>
    <s v="Diego Forero"/>
    <n v="160"/>
    <m/>
    <m/>
    <m/>
    <n v="0"/>
    <m/>
    <m/>
    <m/>
    <n v="0"/>
    <m/>
    <n v="0"/>
    <n v="0"/>
    <x v="2"/>
    <x v="0"/>
    <n v="0"/>
  </r>
  <r>
    <x v="115"/>
    <x v="11"/>
    <x v="115"/>
    <x v="33"/>
    <s v="N/A"/>
    <s v="N/A"/>
    <s v="N/A"/>
    <s v="N/A"/>
    <s v="Prestar los servicios profesionales a la Fundación Gilberto Alzate Avendaño en la implementación de soluciones y mejoras tecnológicas sobre la herramienta informática del Sistema de Gestión de Documentos Electrónicos de Archivos - SGDEA"/>
    <s v="01-Recursos Distrito"/>
    <s v="VA-RECURSOS DISTRITO"/>
    <s v="N/A"/>
    <s v="N/A"/>
    <s v="N/A"/>
    <s v="N/A"/>
    <x v="17"/>
    <s v="N/A"/>
    <s v="N/A"/>
    <s v="PM/0215/0001/FUNC"/>
    <s v="SCDPF-123-00016-22"/>
    <s v="01/03/2022 08:01:26"/>
    <s v="Contractual"/>
    <s v="CONTRATO DE PRESTACIÓN DE SERVICIOS PROFESIONALES"/>
    <s v="80111600, 80111620"/>
    <s v="Prestar los servicios profesionales a la Fundación Gilberto Alzate Avendaño en la implementación de soluciones y mejoras tecnológicas sobre la herramienta informática del Sistema de Gestión de Documentos Electrónicos de Archivos - SGDEA"/>
    <s v="Prestar los servicios profesionales a la Fundación Gilberto Alzate Avendaño en la implementación de soluciones y mejoras tecnológicas sobre la herramienta informática del Sistema de Gestión de Documentos Electrónicos de Archivos - SGDEA"/>
    <s v=" _x000a_ 1._x0009_Customizar el funcionamiento de las aplicaciones relacionadas con gestión documental a través de acciones preventivas y correctivas, en el sistema, principalmente de los backups.  2._x0009_Dar soporte a la migración de nuevos dispositivos y velar por su adecuado funcionamiento bajo los parámetros establecidos por el proceso de gestión TIC.  3._x0009_Realizar el desarrollo de software necesario que permita mejoras, ajustes, estabilización, nuevas funcionalidades e integración con otros aplicativos, de la herramienta informática del sistema de gestión de documentos electrónicos de archivos – SGDEA, de la entidad.  4._x0009_Apoyar el soporte técnico y funcional de tercer nivel, de las herramientas del SGDEA.  5._x0009_Adelantar capacitaciones en los temas inherentes con sus obligaciones, de acuerdo a solicitud del supervisor del contrato.  6._x0009_Elaborar y actualizar la documentación técnica y de usuario final, de acuerdo a los nuevos componentes desarrollados para la aplicación del SGDEA de la Fundación.  7._x0009_Apoyar la elaboración de informes y reportes periódicos y los que le sean requeridos, relacionados con temas del proceso Gestión de TIC.  8._x0009_Apoyar la elaboración de respuestas a los derechos de petición o solicitudes relacionadas con temas inherentes al proceso Gestión de TIC de la entidad.  9._x0009_Participar en reuniones, sesiones de trabajo, eventos y actividades organizadas y/o delegadas por el supervisor del contrato, relacionadas con el objeto del mismo.  10._x0009_Cumplir con las demás obligaciones designadas por el supervisor del contrato, que tengan relación con el objeto contractual. _x000a_  _x000a_ "/>
    <s v="2022-01-05 00:00:00"/>
    <s v="2022-01-06 00:00:00"/>
    <n v="315"/>
    <n v="0"/>
    <s v="ANDRES CAMILO CASTRO BETANCOURT"/>
    <s v="Contratación directa"/>
    <n v="1085000"/>
    <n v="0"/>
    <s v="NO"/>
    <s v="CO-DC-11001"/>
    <s v="Diego Forero"/>
    <n v="136"/>
    <m/>
    <m/>
    <m/>
    <n v="0"/>
    <m/>
    <m/>
    <m/>
    <n v="0"/>
    <m/>
    <n v="0"/>
    <n v="0"/>
    <x v="2"/>
    <x v="0"/>
    <n v="0"/>
  </r>
  <r>
    <x v="115"/>
    <x v="11"/>
    <x v="115"/>
    <x v="33"/>
    <s v="N/A"/>
    <s v="N/A"/>
    <s v="N/A"/>
    <s v="N/A"/>
    <s v="Prestar los servicios profesionales a la Fundación Gilberto Alzate Avendaño en el diseño y ejecución del plan estratégico de tecnologías de la información 2022"/>
    <s v="01-Recursos Distrito"/>
    <s v="VA-RECURSOS DISTRITO"/>
    <s v="N/A"/>
    <s v="N/A"/>
    <s v="N/A"/>
    <s v="N/A"/>
    <x v="17"/>
    <s v="N/A"/>
    <s v="N/A"/>
    <s v="PM/0215/0001/FUNC"/>
    <s v="SCDPF-123-00018-22"/>
    <s v="01/03/2022 08:01:42"/>
    <s v="Contractual"/>
    <s v="CONTRATO DE PRESTACIÓN DE SERVICIOS PROFESIONALES"/>
    <s v="80111600, 80111620"/>
    <s v="Prestar los servicios profesionales a la Fundación Gilberto Alzate Avendaño en el diseño y ejecución del plan estratégico de tecnologías de la información 2022"/>
    <s v="Prestar los servicios profesionales a la Fundación Gilberto Alzate Avendaño en el diseño y ejecución del plan estratégico de tecnologías de la información 2022"/>
    <s v=" _x000a_ 1._x0009_Desarrollar y hacer seguimiento a los proyectos de tecnologías de la información que se proyecten en el PETI para que sean ejecutados en tiempo y forma.  2._x0009_Velar por el adecuado desempeño de la infraestructura tecnológica existente al interior de la entidad, verificando mensualmente los indicadores del proceso gestión TIC.  3._x0009_Realizar las actividades de definición, seguimiento, evaluación y mejoramiento a la implementación del proceso de gestión TIC.  4._x0009_Apoyar las actividades que al interior de la entidad se desarrollen en referencia a la Estrategia de Gobierno Digital, desde el punto de vista tecnológico.  5._x0009_Apoyar las estrategias para la implementación, mantenimiento, mejoramiento y sostenibilidad del Sistema de Gestión de Seguridad de la Información al interior de la entidad.  6._x0009_Apoyar la adquisición de bienes y servicios a nivel tecnológico, mediante la definición de criterios técnicos.  7._x0009_Dirigir y controlar la gestión de aplicaciones con base en las necesidades que se deriven de las diferentes dependencias de la Fundación.  8._x0009_Apoyar la elaboración de informes y demás documentos requeridos por el supervisor del contrato.  9._x0009_Participar en reuniones y actividades programadas y/o delegadas por el supervisor del contrato.  10._x0009_Apoyar la supervisión de contratos y/o convenios que le sean asignados por el ordenador del gasto.  11._x0009_Cumplir con las demás obligaciones designadas por el supervisor del contrato, que tengan relación con el objeto contractual. _x000a_  _x000a_ "/>
    <s v="2022-01-05 00:00:00"/>
    <s v="2022-01-06 00:00:00"/>
    <n v="330"/>
    <n v="0"/>
    <s v="ANDRES CAMILO CASTRO BETANCOURT"/>
    <s v="Contratación directa"/>
    <n v="1085000"/>
    <n v="0"/>
    <s v="NO"/>
    <s v="CO-DC-11001"/>
    <s v="Diego Forero"/>
    <n v="130"/>
    <m/>
    <m/>
    <m/>
    <n v="0"/>
    <m/>
    <m/>
    <s v=" 148"/>
    <n v="36531300"/>
    <s v=" 2023-01-20"/>
    <n v="0"/>
    <n v="0"/>
    <x v="100"/>
    <x v="87"/>
    <n v="32034330"/>
  </r>
  <r>
    <x v="116"/>
    <x v="11"/>
    <x v="116"/>
    <x v="33"/>
    <s v="N/A"/>
    <s v="N/A"/>
    <s v="N/A"/>
    <s v="N/A"/>
    <s v="Servicio público Telefonía fija,  troncal sip -  tigo Une.  vigencia 2022"/>
    <s v="01-Recursos Distrito"/>
    <s v="VA-RECURSOS DISTRITO"/>
    <s v="N/A"/>
    <s v="N/A"/>
    <s v="N/A"/>
    <s v="N/A"/>
    <x v="17"/>
    <s v="N/A"/>
    <s v="N/A"/>
    <s v="PM/0215/0001/FUNC"/>
    <s v="SCDPF-123-00191-22"/>
    <s v="01/04/2022 02:01:30"/>
    <s v="No Contractual"/>
    <s v="FACTURAS"/>
    <m/>
    <s v="Servicio público Telefonía fija,  troncal sip -  tigo Une.  vigencia 2022"/>
    <s v="Pago de servicio público. Telefonía fija."/>
    <s v=" _x000a_  _x000a_ "/>
    <s v="2022-01-03 00:00:00"/>
    <s v="2022-12-30 00:00:00"/>
    <n v="365"/>
    <n v="0"/>
    <s v="HORACIO  CRUZ VASQUEZ"/>
    <s v="Facturas"/>
    <n v="6452000"/>
    <n v="0"/>
    <s v="NO"/>
    <s v="CO-DC-11001"/>
    <s v="N/A"/>
    <n v="185"/>
    <m/>
    <m/>
    <m/>
    <n v="0"/>
    <m/>
    <m/>
    <m/>
    <n v="0"/>
    <m/>
    <n v="0"/>
    <n v="0"/>
    <x v="2"/>
    <x v="0"/>
    <n v="0"/>
  </r>
  <r>
    <x v="117"/>
    <x v="11"/>
    <x v="117"/>
    <x v="33"/>
    <s v="N/A"/>
    <s v="N/A"/>
    <s v="N/A"/>
    <s v="N/A"/>
    <s v="Pago telefonía Móvil- claro. pago de servicio público valor a pagar $ 6.575.000"/>
    <s v="01-Recursos Distrito"/>
    <s v="VA-RECURSOS DISTRITO"/>
    <s v="N/A"/>
    <s v="N/A"/>
    <s v="N/A"/>
    <s v="N/A"/>
    <x v="17"/>
    <s v="N/A"/>
    <s v="N/A"/>
    <s v="PM/0215/0001/FUNC"/>
    <s v="SCDPF-123-00192-22"/>
    <s v="01/04/2022 03:01:21"/>
    <s v="No Contractual"/>
    <s v="FACTURAS"/>
    <m/>
    <s v="Pago telefonía Móvil- claro. pago de servicio público valor a pagar $ 6.575.000"/>
    <s v="Pago de servicio público Telefonía Móvil"/>
    <s v=" _x000a_ Pago de consumo mensual x 12 meses _x000a_ "/>
    <s v="2022-01-03 00:00:00"/>
    <s v="2022-12-30 00:00:00"/>
    <n v="360"/>
    <n v="0"/>
    <s v="HORACIO  CRUZ VASQUEZ"/>
    <s v="Facturas"/>
    <n v="6575000"/>
    <n v="0"/>
    <s v="NO"/>
    <s v="CO-DC-11001"/>
    <s v="N/A"/>
    <n v="188"/>
    <m/>
    <m/>
    <m/>
    <n v="0"/>
    <m/>
    <m/>
    <m/>
    <n v="0"/>
    <m/>
    <n v="0"/>
    <n v="0"/>
    <x v="2"/>
    <x v="0"/>
    <n v="0"/>
  </r>
  <r>
    <x v="118"/>
    <x v="11"/>
    <x v="118"/>
    <x v="33"/>
    <s v="N/A"/>
    <s v="N/A"/>
    <s v="N/A"/>
    <s v="N/A"/>
    <s v="Prestar el servicio de internet para las sedes de la Fundación"/>
    <s v="01-Recursos Distrito"/>
    <s v="VA-RECURSOS DISTRITO"/>
    <s v="N/A"/>
    <s v="N/A"/>
    <s v="N/A"/>
    <s v="N/A"/>
    <x v="17"/>
    <s v="N/A"/>
    <s v="N/A"/>
    <s v="PM/0215/0001/FUNC"/>
    <s v="SCDPF-123-00138-22"/>
    <s v="01/03/2022 05:01:24"/>
    <s v="Contractual"/>
    <s v="CONTRATO DE PRESTACIÓN DE SERVICIOS"/>
    <n v="83121703"/>
    <s v="Prestar el servicio de internet para las sedes de la Fundación"/>
    <s v="Prestar el servicio de internet para las sedes de la Fundación"/>
    <s v=" _x000a_ 1._x0009_Suministrar conectividad y servicio de internet a la Sedes de la Fundación Gilberto Alzate Avendaño, Carrera 3 No. 10-27: Sede principal, Calle 10 No. 2-54: Sede casa amarilla y Calle 10 No. 2-91: Sede casa Grifos, así como a los demás inmuebles donde la entidad llegare a requerir el servicio, previo estudio de cobertura y factibilidad adelantado con el contratista.  2._x0009_Habilitar los servicios de conexión entre las sedes de la Fundación Gilberto Alzate Avendaño (Carrera 3 No. 10-27: Sede principal, Calle 10 No. 2-54: Sede casa amarilla y Calle 10 No. 2-91: Sede casa Grifos) utilizando para ello los medios de transmisión apropiados para un óptimo funcionamiento, de acuerdo a la ficha técnica establecida, sin costo adicional.  3._x0009_Garantizar la prestación del servicio de internet y conectividad las 24 horas del día 7 días a la semana (7x24) de conformidad con la propuesta realizada, salvo casos de fuerza mayor o caso fortuito o hechos imputables a la Fundación.  4._x0009_Facturar por los servicios efectivamente prestados mensualmente o por fracción de mes, de conformidad con la tarifa de la propuesta presentada por el contratista.  5._x0009_Realizar la instalación y desinstalación de los equipos y elementos de conectividad necesarios para la prestación del servicio sin cargo adicional.  6._x0009_Dar acceso a un funcionario o contratista de la Fundación, para que pueda realizar la consulta de la utilización de los canales en forma gráfica y en tiempo real de la prestación del servicio.  7._x0009_Mantener la disponibilidad de soporte técnico, de acuerdo a la propuesta presentada por el contratista, frente a las eventualidades o daños técnicos o deficientes en la prestación del servicio de conectividad.  8._x0009_Atender en un máximo de un (1) día calendario, a partir del envío de la comunicación por parte de la entidad, las solicitudes y reclamos adelantados en el evento en que se llegaré a presentar. La notificación se realizará vía correo electrónico; para lo cual, se contará el tiempo de respuesta, a partir de la notificación al contratista por parte de la entidad.  9._x0009_Realizar los mantenimientos preventivos y correctivos sobre los equipos del contratista, puestos a disposición para la prestación del servicio en los componentes de la red, previo reporte y aprobación del supervisor del contrato, sin costo adicional.  10.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1._x0009_Atender oportunamente las solicitudes e instrucciones del supervisor del contrato.  12._x0009_Las demás que sean de la naturaleza del objeto contractual. _x000a_  _x000a_ "/>
    <s v="2022-01-03 00:00:00"/>
    <s v="2022-01-03 00:00:00"/>
    <n v="360"/>
    <n v="0"/>
    <s v="ANDRES CAMILO CASTRO BETANCOURT"/>
    <s v="Contratación directa"/>
    <n v="16494268"/>
    <n v="0"/>
    <s v="NO"/>
    <s v="CO-DC-11001"/>
    <s v="Diego Forero"/>
    <n v="15"/>
    <m/>
    <m/>
    <m/>
    <n v="0"/>
    <m/>
    <m/>
    <s v=" 34"/>
    <n v="7000000"/>
    <s v=" 2023-01-03"/>
    <n v="0"/>
    <n v="0"/>
    <x v="170"/>
    <x v="0"/>
    <n v="7000000"/>
  </r>
  <r>
    <x v="118"/>
    <x v="11"/>
    <x v="118"/>
    <x v="33"/>
    <s v="N/A"/>
    <s v="N/A"/>
    <s v="N/A"/>
    <s v="N/A"/>
    <s v="Adición contrato No. FUGA-48-2021, cuyo objeto consiste en: &quot;Prestar el servicio de internet para las sedes de la Fundación&quot;"/>
    <s v="01-Recursos Distrito"/>
    <s v="VA-RECURSOS DISTRITO"/>
    <s v="N/A"/>
    <s v="N/A"/>
    <s v="N/A"/>
    <s v="N/A"/>
    <x v="17"/>
    <s v="N/A"/>
    <s v="N/A"/>
    <s v="PM/0215/0001/FUNC"/>
    <s v="SCDPF-123-00139-22"/>
    <s v="06/20/2023 11:06:39"/>
    <s v="Contractual"/>
    <s v="CONTRATO DE PRESTACIÓN DE SERVICIOS"/>
    <n v="83121703"/>
    <s v="Adición contrato No. FUGA-48-2021, cuyo objeto consiste en: &quot;Prestar el servicio de internet para las sedes de la Fundación&quot;"/>
    <s v="Adición contrato No. FUGA-48-2021, cuyo objeto consiste en: &quot;Prestar el servicio de internet para las sedes de la Fundación&quot;"/>
    <s v=" _x000a_ 1._x0009_Suministrar conectividad y servicio de internet a la Sedes de la Fundación Gilberto Alzate Avendaño, Carrera 3 No. 10-27: Sede principal, Calle 10 No. 2-54: Sede casa amarilla y Calle 10 No. 2-91: Sede casa Grifos, así como a los demás inmuebles donde la entidad llegare a requerir el servicio, previo estudio de cobertura y factibilidad adelantado con el contratista.  2._x0009_Habilitar los servicios de conexión entre las sedes de la Fundación Gilberto Alzate Avendaño (Carrera 3 No. 10-27: Sede principal, Calle 10 No. 2-54: Sede casa amarilla y Calle 10 No. 2-91: Sede casa Grifos) utilizando para ello los medios de transmisión apropiados para un óptimo funcionamiento, de acuerdo a la ficha técnica establecida, sin costo adicional.  3._x0009_Garantizar la prestación del servicio de internet y conectividad las 24 horas del día 7 días a la semana (7x24) de conformidad con la propuesta realizada, salvo casos de fuerza mayor o caso fortuito o hechos imputables a la Fundación.  4._x0009_Facturar por los servicios efectivamente prestados mensualmente o por fracción de mes, de conformidad con la tarifa de la propuesta presentada por el contratista.  5._x0009_Realizar la instalación y desinstalación de los equipos y elementos de conectividad necesarios para la prestación del servicio sin cargo adicional.  6._x0009_Dar acceso a un funcionario o contratista de la Fundación, para que pueda realizar la consulta de la utilización de los canales en forma gráfica y en tiempo real de la prestación del servicio.  7._x0009_Mantener la disponibilidad de soporte técnico, de acuerdo a la propuesta presentada por el contratista, frente a las eventualidades o daños técnicos o deficientes en la prestación del servicio de conectividad.  8._x0009_Atender en un máximo de un (1) día calendario, a partir del envío de la comunicación por parte de la entidad, las solicitudes y reclamos adelantados en el evento en que se llegaré a presentar. La notificación se realizará vía correo electrónico; para lo cual, se contará el tiempo de respuesta, a partir de la notificación al contratista por parte de la entidad.  9._x0009_Realizar los mantenimientos preventivos y correctivos sobre los equipos del contratista, puestos a disposición para la prestación del servicio en los componentes de la red, previo reporte y aprobación del supervisor del contrato, sin costo adicional.  10._x0009_Asumir por su cuenta y riesgo, el pago de los salarios, prestaciones sociales, indemnizaciones y honorarios de todo el personal que ocupe en la ejecución del contrato, quedando claro que no existe ningún tipo de vínculo laboral de este con la Fundación, ni responsabilidad en los riesgos que se deriven de esta contratación.  11._x0009_Atender oportunamente las solicitudes e instrucciones del supervisor del contrato.  12._x0009_Las demás que sean de la naturaleza del objeto contractual. _x000a_ "/>
    <s v="2022-02-16 00:00:00"/>
    <s v="2022-02-22 00:00:00"/>
    <n v="300"/>
    <n v="0"/>
    <s v="ANDRES CAMILO CASTRO BETANCOURT"/>
    <s v="Contratación directa"/>
    <n v="370437"/>
    <n v="0"/>
    <s v="NO"/>
    <s v="CO-DC-11001"/>
    <s v="Diego Forero"/>
    <n v="363"/>
    <m/>
    <m/>
    <m/>
    <n v="0"/>
    <m/>
    <m/>
    <m/>
    <n v="0"/>
    <m/>
    <n v="0"/>
    <n v="0"/>
    <x v="2"/>
    <x v="0"/>
    <n v="0"/>
  </r>
  <r>
    <x v="119"/>
    <x v="11"/>
    <x v="119"/>
    <x v="33"/>
    <s v="N/A"/>
    <s v="N/A"/>
    <s v="N/A"/>
    <s v="N/A"/>
    <s v="Prestar el servicio integral de vigilancia y seguridad privada para todos los bienes muebles e inmuebles de propiedad y/o tenencia de la Fundación Gilberto Alzate Avendaño"/>
    <s v="01-Recursos Distrito"/>
    <s v="VA-RECURSOS DISTRITO"/>
    <s v="N/A"/>
    <s v="N/A"/>
    <s v="N/A"/>
    <s v="N/A"/>
    <x v="17"/>
    <s v="N/A"/>
    <s v="N/A"/>
    <s v="PM/0215/0001/FUNC"/>
    <s v="SCDPF-123-00170-22"/>
    <s v="01/03/2022 07:01:24"/>
    <s v="Contractual"/>
    <s v="CONTRATO DE PRESTACIÓN DE SERVICIOS"/>
    <s v="92101501, 92121504"/>
    <s v="Prestar el servicio integral de vigilancia y seguridad privada para todos los bienes muebles e inmuebles de propiedad y/o tenencia de la Fundación Gilberto Alzate Avendaño"/>
    <s v="Prestar el servicio integral de vigilancia y seguridad privada para todos los bienes muebles e inmuebles de propiedad y/o tenencia de la Fundación Gilberto Alzate Avendaño"/>
    <s v=" _x000a_ 1._x0009_Prestar los servicios objeto de la presente contratación, teniendo en cuenta las condiciones y requisitos técnicos y legales previstos, y de acuerdo con la distribución que se indique por el supervisor del contrato.  2._x0009_Garantizar la seguridad de los bienes muebles, inmuebles de propiedad de la Fundación, los inmuebles por los cuales sea o fuere legalmente responsable, los cuales están ubicados en los sitios que se describen dentro del presente documento y los que sean indicados por el supervisor del contrato, así como velar por la seguridad de todo el personal (funcionarios, contratistas y visitantes) que se encuentren al interior de las sedes de la entidad.  3._x0009_Garantizar que el personal de servicio cumpla con el perfil solicitado en el pliego de condiciones y/o anexo explicativo, que tenga por lo menos un nivel académico de bachiller, además de los requisitos exigidos por la Superintendencia de Vigilancia y Seguridad Privada. Para ello el contratista deberá, una vez suscrito el contrato y previa firma del acta de inicio, presentar las hojas de vida del personal que se vaya a destinar para la prestación del servicio, el cual debe cumplir con los perfiles mínimos establecidos para cada cargo del presente proceso, tanto para el inicio de la ejecución, como para cualquier cambio o reemplazo que se requiera realizar; en el caso de cambios de personal o reemplazos, estos deberán ser sometidos a aprobación por parte del supervisor del contrato.  4._x0009_Mantener las medidas necesarias para la protección y seguridad, tanto de las instalaciones como de quienes laboran en las mismas.  5._x0009_Instalar los medios tecnológicos requeridos por la Fundación, en un término máximo de cinco (5) días calendario, contados a partir del cumplimiento de los requisitos de perfeccionamiento y ejecución del contrato.  6._x0009_Asumir los costos de instalación, puesta en funcionamiento, mantenimiento y/o reubicación de los equipos de apoyo (medios tecnológicos), mientras dure la prestación del servicio, velando porque los circuitos cerrados de televisión y alarmas se encuentren en funcionamiento las veinticuatro (24) horas del día, los siete (7) días de la semana.  7._x0009_Garantizar el correcto funcionamiento de los elementos tecnológicos objeto del contrato.  8._x0009_Atender de forma inmediata los reclamos y sugerencias hechas por el supervisor del contrato o quien haga sus veces.  9._x0009_Dar al personal de servicio la capacitación e instrucción adecuada en lo referente a la prestación del servicio y relaciones interpersonales.  10._x0009_Reemplazar y relevar el personal cuando la Fundación lo solicite, cuando se requiera (por renuncia del personal o despido o enfermedad o incapacidades), por faltas o fallas en el servicio, atribuibles al personal; en caso de cambio del respectivo personal, este deberá cumplir con las condiciones mínimas requeridas en el pliego de condiciones.  11._x0009_Controlar el acceso a las diferentes dependencias de la Fundación y a los inmuebles por los cuales sea o fuere legalmente responsable, de funcionarios, contratistas, visitantes, que no estén autorizadas por escrito por el funcionario competente en día y horas no laborables.  12._x0009_Suministrar los elementos, armamento, medios de comunicación, equipos, materiales, recurso humano apto, competente y debidamente dotado y uniformado y todos los demás recursos necesarios para la total y correcta prestación de los servicios, cumpliendo lo previsto en las especificaciones técnicas que hacen parte integral de estos estudios previos, así como las disposiciones técnicas y legales que regulan estos servicios.  13._x0009_Garantizar en lo que respecta a la dotación de los revólveres, que cada una de las armas cuente con el respectivo salvoconducto vigente expedido por el Ministerio de Defensa.  14._x0009_Responder por la conducta y actos de su personal y mantener la supervisión directa sobre el mismo.  15._x0009_Proporcionar a la Fundación el personal necesario, para reemplazar inmediatamente al(los) vigilante(s) que falten a su turno; para este caso, el personal deberá cumplir con las condiciones mínimas establecidas en el pliego de condiciones.  16._x0009_Garantizar que el personal encargado de prestar el servicio de vigilancia esté debidamente uniformado, carnetizado (con el arma reglamentaria de dotación) y capacitado de acuerdo a la normatividad exigida por la Superintendencia de Vigilancia.  17._x0009_Reportar oportunamente a la entidad, los hechos y circunstancias que llegaren a ocurrir durante la prestación del servicio, anotando los mismos diariamente en el libro de minuta de cada puesto.  18._x0009_Verificar que los elementos de propiedad de la Fundación que vayan a ser retirados de sus instalaciones cuenten con la respectiva autorización de salida, de acuerdo con los procedimientos establecidos e informados por la entidad, a través del supervisor del contrato.  19._x0009_Ejercer por medio de los vigilantes, en la recepción de las oficinas de la Fundación, el control sobre la entrada y salida de visitantes, llevando el respectivo registro en el libro de control, cumpliendo los deberes que la Ley impone conforme el tratamiento de datos personales, el cual se encuentra reglamentado por medio de la Ley 1581 de 2012.  20._x0009_Apoyar la prevención y el control de situaciones de emergencia.  21._x0009_Apoyar, por medio de los vigilantes designados el encendido y apagado de las luces de las áreas comunes de las diferentes sedes de la Fundación en donde presten el servicio una vez se realice la ronda o recorrido programado.  22._x0009_Entregar al supervisor del contrato dentro de los diez (10) días calendarios siguientes al inicio del contrato, el protocolo de manejo de emergencias.  23._x0009_Apoyar, por medio de los vigilantes designados la atención al público que solicite información, dándoles la orientación requerida.  24._x0009_Presentar en el grupo de vigilantes al menos (1) mujer mayor de 18 años, esta condición será verificada por el supervisor del contrato.  25._x0009_Prestar el servicio con los equipos necesarios para el cumplimiento de la labor, acorde con los aspectos solicitados por la entidad en el presente documento y en las especificaciones técnicas.  26._x0009_Elaborar y presentar al supervisor del contrato, luego de transcurridos quince (15) días calendario de ejecución del contrato y al finalizar el mismo, un informe escrito y en medio magnético (incluyendo material fílmico y fotográfico de las instalaciones) de evaluación de las condiciones de seguridad de las diferentes sedes donde se preste el servicio de vigilancia. Así mismo deberá elaborar y presentar estudios e iniciativas orientados a mejorar la prestación del servicio, cuando se considere necesario o el supervisor del contrato lo solicite.  27._x0009_Reponer los bienes a él encomendados, con las mismas características y en condiciones iguales o superiores, en caso de que ocurra daño y/o siniestro por pérdida o hurto de los mismos, en las dependencias donde la compañía de vigilancia presta el servicio, y que se establezca que hubo negligencia, omisión, impericia y/o falta de vigilancia y custodia del servicio de vigilancia, según el acta que suscriba el supervisor del contrato y el supervisor designado por el contratista en donde describan los hechos acontecidos y la falta de negligencia del personal de vigilancia, de conformidad con lo establecido por el Decreto 356 de 1994, en un término no mayor a treinta (30) días hábiles.  28._x0009_Garantizar que el supervisor designado por el contratista efectúe mínimo dos (2) visitas por semana a los puestos de trabajo en las diferentes sedes.  29._x0009_Solicitar por escrito al supervisor del contrato, en caso de ser necesario y debidamente justificado el cambio de alguna de las personas asignadas para la prestación del servicio (indicando las razones que lo justifican) por lo menos con cinco (5) días hábiles de antelación, anexando la hoja de vida del vigilante de reemplazo, y el supervisor previo análisis de los motivos y de las condiciones del perfil propuesto, podrá autorizar el cambio, el cual solamente se hará efectivo una vez se haya autorizado por escrito por parte del supervisor de la entidad, precisando que el sustituto propuesto debe tener iguales o superiores condiciones y calidades de la persona que va a ser retirada del servicio.  30._x0009_Garantizar la comunicación permanente con los diferentes puestos, utilizando sistemas de comunicación debidamente autorizados por el Ministerio de Comunicaciones, en los casos en que se requiera.  31._x0009_Garantizar que, con ocasión de la celebración, ejecución y liquidación de la operación, el contratista acuerda en forma irrevocable a mantener indemne a la Fundación por cualquier daño o perjuicio originado en reclamaciones de terceros y que se deriven de sus actuaciones o de las de sus subcontratistas o dependientes.  32._x0009_Asumir completamente y bajo su absoluta responsabilidad los costos de los elementos, dotación, equipos, salarios, prestaciones sociales de todo el personal que emplea para la ejecución de los servicios contratados y para obtener las diferentes licencias y/o permisos que se requieran para la prestación y utilización de estos servicios.  33._x0009_Garantizar que si la fecha de vencimiento de la licencia de funcionamiento se presentare durante el plazo de ejecución del contrato, el contratista solicitará la renovación sesenta (60) días calendario antes de la pérdida de vigencia de la misma. En caso contrario, por el simple acto de tener vencida la licencia se dará por terminado de manera unilateral y anticipada el contrato suscrito con la Fundación, a partir de la fecha de vencimiento de la licencia de funcionamiento.  34._x0009_Prohibir al personal que disponga el contratista para la prestación del servicio, el consumo de bebidas embriagantes o sustancias alucinógenas o psicotrópicas ni encontrarse bajo sus efectos, en el ejercicio de sus funciones, ni realizar actos que puedan menoscabar la confianza que la Fundación ha depositado en él.  35._x0009_Garantizar que el armamento usado para la prestación del servicio de vigilancia y seguridad privada sea de propiedad exclusiva del contratista que presta el servicio y siempre deberá tener vigentes las licencias, salvoconductos y autorizaciones respectivas. Se entiende que el proveedor deberá de adoptar las medidas de seguridad adecuadas, para el correcto manejo, guarda y uso de las mismas.  36._x0009_Mantener vigente durante toda la ejecución del contrato, inclusive adiciones y prórrogas del mismo, la licencia de funcionamiento, así como el permiso para desarrollar actividades de telecomunicaciones y demás permisos que se requieran para la correcta ejecución del contrato.  37._x0009_Cumplir estrictamente los requisitos, normas, protocolos de seguridad, bioseguridad y demás disposiciones que regulan la prestación de todos los servicios de vigilancia y seguridad privada.  38._x0009_Presentar para la suscripción del acta de inicio, los contratos firmados con el personal que prestará los servicios en la Fundación, en los cuales conste la vinculación de los vigilantes con el contratista; la relación del personal, aportando las respectivas hojas de vida con los soportes y los comprobantes de afiliación al Sistema Integral de Seguridad Social o las planillas de pago de aportes al sistema.  39._x0009_Firmar el acta de inicio de ejecución del contrato, en la cual se dejará constancia del recibo de las instalaciones (inventarios) y puesta en funcionamiento de los equipos, elementos, recurso humano, dotación y demás objetos requeridos para la correcta ejecución de las obligaciones contractuales.  40._x0009_Asegurar la disponibilidad ilimitada de minutos en los equipos celulares o avanteles que prestarán el servicio (en caso de prestar el servicio haciendo uso de este tipo de equipos), así como aportar los contratos, mediante los cuales se adquirió el servicio y cumplir con lo establecido sobre el particular de acuerdo con la normatividad vigente.  41._x0009_Responder por los bienes de servidores públicos que ingresen a las instalaciones y sean debidamente registrados en las minutas y/o bitácoras de vigilancia.  42._x0009_Realizar mantenimiento preventivo y correctivo de los elementos tecnológicos que sufran daño o avería sin costo adicional, garantizando el correcto funcionamiento de los elementos tecnológicos objeto del contrato.  43._x0009_Resguardar la información (bitácoras y minutas) durante la ejecución del contrato; de la información mencionada anteriormente se deberá entregar copia a la entidad en los casos en que esta lo solicite y de igual forma al finalizar el contrato se deberá entregar copia íntegra de la información almacenada; así mismo en el caso de las grabaciones de los videos estos deberán estar disponibles por lo menos los últimos 15 días anteriores a la fecha de solicitud que realice la entidad, de acuerdo a la capacidad que posea la Fundación en equipos.  44._x0009_Poner a disposición de la ejecución del contrato sin costo alguno para la Entidad, un (1) coordinador de contrato y un (1) supervisor de contrato.  45._x0009_Cumplir con todas las demás obligaciones que sean inherentes, pertinentes y necesarias para la adecuada ejecución del objeto contractual. _x000a_ "/>
    <s v="2022-01-03 00:00:00"/>
    <s v="2022-01-03 00:00:00"/>
    <n v="360"/>
    <n v="0"/>
    <s v="ANDRES CAMILO CASTRO BETANCOURT"/>
    <s v="Selección abreviada subasta inversa"/>
    <n v="125150000"/>
    <n v="0"/>
    <s v="NO"/>
    <s v="CO-DC-11001"/>
    <s v="Diego Forero"/>
    <n v="35"/>
    <m/>
    <m/>
    <m/>
    <n v="0"/>
    <m/>
    <m/>
    <m/>
    <n v="0"/>
    <m/>
    <n v="0"/>
    <n v="0"/>
    <x v="2"/>
    <x v="0"/>
    <n v="0"/>
  </r>
  <r>
    <x v="119"/>
    <x v="11"/>
    <x v="119"/>
    <x v="33"/>
    <s v="N/A"/>
    <s v="N/A"/>
    <s v="N/A"/>
    <s v="N/A"/>
    <s v="Adición contrato No. FUGA-96-2021, cuyo objeto consiste en &quot;Prestar el servicio integral de vigilancia y seguridad privada para todos los bienes muebles e inmuebles de propiedad y/o tenencia de la Fundación Gilberto Alzate Avendaño&quot;"/>
    <s v="01-Recursos Distrito"/>
    <s v="VA-RECURSOS DISTRITO"/>
    <s v="N/A"/>
    <s v="N/A"/>
    <s v="N/A"/>
    <s v="N/A"/>
    <x v="17"/>
    <s v="N/A"/>
    <s v="N/A"/>
    <s v="PM/0215/0001/FUNC"/>
    <s v="SCDPF-123-00171-22"/>
    <s v="04/04/2022 12:04:35"/>
    <s v="Contractual"/>
    <s v="CONTRATO DE PRESTACIÓN DE SERVICIOS"/>
    <s v="92101501, 92121504"/>
    <s v="Adición contrato No. FUGA-96-2021, cuyo objeto consiste en &quot;Prestar el servicio integral de vigilancia y seguridad privada para todos los bienes muebles e inmuebles de propiedad y/o tenencia de la Fundación Gilberto Alzate Avendaño&quot;"/>
    <s v="Adición contrato No. FUGA-96-2021, cuyo objeto consiste en &quot;Prestar el servicio integral de vigilancia y seguridad privada para todos los bienes muebles e inmuebles de propiedad y/o tenencia de la Fundación Gilberto Alzate Avendaño&quot;"/>
    <s v=" _x000a_ 1._x0009_Prestar los servicios objeto de la presente contratación, teniendo en cuenta las condiciones y requisitos técnicos y legales previstos, y de acuerdo con la distribución que se indique por el supervisor del contrato.  2._x0009_Garantizar la seguridad de los bienes muebles, inmuebles de propiedad de la Fundación, los inmuebles por los cuales sea o fuere legalmente responsable, los cuales están ubicados en los sitios que se describen dentro del presente documento y los que sean indicados por el supervisor del contrato, así como velar por la seguridad de todo el personal (funcionarios, contratistas y visitantes) que se encuentren al interior de las sedes de la entidad.  3._x0009_Garantizar que el personal de servicio cumpla con el perfil solicitado en el pliego de condiciones y/o anexo explicativo, que tenga por lo menos un nivel académico de bachiller, además de los requisitos exigidos por la Superintendencia de Vigilancia y Seguridad Privada. Para ello el contratista deberá, una vez suscrito el contrato y previa firma del acta de inicio, presentar las hojas de vida del personal que se vaya a destinar para la prestación del servicio, el cual debe cumplir con los perfiles mínimos establecidos para cada cargo del presente proceso, tanto para el inicio de la ejecución, como para cualquier cambio o reemplazo que se requiera realizar; en el caso de cambios de personal o reemplazos, estos deberán ser sometidos a aprobación por parte del supervisor del contrato.  4._x0009_Mantener las medidas necesarias para la protección y seguridad, tanto de las instalaciones como de quienes laboran en las mismas.  5._x0009_Instalar los medios tecnológicos requeridos por la Fundación, en un término máximo de cinco (5) días calendario, contados a partir del cumplimiento de los requisitos de perfeccionamiento y ejecución del contrato.  6._x0009_Asumir los costos de instalación, puesta en funcionamiento, mantenimiento y/o reubicación de los equipos de apoyo (medios tecnológicos), mientras dure la prestación del servicio, velando porque los circuitos cerrados de televisión y alarmas se encuentren en funcionamiento las veinticuatro (24) horas del día, los siete (7) días de la semana.  7._x0009_Garantizar el correcto funcionamiento de los elementos tecnológicos objeto del contrato.  8._x0009_Atender de forma inmediata los reclamos y sugerencias hechas por el supervisor del contrato o quien haga sus veces.  9._x0009_Dar al personal de servicio la capacitación e instrucción adecuada en lo referente a la prestación del servicio y relaciones interpersonales.  10._x0009_Reemplazar y relevar el personal cuando la Fundación lo solicite, cuando se requiera (por renuncia del personal o despido o enfermedad o incapacidades), por faltas o fallas en el servicio, atribuibles al personal; en caso de cambio del respectivo personal, este deberá cumplir con las condiciones mínimas requeridas en el pliego de condiciones.  11._x0009_Controlar el acceso a las diferentes dependencias de la Fundación y a los inmuebles por los cuales sea o fuere legalmente responsable, de funcionarios, contratistas, visitantes, que no estén autorizadas por escrito por el funcionario competente en día y horas no laborables.  12._x0009_Suministrar los elementos, armamento, medios de comunicación, equipos, materiales, recurso humano apto, competente y debidamente dotado y uniformado y todos los demás recursos necesarios para la total y correcta prestación de los servicios, cumpliendo lo previsto en las especificaciones técnicas que hacen parte integral de estos estudios previos, así como las disposiciones técnicas y legales que regulan estos servicios.  13._x0009_Garantizar en lo que respecta a la dotación de los revólveres, que cada una de las armas cuente con el respectivo salvoconducto vigente expedido por el Ministerio de Defensa.  14._x0009_Responder por la conducta y actos de su personal y mantener la supervisión directa sobre el mismo.  15._x0009_Proporcionar a la Fundación el personal necesario, para reemplazar inmediatamente al(los) vigilante(s) que falten a su turno; para este caso, el personal deberá cumplir con las condiciones mínimas establecidas en el pliego de condiciones.  16._x0009_Garantizar que el personal encargado de prestar el servicio de vigilancia esté debidamente uniformado, carnetizado (con el arma reglamentaria de dotación) y capacitado de acuerdo a la normatividad exigida por la Superintendencia de Vigilancia.  17._x0009_Reportar oportunamente a la entidad, los hechos y circunstancias que llegaren a ocurrir durante la prestación del servicio, anotando los mismos diariamente en el libro de minuta de cada puesto.  18._x0009_Verificar que los elementos de propiedad de la Fundación que vayan a ser retirados de sus instalaciones cuenten con la respectiva autorización de salida, de acuerdo con los procedimientos establecidos e informados por la entidad, a través del supervisor del contrato.  19._x0009_Ejercer por medio de los vigilantes, en la recepción de las oficinas de la Fundación, el control sobre la entrada y salida de visitantes, llevando el respectivo registro en el libro de control, cumpliendo los deberes que la Ley impone conforme el tratamiento de datos personales, el cual se encuentra reglamentado por medio de la Ley 1581 de 2012.  20._x0009_Apoyar la prevención y el control de situaciones de emergencia.  21._x0009_Apoyar, por medio de los vigilantes designados el encendido y apagado de las luces de las áreas comunes de las diferentes sedes de la Fundación en donde presten el servicio una vez se realice la ronda o recorrido programado.  22._x0009_Entregar al supervisor del contrato dentro de los diez (10) días calendarios siguientes al inicio del contrato, el protocolo de manejo de emergencias.  23._x0009_Apoyar, por medio de los vigilantes designados la atención al público que solicite información, dándoles la orientación requerida.  24._x0009_Presentar en el grupo de vigilantes al menos (1) mujer mayor de 18 años, esta condición será verificada por el supervisor del contrato.  25._x0009_Prestar el servicio con los equipos necesarios para el cumplimiento de la labor, acorde con los aspectos solicitados por la entidad en el presente documento y en las especificaciones técnicas.  26._x0009_Elaborar y presentar al supervisor del contrato, luego de transcurridos quince (15) días calendario de ejecución del contrato y al finalizar el mismo, un informe escrito y en medio magnético (incluyendo material fílmico y fotográfico de las instalaciones) de evaluación de las condiciones de seguridad de las diferentes sedes donde se preste el servicio de vigilancia. Así mismo deberá elaborar y presentar estudios e iniciativas orientados a mejorar la prestación del servicio, cuando se considere necesario o el supervisor del contrato lo solicite.  27._x0009_Reponer los bienes a él encomendados, con las mismas características y en condiciones iguales o superiores, en caso de que ocurra daño y/o siniestro por pérdida o hurto de los mismos, en las dependencias donde la compañía de vigilancia presta el servicio, y que se establezca que hubo negligencia, omisión, impericia y/o falta de vigilancia y custodia del servicio de vigilancia, según el acta que suscriba el supervisor del contrato y el supervisor designado por el contratista en donde describan los hechos acontecidos y la falta de negligencia del personal de vigilancia, de conformidad con lo establecido por el Decreto 356 de 1994, en un término no mayor a treinta (30) días hábiles.  28._x0009_Garantizar que el supervisor designado por el contratista efectúe mínimo dos (2) visitas por semana a los puestos de trabajo en las diferentes sedes.  29._x0009_Solicitar por escrito al supervisor del contrato, en caso de ser necesario y debidamente justificado el cambio de alguna de las personas asignadas para la prestación del servicio (indicando las razones que lo justifican) por lo menos con cinco (5) días hábiles de antelación, anexando la hoja de vida del vigilante de reemplazo, y el supervisor previo análisis de los motivos y de las condiciones del perfil propuesto, podrá autorizar el cambio, el cual solamente se hará efectivo una vez se haya autorizado por escrito por parte del supervisor de la entidad, precisando que el sustituto propuesto debe tener iguales o superiores condiciones y calidades de la persona que va a ser retirada del servicio.  30._x0009_Garantizar la comunicación permanente con los diferentes puestos, utilizando sistemas de comunicación debidamente autorizados por el Ministerio de Comunicaciones, en los casos en que se requiera.  31._x0009_Garantizar que, con ocasión de la celebración, ejecución y liquidación de la operación, el contratista acuerda en forma irrevocable a mantener indemne a la Fundación por cualquier daño o perjuicio originado en reclamaciones de terceros y que se deriven de sus actuaciones o de las de sus subcontratistas o dependientes.  32._x0009_Asumir completamente y bajo su absoluta responsabilidad los costos de los elementos, dotación, equipos, salarios, prestaciones sociales de todo el personal que emplea para la ejecución de los servicios contratados y para obtener las diferentes licencias y/o permisos que se requieran para la prestación y utilización de estos servicios.  33._x0009_Garantizar que si la fecha de vencimiento de la licencia de funcionamiento se presentare durante el plazo de ejecución del contrato, el contratista solicitará la renovación sesenta (60) días calendario antes de la pérdida de vigencia de la misma. En caso contrario, por el simple acto de tener vencida la licencia se dará por terminado de manera unilateral y anticipada el contrato suscrito con la Fundación, a partir de la fecha de vencimiento de la licencia de funcionamiento.  34._x0009_Prohibir al personal que disponga el contratista para la prestación del servicio, el consumo de bebidas embriagantes o sustancias alucinógenas o psicotrópicas ni encontrarse bajo sus efectos, en el ejercicio de sus funciones, ni realizar actos que puedan menoscabar la confianza que la Fundación ha depositado en él.  35._x0009_Garantizar que el armamento usado para la prestación del servicio de vigilancia y seguridad privada sea de propiedad exclusiva del contratista que presta el servicio y siempre deberá tener vigentes las licencias, salvoconductos y autorizaciones respectivas. Se entiende que el proveedor deberá de adoptar las medidas de seguridad adecuadas, para el correcto manejo, guarda y uso de las mismas.  36._x0009_Mantener vigente durante toda la ejecución del contrato, inclusive adiciones y prórrogas del mismo, la licencia de funcionamiento, así como el permiso para desarrollar actividades de telecomunicaciones y demás permisos que se requieran para la correcta ejecución del contrato.  37._x0009_Cumplir estrictamente los requisitos, normas, protocolos de seguridad, bioseguridad y demás disposiciones que regulan la prestación de todos los servicios de vigilancia y seguridad privada.  38._x0009_Presentar para la suscripción del acta de inicio, los contratos firmados con el personal que prestará los servicios en la Fundación, en los cuales conste la vinculación de los vigilantes con el contratista; la relación del personal, aportando las respectivas hojas de vida con los soportes y los comprobantes de afiliación al Sistema Integral de Seguridad Social o las planillas de pago de aportes al sistema.  39._x0009_Firmar el acta de inicio de ejecución del contrato, en la cual se dejará constancia del recibo de las instalaciones (inventarios) y puesta en funcionamiento de los equipos, elementos, recurso humano, dotación y demás objetos requeridos para la correcta ejecución de las obligaciones contractuales.  40._x0009_Asegurar la disponibilidad ilimitada de minutos en los equipos celulares o avanteles que prestarán el servicio (en caso de prestar el servicio haciendo uso de este tipo de equipos), así como aportar los contratos, mediante los cuales se adquirió el servicio y cumplir con lo establecido sobre el particular de acuerdo con la normatividad vigente.  41._x0009_Responder por los bienes de servidores públicos que ingresen a las instalaciones y sean debidamente registrados en las minutas y/o bitácoras de vigilancia.  42._x0009_Realizar mantenimiento preventivo y correctivo de los elementos tecnológicos que sufran daño o avería sin costo adicional, garantizando el correcto funcionamiento de los elementos tecnológicos objeto del contrato.  43._x0009_Resguardar la información (bitácoras y minutas) durante la ejecución del contrato; de la información mencionada anteriormente se deberá entregar copia a la entidad en los casos en que esta lo solicite y de igual forma al finalizar el contrato se deberá entregar copia íntegra de la información almacenada; así mismo en el caso de las grabaciones de los videos estos deberán estar disponibles por lo menos los últimos 15 días anteriores a la fecha de solicitud que realice la entidad, de acuerdo a la capacidad que posea la Fundación en equipos.  44._x0009_Poner a disposición de la ejecución del contrato sin costo alguno para la Entidad, un (1) coordinador de contrato y un (1) supervisor de contrato.  45._x0009_Cumplir con todas las demás obligaciones que sean inherentes, pertinentes y necesarias para la adecuada ejecución del objeto contractual. _x000a_  _x000a_ "/>
    <s v="2022-04-06 00:00:00"/>
    <s v="2022-04-13 00:00:00"/>
    <n v="255"/>
    <n v="0"/>
    <s v="ANDRES CAMILO CASTRO BETANCOURT"/>
    <s v="Selección abreviada subasta inversa"/>
    <n v="29258000"/>
    <n v="0"/>
    <s v="NO"/>
    <s v="CO-DC-11001"/>
    <s v="Diego Forero"/>
    <n v="452"/>
    <m/>
    <m/>
    <m/>
    <n v="0"/>
    <m/>
    <m/>
    <m/>
    <n v="0"/>
    <m/>
    <n v="0"/>
    <n v="0"/>
    <x v="2"/>
    <x v="0"/>
    <n v="0"/>
  </r>
  <r>
    <x v="119"/>
    <x v="11"/>
    <x v="119"/>
    <x v="33"/>
    <s v="N/A"/>
    <s v="N/A"/>
    <s v="N/A"/>
    <s v="N/A"/>
    <s v="Adición contrato No. FUGA-96-2021, cuyo objeto consiste en &quot;Prestar el servicio integral de vigilancia y seguridad privada para todos los bienes muebles e inmuebles de propiedad y/o tenencia de la Fundación Gilberto Alzate Avendaño&quot;"/>
    <s v="01-Recursos Distrito"/>
    <s v="VA-RECURSOS DISTRITO"/>
    <s v="N/A"/>
    <s v="N/A"/>
    <s v="N/A"/>
    <s v="N/A"/>
    <x v="17"/>
    <s v="N/A"/>
    <s v="N/A"/>
    <s v="PM/0215/0001/FUNC"/>
    <s v="SCDPF-123-00645-22"/>
    <s v="12/21/2022 05:12:25"/>
    <s v="Contractual"/>
    <s v="CONTRATO DE PRESTACIÓN DE SERVICIOS"/>
    <s v="92121504, 92121701, 92101501, 92101502"/>
    <s v="Adición contrato No. FUGA-96-2021, cuyo objeto consiste en &quot;Prestar el servicio integral de vigilancia y seguridad privada para todos los bienes muebles e inmuebles de propiedad y/o tenencia de la Fundación Gilberto Alzate Avendaño&quot;"/>
    <s v="Adición contrato No. FUGA-96-2021, cuyo objeto consiste en &quot;Prestar el servicio integral de vigilancia y seguridad privada para todos los bienes muebles e inmuebles de propiedad y/o tenencia de la Fundación Gilberto Alzate Avendaño&quot;"/>
    <s v=" _x000a_  _x000a_ "/>
    <s v="2022-12-21 00:00:00"/>
    <s v="2022-12-23 00:00:00"/>
    <n v="8"/>
    <n v="0"/>
    <s v="ANDRES CAMILO CASTRO BETANCOURT"/>
    <s v="Selección abreviada subasta inversa"/>
    <n v="1168668"/>
    <n v="0"/>
    <s v="NO"/>
    <s v="CO-DC-11001"/>
    <s v="Diego Forero"/>
    <n v="992"/>
    <m/>
    <m/>
    <m/>
    <n v="0"/>
    <m/>
    <m/>
    <m/>
    <n v="0"/>
    <m/>
    <n v="0"/>
    <n v="0"/>
    <x v="2"/>
    <x v="0"/>
    <n v="0"/>
  </r>
  <r>
    <x v="120"/>
    <x v="11"/>
    <x v="120"/>
    <x v="33"/>
    <s v="N/A"/>
    <s v="N/A"/>
    <s v="N/A"/>
    <s v="N/A"/>
    <s v="Prestar el servicio integral de aseo y cafetería para la Fundación Gilberto Alzate Avendaño"/>
    <s v="01-Recursos Distrito"/>
    <s v="VA-RECURSOS DISTRITO"/>
    <s v="N/A"/>
    <s v="N/A"/>
    <s v="N/A"/>
    <s v="N/A"/>
    <x v="17"/>
    <s v="N/A"/>
    <s v="N/A"/>
    <s v="PM/0215/0001/FUNC"/>
    <s v="SCDPF-123-00120-22"/>
    <s v="01/03/2022 07:01:09"/>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
    <s v="2022-01-03 00:00:00"/>
    <s v="2022-01-03 00:00:00"/>
    <n v="360"/>
    <n v="0"/>
    <s v="ANDRES CAMILO CASTRO BETANCOURT"/>
    <s v="Seléccion abreviada - acuerdo marco"/>
    <n v="53893996"/>
    <n v="0"/>
    <s v="NO"/>
    <s v="CO-DC-11001"/>
    <s v="Diego Forero"/>
    <n v="108"/>
    <m/>
    <m/>
    <m/>
    <n v="0"/>
    <m/>
    <m/>
    <m/>
    <n v="0"/>
    <m/>
    <n v="0"/>
    <n v="0"/>
    <x v="2"/>
    <x v="0"/>
    <n v="0"/>
  </r>
  <r>
    <x v="120"/>
    <x v="11"/>
    <x v="120"/>
    <x v="33"/>
    <s v="N/A"/>
    <s v="N/A"/>
    <s v="N/A"/>
    <s v="N/A"/>
    <s v="Prestar el servicio de fumigación, desinfección y control de plagas en las diferentes sedes de la Fundación"/>
    <s v="01-Recursos Distrito"/>
    <s v="VA-RECURSOS DISTRITO"/>
    <s v="N/A"/>
    <s v="N/A"/>
    <s v="N/A"/>
    <s v="N/A"/>
    <x v="17"/>
    <s v="N/A"/>
    <s v="N/A"/>
    <s v="PM/0215/0001/FUNC"/>
    <s v="SCDPF-123-00160-22"/>
    <s v="01/03/2022 08:01:22"/>
    <s v="Contractual"/>
    <s v="CONTRATO DE PRESTACIÓN DE SERVICIOS"/>
    <s v="72102103, 76101503"/>
    <s v="Prestar el servicio de fumigación, desinfección y control de plagas en las diferentes sedes de la Fundación"/>
    <s v="Prestar el servicio de fumigación, desinfección y control de plagas en las diferentes sedes de la Fundación"/>
    <s v=" _x000a_ 1._x0009_Certificar que cuenta con el permiso sanitario y ambiental de funcionamiento expedido por la Secretaría Distrital de Salud y/o entidad o autoridad que fuere competente conforme a la Ley Colombiana, de acuerdo a la normatividad ambiental vigente y garantizar que lo mantendrá vigente por el plazo de ejecución de la aceptación de oferta, previa suscripción del acta de inicio.  2._x0009_Realizar la fumigación, desinfección y control de plagas de las sedes de la entidad durante el plazo de ejecución establecido, de acuerdo a solicitudes del supervisor del contrato; cumpliendo con las normas vigentes relacionadas con el control de plagas.  3._x0009_Utilizar los productos adecuados, garantizando la aplicación y observancia de las medidas de seguridad correspondientes.  4._x0009_Expedir para cada una de las fumigaciones, desinfecciones y control de roedores la certificación donde conste que se efectuaron estas actividades, exigida por la Secretaría de Salud de Bogotá.  5._x0009_Realizar las actividades en horario y días señalados por la entidad, es decir en días no hábiles laborales para la Fundación.  6._x0009_Cumplir con el Decreto 1072 de 2015 que establece el Sistema de Gestión de Seguridad y Salud en el Trabajo SG-SST.  7._x0009_Cumplir los plazos y condiciones, de acuerdo a las actividades estipuladas en la ficha técnica que hace parte integral del contrato.  8._x0009_Suministrar materiales de óptima calidad y garantizados por el contratista.  9._x0009_Asignar sin costo adicional para la ejecución del presente contrato una persona que sea el enlace entre el contratista y la Fundación, que atienda las solicitudes, realice el trámite de facturación, pago y esté al tanto de todos los requerimientos que haga la entidad en desarrollo del contrato.  10._x0009_Acatar las sugerencias del supervisor del contrato.  11._x0009_Cumplir con las demás que sean inherentes a la naturaleza del contrato. _x000a_  _x000a_ "/>
    <s v="2022-01-03 00:00:00"/>
    <s v="2022-01-03 00:00:00"/>
    <n v="360"/>
    <n v="0"/>
    <s v="ANDRES CAMILO CASTRO BETANCOURT"/>
    <s v="Mínima cuantía"/>
    <n v="2001200"/>
    <n v="0"/>
    <s v="NO"/>
    <s v="CO-DC-11001"/>
    <s v="Diego Forero"/>
    <n v="37"/>
    <m/>
    <m/>
    <m/>
    <n v="0"/>
    <m/>
    <m/>
    <m/>
    <n v="0"/>
    <m/>
    <n v="0"/>
    <n v="0"/>
    <x v="2"/>
    <x v="0"/>
    <n v="0"/>
  </r>
  <r>
    <x v="120"/>
    <x v="11"/>
    <x v="120"/>
    <x v="33"/>
    <s v="N/A"/>
    <s v="N/A"/>
    <s v="N/A"/>
    <s v="N/A"/>
    <s v="Adición contrato No. FUGA-205-2021, cuyo objeto consiste en: &quot;Prestar el servicio de fumigación, desinfección y control de plagas en las diferentes sedes de la Fundación&quot;"/>
    <s v="01-Recursos Distrito"/>
    <s v="VA-RECURSOS DISTRITO"/>
    <s v="N/A"/>
    <s v="N/A"/>
    <s v="N/A"/>
    <s v="N/A"/>
    <x v="17"/>
    <s v="N/A"/>
    <s v="N/A"/>
    <s v="PM/0215/0001/FUNC"/>
    <s v="SCDPF-123-00161-22"/>
    <s v="06/02/2022 03:06:36"/>
    <s v="Contractual"/>
    <s v="CONTRATO DE PRESTACIÓN DE SERVICIOS"/>
    <s v="72102103, 76101503"/>
    <s v="Adición contrato No. FUGA-205-2021, cuyo objeto consiste en: &quot;Prestar el servicio de fumigación, desinfección y control de plagas en las diferentes sedes de la Fundación&quot;"/>
    <s v="Adición contrato No. FUGA-205-2021, cuyo objeto consiste en &quot;Prestar el servicio de fumigación, desinfección y control de plagas en las diferentes sedes de la Fundación&quot;"/>
    <s v=" _x000a_ 1._x0009_Certificar que cuenta con el permiso sanitario y ambiental de funcionamiento expedido por la Secretaría Distrital de Salud y/o entidad o autoridad que fuere competente conforme a la Ley Colombiana, de acuerdo a la normatividad ambiental vigente y garantizar que lo mantendrá vigente por el plazo de ejecución de la aceptación de oferta, previa suscripción del acta de inicio.  2._x0009_Realizar la fumigación, desinfección y control de plagas de las sedes de la entidad durante el plazo de ejecución establecido, de acuerdo a solicitudes del supervisor del contrato; cumpliendo con las normas vigentes relacionadas con el control de plagas.  3._x0009_Utilizar los productos adecuados, garantizando la aplicación y observancia de las medidas de seguridad correspondientes.  4._x0009_Expedir para cada una de las fumigaciones, desinfecciones y control de roedores la certificación donde conste que se efectuaron estas actividades, exigida por la Secretaría de Salud de Bogotá.  5._x0009_Realizar las actividades en horario y días señalados por la entidad, es decir en días no hábiles laborales para la Fundación.  6._x0009_Cumplir con el Decreto 1072 de 2015 que establece el Sistema de Gestión de Seguridad y Salud en el Trabajo SG-SST.  7._x0009_Cumplir los plazos y condiciones, de acuerdo a las actividades estipuladas en la ficha técnica que hace parte integral del contrato.  8._x0009_Suministrar materiales de óptima calidad y garantizados por el contratista.  9._x0009_Asignar sin costo adicional para la ejecución del presente contrato una persona que sea el enlace entre el contratista y la Fundación, que atienda las solicitudes, realice el trámite de facturación, pago y esté al tanto de todos los requerimientos que haga la entidad en desarrollo del contrato.  10._x0009_Acatar las sugerencias del supervisor del contrato.  11._x0009_Cumplir con las demás que sean inherentes a la naturaleza del contrato. _x000a_  _x000a_  _x000a_ "/>
    <s v="2022-05-11 00:00:00"/>
    <s v="2022-05-18 00:00:00"/>
    <n v="300"/>
    <n v="0"/>
    <s v="ANDRES CAMILO CASTRO BETANCOURT"/>
    <s v="Mínima cuantía"/>
    <n v="1000600"/>
    <n v="0"/>
    <s v="NO"/>
    <s v="CO-DC-11001"/>
    <s v="Diego Forero"/>
    <n v="540"/>
    <m/>
    <m/>
    <m/>
    <n v="0"/>
    <m/>
    <m/>
    <m/>
    <n v="0"/>
    <m/>
    <n v="0"/>
    <n v="0"/>
    <x v="2"/>
    <x v="0"/>
    <n v="0"/>
  </r>
  <r>
    <x v="120"/>
    <x v="11"/>
    <x v="120"/>
    <x v="33"/>
    <s v="N/A"/>
    <s v="N/A"/>
    <s v="N/A"/>
    <s v="N/A"/>
    <s v="Prestar el servicio de mantenimiento, lavado y desinfección de los tanques de agua y pozo eyector con los que cuenta la Fundación"/>
    <s v="01-Recursos Distrito"/>
    <s v="VA-RECURSOS DISTRITO"/>
    <s v="N/A"/>
    <s v="N/A"/>
    <s v="N/A"/>
    <s v="N/A"/>
    <x v="17"/>
    <s v="N/A"/>
    <s v="N/A"/>
    <s v="PM/0215/0001/FUNC"/>
    <s v="SCDPF-123-00162-22"/>
    <s v="01/03/2022 08:01:27"/>
    <s v="Contractual"/>
    <s v="CONTRATO DE PRESTACIÓN DE SERVICIOS"/>
    <s v="72154055, 72154055, 72154056"/>
    <s v="Prestar el servicio de mantenimiento, lavado y desinfección de los tanques de agua y pozo eyector con los que cuenta la Fundación"/>
    <s v="Prestar el servicio de mantenimiento, lavado y desinfección de los tanques de agua y pozo eyector con los que cuenta la Fundación"/>
    <s v=" _x000a_ 1._x0009_Cumplir a cabalidad con lo establecido en el objeto del presente contrato en los términos y condiciones pactadas, cubriendo la totalidad de los gastos del servicio de acuerdo con las especificaciones establecidas en el proceso y la propuesta presentada por el contratista.  2._x0009_Cumplir con el plazo establecido para el servicio de mantenimiento, lavado y desinfección de los tanques de agua de la Fundación y la instalación de los repuestos adquiridos (esto último en caso que aplique).  3._x0009_Suministrar todos los elementos de protección personal y de bioseguridad requeridos para la realización de las actividades contratadas a los operarios encargados del mantenimiento, el lavado y la desinfección de los tanques de agua y garantizar el uso correcto de estos durante su ejecución.  4._x0009_Brindar garantía sobre el mantenimiento realizado por un período mínimo de seis (6) meses.  5._x0009_Cumplir con los protocolos de seguridad industrial y bioseguridad, de acuerdo a la normatividad vigente.  6._x0009_Presentar al supervisor del contrato, cotización de los repuestos que se requieran cambiar para los tanques objeto de mantenimiento, dentro de los tres (3) días hábiles luego de realizar la solicitud correspondiente, de acuerdo a lo determinado en el numeral suministro de repuestos del presente documento.  7._x0009_Presentar certificado de curso vigente en alturas, para el personal del contratista que deba realizar estas actividades.  8._x0009_El contratista es responsable del reporte a la ARL y EPS, atención en salud e investigación de los incidentes y accidentes de trabajo que se puedan presentar durante el desarrollo de las actividades objeto del contrato.  9._x0009_Suministrar los equipos, elementos e insumos necesarios a los operarios encargados del mantenimiento, el lavado y la desinfección de los tanques, para ejecutar adecuadamente los procedimientos.  10._x0009_El contratista deberá presentar concepto sanitario favorable y vigente, expedido por la Secretaría Distrital de Salud, donde certifique que está autorizado para prestar el servicio de lavado y desinfección de tanques de almacenamiento de agua potable, para la suscripción del acta de inicio del contrato.  11._x0009_La desinfección debe ser hecha con compuestos clorados, limpieza de sedimentos, manipulando la válvula de limpieza sin ingreso al tanque, cuando se detecten sedimentos se deberá ingresar al interior de los tanques vaciar, lavar y desinfectarlos.  12._x0009_Entregar a más tardar dentro de los cinco (5) días hábiles siguientes al desarrollo de los servicios contratados las certificaciones de cada una de las limpiezas y desinfecciones realizadas y un informe del estado de los mismos.  13._x0009_Contar con disponibilidad de personal y tiempo para realizar los servicios en la fecha y hora que establezca la Fundación incluyendo los fines de semana, con el fin de buscar un horario que no afecte el normal desarrollo de las diferentes actividades laborales.  14._x0009_Mantener los precios de la propuesta con la cual fue adjudicado el presente proceso, durante el tiempo de ejecución del contrato.  15._x0009_Garantizar que los repuestos suministrados sean de primera calidad, libres de imperfecciones, nuevos, sin uso y estar marcados por el fabricante. En caso que los repuestos que se requieren para el arreglo de los tanques de agua se encuentren en malas condiciones, usados, defectuosos o de especificaciones diferentes o inferiores a las ofertadas, los mismos le serán devueltos al proveedor, para que efectúe los cambios correspondientes, so pena de hacerle efectivas las garantías. En este evento, el contratista debe cambiar los elementos en un plazo no mayor a tres (3) días hábiles, una vez notificada la anomalía por el supervisor del contrato, a través de correo electrónico.  16._x0009_Entregar al supervisor del contrato, las certificaciones de garantía de las piezas que se deban adquirir para su reemplazo, en los tanques que así lo requieran, expedidas por el fabricante.  17._x0009_Tramitar ante el proveedor de los repuestos, los cambios o garantías que deban hacerse exigibles por posibles defectos de fábrica.  18._x0009_Aceptar en los eventos que aplique, la cotización más económica de los repuestos que deben ser suministrados para llevar a cabo las actividades de mantenimiento.  19._x0009_Garantizar el cumplimiento de la Política Ambiental de la Fundación, especialmente en lo relacionado con almacenamiento y manejo de sustancias químicas, ahorro y uso eficiente de agua y energía, manejo de vertimientos y gestión de residuos.  20._x0009_El contratista deberá presentar al supervisor del contrato las hojas de seguridad, fichas técnicas y documentación pertinente sobre los productos químicos que se usarán en el proceso de mantenimiento, lavado y desinfección de los tanques de la Fundación.  21._x0009_Adoptar todas las medidas adecuadas en la utilización de productos químicos, a fin de evitar riesgos para la salud de las personas empleadas en esa actividad y de los ocupantes de las áreas o espacios tratados, así como la contaminación de productos de consumo humano o del ambiente en general, de acuerdo con la reglamentación ambiental y de salud vigente.  22._x0009_Garantizar la recolección y manejo adecuado de los residuos especiales y/o peligrosos resultantes de la ejecución del contrato, tales como los envases y empaques de las sustancias químicas utilizadas, de acuerdo con lo establecido en la normativa ambiental aplicable; para lo cual deberá entregar las certificaciones de eliminación y/o disposición final de dichos residuos.  23._x0009_Garantizar que el personal que preste el servicio sea personal idóneo y con conocimiento de la normativa para realizar la labor asignada al contratista.  24._x0009_Garantizar que el personal que preste el servicio sea contratado directamente por el contratista, con sujeción a la legislación laboral vigente. En ningún caso se generará relación laboral alguna de este personal con la Fundación.  25._x0009_Informar oportunamente al supervisor del contrato, cualquier situación que pueda afectar la correcta ejecución del mismo.  26._x0009_Cumplir con las actividades que implique el desarrollo del objeto del contrato, atendiendo las sugerencias y solicitudes del supervisor del contrato, quien será el representante directo de la Fundación, durante la ejecución del contrato.  27._x0009_Cumplir las demás que se deriven de la naturaleza del contrato y que garanticen su cabal y oportuna ejecución. _x000a_ "/>
    <s v="2022-01-03 00:00:00"/>
    <s v="2022-01-03 00:00:00"/>
    <n v="360"/>
    <n v="0"/>
    <s v="ANDRES CAMILO CASTRO BETANCOURT"/>
    <s v="Mínima cuantía"/>
    <n v="1520000"/>
    <n v="0"/>
    <s v="NO"/>
    <s v="CO-DC-11001"/>
    <s v="Diego Forero"/>
    <n v="39"/>
    <m/>
    <m/>
    <m/>
    <n v="0"/>
    <m/>
    <m/>
    <m/>
    <n v="0"/>
    <m/>
    <n v="0"/>
    <n v="0"/>
    <x v="2"/>
    <x v="0"/>
    <n v="0"/>
  </r>
  <r>
    <x v="120"/>
    <x v="11"/>
    <x v="120"/>
    <x v="33"/>
    <s v="N/A"/>
    <s v="N/A"/>
    <s v="N/A"/>
    <s v="N/A"/>
    <s v="Adición contrato no. FUGA-107-2021, cuyo objeto consiste en &quot;Prestar el servicio integral de aseo y cafetería para la Fundación Gilberto Alzate Avendaño&quot;"/>
    <s v="01-Recursos Distrito"/>
    <s v="VA-RECURSOS DISTRITO"/>
    <s v="N/A"/>
    <s v="N/A"/>
    <s v="N/A"/>
    <s v="N/A"/>
    <x v="17"/>
    <s v="N/A"/>
    <s v="N/A"/>
    <s v="PM/0215/0001/FUNC"/>
    <s v="SCDPF-123-00253-22"/>
    <s v="02/16/2022 01:02:58"/>
    <s v="Contractual"/>
    <s v="CONTRATO DE PRESTACIÓN DE SERVICIO INTEGRAL DE ASEO"/>
    <s v="76111500, 95121503"/>
    <s v="Adición contrato no. FUGA-107-2021, cuyo objeto consiste en &quot;Prestar el servicio integral de aseo y cafetería para la Fundación Gilberto Alzate Avendaño&quot;"/>
    <s v="Adición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
    <s v="2022-02-16 00:00:00"/>
    <s v="2022-02-22 00:00:00"/>
    <n v="120"/>
    <n v="0"/>
    <s v="ANDRES CAMILO CASTRO BETANCOURT"/>
    <s v="Seléccion abreviada - acuerdo marco"/>
    <n v="4358131"/>
    <n v="0"/>
    <s v="NO"/>
    <s v="CO-DC-11001"/>
    <s v="Diego Forero"/>
    <n v="350"/>
    <m/>
    <m/>
    <m/>
    <n v="0"/>
    <m/>
    <m/>
    <m/>
    <n v="0"/>
    <m/>
    <n v="0"/>
    <n v="0"/>
    <x v="2"/>
    <x v="0"/>
    <n v="0"/>
  </r>
  <r>
    <x v="120"/>
    <x v="11"/>
    <x v="120"/>
    <x v="33"/>
    <s v="N/A"/>
    <s v="N/A"/>
    <s v="N/A"/>
    <s v="N/A"/>
    <s v="Constitución caja menor"/>
    <s v="01-Recursos Distrito"/>
    <s v="VA-RECURSOS DISTRITO"/>
    <s v="N/A"/>
    <s v="N/A"/>
    <s v="N/A"/>
    <s v="N/A"/>
    <x v="17"/>
    <s v="N/A"/>
    <s v="N/A"/>
    <s v="PM/0215/0001/FUNC"/>
    <s v="SCDPF-123-00285-22"/>
    <s v="02/02/2022 04:02:30"/>
    <s v="No Contractual"/>
    <s v="RESOLUCIÓN"/>
    <m/>
    <s v="Constitución caja menor"/>
    <s v="Constitución caja menor"/>
    <s v=" _x000a_ "/>
    <s v="2022-02-02 00:00:00"/>
    <s v="2022-02-04 00:00:00"/>
    <n v="300"/>
    <n v="0"/>
    <s v="MARISOL  RODRIGUEZ MERCHAN"/>
    <s v="Resolución"/>
    <n v="1076000"/>
    <n v="0"/>
    <s v="NO"/>
    <s v="CO-DC-11001"/>
    <s v="N/A"/>
    <n v="307"/>
    <m/>
    <m/>
    <m/>
    <n v="0"/>
    <m/>
    <m/>
    <m/>
    <n v="0"/>
    <m/>
    <n v="0"/>
    <n v="0"/>
    <x v="2"/>
    <x v="0"/>
    <n v="0"/>
  </r>
  <r>
    <x v="120"/>
    <x v="11"/>
    <x v="120"/>
    <x v="33"/>
    <s v="N/A"/>
    <s v="N/A"/>
    <s v="N/A"/>
    <s v="N/A"/>
    <s v="Adición y prórroga contrato No. FUGA-107-2021, cuyo objeto consiste en &quot;Prestar el servicio integral de aseo y cafetería para la Fundación Gilberto Alzate Avendaño&quot;"/>
    <s v="01-Recursos Distrito"/>
    <s v="VA-RECURSOS DISTRITO"/>
    <s v="N/A"/>
    <s v="N/A"/>
    <s v="N/A"/>
    <s v="N/A"/>
    <x v="17"/>
    <s v="N/A"/>
    <s v="N/A"/>
    <s v="PM/0215/0001/FUNC"/>
    <s v="SCDPF-123-00317-22"/>
    <s v="05/10/2022 03:05:10"/>
    <s v="Contractual"/>
    <s v="CONTRATO DE PRESTACIÓN DE SERVICIO INTEGRAL DE ASEO"/>
    <s v="76111500, 95121503"/>
    <s v="Adición y prórroga contrato No. FUGA-107-2021, cuyo objeto consiste en &quot;Prestar el servicio integral de aseo y cafetería para la Fundación Gilberto Alzate Avendaño&quot;"/>
    <s v="Adición y prórroga contrato No. FUGA-107-2021, cuyo objeto consiste en &quot;Prestar el servicio integral de aseo y cafetería para la Fundación Gilberto Alzate Avendaño&quot;"/>
    <s v=" _x000a_ En desarrollo de la ejecución contractual y en cumplimiento del objeto descrito anteriormente, se considera necesario el desarrollo de las obligaciones específicas de la orden de compra que se genere, contenidas en el Acuerdo Marco de Aseo y Cafetería III - CCENEG-021-1-2019 de Colombia Compra Eficiente - Tienda Virtual del Estado Colombiano. _x000a_  _x000a_  _x000a_  _x000a_ "/>
    <s v="2022-05-12 00:00:00"/>
    <s v="2022-06-14 00:00:00"/>
    <n v="180"/>
    <n v="0"/>
    <s v="ANDRES CAMILO CASTRO BETANCOURT"/>
    <s v="Seléccion abreviada - acuerdo marco"/>
    <n v="43830381"/>
    <n v="0"/>
    <s v="NO"/>
    <s v="CO-DC-11001"/>
    <s v="Diego Forero"/>
    <n v="495"/>
    <m/>
    <m/>
    <m/>
    <n v="0"/>
    <m/>
    <m/>
    <m/>
    <n v="0"/>
    <m/>
    <n v="0"/>
    <n v="0"/>
    <x v="2"/>
    <x v="0"/>
    <n v="0"/>
  </r>
  <r>
    <x v="120"/>
    <x v="11"/>
    <x v="120"/>
    <x v="33"/>
    <s v="N/A"/>
    <s v="N/A"/>
    <s v="N/A"/>
    <s v="N/A"/>
    <s v="Prestar el servicio integral de aseo y cafetería para la Fundación Gilberto Alzate Avendaño"/>
    <s v="01-Recursos Distrito"/>
    <s v="VA-RECURSOS DISTRITO"/>
    <s v="N/A"/>
    <s v="N/A"/>
    <s v="N/A"/>
    <s v="N/A"/>
    <x v="17"/>
    <s v="N/A"/>
    <s v="N/A"/>
    <s v="PM/0215/0001/FUNC"/>
    <s v="SCDPF-123-00408-22"/>
    <s v="10/12/2022 12:10:38"/>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_x000a_  _x000a_ "/>
    <s v="2022-10-06 00:00:00"/>
    <s v="2022-11-16 00:00:00"/>
    <n v="30"/>
    <n v="0"/>
    <s v="ANDRES CAMILO CASTRO BETANCOURT"/>
    <s v="Seléccion abreviada - acuerdo marco"/>
    <n v="27653077"/>
    <n v="148782555"/>
    <s v="SI"/>
    <s v="CO-DC-11001"/>
    <s v="Diego Forero"/>
    <n v="850"/>
    <m/>
    <m/>
    <m/>
    <n v="0"/>
    <m/>
    <m/>
    <m/>
    <n v="0"/>
    <m/>
    <n v="0"/>
    <n v="0"/>
    <x v="2"/>
    <x v="0"/>
    <n v="0"/>
  </r>
  <r>
    <x v="120"/>
    <x v="11"/>
    <x v="120"/>
    <x v="33"/>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735-22"/>
    <s v="12/23/2022 03:12:28"/>
    <s v="Contractual"/>
    <s v="CONTRATO DE PRESTACIÓN DE SERVICIO INTEGRAL DE ASEO"/>
    <s v="90101700, 47131700, 95121503, 76111500"/>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_x000a_ "/>
    <s v="2022-12-23 00:00:00"/>
    <s v="2022-12-26 00:00:00"/>
    <n v="5"/>
    <n v="0"/>
    <s v="ANDRES CAMILO CASTRO BETANCOURT"/>
    <s v="Seléccion abreviada - acuerdo marco"/>
    <n v="4496415"/>
    <n v="0"/>
    <s v="SI"/>
    <s v="CO-DC-11001"/>
    <s v="Diego Forero"/>
    <n v="1019"/>
    <m/>
    <m/>
    <m/>
    <n v="0"/>
    <m/>
    <m/>
    <m/>
    <n v="0"/>
    <m/>
    <n v="0"/>
    <n v="0"/>
    <x v="2"/>
    <x v="0"/>
    <n v="0"/>
  </r>
  <r>
    <x v="121"/>
    <x v="11"/>
    <x v="121"/>
    <x v="33"/>
    <s v="N/A"/>
    <s v="N/A"/>
    <s v="N/A"/>
    <s v="N/A"/>
    <s v="Prestar los servicios de apoyo para la gestión y realización de los planes de bienestar e incentivos, capacitación y seguridad y salud en el trabajo de la Fundación Gilberto Alzate Avendaño"/>
    <s v="01-Recursos Distrito"/>
    <s v="VA-RECURSOS DISTRITO"/>
    <s v="N/A"/>
    <s v="N/A"/>
    <s v="N/A"/>
    <s v="N/A"/>
    <x v="17"/>
    <s v="N/A"/>
    <s v="N/A"/>
    <s v="PM/0215/0001/FUNC"/>
    <s v="SCDPF-123-00157-22"/>
    <s v="01/03/2022 08:01:20"/>
    <s v="Contractual"/>
    <s v="CONTRATO DE PRESTACIÓN DE SERVICIOS"/>
    <s v="93141808, 86101705, 93141506, 93141702"/>
    <s v="Prestar los servicios de apoyo para la gestión y realización de los planes de bienestar e incentivos, capacitación y seguridad y salud en el trabajo de la Fundación Gilberto Alzate Avendaño"/>
    <s v="Prestar los servicios de apoyo para la gestión y realización de los planes de bienestar e incentivos, capacitación y seguridad y salud en el trabajo de la Fundación Gilberto Alzate Avendaño"/>
    <s v=" _x000a_ 1. Ejecutar las acciones necesarias para la gestión y realización de las actividades incluidas en los planes de Bienestar e Incentivos, Capacitación y Seguridad y Salud en el Trabajo (actividades recreativas, deportivas, culturales, lúdicas, de formación para el trabajo, promoción de la salud, exámenes médicos y sus respectivos análisis y resultados), de acuerdo con lo establecido en los documentos del proceso de selección; las actividades serán dirigidas a los funcionarios de la Fundación y su grupo familiar, con todo el apoyo necesario para el cumplimiento cabal de las mismas.  2. Ejecutar el contrato de acuerdo con los planes anuales de Bienestar e Incentivos, Capacitación y Seguridad y Salud en el Trabajo.  3. Presentar al supervisor, cuando este lo requiera, un documento con la descripción detallada de las actividades a realizar para determinados eventos, previo a la realización de los mismos.  4. Ejecutar las actividades en forma oportuna, de acuerdo a los requerimientos de la Fundación, cumpliendo con la totalidad de las especificaciones técnicas acordadas.  5. Mantener para cada una de las vigencias de la ejecución del contrato los precios ofertados; el contratista sólo podrá reajustar las tarifas al principio de cada vigencia, de acuerdo a los porcentajes de incremento anual del IPC fijados por el gobierno nacional, correspondientes a cada vigencia (2022 y 2023).  6. Suministrar cotización en caso de requerirse alguna actividad adicional a las establecidas en la ficha técnica del presente proceso, de acuerdo a lo establecido en el procedimiento para dicho fin, lo cual es aceptado por el contratista al presentar la oferta.  7. Disponer del personal necesario e idóneo para llevar a cabo las actividades establecidas para la ejecución del presente contrato.  8. Proveer a su costo, todos los bienes o servicios necesarios para el cumplimiento de los objetivos y funcionalidades requeridas en el presente contrato.  9. Designar a una persona que sirva de enlace entre el contratista y la Fundación, para el desarrollo del contrato.  10. Presentar al supervisor del contrato para cada una de las actividades adelantadas, un informe sobre el desarrollo de las mismas.  11. Cumplir con todas las demás obligaciones que sean inherentes, pertinentes y necesarias para la adecuada ejecución del objeto contractual. _x000a_ "/>
    <s v="2022-01-03 00:00:00"/>
    <s v="2022-01-03 00:00:00"/>
    <n v="360"/>
    <n v="0"/>
    <s v="ANDRES CAMILO CASTRO BETANCOURT"/>
    <s v="Licitación pública"/>
    <n v="2948000"/>
    <n v="0"/>
    <s v="NO"/>
    <s v="CO-DC-11001"/>
    <s v="Diego Forero"/>
    <n v="43"/>
    <m/>
    <m/>
    <m/>
    <n v="0"/>
    <m/>
    <m/>
    <m/>
    <n v="0"/>
    <m/>
    <n v="0"/>
    <n v="0"/>
    <x v="2"/>
    <x v="0"/>
    <n v="0"/>
  </r>
  <r>
    <x v="121"/>
    <x v="11"/>
    <x v="121"/>
    <x v="33"/>
    <s v="N/A"/>
    <s v="N/A"/>
    <s v="N/A"/>
    <s v="N/A"/>
    <s v="Adición contrato No. FUGA-214-2021, cuyo objeto consiste en &quot;Prestar los servicios de apoyo para la gestión y realización de los planes de bienestar e incentivos, capacitación y seguridad y salud en el trabajo de la Fundación Gilberto Alzate Avendaño&quot;"/>
    <s v="01-Recursos Distrito"/>
    <s v="VA-RECURSOS DISTRITO"/>
    <s v="N/A"/>
    <s v="N/A"/>
    <s v="N/A"/>
    <s v="N/A"/>
    <x v="17"/>
    <s v="N/A"/>
    <s v="N/A"/>
    <s v="PM/0215/0001/FUNC"/>
    <s v="SCDPF-123-00369-22"/>
    <s v="04/04/2022 06:04:11"/>
    <s v="Contractual"/>
    <s v="CONTRATO DE PRESTACIÓN DE SERVICIOS"/>
    <s v="93141808, 86101705, 93141506, 93141702"/>
    <s v="Adición contrato No. FUGA-214-2021, cuyo objeto consiste en &quot;Prestar los servicios de apoyo para la gestión y realización de los planes de bienestar e incentivos, capacitación y seguridad y salud en el trabajo de la Fundación Gilberto Alzate Avendaño&quot;"/>
    <s v="Adición contrato No. FUGA-214-2021, cuyo objeto consiste en &quot;Prestar los servicios de apoyo para la gestión y realización de los planes de bienestar e incentivos, capacitación y seguridad y salud en el trabajo de la Fundación Gilberto Alzate Avendaño&quot;"/>
    <s v=" _x000a_ 1. Ejecutar las acciones necesarias para la gestión y realización de las actividades incluidas en los planes de Bienestar e Incentivos, Capacitación y Seguridad y Salud en el Trabajo (actividades recreativas, deportivas, culturales, lúdicas, de formación para el trabajo, promoción de la salud, exámenes médicos y sus respectivos análisis y resultados), de acuerdo con lo establecido en los documentos del proceso de selección; las actividades serán dirigidas a los funcionarios de la Fundación y su grupo familiar, con todo el apoyo necesario para el cumplimiento cabal de las mismas.  2. Ejecutar el contrato de acuerdo con los planes anuales de Bienestar e Incentivos, Capacitación y Seguridad y Salud en el Trabajo.  3. Presentar al supervisor, cuando este lo requiera, un documento con la descripción detallada de las actividades a realizar para determinados eventos, previo a la realización de los mismos.  4. Ejecutar las actividades en forma oportuna, de acuerdo a los requerimientos de la Fundación, cumpliendo con la totalidad de las especificaciones técnicas acordadas.  5. Mantener para cada una de las vigencias de la ejecución del contrato los precios ofertados; el contratista sólo podrá reajustar las tarifas al principio de cada vigencia, de acuerdo a los porcentajes de incremento anual del IPC fijados por el gobierno nacional, correspondientes a cada vigencia (2022 y 2023).  6. Suministrar cotización en caso de requerirse alguna actividad adicional a las establecidas en la ficha técnica del presente proceso, de acuerdo a lo establecido en el procedimiento para dicho fin, lo cual es aceptado por el contratista al presentar la oferta.  7. Disponer del personal necesario e idóneo para llevar a cabo las actividades establecidas para la ejecución del presente contrato.  8. Proveer a su costo, todos los bienes o servicios necesarios para el cumplimiento de los objetivos y funcionalidades requeridas en el presente contrato.  9. Designar a una persona que sirva de enlace entre el contratista y la Fundación, para el desarrollo del contrato.  10. Presentar al supervisor del contrato para cada una de las actividades adelantadas, un informe sobre el desarrollo de las mismas.  11. Cumplir con todas las demás obligaciones que sean inherentes, pertinentes y necesarias para la adecuada ejecución del objeto contractual. _x000a_ "/>
    <s v="2022-04-06 00:00:00"/>
    <s v="2022-04-13 00:00:00"/>
    <n v="255"/>
    <n v="0"/>
    <s v="ANDRES CAMILO CASTRO BETANCOURT"/>
    <s v="Licitación pública"/>
    <n v="165678"/>
    <n v="0"/>
    <s v="NO"/>
    <s v="CO-DC-11001"/>
    <s v="Diego Forero"/>
    <n v="445"/>
    <m/>
    <m/>
    <m/>
    <n v="0"/>
    <m/>
    <m/>
    <m/>
    <n v="0"/>
    <m/>
    <n v="0"/>
    <n v="0"/>
    <x v="2"/>
    <x v="0"/>
    <n v="0"/>
  </r>
  <r>
    <x v="122"/>
    <x v="11"/>
    <x v="122"/>
    <x v="33"/>
    <s v="N/A"/>
    <s v="N/A"/>
    <s v="N/A"/>
    <s v="N/A"/>
    <s v="Pago de Servicio público Energía Eléctrica x 12 meses"/>
    <s v="01-Recursos Distrito"/>
    <s v="VA-RECURSOS DISTRITO"/>
    <s v="N/A"/>
    <s v="N/A"/>
    <s v="N/A"/>
    <s v="N/A"/>
    <x v="17"/>
    <s v="N/A"/>
    <s v="N/A"/>
    <s v="PM/0215/0001/FUNC"/>
    <s v="SCDPF-123-00193-22"/>
    <s v="01/04/2023 03:01:31"/>
    <s v="No Contractual"/>
    <s v="FACTURAS"/>
    <m/>
    <s v="Pago de Servicio público Energía Eléctrica x 12 meses"/>
    <s v="Pago de servicio público Energía del consumo mensual x 12 meses"/>
    <s v=" _x000a_  _x000a_ "/>
    <s v="2022-01-03 00:00:00"/>
    <s v="2022-12-30 00:00:00"/>
    <n v="360"/>
    <n v="0"/>
    <s v="HORACIO  CRUZ VASQUEZ"/>
    <s v="Facturas"/>
    <n v="86016000"/>
    <n v="0"/>
    <s v="NO"/>
    <s v="CO-DC-11001"/>
    <s v="N/A"/>
    <n v="183"/>
    <m/>
    <m/>
    <m/>
    <n v="0"/>
    <m/>
    <m/>
    <m/>
    <n v="0"/>
    <m/>
    <n v="0"/>
    <n v="0"/>
    <x v="2"/>
    <x v="0"/>
    <n v="0"/>
  </r>
  <r>
    <x v="123"/>
    <x v="11"/>
    <x v="123"/>
    <x v="33"/>
    <s v="N/A"/>
    <s v="N/A"/>
    <s v="N/A"/>
    <s v="N/A"/>
    <s v="Pago de servicio público gas x 12 meses"/>
    <s v="01-Recursos Distrito"/>
    <s v="VA-RECURSOS DISTRITO"/>
    <s v="N/A"/>
    <s v="N/A"/>
    <s v="N/A"/>
    <s v="N/A"/>
    <x v="17"/>
    <s v="N/A"/>
    <s v="N/A"/>
    <s v="PM/0215/0001/FUNC"/>
    <s v="SCDPF-123-00194-22"/>
    <s v="01/04/2022 03:01:20"/>
    <s v="No Contractual"/>
    <s v="FACTURAS"/>
    <m/>
    <s v="Pago de servicio público gas x 12 meses"/>
    <s v="pago de servicio público."/>
    <s v=" _x000a_  _x000a_ "/>
    <s v="2022-01-03 00:00:00"/>
    <s v="2022-12-30 00:00:00"/>
    <n v="360"/>
    <n v="0"/>
    <s v="HORACIO  CRUZ VASQUEZ"/>
    <s v="Facturas"/>
    <n v="1613000"/>
    <n v="0"/>
    <s v="NO"/>
    <s v="CO-DC-11001"/>
    <s v="N/A"/>
    <n v="187"/>
    <m/>
    <m/>
    <m/>
    <n v="0"/>
    <m/>
    <m/>
    <m/>
    <n v="0"/>
    <m/>
    <n v="0"/>
    <n v="0"/>
    <x v="2"/>
    <x v="0"/>
    <n v="0"/>
  </r>
  <r>
    <x v="123"/>
    <x v="11"/>
    <x v="123"/>
    <x v="33"/>
    <s v="N/A"/>
    <s v="N/A"/>
    <s v="N/A"/>
    <s v="N/A"/>
    <s v="Pago servicio público de gas, Fundación Gilberto Alzate Avendaño."/>
    <s v="01-Recursos Distrito"/>
    <s v="VA-RECURSOS DISTRITO"/>
    <s v="N/A"/>
    <s v="N/A"/>
    <s v="N/A"/>
    <s v="N/A"/>
    <x v="17"/>
    <s v="N/A"/>
    <s v="N/A"/>
    <s v="PM/0215/0001/FUNC"/>
    <s v="SCDPF-123-00586-22"/>
    <s v="10/19/2022 11:10:54"/>
    <s v="No Contractual"/>
    <s v="N/A"/>
    <m/>
    <s v="Pago servicio público de gas, Fundación Gilberto Alzate Avendaño."/>
    <s v="Pago servicio público de gas, Fundación Gilberto Alzate Avendaño."/>
    <s v=" _x000a_  _x000a_ "/>
    <s v="2022-10-19 00:00:00"/>
    <s v="2022-10-20 00:00:00"/>
    <n v="2"/>
    <n v="0"/>
    <s v="HORACIO  CRUZ VASQUEZ"/>
    <s v="Facturas"/>
    <n v="3000000"/>
    <n v="0"/>
    <s v="NO"/>
    <s v="CO-DC-11001"/>
    <s v="N/A"/>
    <n v="902"/>
    <m/>
    <m/>
    <m/>
    <n v="0"/>
    <m/>
    <m/>
    <m/>
    <n v="0"/>
    <m/>
    <n v="0"/>
    <n v="0"/>
    <x v="2"/>
    <x v="0"/>
    <n v="0"/>
  </r>
  <r>
    <x v="124"/>
    <x v="11"/>
    <x v="124"/>
    <x v="33"/>
    <s v="N/A"/>
    <s v="N/A"/>
    <s v="N/A"/>
    <s v="N/A"/>
    <s v="Pago de servicio público acueducto x 12 meses"/>
    <s v="01-Recursos Distrito"/>
    <s v="VA-RECURSOS DISTRITO"/>
    <s v="N/A"/>
    <s v="N/A"/>
    <s v="N/A"/>
    <s v="N/A"/>
    <x v="17"/>
    <s v="N/A"/>
    <s v="N/A"/>
    <s v="PM/0215/0001/FUNC"/>
    <s v="SCDPF-123-00195-22"/>
    <s v="01/04/2022 03:01:23"/>
    <s v="No Contractual"/>
    <s v="FACTURAS"/>
    <m/>
    <s v="Pago de servicio público acueducto x 12 meses"/>
    <s v="pagar el consumo de agua por el termino de 12 meses"/>
    <s v=" _x000a_ "/>
    <s v="2022-01-03 00:00:00"/>
    <s v="2022-12-30 00:00:00"/>
    <n v="360"/>
    <n v="0"/>
    <s v="HORACIO  CRUZ VASQUEZ"/>
    <s v="Facturas"/>
    <n v="16128000"/>
    <n v="0"/>
    <s v="NO"/>
    <s v="CO-DC-11001"/>
    <s v="N/A"/>
    <n v="186"/>
    <m/>
    <m/>
    <m/>
    <n v="0"/>
    <m/>
    <m/>
    <m/>
    <n v="0"/>
    <m/>
    <n v="0"/>
    <n v="0"/>
    <x v="2"/>
    <x v="0"/>
    <n v="0"/>
  </r>
  <r>
    <x v="125"/>
    <x v="11"/>
    <x v="125"/>
    <x v="33"/>
    <s v="N/A"/>
    <s v="N/A"/>
    <s v="N/A"/>
    <s v="N/A"/>
    <s v="Servicio de mantenimiento preventivo y/o correctivo de UPS"/>
    <s v="01-Recursos Distrito"/>
    <s v="VA-RECURSOS DISTRITO"/>
    <s v="N/A"/>
    <s v="N/A"/>
    <s v="N/A"/>
    <s v="N/A"/>
    <x v="17"/>
    <s v="N/A"/>
    <s v="N/A"/>
    <s v="PM/0215/0001/FUNC"/>
    <s v="SCDPF-123-00163-22"/>
    <s v="01/03/2022 07:01:19"/>
    <s v="Contractual"/>
    <s v="CONTRATO DE PRESTACIÓN DE SERVICIOS"/>
    <s v="72154066, 81101707"/>
    <s v="Servicio de mantenimiento preventivo y/o correctivo de UPS"/>
    <s v="Servicio de mantenimiento preventivo y/o correctivo de UPS"/>
    <s v=" _x000a_ 1._x0009_Cumplir con el objeto del contrato en las condiciones de calidad y oportunidad establecidas.  2._x0009_Entregar informe de los mantenimientos realizados cuando el supervisor lo requiera, en el informe el contratista deberá realizar un diagnóstico del estado de las UPS objeto del presente proceso de selección.  3._x0009_Contar con el personal necesario e idóneo para poder realizar la ejecución del contrato en los tiempos establecidos y/o acordados con el supervisor del contrato, así como garantizar que el mismo cuente con la idoneidad y experiencia para la realización de las actividades encomendadas.  4._x0009_Garantizar que los mantenimientos sean in situ, es decir que el personal y los elementos necesarios para la realización de los mismos sean desplazados a la entidad para el cumplimiento de sus labores.  5._x0009_Corregir cualquier anomalía de las UPS intervenidas en los mantenimientos preventivos y/o correctivos adelantados.  6._x0009_Aceptar la cotización más económica para los ítems no previstos conforme al procedimiento señalado  7._x0009_Brindar garantía sobre el mantenimiento realizado por lo menos de seis (6) meses.  8._x0009_Cumplir con los protocolos de seguridad industrial y bioseguridad, de acuerdo a la normatividad vigente.  9._x0009_Asumir la responsabilidad y gastos que se pudieran generar por el deterioro o daño de los equipos intervenidos.  10._x0009_Presentar al supervisor del contrato, cotización de los repuestos que se requieran cambiar para los equipos objeto de mantenimiento dentro de los tres (3) días hábiles luego de realizar la solicitud correspondiente, de acuerdo a lo determinado en el numeral suministro de repuestos del presente documento.  11._x0009_Atender, informar y realizar oportunamente los requerimientos, solicitudes, observaciones y cualquier situación que pueda afectar la correcta ejecución del contrato al supervisor del mismo, mediante correo electrónico, realizando el soporte técnico en sitio en caso de que se presenten inconsistencias o anomalías en el funcionamiento de las UPS que fueron puestas en mantenimiento para el presente proceso. El tiempo máximo de respuesta será de setenta y dos (72) horas, contado desde el momento en que se realice la solicitud formal al contratista.  12._x0009_Cumplir con las actividades que implique el desarrollo del objeto del contrato, atendiendo las sugerencias y solicitudes del supervisor del contrato.  13._x0009_El contratista se compromete a entregar los residuos electrónicos generados por los mantenimientos, a las empresas que garanticen el almacenamiento, tratamiento y disposición adecuada a los mismos, de acuerdo con la normatividad ambiental vigente, con su respectiva certificación de destino final (si los hubiere).  14._x0009_Realizar las actividades de mantenimiento preventivo y correctivo dentro de las buenas prácticas aconsejadas por los fabricantes para el mantenimiento de los equipos, por esta razón al finalizar la jornada de mantenimiento de las UPS, el contratista deberá demostrar la correcta operación de los equipos objeto del presente contrato.  15._x0009_Elaborar un cronograma de actividades, previo al inicio de las mismas, que permita establecer fecha y hora en la cual se llevarán a cabo los mantenimientos de las UPS, previa aprobación del supervisor designado.  16._x0009_Las demás que se deriven de la naturaleza del contrato y que garanticen su cabal y oportuna ejecución. _x000a_ "/>
    <s v="2022-01-03 00:00:00"/>
    <s v="2022-01-03 00:00:00"/>
    <n v="360"/>
    <n v="0"/>
    <s v="ANDRES CAMILO CASTRO BETANCOURT"/>
    <s v="Mínima cuantía"/>
    <n v="3193000"/>
    <n v="0"/>
    <s v="NO"/>
    <s v="CO-DC-11001"/>
    <s v="Diego Forero"/>
    <n v="33"/>
    <m/>
    <m/>
    <m/>
    <n v="0"/>
    <m/>
    <m/>
    <m/>
    <n v="0"/>
    <m/>
    <n v="0"/>
    <n v="0"/>
    <x v="2"/>
    <x v="0"/>
    <n v="0"/>
  </r>
  <r>
    <x v="125"/>
    <x v="11"/>
    <x v="125"/>
    <x v="33"/>
    <s v="N/A"/>
    <s v="N/A"/>
    <s v="N/A"/>
    <s v="N/A"/>
    <s v="Prestar el servicio de mantenimiento del ascensor de la sede principal de la Fundación Gilberto Alzate Avendaño"/>
    <s v="01-Recursos Distrito"/>
    <s v="VA-RECURSOS DISTRITO"/>
    <s v="N/A"/>
    <s v="N/A"/>
    <s v="N/A"/>
    <s v="N/A"/>
    <x v="17"/>
    <s v="N/A"/>
    <s v="N/A"/>
    <s v="PM/0215/0001/FUNC"/>
    <s v="SCDPF-123-00165-22"/>
    <s v="01/03/2022 07:01:22"/>
    <s v="Contractual"/>
    <s v="CONTRATO DE PRESTACIÓN DE SERVICIOS"/>
    <s v="24101601, 72101506"/>
    <s v="Prestar el servicio de mantenimiento del ascensor de la sede principal de la Fundación Gilberto Alzate Avendaño"/>
    <s v="Prestar el servicio de mantenimiento del ascensor de la sede principal de la Fundación Gilberto Alzate Avendaño"/>
    <s v=" _x000a_ 1._x0009_Presentar un informe inicial de diagnóstico del ascensor.  2._x0009_Realizar la Inspección física del ascensor en días y horas hábiles mediante el personal idóneo, debidamente identificado, el cual deberá tener la capacitación necesaria para efectuar el mantenimiento del ascensor.  3._x0009_Realizar en cada mantenimiento preventivo los ajustes necesarios al ascensor y adicionalmente una limpieza y lubricación de las partes mecánicas y eléctricas, con grasas, aceites y lubricantes especiales, de acuerdo con las especificaciones técnicas de la empresa bajo los parámetros establecidos en la NTC 5926-1de 2012 (Revisión Técnico Mecánica de Sistemas de Transporte Vertical Ascensores electromecánicos e hidráulicos).  4._x0009_Revisar en cada mantenimiento las reglas de seguridad: pozos, cuarto de máquina, poleas, puertas de acceso en pisos, suspensión, compensación, paracaídas, limitador de velocidad, guías amortiguadores, dispositivos de seguridad al final del recorrido, instalaciones eléctricas, motores, protección contra defectos eléctricos, maniobras, prioridades, rotulado e instrucciones de maniobra.  5._x0009_Realizar un (1) mantenimiento mensual durante el término de ejecución del presente contrato.  6._x0009_Ejecutar las medidas necesarias de control y coordinación que imparta el supervisor del contrato.  7._x0009_Colocar a disposición de la Fundación la línea OTIS line en la cual la compañía prestadora del servicio, atenderá mediante el servicio de llamadas durante las 24 horas del día incluidos los feriados, sin costo adicional, para atender las situaciones de emergencia que se generen en el uso del equipo.  8._x0009_Poner a disposición de la Fundación y de manera gratuita el servicio en línea (e – service) el cual permitirá al usuario el acceso a información detallada sobre el desempeño técnico, horas y fecha de la programación de los mantenimientos, hora de llegada del personal de OTIS entre otros.  9._x0009_Presentar un informe de la revisión periódica del estado del ascensor.  10._x0009_Reportar de manera inmediata al supervisor del contrato, la ocurrencia de cualquier novedad o anomalía durante la ejecución del contrato. 11._x0009_Suministrar cotización de los repuestos que se requieran cambiar para el equipo objeto del presente contrato; dependiendo de las piezas, la entidad podrá realizar un estudio de mercado de mínimo dos (2) cotizaciones, que permita definir el precio de los elementos requeridos de acuerdo al valor que sea más favorable para la Entidad (el cual será tomado por la Fundación, luego de comparar los valores presentados por el contratista y el resultado que arroje el respectivo estudio de mercado), previa aprobación por parte del supervisor del contrato.  12._x0009_Realizar la reparación de las partes afectadas y/o el suministro e instalación de las partes requeridas:  a. Contar durante toda la ejecución del contrato con los materiales, herramientas e insumos necesarios, para realizar los mantenimientos objeto del presente contrato. b. Suministrar e instalar los repuestos nuevos y originales. c. Ofrecer en repuestos una garantía mínima establecida por el fabricante de estos. d. Garantizar oportunamente la prestación del servicio contratado en cuanto a entrega e instalación de repuestos y demás requerimientos que se requieran para el correcto funcionamiento del equipo.  13._x0009_Retirar y hacer la correcta disposición de los residuos que se generen en la ejecución del contrato.  14._x0009_Realizar una visita de cierre, en la que se levantará acta de inspección con lista de verificación, dejando registro del cumplimiento o no de las normas sobre la materia, por cada ítem y equipo, también deberá registrar el resultado de la inspección. Si como resultado de la visita de cierre, el contratista determina que técnicamente el equipo revisado cumple las condiciones para su certificación, dejará la respectiva constancia en el acta de inspección a más tardar dentro de los dos días calendario, siguientes a la fecha de la visita de cierre. En caso de no poder emitir concepto favorable, por encontrarse pendiente el cumplimiento de alguno de los ítems técnicos evaluados, el contratista debe informar a la Fundación la norma y el requerimiento técnico pendiente de cumplimiento, así como formular las recomendaciones y diagnóstico necesario para que la entidad adopte las acciones necesarias para su cumplimiento. En este caso, señalará un plazo prudente para el cumplimiento de las observaciones pendientes y fijará la fecha para la correspondiente verificación y la posterior expedición del concepto favorable.  15._x0009_El contratista asumirá el costo de cualquier tipo de equipos, herramientas o instrumentos necesarios para la ejecución del contrato.  16._x0009_Mantener vigente durante la ejecución del contrato el certificado de exclusividad de la marca OTIS.  17._x0009_Cumplir las demás obligaciones que se deriven de la naturaleza del contrato. _x000a_ "/>
    <s v="2022-01-03 00:00:00"/>
    <s v="2022-01-03 00:00:00"/>
    <n v="360"/>
    <n v="0"/>
    <s v="ANDRES CAMILO CASTRO BETANCOURT"/>
    <s v="Contratación directa"/>
    <n v="7000000"/>
    <n v="0"/>
    <s v="NO"/>
    <s v="CO-DC-11001"/>
    <s v="Diego Forero"/>
    <n v="32"/>
    <m/>
    <m/>
    <m/>
    <n v="0"/>
    <m/>
    <m/>
    <m/>
    <n v="0"/>
    <m/>
    <n v="0"/>
    <n v="0"/>
    <x v="2"/>
    <x v="0"/>
    <n v="0"/>
  </r>
  <r>
    <x v="125"/>
    <x v="11"/>
    <x v="125"/>
    <x v="33"/>
    <s v="N/A"/>
    <s v="N/A"/>
    <s v="N/A"/>
    <s v="N/A"/>
    <s v="Adición contrato No. FUGA-86-2021, cuyo objeto es &quot;Prestar el servicio de mantenimiento del ascensor de la sede principal de la Fundación Gilberto Alzate Avendaño&quot;"/>
    <s v="01-Recursos Distrito"/>
    <s v="VA-RECURSOS DISTRITO"/>
    <s v="N/A"/>
    <s v="N/A"/>
    <s v="N/A"/>
    <s v="N/A"/>
    <x v="17"/>
    <s v="N/A"/>
    <s v="N/A"/>
    <s v="PM/0215/0001/FUNC"/>
    <s v="SCDPF-123-00166-22"/>
    <s v="02/16/2022 01:02:37"/>
    <s v="Contractual"/>
    <s v="CONTRATO DE PRESTACIÓN DE SERVICIOS"/>
    <s v="24101601, 72101506"/>
    <s v="Adición contrato No. FUGA-86-2021, cuyo objeto es &quot;Prestar el servicio de mantenimiento del ascensor de la sede principal de la Fundación Gilberto Alzate Avendaño&quot;"/>
    <s v="Adición contrato No. FUGA-86-2021, cuyo objeto es &quot;Prestar el servicio de mantenimiento del ascensor de la sede principal de la Fundación Gilberto Alzate Avendaño&quot;"/>
    <s v=" _x000a_ 1._x0009_Presentar un informe inicial de diagnóstico del ascensor.  2._x0009_Realizar la Inspección física del ascensor en días y horas hábiles mediante el personal idóneo, debidamente identificado, el cual deberá tener la capacitación necesaria para efectuar el mantenimiento del ascensor.  3._x0009_Realizar en cada mantenimiento preventivo los ajustes necesarios al ascensor y adicionalmente una limpieza y lubricación de las partes mecánicas y eléctricas, con grasas, aceites y lubricantes especiales, de acuerdo con las especificaciones técnicas de la empresa bajo los parámetros establecidos en la NTC 5926-1de 2012 (Revisión Técnico Mecánica de Sistemas de Transporte Vertical Ascensores electromecánicos e hidráulicos).  4._x0009_Revisar en cada mantenimiento las reglas de seguridad: pozos, cuarto de máquina, poleas, puertas de acceso en pisos, suspensión, compensación, paracaídas, limitador de velocidad, guías amortiguadores, dispositivos de seguridad al final del recorrido, instalaciones eléctricas, motores, protección contra defectos eléctricos, maniobras, prioridades, rotulado e instrucciones de maniobra.  5._x0009_Realizar un (1) mantenimiento mensual durante el término de ejecución del presente contrato.  6._x0009_Ejecutar las medidas necesarias de control y coordinación que imparta el supervisor del contrato.  7._x0009_Colocar a disposición de la Fundación la línea OTIS line en la cual la compañía prestadora del servicio, atenderá mediante el servicio de llamadas durante las 24 horas del día incluidos los feriados, sin costo adicional, para atender las situaciones de emergencia que se generen en el uso del equipo.  8._x0009_Poner a disposición de la Fundación y de manera gratuita el servicio en línea (e – service) el cual permitirá al usuario el acceso a información detallada sobre el desempeño técnico, horas y fecha de la programación de los mantenimientos, hora de llegada del personal de OTIS entre otros.  9._x0009_Presentar un informe de la revisión periódica del estado del ascensor.  10._x0009_Reportar de manera inmediata al supervisor del contrato, la ocurrencia de cualquier novedad o anomalía durante la ejecución del contrato. 11._x0009_Suministrar cotización de los repuestos que se requieran cambiar para el equipo objeto del presente contrato; dependiendo de las piezas, la entidad podrá realizar un estudio de mercado de mínimo dos (2) cotizaciones, que permita definir el precio de los elementos requeridos de acuerdo al valor que sea más favorable para la Entidad (el cual será tomado por la Fundación, luego de comparar los valores presentados por el contratista y el resultado que arroje el respectivo estudio de mercado), previa aprobación por parte del supervisor del contrato.  12._x0009_Realizar la reparación de las partes afectadas y/o el suministro e instalación de las partes requeridas:  a. Contar durante toda la ejecución del contrato con los materiales, herramientas e insumos necesarios, para realizar los mantenimientos objeto del presente contrato. b. Suministrar e instalar los repuestos nuevos y originales. c. Ofrecer en repuestos una garantía mínima establecida por el fabricante de estos. d. Garantizar oportunamente la prestación del servicio contratado en cuanto a entrega e instalación de repuestos y demás requerimientos que se requieran para el correcto funcionamiento del equipo.  13._x0009_Retirar y hacer la correcta disposición de los residuos que se generen en la ejecución del contrato.  14._x0009_Realizar una visita de cierre, en la que se levantará acta de inspección con lista de verificación, dejando registro del cumplimiento o no de las normas sobre la materia, por cada ítem y equipo, también deberá registrar el resultado de la inspección. Si como resultado de la visita de cierre, el contratista determina que técnicamente el equipo revisado cumple las condiciones para su certificación, dejará la respectiva constancia en el acta de inspección a más tardar dentro de los dos días calendario, siguientes a la fecha de la visita de cierre. En caso de no poder emitir concepto favorable, por encontrarse pendiente el cumplimiento de alguno de los ítems técnicos evaluados, el contratista debe informar a la Fundación la norma y el requerimiento técnico pendiente de cumplimiento, así como formular las recomendaciones y diagnóstico necesario para que la entidad adopte las acciones necesarias para su cumplimiento. En este caso, señalará un plazo prudente para el cumplimiento de las observaciones pendientes y fijará la fecha para la correspondiente verificación y la posterior expedición del concepto favorable.  15._x0009_El contratista asumirá el costo de cualquier tipo de equipos, herramientas o instrumentos necesarios para la ejecución del contrato.  16._x0009_Mantener vigente durante la ejecución del contrato el certificado de exclusividad de la marca OTIS.  17._x0009_Cumplir las demás obligaciones que se deriven de la naturaleza del contrato. _x000a_  _x000a_ "/>
    <s v="2022-02-16 00:00:00"/>
    <s v="2022-02-22 00:00:00"/>
    <n v="300"/>
    <n v="0"/>
    <s v="ANDRES CAMILO CASTRO BETANCOURT"/>
    <s v="Contratación directa"/>
    <n v="323333"/>
    <n v="0"/>
    <s v="NO"/>
    <s v="CO-DC-11001"/>
    <s v="Diego Forero"/>
    <n v="317"/>
    <m/>
    <m/>
    <m/>
    <n v="0"/>
    <m/>
    <m/>
    <m/>
    <n v="0"/>
    <m/>
    <n v="0"/>
    <n v="0"/>
    <x v="2"/>
    <x v="0"/>
    <n v="0"/>
  </r>
  <r>
    <x v="125"/>
    <x v="11"/>
    <x v="125"/>
    <x v="33"/>
    <s v="N/A"/>
    <s v="N/A"/>
    <s v="N/A"/>
    <s v="N/A"/>
    <s v="Constitución caja menor"/>
    <s v="01-Recursos Distrito"/>
    <s v="VA-RECURSOS DISTRITO"/>
    <s v="N/A"/>
    <s v="N/A"/>
    <s v="N/A"/>
    <s v="N/A"/>
    <x v="17"/>
    <s v="N/A"/>
    <s v="N/A"/>
    <s v="PM/0215/0001/FUNC"/>
    <s v="SCDPF-123-00286-22"/>
    <s v="02/02/2022 04:02:13"/>
    <s v="No Contractual"/>
    <s v="RESOLUCIÓN"/>
    <m/>
    <s v="Constitución caja menor"/>
    <s v="Constitución caja menor"/>
    <s v=" _x000a_ "/>
    <s v="2022-02-02 00:00:00"/>
    <s v="2022-02-04 00:00:00"/>
    <n v="300"/>
    <n v="0"/>
    <s v="MARISOL  RODRIGUEZ MERCHAN"/>
    <s v="Resolución"/>
    <n v="1000000"/>
    <n v="0"/>
    <s v="NO"/>
    <s v="CO-DC-11001"/>
    <s v="N/A"/>
    <n v="303"/>
    <m/>
    <m/>
    <m/>
    <n v="0"/>
    <m/>
    <m/>
    <m/>
    <n v="0"/>
    <m/>
    <n v="0"/>
    <n v="0"/>
    <x v="2"/>
    <x v="0"/>
    <n v="0"/>
  </r>
  <r>
    <x v="126"/>
    <x v="11"/>
    <x v="126"/>
    <x v="33"/>
    <s v="N/A"/>
    <s v="N/A"/>
    <s v="N/A"/>
    <s v="N/A"/>
    <s v="Mantenimiento de impresoras y de equipos de procesamiento de datos"/>
    <s v="01-Recursos Distrito"/>
    <s v="VA-RECURSOS DISTRITO"/>
    <s v="N/A"/>
    <s v="N/A"/>
    <s v="N/A"/>
    <s v="N/A"/>
    <x v="17"/>
    <s v="N/A"/>
    <s v="N/A"/>
    <s v="PM/0215/0001/FUNC"/>
    <s v="SCDPF-123-00167-22"/>
    <s v="04/18/2022 05:04:26"/>
    <s v="Contractual"/>
    <s v="CONTRATO DE PRESTACIÓN DE SERVICIOS"/>
    <s v="72154066, 81101707, 72101511"/>
    <s v="Mantenimiento de impresoras y de equipos de procesamiento de datos"/>
    <s v="Mantenimiento de impresoras y de equipos de procesamiento de datos"/>
    <s v=" _x000a_  _x000a_  _x000a_ "/>
    <s v="2022-04-19 00:00:00"/>
    <s v="2022-04-26 00:00:00"/>
    <n v="240"/>
    <n v="0"/>
    <s v="ANDRES CAMILO CASTRO BETANCOURT"/>
    <s v="Mínima cuantía"/>
    <n v="3300000"/>
    <n v="11650485"/>
    <s v="SI"/>
    <s v="CO-DC-11001"/>
    <s v="Diego Forero"/>
    <n v="453"/>
    <m/>
    <m/>
    <m/>
    <n v="0"/>
    <m/>
    <m/>
    <s v=" 616"/>
    <n v="126131"/>
    <s v=" 2023-06-16"/>
    <n v="0"/>
    <n v="0"/>
    <x v="171"/>
    <x v="0"/>
    <n v="126131"/>
  </r>
  <r>
    <x v="126"/>
    <x v="11"/>
    <x v="126"/>
    <x v="33"/>
    <s v="N/A"/>
    <s v="N/A"/>
    <s v="N/A"/>
    <s v="N/A"/>
    <s v="Adquisición de discos duros para la Fundación Gilberto Alzate Avendaño"/>
    <s v="01-Recursos Distrito"/>
    <s v="VA-RECURSOS DISTRITO"/>
    <s v="N/A"/>
    <s v="N/A"/>
    <s v="N/A"/>
    <s v="N/A"/>
    <x v="17"/>
    <s v="N/A"/>
    <s v="N/A"/>
    <s v="PM/0215/0001/FUNC"/>
    <s v="SCDPF-123-00544-22"/>
    <s v="09/16/2022 10:09:56"/>
    <s v="Contractual"/>
    <s v="CONTRATO DE COMPRAVENTA"/>
    <n v="43201803"/>
    <s v="Adquisición de discos duros para la Fundación Gilberto Alzate Avendaño"/>
    <s v="Adquisición de discos duros para la Fundación Gilberto Alzate Avendaño"/>
    <s v=" _x000a_  _x000a_ "/>
    <s v="2022-09-21 00:00:00"/>
    <s v="2022-10-13 00:00:00"/>
    <n v="30"/>
    <n v="0"/>
    <s v="ANDRES CAMILO CASTRO BETANCOURT"/>
    <s v="Seléccion abreviada - acuerdo marco"/>
    <n v="7475242"/>
    <n v="0"/>
    <s v="NO"/>
    <s v="CO-DC-11001"/>
    <s v="Diego Forero"/>
    <n v="800"/>
    <m/>
    <m/>
    <m/>
    <n v="0"/>
    <m/>
    <m/>
    <m/>
    <n v="0"/>
    <m/>
    <n v="0"/>
    <n v="0"/>
    <x v="2"/>
    <x v="0"/>
    <n v="0"/>
  </r>
  <r>
    <x v="127"/>
    <x v="11"/>
    <x v="127"/>
    <x v="33"/>
    <s v="N/A"/>
    <s v="N/A"/>
    <s v="N/A"/>
    <s v="N/A"/>
    <s v="Constitución caja menor"/>
    <s v="01-Recursos Distrito"/>
    <s v="VA-RECURSOS DISTRITO"/>
    <s v="N/A"/>
    <s v="N/A"/>
    <s v="N/A"/>
    <s v="N/A"/>
    <x v="17"/>
    <s v="N/A"/>
    <s v="N/A"/>
    <s v="PM/0215/0001/FUNC"/>
    <s v="SCDPF-123-00287-22"/>
    <s v="02/02/2022 04:02:54"/>
    <s v="No Contractual"/>
    <s v="RESOLUCIÓN"/>
    <m/>
    <s v="Constitución caja menor"/>
    <s v="Constitución caja menor"/>
    <s v=" _x000a_ "/>
    <s v="2022-02-02 00:00:00"/>
    <s v="2022-02-04 00:00:00"/>
    <n v="300"/>
    <n v="0"/>
    <s v="MARISOL  RODRIGUEZ MERCHAN"/>
    <s v="Resolución"/>
    <n v="800000"/>
    <n v="0"/>
    <s v="NO"/>
    <s v="CO-DC-11001"/>
    <s v="N/A"/>
    <n v="304"/>
    <m/>
    <m/>
    <m/>
    <n v="0"/>
    <m/>
    <m/>
    <m/>
    <n v="0"/>
    <m/>
    <n v="0"/>
    <n v="0"/>
    <x v="2"/>
    <x v="0"/>
    <n v="0"/>
  </r>
  <r>
    <x v="128"/>
    <x v="11"/>
    <x v="128"/>
    <x v="33"/>
    <s v="N/A"/>
    <s v="N/A"/>
    <s v="N/A"/>
    <s v="N/A"/>
    <s v="Prestar los servicios de apoyo para la gestión y realización de los planes de bienestar e incentivos, capacitación y seguridad y salud en el trabajo de la Fundación Gilberto Alzate Avendaño"/>
    <s v="01-Recursos Distrito"/>
    <s v="VA-RECURSOS DISTRITO"/>
    <s v="N/A"/>
    <s v="N/A"/>
    <s v="N/A"/>
    <s v="N/A"/>
    <x v="17"/>
    <s v="N/A"/>
    <s v="N/A"/>
    <s v="PM/0215/0001/FUNC"/>
    <s v="SCDPF-123-00154-22"/>
    <s v="01/03/2022 08:01:58"/>
    <s v="Contractual"/>
    <s v="CONTRATO DE PRESTACIÓN DE SERVICIOS"/>
    <s v="93141808, 86101705, 93141506, 93141702"/>
    <s v="Prestar los servicios de apoyo para la gestión y realización de los planes de bienestar e incentivos, capacitación y seguridad y salud en el trabajo de la Fundación Gilberto Alzate Avendaño"/>
    <s v="Prestar los servicios de apoyo para la gestión y realización de los planes de bienestar e incentivos, capacitación y seguridad y salud en el trabajo de la Fundación Gilberto Alzate Avendaño"/>
    <s v=" _x000a_ 1. Ejecutar las acciones necesarias para la gestión y realización de las actividades incluidas en los planes de Bienestar e Incentivos, Capacitación y Seguridad y Salud en el Trabajo (actividades recreativas, deportivas, culturales, lúdicas, de formación para el trabajo, promoción de la salud, exámenes médicos y sus respectivos análisis y resultados), de acuerdo con lo establecido en los documentos del proceso de selección; las actividades serán dirigidas a los funcionarios de la Fundación y su grupo familiar, con todo el apoyo necesario para el cumplimiento cabal de las mismas.  2. Ejecutar el contrato de acuerdo con los planes anuales de Bienestar e Incentivos, Capacitación y Seguridad y Salud en el Trabajo.  3. Presentar al supervisor, cuando este lo requiera, un documento con la descripción detallada de las actividades a realizar para determinados eventos, previo a la realización de los mismos.  4. Ejecutar las actividades en forma oportuna, de acuerdo a los requerimientos de la Fundación, cumpliendo con la totalidad de las especificaciones técnicas acordadas.  5. Mantener para cada una de las vigencias de la ejecución del contrato los precios ofertados; el contratista sólo podrá reajustar las tarifas al principio de cada vigencia, de acuerdo a los porcentajes de incremento anual del IPC fijados por el gobierno nacional, correspondientes a cada vigencia (2022 y 2023).  6. Suministrar cotización en caso de requerirse alguna actividad adicional a las establecidas en la ficha técnica del presente proceso, de acuerdo a lo establecido en el procedimiento para dicho fin, lo cual es aceptado por el contratista al presentar la oferta.  7. Disponer del personal necesario e idóneo para llevar a cabo las actividades establecidas para la ejecución del presente contrato.  8. Proveer a su costo, todos los bienes o servicios necesarios para el cumplimiento de los objetivos y funcionalidades requeridas en el presente contrato.  9. Designar a una persona que sirva de enlace entre el contratista y la Fundación, para el desarrollo del contrato.  10. Presentar al supervisor del contrato para cada una de las actividades adelantadas, un informe sobre el desarrollo de las mismas.  11. Cumplir con todas las demás obligaciones que sean inherentes, pertinentes y necesarias para la adecuada ejecución del objeto contractual. _x000a_ "/>
    <s v="2022-01-03 00:00:00"/>
    <s v="2022-01-03 00:00:00"/>
    <n v="360"/>
    <n v="0"/>
    <s v="ANDRES CAMILO CASTRO BETANCOURT"/>
    <s v="Licitación pública"/>
    <n v="43244000"/>
    <n v="0"/>
    <s v="NO"/>
    <s v="CO-DC-11001"/>
    <s v="Diego Forero"/>
    <n v="44"/>
    <m/>
    <m/>
    <m/>
    <n v="0"/>
    <m/>
    <m/>
    <m/>
    <n v="0"/>
    <m/>
    <n v="0"/>
    <n v="0"/>
    <x v="2"/>
    <x v="0"/>
    <n v="0"/>
  </r>
  <r>
    <x v="128"/>
    <x v="11"/>
    <x v="128"/>
    <x v="33"/>
    <s v="N/A"/>
    <s v="N/A"/>
    <s v="N/A"/>
    <s v="N/A"/>
    <s v="Adición contrato No. FUGA-214-2021, cuyo objeto consiste en &quot;Prestar los servicios de apoyo para la gestión y realización de los planes de bienestar e incentivos, capacitación y seguridad y salud en el trabajo de la Fundación Gilberto Alzate Avendaño&quot;"/>
    <s v="01-Recursos Distrito"/>
    <s v="VA-RECURSOS DISTRITO"/>
    <s v="N/A"/>
    <s v="N/A"/>
    <s v="N/A"/>
    <s v="N/A"/>
    <x v="17"/>
    <s v="N/A"/>
    <s v="N/A"/>
    <s v="PM/0215/0001/FUNC"/>
    <s v="SCDPF-123-00367-22"/>
    <s v="04/04/2022 06:04:18"/>
    <s v="Contractual"/>
    <s v="CONTRATO DE PRESTACIÓN DE SERVICIOS"/>
    <s v="93141808, 86101705, 93141506, 93141702"/>
    <s v="Adición contrato No. FUGA-214-2021, cuyo objeto consiste en &quot;Prestar los servicios de apoyo para la gestión y realización de los planes de bienestar e incentivos, capacitación y seguridad y salud en el trabajo de la Fundación Gilberto Alzate Avendaño&quot;"/>
    <s v="Adición contrato No. FUGA-214-2021, cuyo objeto consiste en &quot;Prestar los servicios de apoyo para la gestión y realización de los planes de bienestar e incentivos, capacitación y seguridad y salud en el trabajo de la Fundación Gilberto Alzate Avendaño&quot;"/>
    <s v=" _x000a_ 1. Ejecutar las acciones necesarias para la gestión y realización de las actividades incluidas en los planes de Bienestar e Incentivos, Capacitación y Seguridad y Salud en el Trabajo (actividades recreativas, deportivas, culturales, lúdicas, de formación para el trabajo, promoción de la salud, exámenes médicos y sus respectivos análisis y resultados), de acuerdo con lo establecido en los documentos del proceso de selección; las actividades serán dirigidas a los funcionarios de la Fundación y su grupo familiar, con todo el apoyo necesario para el cumplimiento cabal de las mismas.  2. Ejecutar el contrato de acuerdo con los planes anuales de Bienestar e Incentivos, Capacitación y Seguridad y Salud en el Trabajo.  3. Presentar al supervisor, cuando este lo requiera, un documento con la descripción detallada de las actividades a realizar para determinados eventos, previo a la realización de los mismos.  4. Ejecutar las actividades en forma oportuna, de acuerdo a los requerimientos de la Fundación, cumpliendo con la totalidad de las especificaciones técnicas acordadas.  5. Mantener para cada una de las vigencias de la ejecución del contrato los precios ofertados; el contratista sólo podrá reajustar las tarifas al principio de cada vigencia, de acuerdo a los porcentajes de incremento anual del IPC fijados por el gobierno nacional, correspondientes a cada vigencia (2022 y 2023).  6. Suministrar cotización en caso de requerirse alguna actividad adicional a las establecidas en la ficha técnica del presente proceso, de acuerdo a lo establecido en el procedimiento para dicho fin, lo cual es aceptado por el contratista al presentar la oferta.  7. Disponer del personal necesario e idóneo para llevar a cabo las actividades establecidas para la ejecución del presente contrato.  8. Proveer a su costo, todos los bienes o servicios necesarios para el cumplimiento de los objetivos y funcionalidades requeridas en el presente contrato.  9. Designar a una persona que sirva de enlace entre el contratista y la Fundación, para el desarrollo del contrato.  10. Presentar al supervisor del contrato para cada una de las actividades adelantadas, un informe sobre el desarrollo de las mismas.  11. Cumplir con todas las demás obligaciones que sean inherentes, pertinentes y necesarias para la adecuada ejecución del objeto contractual. _x000a_ "/>
    <s v="2022-04-06 00:00:00"/>
    <s v="2022-04-13 00:00:00"/>
    <n v="255"/>
    <n v="0"/>
    <s v="ANDRES CAMILO CASTRO BETANCOURT"/>
    <s v="Licitación pública"/>
    <n v="2430313"/>
    <n v="0"/>
    <s v="NO"/>
    <s v="CO-DC-11001"/>
    <s v="Diego Forero"/>
    <n v="447"/>
    <m/>
    <m/>
    <m/>
    <n v="0"/>
    <m/>
    <m/>
    <m/>
    <n v="0"/>
    <m/>
    <n v="0"/>
    <n v="0"/>
    <x v="2"/>
    <x v="0"/>
    <n v="0"/>
  </r>
  <r>
    <x v="129"/>
    <x v="11"/>
    <x v="129"/>
    <x v="33"/>
    <s v="N/A"/>
    <s v="N/A"/>
    <s v="N/A"/>
    <s v="N/A"/>
    <s v="Prestar los servicios de apoyo para la gestión y realización de los planes de bienestar e incentivos, capacitación y seguridad y salud en el trabajo de la Fundación Gilberto Alzate Avendaño"/>
    <s v="01-Recursos Distrito"/>
    <s v="VA-RECURSOS DISTRITO"/>
    <s v="N/A"/>
    <s v="N/A"/>
    <s v="N/A"/>
    <s v="N/A"/>
    <x v="17"/>
    <s v="N/A"/>
    <s v="N/A"/>
    <s v="PM/0215/0001/FUNC"/>
    <s v="SCDPF-123-00156-22"/>
    <s v="01/03/2022 08:01:44"/>
    <s v="Contractual"/>
    <s v="CONTRATO DE PRESTACIÓN DE SERVICIOS"/>
    <s v="93141808, 86101705, 93141506, 93141702"/>
    <s v="Prestar los servicios de apoyo para la gestión y realización de los planes de bienestar e incentivos, capacitación y seguridad y salud en el trabajo de la Fundación Gilberto Alzate Avendaño"/>
    <s v="Prestar los servicios de apoyo para la gestión y realización de los planes de bienestar e incentivos, capacitación y seguridad y salud en el trabajo de la Fundación Gilberto Alzate Avendaño"/>
    <s v=" _x000a_ 1. Ejecutar las acciones necesarias para la gestión y realización de las actividades incluidas en los planes de Bienestar e Incentivos, Capacitación y Seguridad y Salud en el Trabajo (actividades recreativas, deportivas, culturales, lúdicas, de formación para el trabajo, promoción de la salud, exámenes médicos y sus respectivos análisis y resultados), de acuerdo con lo establecido en los documentos del proceso de selección; las actividades serán dirigidas a los funcionarios de la Fundación y su grupo familiar, con todo el apoyo necesario para el cumplimiento cabal de las mismas.  2. Ejecutar el contrato de acuerdo con los planes anuales de Bienestar e Incentivos, Capacitación y Seguridad y Salud en el Trabajo.  3. Presentar al supervisor, cuando este lo requiera, un documento con la descripción detallada de las actividades a realizar para determinados eventos, previo a la realización de los mismos.  4. Ejecutar las actividades en forma oportuna, de acuerdo a los requerimientos de la Fundación, cumpliendo con la totalidad de las especificaciones técnicas acordadas.  5. Mantener para cada una de las vigencias de la ejecución del contrato los precios ofertados; el contratista sólo podrá reajustar las tarifas al principio de cada vigencia, de acuerdo a los porcentajes de incremento anual del IPC fijados por el gobierno nacional, correspondientes a cada vigencia (2022 y 2023).  6. Suministrar cotización en caso de requerirse alguna actividad adicional a las establecidas en la ficha técnica del presente proceso, de acuerdo a lo establecido en el procedimiento para dicho fin, lo cual es aceptado por el contratista al presentar la oferta.  7. Disponer del personal necesario e idóneo para llevar a cabo las actividades establecidas para la ejecución del presente contrato.  8. Proveer a su costo, todos los bienes o servicios necesarios para el cumplimiento de los objetivos y funcionalidades requeridas en el presente contrato.  9. Designar a una persona que sirva de enlace entre el contratista y la Fundación, para el desarrollo del contrato.  10. Presentar al supervisor del contrato para cada una de las actividades adelantadas, un informe sobre el desarrollo de las mismas.  11. Cumplir con todas las demás obligaciones que sean inherentes, pertinentes y necesarias para la adecuada ejecución del objeto contractual. _x000a_  _x000a_ "/>
    <s v="2022-01-03 00:00:00"/>
    <s v="2022-01-03 00:00:00"/>
    <n v="360"/>
    <n v="0"/>
    <s v="ANDRES CAMILO CASTRO BETANCOURT"/>
    <s v="Licitación pública"/>
    <n v="27000000"/>
    <n v="0"/>
    <s v="NO"/>
    <s v="CO-DC-11001"/>
    <s v="Diego Forero"/>
    <n v="45"/>
    <m/>
    <m/>
    <m/>
    <n v="0"/>
    <m/>
    <m/>
    <m/>
    <n v="0"/>
    <m/>
    <n v="0"/>
    <n v="0"/>
    <x v="2"/>
    <x v="0"/>
    <n v="0"/>
  </r>
  <r>
    <x v="129"/>
    <x v="11"/>
    <x v="129"/>
    <x v="33"/>
    <s v="N/A"/>
    <s v="N/A"/>
    <s v="N/A"/>
    <s v="N/A"/>
    <s v="Prestar el servicio de mantenimiento, recarga y adquisición de elementos para la señalización de extintores"/>
    <s v="01-Recursos Distrito"/>
    <s v="VA-RECURSOS DISTRITO"/>
    <s v="N/A"/>
    <s v="N/A"/>
    <s v="N/A"/>
    <s v="N/A"/>
    <x v="17"/>
    <s v="N/A"/>
    <s v="N/A"/>
    <s v="PM/0215/0001/FUNC"/>
    <s v="SCDPF-123-00158-22"/>
    <s v="01/03/2022 08:01:57"/>
    <s v="Contractual"/>
    <s v="CONTRATO DE PRESTACIÓN DE SERVICIOS"/>
    <s v="46191601, 72101516"/>
    <s v="Prestar el servicio de mantenimiento, recarga y adquisición de elementos para la señalización de extintores"/>
    <s v="Prestar el servicio de mantenimiento, recarga y adquisición de elementos para la señalización de extintores"/>
    <s v=" _x000a_ 1._x0009_Cumplir a cabalidad con lo establecido en el objeto del presente proceso de selección en los términos y condiciones pactadas, de acuerdo a la ficha técnica sobre la que realizó la propuesta.  2._x0009_Dotar al personal que realizará el retiro e instalación de extintores, de los elementos de bioseguridad necesarios para el ingreso a las instalaciones de la entidad.  3._x0009_Asumir los costos de transporte para la recolección, entrega e instalación de los extintores.  4._x0009_Entregar en el Almacén de la entidad, ubicado en la Carrera 3 No. 10 – 27 de la Ciudad de Bogotá D.C., los elementos adquiridos y requeridos por la entidad, de acuerdo a la ficha técnica y la propuesta recibida, junto con la factura de venta, relacionando los elementos suministrados con descripción, cantidades, valor unitario por elemento, IVA y valor total, asumiendo todos los costos directos e indirectos.  5._x0009_Revisar cada uno de los extintores y emitir el diagnóstico correspondiente, al igual que sustituir las piezas necesarias, efectuar las reparaciones correspondientes, aplicar pintura a los cilindros que lo requieran y poner etiquetas de sello de seguridad.  6._x0009_Garantizar que los químicos y productos utilizados para las recargas de los extintores cumplan con las normas NTC 3808, NTC 2885, NFPA 10 para el servicio solicitado, por lo que el contratista deberá presentar certificación escrita de los diferentes productos utilizados por parte de la empresa que distribuye tales productos.  7._x0009_Brindar a la Fundación extintores provisionales de igual tamaño y capacidad a los retirados, por el término en que el contratista realice la recarga de los extintores que hacen parte del inventario de la entidad.  8._x0009_Incluir dentro del mantenimiento y revisión la limpieza de válvulas, vástagos y cilindros de verificación de los mismos. De igual forma debe contemplar el cambio de retenedores y anillos. El cambio de manómetros y cilindros se efectuará en los casos que se requieran de acuerdo a la verificación de su funcionamiento. En este sentido el contratista se comprometerá a suministrar repuestos nuevos que correspondan al tipo o clase de cada extintor al que se efectúe la respectiva recarga y mantenimiento.  9._x0009_Suministrar al supervisor un informe detallado impreso y digital con los siguientes ítems:  a._x0009_Tipo de servicio ejecutado (mantenimiento o recarga), aclarando en la calcomanía respectiva la fecha del mantenimiento o recarga, fecha de la próxima revisión (si aplica) y vencimiento de la carga. b._x0009_Repuestos reemplazados. c._x0009_Diagnóstico final del servicio.  10._x0009_Para la etiqueta de control de las inspecciones y recarga de los extintores es obligatorio el uso de tarjetas calcomanía que se fijarán en el cuerpo del extintor y deberán llevar los siguientes datos:  •_x0009_Denominación y dirección de la empresa que los inspeccionó o recargó. •_x0009_Tipo de Extintor (A, B, C, D, ABC, BC, AB, SOLKAFLAM O CO2). •_x0009_Fecha de inspección. •_x0009_Fecha de recarga y fecha de vencimiento. •_x0009_Precauciones. •_x0009_Modo de uso.  11._x0009_Mantenimiento: El contratista deberá utilizar etiquetas en papel de seguridad pre enumeradas y protegidas contra enmendaduras, cuyo objeto identifique los aspectos indicados anteriormente si aplica con la prueba de conductividad y hermeticidad tanto en su cuerpo metálico, como en los empaques y válvulas.  12._x0009_Reponer los elementos de especificaciones diferentes o inferiores a las ofertadas, de conformidad con las características definidas en la ficha técnica, para lo cual el contratista deberá realizar el cambio de los elementos solicitados por el supervisor, en un plazo no mayor a tres (3) días hábiles, una vez comunicada la anomalía por el supervisor del contrato.  13._x0009_El contratista deberá instalar en el espacio que sea indicado por el supervisor del contrato los tapetes de señalización adquiridos, según lo establecido a través del Instituto Colombiano de Normas Técnicas ICONTEC en sus normas técnicas 1461 y 1462, los códigos, el tipo y colores de seguridad utilizados para la prevención de accidentes, enfermedades profesionales y situaciones de emergencia que se puedan presentar en el ambiente laboral.  14._x0009_Realizar la instalación de los elementos (extintores) a los que hubiere lugar, de acuerdo a las indicaciones realizadas por el supervisor del contrato.  15._x0009_Garantizar la logística necesaria para la entrega oportuna de los elementos adquiridos y entregados para realizar el mantenimiento correspondiente.  16._x0009_Cumplir con las disposiciones contenidas en la Norma técnica NTC 3808, NTC 2885, NFPA 10 y las demás a nivel nacional e internacional, garantizando el óptimo estado y operatividad de los extintores.  17._x0009_Atender e informar oportunamente y con diligencia los requerimientos, solicitudes, observaciones planteadas y cualquier situación que pueda afectar la correcta ejecución del contrato al supervisor del mismo. El tiempo máximo de respuesta será de setenta y dos (72) horas, contado desde el momento en que se realice la solicitud formal al contratista. La notificación se realizará vía correo electrónico; para lo cual, se contará el tiempo de respuesta, a partir de la notificación al contratista por parte de la entidad.  18._x0009_Cumplir las demás que se deriven de la naturaleza del contrato y que garanticen su cabal y oportuna ejecución. _x000a_ "/>
    <s v="2022-01-03 00:00:00"/>
    <s v="2022-01-03 00:00:00"/>
    <n v="360"/>
    <n v="0"/>
    <s v="ANDRES CAMILO CASTRO BETANCOURT"/>
    <s v="Mínima cuantía"/>
    <n v="1139841"/>
    <n v="0"/>
    <s v="NO"/>
    <s v="CO-DC-11001"/>
    <s v="Diego Forero"/>
    <n v="38"/>
    <m/>
    <m/>
    <m/>
    <n v="0"/>
    <m/>
    <m/>
    <m/>
    <n v="0"/>
    <m/>
    <n v="0"/>
    <n v="0"/>
    <x v="2"/>
    <x v="0"/>
    <n v="0"/>
  </r>
  <r>
    <x v="129"/>
    <x v="11"/>
    <x v="129"/>
    <x v="33"/>
    <s v="N/A"/>
    <s v="N/A"/>
    <s v="N/A"/>
    <s v="N/A"/>
    <s v="Adición contrato No. FUGA-214-2021, cuyo objeto consiste en &quot;Prestar los servicios de apoyo para la gestión y realización de los planes de bienestar e incentivos, capacitación y seguridad y salud en el trabajo de la Fundación Gilberto Alzate Avendaño&quot;"/>
    <s v="01-Recursos Distrito"/>
    <s v="VA-RECURSOS DISTRITO"/>
    <s v="N/A"/>
    <s v="N/A"/>
    <s v="N/A"/>
    <s v="N/A"/>
    <x v="17"/>
    <s v="N/A"/>
    <s v="N/A"/>
    <s v="PM/0215/0001/FUNC"/>
    <s v="SCDPF-123-00257-22"/>
    <s v="04/04/2022 01:04:37"/>
    <s v="Contractual"/>
    <s v="CONTRATO DE PRESTACIÓN DE SERVICIOS"/>
    <s v="93141808, 86101705, 93141506, 93141702"/>
    <s v="Adición contrato No. FUGA-214-2021, cuyo objeto consiste en &quot;Prestar los servicios de apoyo para la gestión y realización de los planes de bienestar e incentivos, capacitación y seguridad y salud en el trabajo de la Fundación Gilberto Alzate Avendaño&quot;"/>
    <s v="Adición contrato no. FUGA-214-2021, cuyo objeto consiste en &quot;Prestar los servicios de apoyo para la gestión y realización de los planes de bienestar e incentivos, capacitación y seguridad y salud en el trabajo de la Fundación Gilberto Alzate Avendaño&quot;"/>
    <s v=" _x000a_ 1. Ejecutar las acciones necesarias para la gestión y realización de las actividades incluidas en los planes de Bienestar e Incentivos, Capacitación y Seguridad y Salud en el Trabajo (actividades recreativas, deportivas, culturales, lúdicas, de formación para el trabajo, promoción de la salud, exámenes médicos y sus respectivos análisis y resultados), de acuerdo con lo establecido en los documentos del proceso de selección; las actividades serán dirigidas a los funcionarios de la Fundación y su grupo familiar, con todo el apoyo necesario para el cumplimiento cabal de las mismas.  2. Ejecutar el contrato de acuerdo con los planes anuales de Bienestar e Incentivos, Capacitación y Seguridad y Salud en el Trabajo.  3. Presentar al supervisor, cuando este lo requiera, un documento con la descripción detallada de las actividades a realizar para determinados eventos, previo a la realización de los mismos.  4. Ejecutar las actividades en forma oportuna, de acuerdo a los requerimientos de la Fundación, cumpliendo con la totalidad de las especificaciones técnicas acordadas.  5. Mantener para cada una de las vigencias de la ejecución del contrato los precios ofertados; el contratista sólo podrá reajustar las tarifas al principio de cada vigencia, de acuerdo a los porcentajes de incremento anual del IPC fijados por el gobierno nacional, correspondientes a cada vigencia (2022 y 2023).  6. Suministrar cotización en caso de requerirse alguna actividad adicional a las establecidas en la ficha técnica del presente proceso, de acuerdo a lo establecido en el procedimiento para dicho fin, lo cual es aceptado por el contratista al presentar la oferta.  7. Disponer del personal necesario e idóneo para llevar a cabo las actividades establecidas para la ejecución del presente contrato.  8. Proveer a su costo, todos los bienes o servicios necesarios para el cumplimiento de los objetivos y funcionalidades requeridas en el presente contrato.  9. Designar a una persona que sirva de enlace entre el contratista y la Fundación, para el desarrollo del contrato.  10. Presentar al supervisor del contrato para cada una de las actividades adelantadas, un informe sobre el desarrollo de las mismas.  11. Cumplir con todas las demás obligaciones que sean inherentes, pertinentes y necesarias para la adecuada ejecución del objeto contractual. _x000a_  _x000a_ "/>
    <s v="2022-04-06 00:00:00"/>
    <s v="2022-04-13 00:00:00"/>
    <n v="255"/>
    <n v="0"/>
    <s v="ANDRES CAMILO CASTRO BETANCOURT"/>
    <s v="Licitación pública"/>
    <n v="1517400"/>
    <n v="0"/>
    <s v="NO"/>
    <s v="CO-DC-11001"/>
    <s v="Diego Forero"/>
    <n v="444"/>
    <m/>
    <m/>
    <m/>
    <n v="0"/>
    <m/>
    <m/>
    <m/>
    <n v="0"/>
    <m/>
    <n v="0"/>
    <n v="0"/>
    <x v="2"/>
    <x v="0"/>
    <n v="0"/>
  </r>
  <r>
    <x v="129"/>
    <x v="11"/>
    <x v="129"/>
    <x v="33"/>
    <s v="N/A"/>
    <s v="N/A"/>
    <s v="N/A"/>
    <s v="N/A"/>
    <s v="Adquisición de elementos de protección personal para la Fundación Gilberto Alzate Avendaño"/>
    <s v="01-Recursos Distrito"/>
    <s v="VA-RECURSOS DISTRITO"/>
    <s v="N/A"/>
    <s v="N/A"/>
    <s v="N/A"/>
    <s v="N/A"/>
    <x v="17"/>
    <s v="N/A"/>
    <s v="N/A"/>
    <s v="PM/0215/0001/FUNC"/>
    <s v="SCDPF-123-00568-22"/>
    <s v="10/12/2022 12:10:01"/>
    <s v="Contractual"/>
    <s v="CONTRATO DE COMPRAVENTA"/>
    <n v="93141808"/>
    <s v="Adquisición de elementos de protección personal para la Fundación Gilberto Alzate Avendaño"/>
    <s v="Adquisición de elementos de protección personal para la Fundación Gilberto Alzate Avendaño"/>
    <s v=" _x000a_  _x000a_  _x000a_ "/>
    <s v="2022-11-09 00:00:00"/>
    <s v="2022-11-16 00:00:00"/>
    <n v="30"/>
    <n v="0"/>
    <s v="ANDRES CAMILO CASTRO BETANCOURT"/>
    <s v="Seléccion abreviada - acuerdo marco"/>
    <n v="1119754"/>
    <n v="0"/>
    <s v="NO"/>
    <s v="CO-DC-11001"/>
    <s v="Diego Forero"/>
    <n v="845"/>
    <m/>
    <m/>
    <m/>
    <n v="0"/>
    <m/>
    <m/>
    <m/>
    <n v="0"/>
    <m/>
    <n v="0"/>
    <n v="0"/>
    <x v="2"/>
    <x v="0"/>
    <n v="0"/>
  </r>
  <r>
    <x v="130"/>
    <x v="11"/>
    <x v="130"/>
    <x v="33"/>
    <s v="N/A"/>
    <s v="N/A"/>
    <s v="N/A"/>
    <s v="N/A"/>
    <s v="SERVICIO PÚBLICO - ASEO"/>
    <s v="01-Recursos Distrito"/>
    <s v="VA-RECURSOS DISTRITO"/>
    <s v="N/A"/>
    <s v="N/A"/>
    <s v="N/A"/>
    <s v="N/A"/>
    <x v="17"/>
    <s v="N/A"/>
    <s v="N/A"/>
    <s v="PM/0215/0001/FUNC"/>
    <s v="SCDPF-123-00153-22"/>
    <s v="01/04/2022 02:01:13"/>
    <s v="No Contractual"/>
    <s v="FACTURAS"/>
    <m/>
    <s v="SERVICIO PÚBLICO - ASEO"/>
    <s v="SERVICIO PÚBLICO - ASEO"/>
    <s v=" _x000a_ "/>
    <s v="2022-01-03 00:00:00"/>
    <s v="2022-01-03 00:00:00"/>
    <n v="360000"/>
    <n v="0"/>
    <s v="HORACIO  CRUZ VASQUEZ"/>
    <s v="Facturas"/>
    <n v="8602000"/>
    <n v="0"/>
    <s v="NO"/>
    <s v="CO-DC-11001"/>
    <s v="N/A"/>
    <n v="184"/>
    <m/>
    <m/>
    <m/>
    <n v="0"/>
    <m/>
    <m/>
    <m/>
    <n v="0"/>
    <m/>
    <n v="0"/>
    <n v="0"/>
    <x v="2"/>
    <x v="0"/>
    <n v="0"/>
  </r>
  <r>
    <x v="131"/>
    <x v="11"/>
    <x v="131"/>
    <x v="33"/>
    <s v="N/A"/>
    <s v="N/A"/>
    <s v="N/A"/>
    <s v="N/A"/>
    <s v="Prestar los servicios de apoyo para la gestión y realización de los planes de bienestar e incentivos, capacitación y seguridad y salud en el trabajo de la Fundación Gilberto Alzate Avendaño"/>
    <s v="01-Recursos Distrito"/>
    <s v="VA-RECURSOS DISTRITO"/>
    <s v="N/A"/>
    <s v="N/A"/>
    <s v="N/A"/>
    <s v="N/A"/>
    <x v="17"/>
    <s v="N/A"/>
    <s v="N/A"/>
    <s v="PM/0215/0001/FUNC"/>
    <s v="SCDPF-123-00155-22"/>
    <s v="01/03/2022 08:01:36"/>
    <s v="Contractual"/>
    <s v="CONTRATO DE PRESTACIÓN DE SERVICIOS"/>
    <s v="93141808, 86101705, 93141506, 93141702"/>
    <s v="Prestar los servicios de apoyo para la gestión y realización de los planes de bienestar e incentivos, capacitación y seguridad y salud en el trabajo de la Fundación Gilberto Alzate Avendaño"/>
    <s v="Prestar los servicios de apoyo para la gestión y realización de los planes de bienestar e incentivos, capacitación y seguridad y salud en el trabajo de la Fundación Gilberto Alzate Avendaño"/>
    <s v=" _x000a_ 1. Ejecutar las acciones necesarias para la gestión y realización de las actividades incluidas en los planes de Bienestar e Incentivos, Capacitación y Seguridad y Salud en el Trabajo (actividades recreativas, deportivas, culturales, lúdicas, de formación para el trabajo, promoción de la salud, exámenes médicos y sus respectivos análisis y resultados), de acuerdo con lo establecido en los documentos del proceso de selección; las actividades serán dirigidas a los funcionarios de la Fundación y su grupo familiar, con todo el apoyo necesario para el cumplimiento cabal de las mismas.  2. Ejecutar el contrato de acuerdo con los planes anuales de Bienestar e Incentivos, Capacitación y Seguridad y Salud en el Trabajo.  3. Presentar al supervisor, cuando este lo requiera, un documento con la descripción detallada de las actividades a realizar para determinados eventos, previo a la realización de los mismos.  4. Ejecutar las actividades en forma oportuna, de acuerdo a los requerimientos de la Fundación, cumpliendo con la totalidad de las especificaciones técnicas acordadas.  5. Mantener para cada una de las vigencias de la ejecución del contrato los precios ofertados; el contratista sólo podrá reajustar las tarifas al principio de cada vigencia, de acuerdo a los porcentajes de incremento anual del IPC fijados por el gobierno nacional, correspondientes a cada vigencia (2022 y 2023).  6. Suministrar cotización en caso de requerirse alguna actividad adicional a las establecidas en la ficha técnica del presente proceso, de acuerdo a lo establecido en el procedimiento para dicho fin, lo cual es aceptado por el contratista al presentar la oferta.  7. Disponer del personal necesario e idóneo para llevar a cabo las actividades establecidas para la ejecución del presente contrato.  8. Proveer a su costo, todos los bienes o servicios necesarios para el cumplimiento de los objetivos y funcionalidades requeridas en el presente contrato.  9. Designar a una persona que sirva de enlace entre el contratista y la Fundación, para el desarrollo del contrato.  10. Presentar al supervisor del contrato para cada una de las actividades adelantadas, un informe sobre el desarrollo de las mismas.  11. Cumplir con todas las demás obligaciones que sean inherentes, pertinentes y necesarias para la adecuada ejecución del objeto contractual. _x000a_ "/>
    <s v="2022-01-03 00:00:00"/>
    <s v="2022-01-03 00:00:00"/>
    <n v="360"/>
    <n v="0"/>
    <s v="ANDRES CAMILO CASTRO BETANCOURT"/>
    <s v="Licitación pública"/>
    <n v="50483000"/>
    <n v="0"/>
    <s v="NO"/>
    <s v="CO-DC-11001"/>
    <s v="Diego Forero"/>
    <n v="42"/>
    <m/>
    <m/>
    <m/>
    <n v="0"/>
    <m/>
    <m/>
    <m/>
    <n v="0"/>
    <m/>
    <n v="0"/>
    <n v="0"/>
    <x v="2"/>
    <x v="0"/>
    <n v="0"/>
  </r>
  <r>
    <x v="131"/>
    <x v="11"/>
    <x v="131"/>
    <x v="33"/>
    <s v="N/A"/>
    <s v="N/A"/>
    <s v="N/A"/>
    <s v="N/A"/>
    <s v="Adición contrato No. FUGA-214-2021, cuyo objeto consiste en &quot;Prestar los servicios de apoyo para la gestión y realización de los planes de bienestar e incentivos, capacitación y seguridad y salud en el trabajo de la Fundación Gilberto Alzate Avendaño&quot;"/>
    <s v="01-Recursos Distrito"/>
    <s v="VA-RECURSOS DISTRITO"/>
    <s v="N/A"/>
    <s v="N/A"/>
    <s v="N/A"/>
    <s v="N/A"/>
    <x v="17"/>
    <s v="N/A"/>
    <s v="N/A"/>
    <s v="PM/0215/0001/FUNC"/>
    <s v="SCDPF-123-00368-22"/>
    <s v="04/04/2022 06:04:38"/>
    <s v="Contractual"/>
    <s v="CONTRATO DE PRESTACIÓN DE SERVICIOS"/>
    <s v="93141808, 86101705, 93141506, 93141702"/>
    <s v="Adición contrato No. FUGA-214-2021, cuyo objeto consiste en &quot;Prestar los servicios de apoyo para la gestión y realización de los planes de bienestar e incentivos, capacitación y seguridad y salud en el trabajo de la Fundación Gilberto Alzate Avendaño&quot;"/>
    <s v="Adición contrato No. FUGA-214-2021, cuyo objeto consiste en &quot;Prestar los servicios de apoyo para la gestión y realización de los planes de bienestar e incentivos, capacitación y seguridad y salud en el trabajo de la Fundación Gilberto Alzate Avendaño&quot;"/>
    <s v=" _x000a_ 1. Ejecutar las acciones necesarias para la gestión y realización de las actividades incluidas en los planes de Bienestar e Incentivos, Capacitación y Seguridad y Salud en el Trabajo (actividades recreativas, deportivas, culturales, lúdicas, de formación para el trabajo, promoción de la salud, exámenes médicos y sus respectivos análisis y resultados), de acuerdo con lo establecido en los documentos del proceso de selección; las actividades serán dirigidas a los funcionarios de la Fundación y su grupo familiar, con todo el apoyo necesario para el cumplimiento cabal de las mismas.  2. Ejecutar el contrato de acuerdo con los planes anuales de Bienestar e Incentivos, Capacitación y Seguridad y Salud en el Trabajo.  3. Presentar al supervisor, cuando este lo requiera, un documento con la descripción detallada de las actividades a realizar para determinados eventos, previo a la realización de los mismos.  4. Ejecutar las actividades en forma oportuna, de acuerdo a los requerimientos de la Fundación, cumpliendo con la totalidad de las especificaciones técnicas acordadas.  5. Mantener para cada una de las vigencias de la ejecución del contrato los precios ofertados; el contratista sólo podrá reajustar las tarifas al principio de cada vigencia, de acuerdo a los porcentajes de incremento anual del IPC fijados por el gobierno nacional, correspondientes a cada vigencia (2022 y 2023).  6. Suministrar cotización en caso de requerirse alguna actividad adicional a las establecidas en la ficha técnica del presente proceso, de acuerdo a lo establecido en el procedimiento para dicho fin, lo cual es aceptado por el contratista al presentar la oferta.  7. Disponer del personal necesario e idóneo para llevar a cabo las actividades establecidas para la ejecución del presente contrato.  8. Proveer a su costo, todos los bienes o servicios necesarios para el cumplimiento de los objetivos y funcionalidades requeridas en el presente contrato.  9. Designar a una persona que sirva de enlace entre el contratista y la Fundación, para el desarrollo del contrato.  10. Presentar al supervisor del contrato para cada una de las actividades adelantadas, un informe sobre el desarrollo de las mismas.  11. Cumplir con todas las demás obligaciones que sean inherentes, pertinentes y necesarias para la adecuada ejecución del objeto contractual. _x000a_ "/>
    <s v="2022-04-06 00:00:00"/>
    <s v="2022-04-13 00:00:00"/>
    <n v="255"/>
    <n v="0"/>
    <s v="ANDRES CAMILO CASTRO BETANCOURT"/>
    <s v="Licitación pública"/>
    <n v="2837145"/>
    <n v="0"/>
    <s v="NO"/>
    <s v="CO-DC-11001"/>
    <s v="Diego Forero"/>
    <n v="446"/>
    <m/>
    <m/>
    <m/>
    <n v="0"/>
    <m/>
    <m/>
    <m/>
    <n v="0"/>
    <m/>
    <n v="0"/>
    <n v="0"/>
    <x v="2"/>
    <x v="0"/>
    <n v="0"/>
  </r>
  <r>
    <x v="132"/>
    <x v="11"/>
    <x v="132"/>
    <x v="33"/>
    <s v="N/A"/>
    <s v="N/A"/>
    <s v="N/A"/>
    <s v="N/A"/>
    <s v="Reconocimiento y pago de la liquidacion de prestaciones sociales de la ex funcionaria Gloria Angelica Hernandez Rodriguez c.c. 1.016.009.105"/>
    <s v="01-Recursos Distrito"/>
    <s v="VA-RECURSOS DISTRITO"/>
    <s v="N/A"/>
    <s v="N/A"/>
    <s v="N/A"/>
    <s v="N/A"/>
    <x v="17"/>
    <s v="N/A"/>
    <s v="N/A"/>
    <s v="PM/0215/0001/FUNC"/>
    <s v="SCDPF-123-00350-22"/>
    <s v="03/03/2022 12:03:38"/>
    <s v="No Contractual"/>
    <s v="Relación de autorización"/>
    <m/>
    <s v="Reconocimiento y pago de la liquidacion de prestaciones sociales de la ex funcionaria Gloria Angelica Hernandez Rodriguez c.c. 1.016.009.105"/>
    <s v="Reconocimiento y pago de la liquidacion de prestaciones sociales de la ex funcionaria Gloria Angelica Hernandez Rodriguez c.c. 1.016.009.105"/>
    <s v=" _x000a_  _x000a_ "/>
    <s v="2022-03-11 00:00:00"/>
    <s v="2022-03-11 00:00:00"/>
    <n v="15"/>
    <n v="0"/>
    <s v="DIANA JAZMIN RAMOS DOMINGUEZ"/>
    <s v="Resolución"/>
    <n v="24825442"/>
    <n v="0"/>
    <s v="NO"/>
    <s v="CO-DC-11001"/>
    <s v="N/A"/>
    <n v="408"/>
    <m/>
    <m/>
    <m/>
    <n v="0"/>
    <m/>
    <m/>
    <m/>
    <n v="0"/>
    <m/>
    <n v="0"/>
    <n v="0"/>
    <x v="2"/>
    <x v="0"/>
    <n v="0"/>
  </r>
  <r>
    <x v="132"/>
    <x v="11"/>
    <x v="132"/>
    <x v="33"/>
    <s v="N/A"/>
    <s v="N/A"/>
    <s v="N/A"/>
    <s v="N/A"/>
    <s v="LIQUIDACION Y PAGO DE LAS PRESTACIONES SOCIALES DE LA EX FUNCIONARIA YURI LORENA JARAMILLO HOYOS"/>
    <s v="01-Recursos Distrito"/>
    <s v="VA-RECURSOS DISTRITO"/>
    <s v="N/A"/>
    <s v="N/A"/>
    <s v="N/A"/>
    <s v="N/A"/>
    <x v="17"/>
    <s v="N/A"/>
    <s v="N/A"/>
    <s v="PM/0215/0001/FUNC"/>
    <s v="SCDPF-123-00377-22"/>
    <s v="04/19/2022 11:04:18"/>
    <s v="No Contractual"/>
    <s v="RESOLUCIÓN"/>
    <m/>
    <s v="LIQUIDACION Y PAGO DE LAS PRESTACIONES SOCIALES DE LA EX FUNCIONARIA YURI LORENA JARAMILLO HOYOS"/>
    <s v="LIQUIDACION Y PAGO DE LAS PRESTACIONES SOCIALES DE LA EX FUNCIONARIA YURI LORENA JARAMILLO HOYOS"/>
    <s v=" _x000a_  _x000a_ "/>
    <s v="2022-04-30 00:00:00"/>
    <s v="2022-04-30 00:00:00"/>
    <n v="18"/>
    <n v="0"/>
    <s v="DIANA JAZMIN RAMOS DOMINGUEZ"/>
    <s v="Resolución"/>
    <n v="2043656"/>
    <n v="0"/>
    <s v="NO"/>
    <s v="CO-DC-11001"/>
    <s v="N/A"/>
    <n v="458"/>
    <m/>
    <m/>
    <m/>
    <n v="0"/>
    <m/>
    <m/>
    <m/>
    <n v="0"/>
    <m/>
    <n v="0"/>
    <n v="0"/>
    <x v="2"/>
    <x v="0"/>
    <n v="0"/>
  </r>
  <r>
    <x v="132"/>
    <x v="11"/>
    <x v="132"/>
    <x v="33"/>
    <s v="N/A"/>
    <s v="N/A"/>
    <s v="N/A"/>
    <s v="N/A"/>
    <s v="RECONOCIMIENTO Y PAGO DE LAS PRESTACIONES SOCIALES AL EX FUNCIONARIO ORLANDO MENDEZ BERNAL"/>
    <s v="01-Recursos Distrito"/>
    <s v="VA-RECURSOS DISTRITO"/>
    <s v="N/A"/>
    <s v="N/A"/>
    <s v="N/A"/>
    <s v="N/A"/>
    <x v="17"/>
    <s v="N/A"/>
    <s v="N/A"/>
    <s v="PM/0215/0001/FUNC"/>
    <s v="SCDPF-123-00537-22"/>
    <s v="09/14/2022 03:09:56"/>
    <s v="No Contractual"/>
    <s v="Relación de autorización"/>
    <m/>
    <s v="RECONOCIMIENTO Y PAGO DE LAS PRESTACIONES SOCIALES AL EX FUNCIONARIO ORLANDO MENDEZ BERNAL"/>
    <s v="RECONOCIMIENTO Y PAGO DE LAS PRESTACIONES SOCIALES AL EX FUNCIONARIO ORLANDO MENDEZ BERNAL"/>
    <s v=" _x000a_  _x000a_ "/>
    <s v="2022-09-09 00:00:00"/>
    <s v="2022-09-30 00:00:00"/>
    <n v="20"/>
    <n v="0"/>
    <s v="IRMA  BARRERA BARRERA"/>
    <s v="Relación de autorización"/>
    <n v="4100101"/>
    <n v="0"/>
    <s v="NO"/>
    <s v="CO-DC-11001"/>
    <s v="N/A"/>
    <n v="777"/>
    <m/>
    <m/>
    <m/>
    <n v="0"/>
    <m/>
    <m/>
    <m/>
    <n v="0"/>
    <m/>
    <n v="0"/>
    <n v="0"/>
    <x v="2"/>
    <x v="0"/>
    <n v="0"/>
  </r>
  <r>
    <x v="132"/>
    <x v="11"/>
    <x v="132"/>
    <x v="33"/>
    <s v="N/A"/>
    <s v="N/A"/>
    <s v="N/A"/>
    <s v="N/A"/>
    <s v="RECONOCIMIENTO Y PAGO DE LAS PRESTACIONES SOCIALES AL EX FUNCIONARIO SERGIO YESID SANDOVAL"/>
    <s v="01-Recursos Distrito"/>
    <s v="VA-RECURSOS DISTRITO"/>
    <s v="N/A"/>
    <s v="N/A"/>
    <s v="N/A"/>
    <s v="N/A"/>
    <x v="17"/>
    <s v="N/A"/>
    <s v="N/A"/>
    <s v="PM/0215/0001/FUNC"/>
    <s v="SCDPF-123-00543-22"/>
    <s v="09/14/2022 03:09:30"/>
    <s v="No Contractual"/>
    <s v="Relación de autorización"/>
    <m/>
    <s v="RECONOCIMIENTO Y PAGO DE LAS PRESTACIONES SOCIALES AL EX FUNCIONARIO SERGIO YESID SANDOVAL"/>
    <s v="RECONOCIMIENTO Y PAGO DE LAS PRESTACIONES SOCIALES AL EX FUNCIONARIO SERGIO YESID SANDOVAL"/>
    <s v=" _x000a_  _x000a_ "/>
    <s v="2022-09-09 00:00:00"/>
    <s v="2022-09-30 00:00:00"/>
    <n v="20"/>
    <n v="0"/>
    <s v="IRMA  BARRERA BARRERA"/>
    <s v="Relación de autorización"/>
    <n v="2291854"/>
    <n v="0"/>
    <s v="NO"/>
    <s v="CO-DC-11001"/>
    <s v="N/A"/>
    <n v="787"/>
    <m/>
    <m/>
    <m/>
    <n v="0"/>
    <m/>
    <m/>
    <m/>
    <n v="0"/>
    <m/>
    <n v="0"/>
    <n v="0"/>
    <x v="2"/>
    <x v="0"/>
    <n v="0"/>
  </r>
  <r>
    <x v="132"/>
    <x v="11"/>
    <x v="132"/>
    <x v="33"/>
    <s v="N/A"/>
    <s v="N/A"/>
    <s v="N/A"/>
    <s v="N/A"/>
    <s v="RECONOCIMIENTO Y PAGO DE LAS PRESTACIONES SOCIALES A LA EX FUNCIONARIA DIANA JAZMÍN RAMOS DOMÍNGUEZ."/>
    <s v="01-Recursos Distrito"/>
    <s v="VA-RECURSOS DISTRITO"/>
    <s v="N/A"/>
    <s v="N/A"/>
    <s v="N/A"/>
    <s v="N/A"/>
    <x v="17"/>
    <s v="N/A"/>
    <s v="N/A"/>
    <s v="PM/0215/0001/FUNC"/>
    <s v="SCDPF-123-00588-22"/>
    <s v="11/11/2022 12:11:41"/>
    <s v="No Contractual"/>
    <s v="RESOLUCIÓN"/>
    <m/>
    <s v="RECONOCIMIENTO Y PAGO DE LAS PRESTACIONES SOCIALES A LA EX FUNCIONARIA DIANA JAZMÍN RAMOS DOMÍNGUEZ."/>
    <s v="RECONOCIMIENTO Y PAGO DE LAS PRESTACIONES SOCIALES A LA EX FUNCIONARIA DIANA JAZMÍN RAMOS DOMÍNGUEZ."/>
    <s v=" _x000a_  _x000a_ "/>
    <s v="2022-11-11 00:00:00"/>
    <s v="2022-11-30 00:00:00"/>
    <n v="19"/>
    <n v="0"/>
    <s v="IRMA  BARRERA BARRERA"/>
    <s v="Resolución"/>
    <n v="2334628"/>
    <n v="0"/>
    <s v="NO"/>
    <s v="CO-DC-11001"/>
    <s v="N/A"/>
    <n v="919"/>
    <m/>
    <m/>
    <m/>
    <n v="0"/>
    <m/>
    <m/>
    <m/>
    <n v="0"/>
    <m/>
    <n v="0"/>
    <n v="0"/>
    <x v="2"/>
    <x v="0"/>
    <n v="0"/>
  </r>
  <r>
    <x v="133"/>
    <x v="11"/>
    <x v="133"/>
    <x v="33"/>
    <s v="N/A"/>
    <s v="N/A"/>
    <s v="N/A"/>
    <s v="N/A"/>
    <s v="Pago por utilización de lista de elegibles del concurso 809 de 2018, para el cargo Auxiliar Administrativo 407 grado 04"/>
    <s v="01-Recursos Distrito"/>
    <s v="VA-RECURSOS DISTRITO"/>
    <s v="N/A"/>
    <s v="N/A"/>
    <s v="N/A"/>
    <s v="N/A"/>
    <x v="17"/>
    <s v="N/A"/>
    <s v="N/A"/>
    <s v="PM/0215/0001/FUNC"/>
    <s v="SCDPF-123-00445-22"/>
    <s v="12/07/2022 04:12:58"/>
    <s v="No Contractual"/>
    <s v="Relación de autorización"/>
    <m/>
    <s v="Pago por utilización de lista de elegibles del concurso 809 de 2018, para el cargo Auxiliar Administrativo 407 grado 04"/>
    <s v="Pago por utilización de lista de elegibles del concurso 809 de 2018, para el cargo Auxiliar Administrativo 407 grado 04"/>
    <s v=" _x000a_  _x000a_ "/>
    <s v="2022-06-07 00:00:00"/>
    <s v="2022-06-07 00:00:00"/>
    <n v="20"/>
    <n v="0"/>
    <s v="DIANA JAZMIN RAMOS DOMINGUEZ"/>
    <s v="Relación de autorización"/>
    <n v="500000"/>
    <n v="0"/>
    <s v="NO"/>
    <s v="CO-DC-11001"/>
    <s v="N/A"/>
    <n v="544"/>
    <m/>
    <m/>
    <m/>
    <n v="0"/>
    <m/>
    <m/>
    <m/>
    <n v="0"/>
    <m/>
    <n v="0"/>
    <n v="0"/>
    <x v="2"/>
    <x v="0"/>
    <n v="0"/>
  </r>
  <r>
    <x v="133"/>
    <x v="11"/>
    <x v="133"/>
    <x v="33"/>
    <s v="N/A"/>
    <s v="N/A"/>
    <s v="N/A"/>
    <s v="N/A"/>
    <s v="Pago por utilización de lista de elegibles del concurso 809 de 2018, para el cargo Auxiliar Administrativo 407_x000a_grado 03"/>
    <s v="01-Recursos Distrito"/>
    <s v="VA-RECURSOS DISTRITO"/>
    <s v="N/A"/>
    <s v="N/A"/>
    <s v="N/A"/>
    <s v="N/A"/>
    <x v="17"/>
    <s v="N/A"/>
    <s v="N/A"/>
    <s v="PM/0215/0001/FUNC"/>
    <s v="SCDPF-123-00614-22"/>
    <s v="12/07/2022 05:12:49"/>
    <s v="No Contractual"/>
    <s v="RESOLUCIÓN"/>
    <m/>
    <s v="Pago por utilización de lista de elegibles del concurso 809 de 2018, para el cargo Auxiliar Administrativo 407_x000a_grado 03"/>
    <s v="Pago por utilización de lista de elegibles del concurso 809 de 2018, para el cargo Auxiliar Administrativo 407_x000a_grado 03"/>
    <s v=" _x000a_  _x000a_ "/>
    <s v="2022-12-07 00:00:00"/>
    <s v="2022-12-31 00:00:00"/>
    <n v="22"/>
    <n v="0"/>
    <s v="MARIA DEL PILAR SALGADO HERNANDEZ"/>
    <s v="Resolución"/>
    <n v="500000"/>
    <n v="0"/>
    <s v="NO"/>
    <s v="CO-DC-11001"/>
    <s v="N/A"/>
    <n v="947"/>
    <m/>
    <m/>
    <m/>
    <n v="0"/>
    <m/>
    <m/>
    <m/>
    <n v="0"/>
    <m/>
    <n v="0"/>
    <n v="0"/>
    <x v="2"/>
    <x v="0"/>
    <n v="0"/>
  </r>
  <r>
    <x v="134"/>
    <x v="11"/>
    <x v="134"/>
    <x v="33"/>
    <s v="N/A"/>
    <s v="N/A"/>
    <s v="N/A"/>
    <s v="N/A"/>
    <s v="Viáticos y gastos de viaje Comisión a Séptima Edición de la Cumbre Latinoamericana de la Economía Creativa Cartagena, 28 de octubre Directora General"/>
    <s v="01-Recursos Distrito"/>
    <s v="VA-RECURSOS DISTRITO"/>
    <s v="N/A"/>
    <s v="N/A"/>
    <s v="N/A"/>
    <s v="N/A"/>
    <x v="17"/>
    <s v="N/A"/>
    <s v="N/A"/>
    <s v="PM/0215/0001/FUNC"/>
    <s v="SCDPF-123-00566-22"/>
    <s v="09/29/2022 03:09:22"/>
    <s v="No Contractual"/>
    <s v="RESOLUCIÓN"/>
    <m/>
    <s v="Viáticos y gastos de viaje Comisión a Séptima Edición de la Cumbre Latinoamericana de la Economía Creativa Cartagena, 28 de octubre Directora General"/>
    <s v="Viáticos y gastos de viaje Comisión a Séptima Edición de la Cumbre Latinoamericana de la Economía Creativa Cartagena, 28 de octubre Directora General"/>
    <s v=" _x000a_  _x000a_ "/>
    <s v="2022-09-29 00:00:00"/>
    <s v="2022-10-31 00:00:00"/>
    <n v="33"/>
    <n v="0"/>
    <s v="MARIA DEL PILAR SALGADO HERNANDEZ"/>
    <s v="Relación de autorización"/>
    <n v="1400000"/>
    <n v="0"/>
    <s v="NO"/>
    <s v="CO-DC-11001"/>
    <s v="N/A"/>
    <n v="838"/>
    <m/>
    <m/>
    <m/>
    <n v="0"/>
    <m/>
    <m/>
    <m/>
    <n v="0"/>
    <m/>
    <n v="0"/>
    <n v="0"/>
    <x v="2"/>
    <x v="0"/>
    <n v="0"/>
  </r>
  <r>
    <x v="6"/>
    <x v="11"/>
    <x v="6"/>
    <x v="33"/>
    <s v="N/A"/>
    <s v="N/A"/>
    <s v="N/A"/>
    <s v="N/A"/>
    <s v="RECONOCIMIENTO Y PAGO DE LA NOMINA DEL MES DE ENERO DE 2023,  A LOS FUNCIONARIOS DE PLANTA DE LA FUNDACION GILBERTO ALZATE AVENDAÑO."/>
    <s v="01-Recursos Distrito"/>
    <s v="VA-RECURSOS DISTRITO"/>
    <s v="N/A"/>
    <s v="N/A"/>
    <s v="N/A"/>
    <s v="N/A"/>
    <x v="17"/>
    <s v="N/A"/>
    <s v="N/A"/>
    <s v="PM/0215/0001/FUNC"/>
    <s v="SCDPF-123-00028-23"/>
    <s v="01/20/2023 03:01:45"/>
    <s v="No Contractual"/>
    <s v="Relación de autorización"/>
    <m/>
    <s v="RECONOCIMIENTO Y PAGO DE LA NOMINA DEL MES DE ENERO DE 2023,  A LOS FUNCIONARIOS DE PLANTA DE LA FUNDACION GILBERTO ALZATE AVENDAÑO."/>
    <s v="RECONOCIMIENTO Y PAGO DE LA NOMINA DEL MES DE ENERO DE 2023,  A LOS FUNCIONARIOS DE PLANTA DE LA FUNDACION GILBERTO ALZATE AVENDAÑO."/>
    <s v=" _x000a_ "/>
    <s v="2023-01-20 00:00:00"/>
    <s v="2023-01-30 00:00:00"/>
    <n v="20"/>
    <n v="0"/>
    <s v="IRMA  BARRERA BARRERA"/>
    <s v="Relación de autorización"/>
    <n v="125926264"/>
    <n v="0"/>
    <s v="NO"/>
    <s v="CO-DC-11001"/>
    <s v="N/A"/>
    <n v="216"/>
    <m/>
    <m/>
    <m/>
    <n v="0"/>
    <m/>
    <m/>
    <s v=" 161"/>
    <n v="125926264"/>
    <s v=" 2023-01-23"/>
    <n v="0"/>
    <n v="0"/>
    <x v="172"/>
    <x v="142"/>
    <n v="0"/>
  </r>
  <r>
    <x v="6"/>
    <x v="11"/>
    <x v="6"/>
    <x v="33"/>
    <s v="N/A"/>
    <s v="N/A"/>
    <s v="N/A"/>
    <s v="N/A"/>
    <s v="RECONOCIMIENTO Y PAGO DE LAS PRESTACIONES SOCIALES AL EX FUNCIONARIO CÉSAR ALFREDO PARRA ORTEGA."/>
    <s v="01-Recursos Distrito"/>
    <s v="VA-RECURSOS DISTRITO"/>
    <s v="N/A"/>
    <s v="N/A"/>
    <s v="N/A"/>
    <s v="N/A"/>
    <x v="17"/>
    <s v="N/A"/>
    <s v="N/A"/>
    <s v="PM/0215/0001/FUNC"/>
    <s v="SCDPF-123-00237-23"/>
    <s v="02/03/2023 12:02:49"/>
    <s v="No Contractual"/>
    <s v="RESOLUCIÓN"/>
    <m/>
    <s v="RECONOCIMIENTO Y PAGO DE LAS PRESTACIONES SOCIALES AL EX FUNCIONARIO CÉSAR ALFREDO PARRA ORTEGA."/>
    <s v="RECONOCIMIENTO Y PAGO DE LAS PRESTACIONES SOCIALES AL EX FUNCIONARIO CÉSAR ALFREDO PARRA ORTEGA."/>
    <s v=" _x000a_  _x000a_ "/>
    <s v="2023-02-03 00:00:00"/>
    <s v="2023-02-28 00:00:00"/>
    <n v="26"/>
    <n v="0"/>
    <s v="IRMA  BARRERA BARRERA"/>
    <s v="Resolución"/>
    <n v="14721730"/>
    <n v="0"/>
    <s v="NO"/>
    <s v="CO-DC-11001"/>
    <s v="N/A"/>
    <n v="269"/>
    <m/>
    <m/>
    <m/>
    <n v="0"/>
    <m/>
    <m/>
    <s v=" 239"/>
    <n v="14721730"/>
    <s v=" 2023-02-03"/>
    <n v="0"/>
    <n v="0"/>
    <x v="173"/>
    <x v="143"/>
    <n v="0"/>
  </r>
  <r>
    <x v="6"/>
    <x v="11"/>
    <x v="6"/>
    <x v="33"/>
    <s v="N/A"/>
    <s v="N/A"/>
    <s v="N/A"/>
    <s v="N/A"/>
    <s v="RECONOCIMIENTO Y PAGO DE LA NOMINA DEL MES DE FEBRERO DE 2023,  A LOS FUNCIONARIOS DE PLANTA DE LA FUNDACION GILBERTO ALZATE AVENDAÑO."/>
    <s v="01-Recursos Distrito"/>
    <s v="VA-RECURSOS DISTRITO"/>
    <s v="N/A"/>
    <s v="N/A"/>
    <s v="N/A"/>
    <s v="N/A"/>
    <x v="17"/>
    <s v="N/A"/>
    <s v="N/A"/>
    <s v="PM/0215/0001/FUNC"/>
    <s v="SCDPF-123-00240-23"/>
    <s v="02/15/2023 09:02:47"/>
    <s v="No Contractual"/>
    <s v="Relación de autorización"/>
    <m/>
    <s v="RECONOCIMIENTO Y PAGO DE LA NOMINA DEL MES DE FEBRERO DE 2023,  A LOS FUNCIONARIOS DE PLANTA DE LA FUNDACION GILBERTO ALZATE AVENDAÑO."/>
    <s v="RECONOCIMIENTO Y PAGO DE LA NOMINA DEL MES DE FEBRERO DE 2023,  A LOS FUNCIONARIOS DE PLANTA DE LA FUNDACION GILBERTO ALZATE AVENDAÑO."/>
    <s v=" _x000a_  _x000a_ "/>
    <s v="2023-02-14 00:00:00"/>
    <s v="2023-02-28 00:00:00"/>
    <n v="14"/>
    <n v="0"/>
    <s v="IRMA  BARRERA BARRERA"/>
    <s v="Relación de autorización"/>
    <n v="133522663"/>
    <n v="0"/>
    <s v="NO"/>
    <s v="CO-DC-11001"/>
    <s v="N/A"/>
    <n v="294"/>
    <m/>
    <m/>
    <m/>
    <n v="0"/>
    <m/>
    <m/>
    <s v=" 264"/>
    <n v="133522663"/>
    <s v=" 2023-02-16"/>
    <n v="0"/>
    <n v="0"/>
    <x v="174"/>
    <x v="144"/>
    <n v="0"/>
  </r>
  <r>
    <x v="6"/>
    <x v="11"/>
    <x v="6"/>
    <x v="33"/>
    <s v="N/A"/>
    <s v="N/A"/>
    <s v="N/A"/>
    <s v="N/A"/>
    <s v="RECONOCIMIENTO Y PAGO DE LA NÓMINA DEL MES DE MARZO DE 2023,  A LOS FUNCIONARIOS DE PLANTA DE LA FUNDACION GILBERTO ALZATE AVENDAÑO."/>
    <s v="01-Recursos Distrito"/>
    <s v="VA-RECURSOS DISTRITO"/>
    <s v="N/A"/>
    <s v="N/A"/>
    <s v="N/A"/>
    <s v="N/A"/>
    <x v="17"/>
    <s v="N/A"/>
    <s v="N/A"/>
    <s v="PM/0215/0001/FUNC"/>
    <s v="SCDPF-123-00263-23"/>
    <s v="03/14/2023 08:03:49"/>
    <s v="No Contractual"/>
    <s v="Relación de autorización"/>
    <m/>
    <s v="RECONOCIMIENTO Y PAGO DE LA NÓMINA DEL MES DE MARZO DE 2023,  A LOS FUNCIONARIOS DE PLANTA DE LA FUNDACION GILBERTO ALZATE AVENDAÑO."/>
    <s v="RECONOCIMIENTO Y PAGO DE LA NÓMINA DEL MES DE MARZO DE 2023,  A LOS FUNCIONARIOS DE PLANTA DE LA FUNDACION GILBERTO ALZATE AVENDAÑO."/>
    <s v=" _x000a_ "/>
    <s v="2023-03-13 00:00:00"/>
    <s v="2023-03-30 00:00:00"/>
    <n v="17"/>
    <n v="0"/>
    <s v="IRMA  BARRERA BARRERA"/>
    <s v="Relación de autorización"/>
    <n v="141404256"/>
    <n v="0"/>
    <s v="NO"/>
    <s v="CO-DC-11001"/>
    <s v="N/A"/>
    <n v="372"/>
    <m/>
    <m/>
    <m/>
    <n v="0"/>
    <m/>
    <m/>
    <s v=" 333"/>
    <n v="141404256"/>
    <s v=" 2023-03-15"/>
    <n v="0"/>
    <n v="0"/>
    <x v="175"/>
    <x v="145"/>
    <n v="0"/>
  </r>
  <r>
    <x v="6"/>
    <x v="11"/>
    <x v="6"/>
    <x v="33"/>
    <s v="N/A"/>
    <s v="N/A"/>
    <s v="N/A"/>
    <s v="N/A"/>
    <s v="RECONOCIMIENTO Y PAGO DE LA NOMINA DEL MES DE ABRIL DE 2023, A LOS FUNCIONARIOS DE PLANTA DE LA FUNDACION GILBERTO ALZATE AVENDAÑO."/>
    <s v="01-Recursos Distrito"/>
    <s v="VA-RECURSOS DISTRITO"/>
    <s v="N/A"/>
    <s v="N/A"/>
    <s v="N/A"/>
    <s v="N/A"/>
    <x v="17"/>
    <s v="N/A"/>
    <s v="N/A"/>
    <s v="PM/0215/0001/FUNC"/>
    <s v="SCDPF-123-00279-23"/>
    <s v="04/13/2023 10:04:32"/>
    <s v="No Contractual"/>
    <s v="Relación de autorización"/>
    <m/>
    <s v="RECONOCIMIENTO Y PAGO DE LA NOMINA DEL MES DE ABRIL DE 2023, A LOS FUNCIONARIOS DE PLANTA DE LA FUNDACION GILBERTO ALZATE AVENDAÑO."/>
    <s v="RECONOCIMIENTO Y PAGO DE LA NOMINA DEL MES DE ABRIL DE 2023, A LOS FUNCIONARIOS DE PLANTA DE LA FUNDACION GILBERTO ALZATE AVENDAÑO."/>
    <s v=" _x000a_  _x000a_ "/>
    <s v="2023-04-30 00:00:00"/>
    <s v="2023-04-30 00:00:00"/>
    <n v="18"/>
    <n v="0"/>
    <s v="DIANA JAZMIN RAMOS DOMINGUEZ"/>
    <s v="Relación de autorización"/>
    <n v="163709119"/>
    <n v="0"/>
    <s v="NO"/>
    <s v="CO-DC-11001"/>
    <s v="N/A"/>
    <n v="404"/>
    <m/>
    <m/>
    <m/>
    <n v="0"/>
    <m/>
    <m/>
    <s v=" 417"/>
    <n v="163709119"/>
    <s v=" 2023-04-13"/>
    <n v="0"/>
    <n v="0"/>
    <x v="176"/>
    <x v="146"/>
    <n v="0"/>
  </r>
  <r>
    <x v="6"/>
    <x v="11"/>
    <x v="6"/>
    <x v="33"/>
    <s v="N/A"/>
    <s v="N/A"/>
    <s v="N/A"/>
    <s v="N/A"/>
    <s v="RECONOCIMIENTO Y PAGO DE LA NÓMINA DEL MES DE MAYO DE 2023,  A LOS FUNCIONARIOS DE PLANTA DE LA FUNDACIÓN GILBERTO ALZATE AVENDAÑO."/>
    <s v="01-Recursos Distrito"/>
    <s v="VA-RECURSOS DISTRITO"/>
    <s v="N/A"/>
    <s v="N/A"/>
    <s v="N/A"/>
    <s v="N/A"/>
    <x v="17"/>
    <s v="N/A"/>
    <s v="N/A"/>
    <s v="PM/0215/0001/FUNC"/>
    <s v="SCDPF-123-00300-23"/>
    <s v="05/16/2023 10:05:40"/>
    <s v="No Contractual"/>
    <s v="Relación de autorización"/>
    <m/>
    <s v="RECONOCIMIENTO Y PAGO DE LA NÓMINA DEL MES DE MAYO DE 2023,  A LOS FUNCIONARIOS DE PLANTA DE LA FUNDACIÓN GILBERTO ALZATE AVENDAÑO."/>
    <s v="RECONOCIMIENTO Y PAGO DE LA NÓMINA DEL MES DE MAYO DE 2023,  A LOS FUNCIONARIOS DE PLANTA DE LA FUNDACIÓN GILBERTO ALZATE AVENDAÑO."/>
    <s v=" _x000a_  _x000a_ "/>
    <s v="2023-05-15 00:00:00"/>
    <s v="2023-05-30 00:00:00"/>
    <n v="16"/>
    <n v="0"/>
    <s v="IRMA  BARRERA BARRERA"/>
    <s v="Relación de autorización"/>
    <n v="181089607"/>
    <n v="0"/>
    <s v="NO"/>
    <s v="CO-DC-11001"/>
    <s v="N/A"/>
    <n v="463"/>
    <m/>
    <m/>
    <m/>
    <n v="0"/>
    <m/>
    <m/>
    <s v=" 486"/>
    <n v="181089607"/>
    <s v=" 2023-05-16"/>
    <n v="0"/>
    <n v="0"/>
    <x v="177"/>
    <x v="147"/>
    <n v="0"/>
  </r>
  <r>
    <x v="6"/>
    <x v="11"/>
    <x v="6"/>
    <x v="33"/>
    <s v="N/A"/>
    <s v="N/A"/>
    <s v="N/A"/>
    <s v="N/A"/>
    <s v="PAGO DE LA NÓMINA DE RETROACTIVO DEL AÑO 2023 A LOS FUNCIONARIOS DE PLANTA DE LA FUNDACIÓN GILBERTO ALZATE AVENDAÑO."/>
    <s v="01-Recursos Distrito"/>
    <s v="VA-RECURSOS DISTRITO"/>
    <s v="N/A"/>
    <s v="N/A"/>
    <s v="N/A"/>
    <s v="N/A"/>
    <x v="17"/>
    <s v="N/A"/>
    <s v="N/A"/>
    <s v="PM/0215/0001/FUNC"/>
    <s v="SCDPF-123-00358-23"/>
    <s v="05/25/2023 10:05:28"/>
    <s v="No Contractual"/>
    <s v="Relación de autorización"/>
    <m/>
    <s v="PAGO DE LA NÓMINA DE RETROACTIVO DEL AÑO 2023 A LOS FUNCIONARIOS DE PLANTA DE LA FUNDACIÓN GILBERTO ALZATE AVENDAÑO."/>
    <s v="PAGO DE LA NÓMINA DE RETROACTIVO DEL AÑO 2023 A LOS FUNCIONARIOS DE PLANTA DE LA FUNDACIÓN GILBERTO ALZATE AVENDAÑO."/>
    <s v=" _x000a_  _x000a_ "/>
    <s v="2023-05-25 00:00:00"/>
    <s v="2023-05-30 00:00:00"/>
    <n v="6"/>
    <n v="0"/>
    <s v="IRMA  BARRERA BARRERA"/>
    <s v="Relación de autorización"/>
    <n v="59804025"/>
    <n v="0"/>
    <s v="NO"/>
    <s v="CO-DC-11001"/>
    <s v="N/A"/>
    <n v="514"/>
    <m/>
    <m/>
    <m/>
    <n v="0"/>
    <m/>
    <m/>
    <s v=" 518"/>
    <n v="59804025"/>
    <s v=" 2023-05-25"/>
    <n v="0"/>
    <n v="0"/>
    <x v="178"/>
    <x v="148"/>
    <n v="0"/>
  </r>
  <r>
    <x v="6"/>
    <x v="11"/>
    <x v="6"/>
    <x v="33"/>
    <s v="N/A"/>
    <s v="N/A"/>
    <s v="N/A"/>
    <s v="N/A"/>
    <s v="RECONOCIMIENTO Y PAGO DE LA NÓMINA DEL MES DE JUNIO DE 2023,  A LOS FUNCIONARIOS DE PLANTA DE LA FUNDACIÓN GILBERTO ALZATE AVENDAÑO."/>
    <s v="01-Recursos Distrito"/>
    <s v="VA-RECURSOS DISTRITO"/>
    <s v="N/A"/>
    <s v="N/A"/>
    <s v="N/A"/>
    <s v="N/A"/>
    <x v="17"/>
    <s v="N/A"/>
    <s v="N/A"/>
    <s v="PM/0215/0001/FUNC"/>
    <s v="SCDPF-123-00373-23"/>
    <s v="06/14/2023 09:06:39"/>
    <s v="No Contractual"/>
    <s v="Relación de autorización"/>
    <m/>
    <s v="RECONOCIMIENTO Y PAGO DE LA NÓMINA DEL MES DE JUNIO DE 2023,  A LOS FUNCIONARIOS DE PLANTA DE LA FUNDACIÓN GILBERTO ALZATE AVENDAÑO."/>
    <s v="RECONOCIMIENTO Y PAGO DE LA NÓMINA DEL MES DE JUNIO DE 2023,  A LOS FUNCIONARIOS DE PLANTA DE LA FUNDACIÓN GILBERTO ALZATE AVENDAÑO."/>
    <s v=" _x000a_  _x000a_ "/>
    <s v="2023-06-13 00:00:00"/>
    <s v="2023-06-30 00:00:00"/>
    <n v="18"/>
    <n v="0"/>
    <s v="IRMA  BARRERA BARRERA"/>
    <s v="Relación de autorización"/>
    <n v="152962040"/>
    <n v="0"/>
    <s v="NO"/>
    <s v="CO-DC-11001"/>
    <s v="N/A"/>
    <n v="544"/>
    <m/>
    <m/>
    <m/>
    <n v="0"/>
    <m/>
    <m/>
    <s v=" 567"/>
    <n v="152962040"/>
    <s v=" 2023-06-14"/>
    <n v="0"/>
    <n v="0"/>
    <x v="179"/>
    <x v="149"/>
    <n v="0"/>
  </r>
  <r>
    <x v="7"/>
    <x v="11"/>
    <x v="7"/>
    <x v="33"/>
    <s v="N/A"/>
    <s v="N/A"/>
    <s v="N/A"/>
    <s v="N/A"/>
    <s v="RECONOCIMIENTO Y PAGO DE LA NOMINA DEL MES DE ENERO DE 2023,  A LOS FUNCIONARIOS DE PLANTA DE LA FUNDACION GILBERTO ALZATE AVENDAÑO."/>
    <s v="01-Recursos Distrito"/>
    <s v="VA-RECURSOS DISTRITO"/>
    <s v="N/A"/>
    <s v="N/A"/>
    <s v="N/A"/>
    <s v="N/A"/>
    <x v="17"/>
    <s v="N/A"/>
    <s v="N/A"/>
    <s v="PM/0215/0001/FUNC"/>
    <s v="SCDPF-123-00002-23"/>
    <s v="01/20/2023 03:01:51"/>
    <s v="No Contractual"/>
    <s v="Relación de autorización"/>
    <m/>
    <s v="RECONOCIMIENTO Y PAGO DE LA NOMINA DEL MES DE ENERO DE 2023,  A LOS FUNCIONARIOS DE PLANTA DE LA FUNDACION GILBERTO ALZATE AVENDAÑO."/>
    <s v="RECONOCIMIENTO Y PAGO DE LA NOMINA DEL MES DE ENERO DE 2023,  A LOS FUNCIONARIOS DE PLANTA DE LA FUNDACION GILBERTO ALZATE AVENDAÑO."/>
    <s v=" _x000a_ "/>
    <s v="2023-01-20 00:00:00"/>
    <s v="2023-01-30 00:00:00"/>
    <n v="20"/>
    <n v="0"/>
    <s v="IRMA  BARRERA BARRERA"/>
    <s v="Relación de autorización"/>
    <n v="453286"/>
    <n v="0"/>
    <s v="NO"/>
    <s v="CO-DC-11001"/>
    <s v="N/A"/>
    <n v="220"/>
    <m/>
    <m/>
    <m/>
    <n v="0"/>
    <m/>
    <m/>
    <s v=" 155"/>
    <n v="453286"/>
    <s v=" 2023-01-23"/>
    <n v="0"/>
    <n v="0"/>
    <x v="180"/>
    <x v="150"/>
    <n v="0"/>
  </r>
  <r>
    <x v="7"/>
    <x v="11"/>
    <x v="7"/>
    <x v="33"/>
    <s v="N/A"/>
    <s v="N/A"/>
    <s v="N/A"/>
    <s v="N/A"/>
    <s v="RECONOCIMIENTO Y PAGO DE LA NOMINA DEL MES DE FEBRERO DE 2023,  A LOS FUNCIONARIOS DE PLANTA DE LA FUNDACION GILBERTO ALZATE AVENDAÑO."/>
    <s v="01-Recursos Distrito"/>
    <s v="VA-RECURSOS DISTRITO"/>
    <s v="N/A"/>
    <s v="N/A"/>
    <s v="N/A"/>
    <s v="N/A"/>
    <x v="17"/>
    <s v="N/A"/>
    <s v="N/A"/>
    <s v="PM/0215/0001/FUNC"/>
    <s v="SCDPF-123-00241-23"/>
    <s v="02/15/2023 09:02:26"/>
    <s v="No Contractual"/>
    <s v="Relación de autorización"/>
    <m/>
    <s v="RECONOCIMIENTO Y PAGO DE LA NOMINA DEL MES DE FEBRERO DE 2023,  A LOS FUNCIONARIOS DE PLANTA DE LA FUNDACION GILBERTO ALZATE AVENDAÑO."/>
    <s v="RECONOCIMIENTO Y PAGO DE LA NOMINA DEL MES DE FEBRERO DE 2023,  A LOS FUNCIONARIOS DE PLANTA DE LA FUNDACION GILBERTO ALZATE AVENDAÑO."/>
    <s v=" _x000a_  _x000a_ "/>
    <s v="2023-02-14 00:00:00"/>
    <s v="2023-02-28 00:00:00"/>
    <n v="14"/>
    <n v="0"/>
    <s v="IRMA  BARRERA BARRERA"/>
    <s v="Relación de autorización"/>
    <n v="1508323"/>
    <n v="0"/>
    <s v="NO"/>
    <s v="CO-DC-11001"/>
    <s v="N/A"/>
    <n v="290"/>
    <m/>
    <m/>
    <m/>
    <n v="0"/>
    <m/>
    <m/>
    <s v=" 260"/>
    <n v="1508323"/>
    <s v=" 2023-02-16"/>
    <n v="0"/>
    <n v="0"/>
    <x v="181"/>
    <x v="151"/>
    <n v="0"/>
  </r>
  <r>
    <x v="7"/>
    <x v="11"/>
    <x v="7"/>
    <x v="33"/>
    <s v="N/A"/>
    <s v="N/A"/>
    <s v="N/A"/>
    <s v="N/A"/>
    <s v="RECONOCIMIENTO Y PAGO DE LA NOMINA DEL MES DE ABRIL DE 2023, A LOS FUNCIONARIOS DE PLANTA DE LA FUNDACION GILBERTO ALZATE AVENDAÑO."/>
    <s v="01-Recursos Distrito"/>
    <s v="VA-RECURSOS DISTRITO"/>
    <s v="N/A"/>
    <s v="N/A"/>
    <s v="N/A"/>
    <s v="N/A"/>
    <x v="17"/>
    <s v="N/A"/>
    <s v="N/A"/>
    <s v="PM/0215/0001/FUNC"/>
    <s v="SCDPF-123-00280-23"/>
    <s v="04/13/2023 10:04:48"/>
    <s v="No Contractual"/>
    <s v="Relación de autorización"/>
    <m/>
    <s v="RECONOCIMIENTO Y PAGO DE LA NOMINA DEL MES DE ABRIL DE 2023, A LOS FUNCIONARIOS DE PLANTA DE LA FUNDACION GILBERTO ALZATE AVENDAÑO."/>
    <s v="RECONOCIMIENTO Y PAGO DE LA NOMINA DEL MES DE ABRIL DE 2023, A LOS FUNCIONARIOS DE PLANTA DE LA FUNDACION GILBERTO ALZATE AVENDAÑO."/>
    <s v=" _x000a_  _x000a_ "/>
    <s v="2023-04-30 00:00:00"/>
    <s v="2023-04-30 00:00:00"/>
    <n v="18"/>
    <n v="0"/>
    <s v="DIANA JAZMIN RAMOS DOMINGUEZ"/>
    <s v="Relación de autorización"/>
    <n v="125788"/>
    <n v="0"/>
    <s v="NO"/>
    <s v="CO-DC-11001"/>
    <s v="N/A"/>
    <n v="399"/>
    <m/>
    <m/>
    <m/>
    <n v="0"/>
    <m/>
    <m/>
    <s v=" 412"/>
    <n v="125788"/>
    <s v=" 2023-04-13"/>
    <n v="0"/>
    <n v="0"/>
    <x v="182"/>
    <x v="152"/>
    <n v="0"/>
  </r>
  <r>
    <x v="7"/>
    <x v="11"/>
    <x v="7"/>
    <x v="33"/>
    <s v="N/A"/>
    <s v="N/A"/>
    <s v="N/A"/>
    <s v="N/A"/>
    <s v="RECONOCIMIENTO Y PAGO DE LA NÓMINA DEL MES DE MAYO DE 2023,  A LOS FUNCIONARIOS DE PLANTA DE LA FUNDACIÓN GILBERTO ALZATE AVENDAÑO."/>
    <s v="01-Recursos Distrito"/>
    <s v="VA-RECURSOS DISTRITO"/>
    <s v="N/A"/>
    <s v="N/A"/>
    <s v="N/A"/>
    <s v="N/A"/>
    <x v="17"/>
    <s v="N/A"/>
    <s v="N/A"/>
    <s v="PM/0215/0001/FUNC"/>
    <s v="SCDPF-123-00301-23"/>
    <s v="05/16/2023 10:05:51"/>
    <s v="No Contractual"/>
    <s v="Relación de autorización"/>
    <m/>
    <s v="RECONOCIMIENTO Y PAGO DE LA NÓMINA DEL MES DE MAYO DE 2023,  A LOS FUNCIONARIOS DE PLANTA DE LA FUNDACIÓN GILBERTO ALZATE AVENDAÑO."/>
    <s v="RECONOCIMIENTO Y PAGO DE LA NÓMINA DEL MES DE MAYO DE 2023,  A LOS FUNCIONARIOS DE PLANTA DE LA FUNDACIÓN GILBERTO ALZATE AVENDAÑO."/>
    <s v=" _x000a_  _x000a_ "/>
    <s v="2023-05-15 00:00:00"/>
    <s v="2023-05-30 00:00:00"/>
    <n v="16"/>
    <n v="0"/>
    <s v="IRMA  BARRERA BARRERA"/>
    <s v="Relación de autorización"/>
    <n v="352907"/>
    <n v="0"/>
    <s v="NO"/>
    <s v="CO-DC-11001"/>
    <s v="N/A"/>
    <n v="458"/>
    <m/>
    <m/>
    <m/>
    <n v="0"/>
    <m/>
    <m/>
    <s v=" 481"/>
    <n v="352907"/>
    <s v=" 2023-05-16"/>
    <n v="0"/>
    <n v="0"/>
    <x v="183"/>
    <x v="153"/>
    <n v="0"/>
  </r>
  <r>
    <x v="7"/>
    <x v="11"/>
    <x v="7"/>
    <x v="33"/>
    <s v="N/A"/>
    <s v="N/A"/>
    <s v="N/A"/>
    <s v="N/A"/>
    <s v="PAGO DE LA NÓMINA DE RETROACTIVO DEL AÑO 2023 A LOS FUNCIONARIOS DE PLANTA DE LA FUNDACIÓN GILBERTO ALZATE AVENDAÑO."/>
    <s v="01-Recursos Distrito"/>
    <s v="VA-RECURSOS DISTRITO"/>
    <s v="N/A"/>
    <s v="N/A"/>
    <s v="N/A"/>
    <s v="N/A"/>
    <x v="17"/>
    <s v="N/A"/>
    <s v="N/A"/>
    <s v="PM/0215/0001/FUNC"/>
    <s v="SCDPF-123-00359-23"/>
    <s v="05/25/2023 10:05:29"/>
    <s v="No Contractual"/>
    <s v="Relación de autorización"/>
    <m/>
    <s v="PAGO DE LA NÓMINA DE RETROACTIVO DEL AÑO 2023 A LOS FUNCIONARIOS DE PLANTA DE LA FUNDACIÓN GILBERTO ALZATE AVENDAÑO."/>
    <s v="PAGO DE LA NÓMINA DE RETROACTIVO DEL AÑO 2023 A LOS FUNCIONARIOS DE PLANTA DE LA FUNDACIÓN GILBERTO ALZATE AVENDAÑO."/>
    <s v=" _x000a_  _x000a_ "/>
    <s v="2023-05-25 00:00:00"/>
    <s v="2023-05-30 00:00:00"/>
    <n v="6"/>
    <n v="0"/>
    <s v="IRMA  BARRERA BARRERA"/>
    <s v="Relación de autorización"/>
    <n v="286788"/>
    <n v="0"/>
    <s v="NO"/>
    <s v="CO-DC-11001"/>
    <s v="N/A"/>
    <n v="519"/>
    <m/>
    <m/>
    <m/>
    <n v="0"/>
    <m/>
    <m/>
    <s v=" 519"/>
    <n v="286788"/>
    <s v=" 2023-05-25"/>
    <n v="0"/>
    <n v="0"/>
    <x v="184"/>
    <x v="154"/>
    <n v="0"/>
  </r>
  <r>
    <x v="7"/>
    <x v="11"/>
    <x v="7"/>
    <x v="33"/>
    <s v="N/A"/>
    <s v="N/A"/>
    <s v="N/A"/>
    <s v="N/A"/>
    <s v="RECONOCIMIENTO Y PAGO DE LA NÓMINA DEL MES DE JUNIO DE 2023,  A LOS FUNCIONARIOS DE PLANTA DE LA FUNDACIÓN GILBERTO ALZATE AVENDAÑO."/>
    <s v="01-Recursos Distrito"/>
    <s v="VA-RECURSOS DISTRITO"/>
    <s v="N/A"/>
    <s v="N/A"/>
    <s v="N/A"/>
    <s v="N/A"/>
    <x v="17"/>
    <s v="N/A"/>
    <s v="N/A"/>
    <s v="PM/0215/0001/FUNC"/>
    <s v="SCDPF-123-00374-23"/>
    <s v="06/14/2023 09:06:38"/>
    <s v="No Contractual"/>
    <s v="Relación de autorización"/>
    <m/>
    <s v="RECONOCIMIENTO Y PAGO DE LA NÓMINA DEL MES DE JUNIO DE 2023,  A LOS FUNCIONARIOS DE PLANTA DE LA FUNDACIÓN GILBERTO ALZATE AVENDAÑO."/>
    <s v="RECONOCIMIENTO Y PAGO DE LA NÓMINA DEL MES DE JUNIO DE 2023,  A LOS FUNCIONARIOS DE PLANTA DE LA FUNDACIÓN GILBERTO ALZATE AVENDAÑO."/>
    <s v=" _x000a_  _x000a_ "/>
    <s v="2023-06-13 00:00:00"/>
    <s v="2023-06-30 00:00:00"/>
    <n v="18"/>
    <n v="0"/>
    <s v="IRMA  BARRERA BARRERA"/>
    <s v="Relación de autorización"/>
    <n v="43830"/>
    <n v="0"/>
    <s v="NO"/>
    <s v="CO-DC-11001"/>
    <s v="N/A"/>
    <n v="540"/>
    <m/>
    <m/>
    <m/>
    <n v="0"/>
    <m/>
    <m/>
    <s v=" 562"/>
    <n v="43830"/>
    <s v=" 2023-06-14"/>
    <n v="0"/>
    <n v="0"/>
    <x v="185"/>
    <x v="155"/>
    <n v="0"/>
  </r>
  <r>
    <x v="8"/>
    <x v="11"/>
    <x v="8"/>
    <x v="33"/>
    <s v="N/A"/>
    <s v="N/A"/>
    <s v="N/A"/>
    <s v="N/A"/>
    <s v="RECONOCIMIENTO Y PAGO DE LA NOMINA DEL MES DE ENERO DE 2023,  A LOS FUNCIONARIOS DE PLANTA DE LA FUNDACION GILBERTO ALZATE AVENDAÑO."/>
    <s v="01-Recursos Distrito"/>
    <s v="VA-RECURSOS DISTRITO"/>
    <s v="N/A"/>
    <s v="N/A"/>
    <s v="N/A"/>
    <s v="N/A"/>
    <x v="17"/>
    <s v="N/A"/>
    <s v="N/A"/>
    <s v="PM/0215/0001/FUNC"/>
    <s v="SCDPF-123-00003-23"/>
    <s v="01/20/2023 03:01:45"/>
    <s v="No Contractual"/>
    <s v="Relación de autorización"/>
    <m/>
    <s v="RECONOCIMIENTO Y PAGO DE LA NOMINA DEL MES DE ENERO DE 2023,  A LOS FUNCIONARIOS DE PLANTA DE LA FUNDACION GILBERTO ALZATE AVENDAÑO."/>
    <s v="RECONOCIMIENTO Y PAGO DE LA NOMINA DEL MES DE ENERO DE 2023,  A LOS FUNCIONARIOS DE PLANTA DE LA FUNDACION GILBERTO ALZATE AVENDAÑO."/>
    <s v=" _x000a_ "/>
    <s v="2023-01-20 00:00:00"/>
    <s v="2023-01-30 00:00:00"/>
    <n v="10"/>
    <n v="0"/>
    <s v="IRMA  BARRERA BARRERA"/>
    <s v="Relación de autorización"/>
    <n v="27295439"/>
    <n v="0"/>
    <s v="NO"/>
    <s v="CO-DC-11001"/>
    <s v="N/A"/>
    <n v="219"/>
    <m/>
    <m/>
    <m/>
    <n v="0"/>
    <m/>
    <m/>
    <s v=" 162"/>
    <n v="27295439"/>
    <s v=" 2023-01-23"/>
    <n v="0"/>
    <n v="0"/>
    <x v="186"/>
    <x v="156"/>
    <n v="0"/>
  </r>
  <r>
    <x v="8"/>
    <x v="11"/>
    <x v="8"/>
    <x v="33"/>
    <s v="N/A"/>
    <s v="N/A"/>
    <s v="N/A"/>
    <s v="N/A"/>
    <s v="RECONOCIMIENTO Y PAGO DE LA NOMINA DEL MES DE FEBRERO DE 2023,  A LOS FUNCIONARIOS DE PLANTA DE LA FUNDACION GILBERTO ALZATE AVENDAÑO."/>
    <s v="01-Recursos Distrito"/>
    <s v="VA-RECURSOS DISTRITO"/>
    <s v="N/A"/>
    <s v="N/A"/>
    <s v="N/A"/>
    <s v="N/A"/>
    <x v="17"/>
    <s v="N/A"/>
    <s v="N/A"/>
    <s v="PM/0215/0001/FUNC"/>
    <s v="SCDPF-123-00242-23"/>
    <s v="02/15/2023 09:02:19"/>
    <s v="No Contractual"/>
    <s v="Relación de autorización"/>
    <m/>
    <s v="RECONOCIMIENTO Y PAGO DE LA NOMINA DEL MES DE FEBRERO DE 2023,  A LOS FUNCIONARIOS DE PLANTA DE LA FUNDACION GILBERTO ALZATE AVENDAÑO."/>
    <s v="RECONOCIMIENTO Y PAGO DE LA NOMINA DEL MES DE FEBRERO DE 2023,  A LOS FUNCIONARIOS DE PLANTA DE LA FUNDACION GILBERTO ALZATE AVENDAÑO."/>
    <s v=" _x000a_  _x000a_ "/>
    <s v="2023-02-14 00:00:00"/>
    <s v="2023-02-28 00:00:00"/>
    <n v="14"/>
    <n v="0"/>
    <s v="IRMA  BARRERA BARRERA"/>
    <s v="Relación de autorización"/>
    <n v="28322385"/>
    <n v="0"/>
    <s v="NO"/>
    <s v="CO-DC-11001"/>
    <s v="N/A"/>
    <n v="289"/>
    <m/>
    <m/>
    <m/>
    <n v="0"/>
    <m/>
    <m/>
    <s v=" 259"/>
    <n v="28322385"/>
    <s v=" 2023-02-16"/>
    <n v="0"/>
    <n v="0"/>
    <x v="187"/>
    <x v="157"/>
    <n v="0"/>
  </r>
  <r>
    <x v="8"/>
    <x v="11"/>
    <x v="8"/>
    <x v="33"/>
    <s v="N/A"/>
    <s v="N/A"/>
    <s v="N/A"/>
    <s v="N/A"/>
    <s v="RECONOCIMIENTO Y PAGO DE LA NOMINA DEL MES DE MARZO DE 2023,  A LOS FUNCIONARIOS DE PLANTA DE LA FUNDACION GILBERTO ALZATE AVENDAÑO."/>
    <s v="01-Recursos Distrito"/>
    <s v="VA-RECURSOS DISTRITO"/>
    <s v="N/A"/>
    <s v="N/A"/>
    <s v="N/A"/>
    <s v="N/A"/>
    <x v="17"/>
    <s v="N/A"/>
    <s v="N/A"/>
    <s v="PM/0215/0001/FUNC"/>
    <s v="SCDPF-123-00264-23"/>
    <s v="03/14/2023 08:03:28"/>
    <s v="No Contractual"/>
    <s v="Relación de autorización"/>
    <m/>
    <s v="RECONOCIMIENTO Y PAGO DE LA NOMINA DEL MES DE MARZO DE 2023,  A LOS FUNCIONARIOS DE PLANTA DE LA FUNDACION GILBERTO ALZATE AVENDAÑO."/>
    <s v="RECONOCIMIENTO Y PAGO DE LA NOMINA DEL MES DE MARZO DE 2023,  A LOS FUNCIONARIOS DE PLANTA DE LA FUNDACION GILBERTO ALZATE AVENDAÑO."/>
    <s v=" _x000a_  _x000a_ "/>
    <s v="2023-03-13 00:00:00"/>
    <s v="2023-03-30 00:00:00"/>
    <n v="17"/>
    <n v="0"/>
    <s v="IRMA  BARRERA BARRERA"/>
    <s v="Relación de autorización"/>
    <n v="28322385"/>
    <n v="0"/>
    <s v="NO"/>
    <s v="CO-DC-11001"/>
    <s v="N/A"/>
    <n v="367"/>
    <m/>
    <m/>
    <m/>
    <n v="0"/>
    <m/>
    <m/>
    <s v=" 328"/>
    <n v="28322385"/>
    <s v=" 2023-03-15"/>
    <n v="0"/>
    <n v="0"/>
    <x v="187"/>
    <x v="157"/>
    <n v="0"/>
  </r>
  <r>
    <x v="8"/>
    <x v="11"/>
    <x v="8"/>
    <x v="33"/>
    <s v="N/A"/>
    <s v="N/A"/>
    <s v="N/A"/>
    <s v="N/A"/>
    <s v="RECONOCIMIENTO Y PAGO DE LA NOMINA DEL MES DE ABRIL DE 2023, A LOS FUNCIONARIOS DE PLANTA DE LA FUNDACION GILBERTO ALZATE AVENDAÑO."/>
    <s v="01-Recursos Distrito"/>
    <s v="VA-RECURSOS DISTRITO"/>
    <s v="N/A"/>
    <s v="N/A"/>
    <s v="N/A"/>
    <s v="N/A"/>
    <x v="17"/>
    <s v="N/A"/>
    <s v="N/A"/>
    <s v="PM/0215/0001/FUNC"/>
    <s v="SCDPF-123-00281-23"/>
    <s v="04/13/2023 10:04:26"/>
    <s v="No Contractual"/>
    <s v="Relación de autorización"/>
    <m/>
    <s v="RECONOCIMIENTO Y PAGO DE LA NOMINA DEL MES DE ABRIL DE 2023, A LOS FUNCIONARIOS DE PLANTA DE LA FUNDACION GILBERTO ALZATE AVENDAÑO."/>
    <s v="RECONOCIMIENTO Y PAGO DE LA NOMINA DEL MES DE ABRIL DE 2023, A LOS FUNCIONARIOS DE PLANTA DE LA FUNDACION GILBERTO ALZATE AVENDAÑO."/>
    <s v=" _x000a_  _x000a_ "/>
    <s v="2023-04-30 00:00:00"/>
    <s v="2023-04-30 00:00:00"/>
    <n v="18"/>
    <n v="0"/>
    <s v="DIANA JAZMIN RAMOS DOMINGUEZ"/>
    <s v="Relación de autorización"/>
    <n v="32179895"/>
    <n v="0"/>
    <s v="NO"/>
    <s v="CO-DC-11001"/>
    <s v="N/A"/>
    <n v="398"/>
    <m/>
    <m/>
    <m/>
    <n v="0"/>
    <m/>
    <m/>
    <s v=" 411"/>
    <n v="32179895"/>
    <s v=" 2023-04-13"/>
    <n v="0"/>
    <n v="0"/>
    <x v="188"/>
    <x v="158"/>
    <n v="0"/>
  </r>
  <r>
    <x v="8"/>
    <x v="11"/>
    <x v="8"/>
    <x v="33"/>
    <s v="N/A"/>
    <s v="N/A"/>
    <s v="N/A"/>
    <s v="N/A"/>
    <s v="RECONOCIMIENTO Y PAGO DE LA NÓMINA DEL MES DE MAYO DE 2023,  A LOS FUNCIONARIOS DE PLANTA DE LA FUNDACIÓN GILBERTO ALZATE AVENDAÑO."/>
    <s v="01-Recursos Distrito"/>
    <s v="VA-RECURSOS DISTRITO"/>
    <s v="N/A"/>
    <s v="N/A"/>
    <s v="N/A"/>
    <s v="N/A"/>
    <x v="17"/>
    <s v="N/A"/>
    <s v="N/A"/>
    <s v="PM/0215/0001/FUNC"/>
    <s v="SCDPF-123-00302-23"/>
    <s v="05/16/2023 10:05:31"/>
    <s v="No Contractual"/>
    <s v="Relación de autorización"/>
    <m/>
    <s v="RECONOCIMIENTO Y PAGO DE LA NÓMINA DEL MES DE MAYO DE 2023,  A LOS FUNCIONARIOS DE PLANTA DE LA FUNDACIÓN GILBERTO ALZATE AVENDAÑO."/>
    <s v="RECONOCIMIENTO Y PAGO DE LA NÓMINA DEL MES DE MAYO DE 2023,  A LOS FUNCIONARIOS DE PLANTA DE LA FUNDACIÓN GILBERTO ALZATE AVENDAÑO."/>
    <s v=" _x000a_  _x000a_ "/>
    <s v="2023-05-15 00:00:00"/>
    <s v="2023-05-30 00:00:00"/>
    <n v="16"/>
    <n v="0"/>
    <s v="IRMA  BARRERA BARRERA"/>
    <s v="Relación de autorización"/>
    <n v="32179895"/>
    <n v="0"/>
    <s v="NO"/>
    <s v="CO-DC-11001"/>
    <s v="N/A"/>
    <n v="457"/>
    <m/>
    <m/>
    <m/>
    <n v="0"/>
    <m/>
    <m/>
    <s v=" 480"/>
    <n v="32179895"/>
    <s v=" 2023-05-16"/>
    <n v="0"/>
    <n v="0"/>
    <x v="188"/>
    <x v="158"/>
    <n v="0"/>
  </r>
  <r>
    <x v="8"/>
    <x v="11"/>
    <x v="8"/>
    <x v="33"/>
    <s v="N/A"/>
    <s v="N/A"/>
    <s v="N/A"/>
    <s v="N/A"/>
    <s v="PAGO DE LA NÓMINA DEL RETROACTIVO DEL AÑO 2023 A LOS FUNCIONARIOS DE PLANTA DE LA FUNDACIÓN GILBERTO ALZATE AVENDAÑO."/>
    <s v="01-Recursos Distrito"/>
    <s v="VA-RECURSOS DISTRITO"/>
    <s v="N/A"/>
    <s v="N/A"/>
    <s v="N/A"/>
    <s v="N/A"/>
    <x v="17"/>
    <s v="N/A"/>
    <s v="N/A"/>
    <s v="PM/0215/0001/FUNC"/>
    <s v="SCDPF-123-00369-23"/>
    <s v="05/25/2023 10:05:57"/>
    <s v="No Contractual"/>
    <s v="Relación de autorización"/>
    <m/>
    <s v="PAGO DE LA NÓMINA DEL RETROACTIVO DEL AÑO 2023 A LOS FUNCIONARIOS DE PLANTA DE LA FUNDACIÓN GILBERTO ALZATE AVENDAÑO."/>
    <s v="PAGO DE LA NÓMINA DEL RETROACTIVO DEL AÑO 2023 A LOS FUNCIONARIOS DE PLANTA DE LA FUNDACIÓN GILBERTO ALZATE AVENDAÑO."/>
    <s v=" _x000a_  _x000a_ "/>
    <s v="2023-05-25 00:00:00"/>
    <s v="2023-05-30 00:00:00"/>
    <n v="6"/>
    <n v="0"/>
    <s v="IRMA  BARRERA BARRERA"/>
    <s v="Relación de autorización"/>
    <n v="11432659"/>
    <n v="0"/>
    <s v="NO"/>
    <s v="CO-DC-11001"/>
    <s v="N/A"/>
    <n v="518"/>
    <m/>
    <m/>
    <m/>
    <n v="0"/>
    <m/>
    <m/>
    <s v=" 517"/>
    <n v="11432659"/>
    <s v=" 2023-05-25"/>
    <n v="0"/>
    <n v="0"/>
    <x v="189"/>
    <x v="159"/>
    <n v="0"/>
  </r>
  <r>
    <x v="8"/>
    <x v="11"/>
    <x v="8"/>
    <x v="33"/>
    <s v="N/A"/>
    <s v="N/A"/>
    <s v="N/A"/>
    <s v="N/A"/>
    <s v="RECONOCIMIENTO Y PAGO DE LA NÓMINA DEL MES DE JUNIO DE 2023,  A LOS FUNCIONARIOS DE PLANTA DE LA FUNDACIÓN GILBERTO ALZATE AVENDAÑO."/>
    <s v="01-Recursos Distrito"/>
    <s v="VA-RECURSOS DISTRITO"/>
    <s v="N/A"/>
    <s v="N/A"/>
    <s v="N/A"/>
    <s v="N/A"/>
    <x v="17"/>
    <s v="N/A"/>
    <s v="N/A"/>
    <s v="PM/0215/0001/FUNC"/>
    <s v="SCDPF-123-00375-23"/>
    <s v="06/14/2023 10:06:13"/>
    <s v="No Contractual"/>
    <s v="Relación de autorización"/>
    <m/>
    <s v="RECONOCIMIENTO Y PAGO DE LA NÓMINA DEL MES DE JUNIO DE 2023,  A LOS FUNCIONARIOS DE PLANTA DE LA FUNDACIÓN GILBERTO ALZATE AVENDAÑO."/>
    <s v="RECONOCIMIENTO Y PAGO DE LA NÓMINA DEL MES DE JUNIO DE 2023,  A LOS FUNCIONARIOS DE PLANTA DE LA FUNDACIÓN GILBERTO ALZATE AVENDAÑO."/>
    <s v=" _x000a_  _x000a_ "/>
    <s v="2023-06-13 00:00:00"/>
    <s v="2023-06-30 00:00:00"/>
    <n v="18"/>
    <n v="0"/>
    <s v="IRMA  BARRERA BARRERA"/>
    <s v="Relación de autorización"/>
    <n v="31221600"/>
    <n v="0"/>
    <s v="NO"/>
    <s v="CO-DC-11001"/>
    <s v="N/A"/>
    <n v="539"/>
    <m/>
    <m/>
    <m/>
    <n v="0"/>
    <m/>
    <m/>
    <s v=" 561"/>
    <n v="31221600"/>
    <s v=" 2023-06-14"/>
    <n v="0"/>
    <n v="0"/>
    <x v="190"/>
    <x v="160"/>
    <n v="0"/>
  </r>
  <r>
    <x v="9"/>
    <x v="11"/>
    <x v="9"/>
    <x v="33"/>
    <s v="N/A"/>
    <s v="N/A"/>
    <s v="N/A"/>
    <s v="N/A"/>
    <s v="RECONOCIMIENTO Y PAGO DE LA NOMINA DEL MES DE ENERO DE 2023,  A LOS FUNCIONARIOS DE PLANTA DE LA FUNDACION GILBERTO ALZATE AVENDAÑO."/>
    <s v="01-Recursos Distrito"/>
    <s v="VA-RECURSOS DISTRITO"/>
    <s v="N/A"/>
    <s v="N/A"/>
    <s v="N/A"/>
    <s v="N/A"/>
    <x v="17"/>
    <s v="N/A"/>
    <s v="N/A"/>
    <s v="PM/0215/0001/FUNC"/>
    <s v="SCDPF-123-00004-23"/>
    <s v="01/20/2023 03:01:22"/>
    <s v="No Contractual"/>
    <s v="Relación de autorización"/>
    <m/>
    <s v="RECONOCIMIENTO Y PAGO DE LA NOMINA DEL MES DE ENERO DE 2023,  A LOS FUNCIONARIOS DE PLANTA DE LA FUNDACION GILBERTO ALZATE AVENDAÑO."/>
    <s v="RECONOCIMIENTO Y PAGO DE LA NOMINA DEL MES DE ENERO DE 2023,  A LOS FUNCIONARIOS DE PLANTA DE LA FUNDACION GILBERTO ALZATE AVENDAÑO."/>
    <s v=" _x000a_ "/>
    <s v="2023-01-20 00:00:00"/>
    <s v="2023-01-30 00:00:00"/>
    <n v="10"/>
    <n v="0"/>
    <s v="IRMA  BARRERA BARRERA"/>
    <s v="Relación de autorización"/>
    <n v="92149"/>
    <n v="0"/>
    <s v="NO"/>
    <s v="CO-DC-11001"/>
    <s v="N/A"/>
    <n v="225"/>
    <m/>
    <m/>
    <m/>
    <n v="0"/>
    <m/>
    <m/>
    <s v=" 160"/>
    <n v="92149"/>
    <s v=" 2023-01-23"/>
    <n v="0"/>
    <n v="0"/>
    <x v="191"/>
    <x v="161"/>
    <n v="0"/>
  </r>
  <r>
    <x v="9"/>
    <x v="11"/>
    <x v="9"/>
    <x v="33"/>
    <s v="N/A"/>
    <s v="N/A"/>
    <s v="N/A"/>
    <s v="N/A"/>
    <s v="RECONOCIMIENTO Y PAGO DE LA NOMINA DEL MES DE FEBRERO DE 2023,  A LOS FUNCIONARIOS DE PLANTA DE LA FUNDACION GILBERTO ALZATE AVENDAÑO."/>
    <s v="01-Recursos Distrito"/>
    <s v="VA-RECURSOS DISTRITO"/>
    <s v="N/A"/>
    <s v="N/A"/>
    <s v="N/A"/>
    <s v="N/A"/>
    <x v="17"/>
    <s v="N/A"/>
    <s v="N/A"/>
    <s v="PM/0215/0001/FUNC"/>
    <s v="SCDPF-123-00243-23"/>
    <s v="02/15/2023 09:02:52"/>
    <s v="No Contractual"/>
    <s v="Relación de autorización"/>
    <m/>
    <s v="RECONOCIMIENTO Y PAGO DE LA NOMINA DEL MES DE FEBRERO DE 2023,  A LOS FUNCIONARIOS DE PLANTA DE LA FUNDACION GILBERTO ALZATE AVENDAÑO."/>
    <s v="RECONOCIMIENTO Y PAGO DE LA NOMINA DEL MES DE FEBRERO DE 2023,  A LOS FUNCIONARIOS DE PLANTA DE LA FUNDACION GILBERTO ALZATE AVENDAÑO."/>
    <s v=" _x000a_  _x000a_ "/>
    <s v="2023-02-14 00:00:00"/>
    <s v="2023-02-14 00:00:00"/>
    <n v="14"/>
    <n v="0"/>
    <s v="IRMA  BARRERA BARRERA"/>
    <s v="Relación de autorización"/>
    <n v="145498"/>
    <n v="0"/>
    <s v="NO"/>
    <s v="CO-DC-11001"/>
    <s v="N/A"/>
    <n v="293"/>
    <m/>
    <m/>
    <m/>
    <n v="0"/>
    <m/>
    <m/>
    <s v=" 263"/>
    <n v="145498"/>
    <s v=" 2023-02-16"/>
    <n v="0"/>
    <n v="0"/>
    <x v="192"/>
    <x v="162"/>
    <n v="0"/>
  </r>
  <r>
    <x v="9"/>
    <x v="11"/>
    <x v="9"/>
    <x v="33"/>
    <s v="N/A"/>
    <s v="N/A"/>
    <s v="N/A"/>
    <s v="N/A"/>
    <s v="RECONOCIMIENTO Y PAGO DE LA NOMINA DEL MES DE MARZO DE 2023,  A LOS FUNCIONARIOS DE PLANTA DE LA FUNDACION GILBERTO ALZATE AVENDAÑO."/>
    <s v="01-Recursos Distrito"/>
    <s v="VA-RECURSOS DISTRITO"/>
    <s v="N/A"/>
    <s v="N/A"/>
    <s v="N/A"/>
    <s v="N/A"/>
    <x v="17"/>
    <s v="N/A"/>
    <s v="N/A"/>
    <s v="PM/0215/0001/FUNC"/>
    <s v="SCDPF-123-00265-23"/>
    <s v="03/14/2023 08:03:13"/>
    <s v="No Contractual"/>
    <s v="Relación de autorización"/>
    <m/>
    <s v="RECONOCIMIENTO Y PAGO DE LA NOMINA DEL MES DE MARZO DE 2023,  A LOS FUNCIONARIOS DE PLANTA DE LA FUNDACION GILBERTO ALZATE AVENDAÑO."/>
    <s v="RECONOCIMIENTO Y PAGO DE LA NOMINA DEL MES DE MARZO DE 2023,  A LOS FUNCIONARIOS DE PLANTA DE LA FUNDACION GILBERTO ALZATE AVENDAÑO."/>
    <s v=" _x000a_  _x000a_ "/>
    <s v="2023-03-13 00:00:00"/>
    <s v="2023-03-30 00:00:00"/>
    <n v="17"/>
    <n v="0"/>
    <s v="IRMA  BARRERA BARRERA"/>
    <s v="Relación de autorización"/>
    <n v="145498"/>
    <n v="0"/>
    <s v="NO"/>
    <s v="CO-DC-11001"/>
    <s v="N/A"/>
    <n v="371"/>
    <m/>
    <m/>
    <m/>
    <n v="0"/>
    <m/>
    <m/>
    <s v=" 332"/>
    <n v="145498"/>
    <s v=" 2023-03-15"/>
    <n v="0"/>
    <n v="0"/>
    <x v="192"/>
    <x v="162"/>
    <n v="0"/>
  </r>
  <r>
    <x v="9"/>
    <x v="11"/>
    <x v="9"/>
    <x v="33"/>
    <s v="N/A"/>
    <s v="N/A"/>
    <s v="N/A"/>
    <s v="N/A"/>
    <s v="RECONOCIMIENTO Y PAGO DE LA NOMINA DEL MES DE ABRIL DE 2023, A LOS FUNCIONARIOS DE PLANTA DE LA FUNDACION GILBERTO ALZATE AVENDAÑO."/>
    <s v="01-Recursos Distrito"/>
    <s v="VA-RECURSOS DISTRITO"/>
    <s v="N/A"/>
    <s v="N/A"/>
    <s v="N/A"/>
    <s v="N/A"/>
    <x v="17"/>
    <s v="N/A"/>
    <s v="N/A"/>
    <s v="PM/0215/0001/FUNC"/>
    <s v="SCDPF-123-00282-23"/>
    <s v="04/13/2023 10:04:10"/>
    <s v="No Contractual"/>
    <s v="Relación de autorización"/>
    <m/>
    <s v="RECONOCIMIENTO Y PAGO DE LA NOMINA DEL MES DE ABRIL DE 2023, A LOS FUNCIONARIOS DE PLANTA DE LA FUNDACION GILBERTO ALZATE AVENDAÑO."/>
    <s v="RECONOCIMIENTO Y PAGO DE LA NOMINA DEL MES DE ABRIL DE 2023, A LOS FUNCIONARIOS DE PLANTA DE LA FUNDACION GILBERTO ALZATE AVENDAÑO."/>
    <s v=" _x000a_  _x000a_ "/>
    <s v="2023-04-30 00:00:00"/>
    <s v="2023-04-30 00:00:00"/>
    <n v="18"/>
    <n v="0"/>
    <s v="DIANA JAZMIN RAMOS DOMINGUEZ"/>
    <s v="Relación de autorización"/>
    <n v="140648"/>
    <n v="0"/>
    <s v="NO"/>
    <s v="CO-DC-11001"/>
    <s v="N/A"/>
    <n v="403"/>
    <m/>
    <m/>
    <m/>
    <n v="0"/>
    <m/>
    <m/>
    <s v=" 416"/>
    <n v="140648"/>
    <s v=" 2023-04-13"/>
    <n v="0"/>
    <n v="0"/>
    <x v="193"/>
    <x v="163"/>
    <n v="0"/>
  </r>
  <r>
    <x v="9"/>
    <x v="11"/>
    <x v="9"/>
    <x v="33"/>
    <s v="N/A"/>
    <s v="N/A"/>
    <s v="N/A"/>
    <s v="N/A"/>
    <s v="RECONOCIMIENTO Y PAGO DE LA NÓMINA DEL MES DE MAYO DE 2023,  A LOS FUNCIONARIOS DE PLANTA DE LA FUNDACIÓN GILBERTO ALZATE AVENDAÑO."/>
    <s v="01-Recursos Distrito"/>
    <s v="VA-RECURSOS DISTRITO"/>
    <s v="N/A"/>
    <s v="N/A"/>
    <s v="N/A"/>
    <s v="N/A"/>
    <x v="17"/>
    <s v="N/A"/>
    <s v="N/A"/>
    <s v="PM/0215/0001/FUNC"/>
    <s v="SCDPF-123-00303-23"/>
    <s v="05/16/2023 10:05:14"/>
    <s v="No Contractual"/>
    <s v="Relación de autorización"/>
    <m/>
    <s v="RECONOCIMIENTO Y PAGO DE LA NÓMINA DEL MES DE MAYO DE 2023,  A LOS FUNCIONARIOS DE PLANTA DE LA FUNDACIÓN GILBERTO ALZATE AVENDAÑO."/>
    <s v="RECONOCIMIENTO Y PAGO DE LA NÓMINA DEL MES DE MAYO DE 2023,  A LOS FUNCIONARIOS DE PLANTA DE LA FUNDACIÓN GILBERTO ALZATE AVENDAÑO."/>
    <s v=" _x000a_  _x000a_ "/>
    <s v="2023-05-15 00:00:00"/>
    <s v="2023-05-30 00:00:00"/>
    <n v="16"/>
    <n v="0"/>
    <s v="IRMA  BARRERA BARRERA"/>
    <s v="Relación de autorización"/>
    <n v="145498"/>
    <n v="0"/>
    <s v="NO"/>
    <s v="CO-DC-11001"/>
    <s v="N/A"/>
    <n v="462"/>
    <m/>
    <m/>
    <m/>
    <n v="0"/>
    <m/>
    <m/>
    <s v=" 485"/>
    <n v="145498"/>
    <s v=" 2023-05-16"/>
    <n v="0"/>
    <n v="0"/>
    <x v="192"/>
    <x v="162"/>
    <n v="0"/>
  </r>
  <r>
    <x v="9"/>
    <x v="11"/>
    <x v="9"/>
    <x v="33"/>
    <s v="N/A"/>
    <s v="N/A"/>
    <s v="N/A"/>
    <s v="N/A"/>
    <s v="RECONOCIMIENTO Y PAGO DE LA NÓMINA DEL MES DE JUNIO DE 2023,  A LOS FUNCIONARIOS DE PLANTA DE LA FUNDACIÓN GILBERTO ALZATE AVENDAÑO."/>
    <s v="01-Recursos Distrito"/>
    <s v="VA-RECURSOS DISTRITO"/>
    <s v="N/A"/>
    <s v="N/A"/>
    <s v="N/A"/>
    <s v="N/A"/>
    <x v="17"/>
    <s v="N/A"/>
    <s v="N/A"/>
    <s v="PM/0215/0001/FUNC"/>
    <s v="SCDPF-123-00376-23"/>
    <s v="06/14/2023 10:06:46"/>
    <s v="No Contractual"/>
    <s v="Relación de autorización"/>
    <m/>
    <s v="RECONOCIMIENTO Y PAGO DE LA NÓMINA DEL MES DE JUNIO DE 2023,  A LOS FUNCIONARIOS DE PLANTA DE LA FUNDACIÓN GILBERTO ALZATE AVENDAÑO."/>
    <s v="RECONOCIMIENTO Y PAGO DE LA NÓMINA DEL MES DE JUNIO DE 2023,  A LOS FUNCIONARIOS DE PLANTA DE LA FUNDACIÓN GILBERTO ALZATE AVENDAÑO."/>
    <s v=" _x000a_  _x000a_ "/>
    <s v="2023-06-13 00:00:00"/>
    <s v="2023-06-30 00:00:00"/>
    <n v="18"/>
    <n v="0"/>
    <s v="IRMA  BARRERA BARRERA"/>
    <s v="Relación de autorización"/>
    <n v="92149"/>
    <n v="0"/>
    <s v="NO"/>
    <s v="CO-DC-11001"/>
    <s v="N/A"/>
    <n v="543"/>
    <m/>
    <m/>
    <m/>
    <n v="0"/>
    <m/>
    <m/>
    <s v=" 566"/>
    <n v="92149"/>
    <s v=" 2023-06-14"/>
    <n v="0"/>
    <n v="0"/>
    <x v="191"/>
    <x v="161"/>
    <n v="0"/>
  </r>
  <r>
    <x v="10"/>
    <x v="11"/>
    <x v="10"/>
    <x v="33"/>
    <s v="N/A"/>
    <s v="N/A"/>
    <s v="N/A"/>
    <s v="N/A"/>
    <s v="RECONOCIMIENTO Y PAGO DE LA NOMINA DEL MES DE ENERO DE 2023,  A LOS FUNCIONARIOS DE PLANTA DE LA FUNDACION GILBERTO ALZATE AVENDAÑO."/>
    <s v="01-Recursos Distrito"/>
    <s v="VA-RECURSOS DISTRITO"/>
    <s v="N/A"/>
    <s v="N/A"/>
    <s v="N/A"/>
    <s v="N/A"/>
    <x v="17"/>
    <s v="N/A"/>
    <s v="N/A"/>
    <s v="PM/0215/0001/FUNC"/>
    <s v="SCDPF-123-00005-23"/>
    <s v="01/20/2023 03:01:11"/>
    <s v="No Contractual"/>
    <s v="Relación de autorización"/>
    <m/>
    <s v="RECONOCIMIENTO Y PAGO DE LA NOMINA DEL MES DE ENERO DE 2023,  A LOS FUNCIONARIOS DE PLANTA DE LA FUNDACION GILBERTO ALZATE AVENDAÑO."/>
    <s v="RECONOCIMIENTO Y PAGO DE LA NOMINA DEL MES DE ENERO DE 2023,  A LOS FUNCIONARIOS DE PLANTA DE LA FUNDACION GILBERTO ALZATE AVENDAÑO."/>
    <s v=" _x000a_ "/>
    <s v="2023-01-20 00:00:00"/>
    <s v="2023-01-30 00:00:00"/>
    <n v="10"/>
    <n v="0"/>
    <s v="IRMA  BARRERA BARRERA"/>
    <s v="Relación de autorización"/>
    <n v="178101"/>
    <n v="0"/>
    <s v="NO"/>
    <s v="CO-DC-11001"/>
    <s v="N/A"/>
    <n v="217"/>
    <m/>
    <m/>
    <m/>
    <n v="0"/>
    <m/>
    <m/>
    <s v=" 153"/>
    <n v="178101"/>
    <s v=" 2023-01-23"/>
    <n v="0"/>
    <n v="0"/>
    <x v="194"/>
    <x v="164"/>
    <n v="0"/>
  </r>
  <r>
    <x v="10"/>
    <x v="11"/>
    <x v="10"/>
    <x v="33"/>
    <s v="N/A"/>
    <s v="N/A"/>
    <s v="N/A"/>
    <s v="N/A"/>
    <s v="RECONOCIMIENTO Y PAGO DE LA NOMINA DEL MES DE FEBRERO DE 2023,  A LOS FUNCIONARIOS DE PLANTA DE LA FUNDACION GILBERTO ALZATE AVENDAÑO."/>
    <s v="01-Recursos Distrito"/>
    <s v="VA-RECURSOS DISTRITO"/>
    <s v="N/A"/>
    <s v="N/A"/>
    <s v="N/A"/>
    <s v="N/A"/>
    <x v="17"/>
    <s v="N/A"/>
    <s v="N/A"/>
    <s v="PM/0215/0001/FUNC"/>
    <s v="SCDPF-123-00244-23"/>
    <s v="02/15/2023 09:02:24"/>
    <s v="No Contractual"/>
    <s v="Relación de autorización"/>
    <m/>
    <s v="RECONOCIMIENTO Y PAGO DE LA NOMINA DEL MES DE FEBRERO DE 2023,  A LOS FUNCIONARIOS DE PLANTA DE LA FUNDACION GILBERTO ALZATE AVENDAÑO."/>
    <s v="RECONOCIMIENTO Y PAGO DE LA NOMINA DEL MES DE FEBRERO DE 2023,  A LOS FUNCIONARIOS DE PLANTA DE LA FUNDACION GILBERTO ALZATE AVENDAÑO."/>
    <s v=" _x000a_  _x000a_ "/>
    <s v="2023-02-14 00:00:00"/>
    <s v="2023-02-28 00:00:00"/>
    <n v="14"/>
    <n v="0"/>
    <s v="IRMA  BARRERA BARRERA"/>
    <s v="Relación de autorización"/>
    <n v="281212"/>
    <n v="0"/>
    <s v="NO"/>
    <s v="CO-DC-11001"/>
    <s v="N/A"/>
    <n v="287"/>
    <m/>
    <m/>
    <m/>
    <n v="0"/>
    <m/>
    <m/>
    <s v=" 257"/>
    <n v="281212"/>
    <s v=" 2023-02-16"/>
    <n v="0"/>
    <n v="0"/>
    <x v="195"/>
    <x v="165"/>
    <n v="0"/>
  </r>
  <r>
    <x v="10"/>
    <x v="11"/>
    <x v="10"/>
    <x v="33"/>
    <s v="N/A"/>
    <s v="N/A"/>
    <s v="N/A"/>
    <s v="N/A"/>
    <s v="RECONOCIMIENTO Y PAGO DE LA NOMINA DEL MES DE MARZO DE 2023,  A LOS FUNCIONARIOS DE PLANTA DE LA FUNDACION GILBERTO ALZATE AVENDAÑO."/>
    <s v="01-Recursos Distrito"/>
    <s v="VA-RECURSOS DISTRITO"/>
    <s v="N/A"/>
    <s v="N/A"/>
    <s v="N/A"/>
    <s v="N/A"/>
    <x v="17"/>
    <s v="N/A"/>
    <s v="N/A"/>
    <s v="PM/0215/0001/FUNC"/>
    <s v="SCDPF-123-00266-23"/>
    <s v="03/14/2023 08:03:50"/>
    <s v="No Contractual"/>
    <s v="Relación de autorización"/>
    <m/>
    <s v="RECONOCIMIENTO Y PAGO DE LA NOMINA DEL MES DE MARZO DE 2023,  A LOS FUNCIONARIOS DE PLANTA DE LA FUNDACION GILBERTO ALZATE AVENDAÑO."/>
    <s v="RECONOCIMIENTO Y PAGO DE LA NOMINA DEL MES DE MARZO DE 2023,  A LOS FUNCIONARIOS DE PLANTA DE LA FUNDACION GILBERTO ALZATE AVENDAÑO."/>
    <s v=" _x000a_  _x000a_ "/>
    <s v="2023-03-13 00:00:00"/>
    <s v="2023-03-30 00:00:00"/>
    <n v="17"/>
    <n v="0"/>
    <s v="IRMA  BARRERA BARRERA"/>
    <s v="Relación de autorización"/>
    <n v="281212"/>
    <n v="0"/>
    <s v="NO"/>
    <s v="CO-DC-11001"/>
    <s v="N/A"/>
    <n v="365"/>
    <m/>
    <m/>
    <m/>
    <n v="0"/>
    <m/>
    <m/>
    <s v=" 326"/>
    <n v="281212"/>
    <s v=" 2023-03-15"/>
    <n v="0"/>
    <n v="0"/>
    <x v="195"/>
    <x v="165"/>
    <n v="0"/>
  </r>
  <r>
    <x v="10"/>
    <x v="11"/>
    <x v="10"/>
    <x v="33"/>
    <s v="N/A"/>
    <s v="N/A"/>
    <s v="N/A"/>
    <s v="N/A"/>
    <s v="RECONOCIMIENTO Y PAGO DE LA NOMINA DEL MES DE ABRIL DE 2023, A LOS FUNCIONARIOS DE PLANTA DE LA FUNDACION GILBERTO ALZATE AVENDAÑO."/>
    <s v="01-Recursos Distrito"/>
    <s v="VA-RECURSOS DISTRITO"/>
    <s v="N/A"/>
    <s v="N/A"/>
    <s v="N/A"/>
    <s v="N/A"/>
    <x v="17"/>
    <s v="N/A"/>
    <s v="N/A"/>
    <s v="PM/0215/0001/FUNC"/>
    <s v="SCDPF-123-00283-23"/>
    <s v="04/13/2023 10:04:53"/>
    <s v="No Contractual"/>
    <s v="Relación de autorización"/>
    <m/>
    <s v="RECONOCIMIENTO Y PAGO DE LA NOMINA DEL MES DE ABRIL DE 2023, A LOS FUNCIONARIOS DE PLANTA DE LA FUNDACION GILBERTO ALZATE AVENDAÑO."/>
    <s v="RECONOCIMIENTO Y PAGO DE LA NOMINA DEL MES DE ABRIL DE 2023, A LOS FUNCIONARIOS DE PLANTA DE LA FUNDACION GILBERTO ALZATE AVENDAÑO."/>
    <s v=" _x000a_  _x000a_ "/>
    <s v="2023-04-30 00:00:00"/>
    <s v="2023-04-30 00:00:00"/>
    <n v="18"/>
    <n v="0"/>
    <s v="DIANA JAZMIN RAMOS DOMINGUEZ"/>
    <s v="Relación de autorización"/>
    <n v="271838"/>
    <n v="0"/>
    <s v="NO"/>
    <s v="CO-DC-11001"/>
    <s v="N/A"/>
    <n v="396"/>
    <m/>
    <m/>
    <m/>
    <n v="0"/>
    <m/>
    <m/>
    <s v=" 409"/>
    <n v="271838"/>
    <s v=" 2023-04-13"/>
    <n v="0"/>
    <n v="0"/>
    <x v="196"/>
    <x v="166"/>
    <n v="0"/>
  </r>
  <r>
    <x v="10"/>
    <x v="11"/>
    <x v="10"/>
    <x v="33"/>
    <s v="N/A"/>
    <s v="N/A"/>
    <s v="N/A"/>
    <s v="N/A"/>
    <s v="RECONOCIMIENTO Y PAGO DE LA NÓMINA DEL MES DE MAYO DE 2023,  A LOS FUNCIONARIOS DE PLANTA DE LA FUNDACIÓN GILBERTO ALZATE AVENDAÑO."/>
    <s v="01-Recursos Distrito"/>
    <s v="VA-RECURSOS DISTRITO"/>
    <s v="N/A"/>
    <s v="N/A"/>
    <s v="N/A"/>
    <s v="N/A"/>
    <x v="17"/>
    <s v="N/A"/>
    <s v="N/A"/>
    <s v="PM/0215/0001/FUNC"/>
    <s v="SCDPF-123-00304-23"/>
    <s v="05/16/2023 10:05:37"/>
    <s v="No Contractual"/>
    <s v="Relación de autorización"/>
    <m/>
    <s v="RECONOCIMIENTO Y PAGO DE LA NÓMINA DEL MES DE MAYO DE 2023,  A LOS FUNCIONARIOS DE PLANTA DE LA FUNDACIÓN GILBERTO ALZATE AVENDAÑO."/>
    <s v="RECONOCIMIENTO Y PAGO DE LA NÓMINA DEL MES DE MAYO DE 2023,  A LOS FUNCIONARIOS DE PLANTA DE LA FUNDACIÓN GILBERTO ALZATE AVENDAÑO."/>
    <s v=" _x000a_  _x000a_ "/>
    <s v="2023-05-15 00:00:00"/>
    <s v="2023-05-30 00:00:00"/>
    <n v="16"/>
    <n v="0"/>
    <s v="IRMA  BARRERA BARRERA"/>
    <s v="Relación de autorización"/>
    <n v="281212"/>
    <n v="0"/>
    <s v="NO"/>
    <s v="CO-DC-11001"/>
    <s v="N/A"/>
    <n v="456"/>
    <m/>
    <m/>
    <m/>
    <n v="0"/>
    <m/>
    <m/>
    <s v=" 478"/>
    <n v="281212"/>
    <s v=" 2023-05-16"/>
    <n v="0"/>
    <n v="0"/>
    <x v="195"/>
    <x v="165"/>
    <n v="0"/>
  </r>
  <r>
    <x v="10"/>
    <x v="11"/>
    <x v="10"/>
    <x v="33"/>
    <s v="N/A"/>
    <s v="N/A"/>
    <s v="N/A"/>
    <s v="N/A"/>
    <s v="RECONOCIMIENTO Y PAGO DE LA NÓMINA DEL MES DE JUNIO DE 2023,  A LOS FUNCIONARIOS DE PLANTA DE LA FUNDACIÓN GILBERTO ALZATE AVENDAÑO."/>
    <s v="01-Recursos Distrito"/>
    <s v="VA-RECURSOS DISTRITO"/>
    <s v="N/A"/>
    <s v="N/A"/>
    <s v="N/A"/>
    <s v="N/A"/>
    <x v="17"/>
    <s v="N/A"/>
    <s v="N/A"/>
    <s v="PM/0215/0001/FUNC"/>
    <s v="SCDPF-123-00377-23"/>
    <s v="06/14/2023 10:06:18"/>
    <s v="No Contractual"/>
    <s v="Relación de autorización"/>
    <m/>
    <s v="RECONOCIMIENTO Y PAGO DE LA NÓMINA DEL MES DE JUNIO DE 2023,  A LOS FUNCIONARIOS DE PLANTA DE LA FUNDACIÓN GILBERTO ALZATE AVENDAÑO."/>
    <s v="RECONOCIMIENTO Y PAGO DE LA NÓMINA DEL MES DE JUNIO DE 2023,  A LOS FUNCIONARIOS DE PLANTA DE LA FUNDACIÓN GILBERTO ALZATE AVENDAÑO."/>
    <s v=" _x000a_  _x000a_ "/>
    <s v="2023-06-13 00:00:00"/>
    <s v="2023-06-30 00:00:00"/>
    <n v="18"/>
    <n v="0"/>
    <s v="IRMA  BARRERA BARRERA"/>
    <s v="Relación de autorización"/>
    <n v="178101"/>
    <n v="0"/>
    <s v="NO"/>
    <s v="CO-DC-11001"/>
    <s v="N/A"/>
    <n v="536"/>
    <m/>
    <m/>
    <m/>
    <n v="0"/>
    <m/>
    <m/>
    <s v=" 558"/>
    <n v="178101"/>
    <s v=" 2023-06-14"/>
    <n v="0"/>
    <n v="0"/>
    <x v="194"/>
    <x v="164"/>
    <n v="0"/>
  </r>
  <r>
    <x v="11"/>
    <x v="11"/>
    <x v="11"/>
    <x v="33"/>
    <s v="N/A"/>
    <s v="N/A"/>
    <s v="N/A"/>
    <s v="N/A"/>
    <s v="RECONOCIMIENTO Y PAGO DE LAS PRESTACIONES SOCIALES A LA EX FUNCIONARIA LAURA ANGÉLICA ROJAS MORALES."/>
    <s v="01-Recursos Distrito"/>
    <s v="VA-RECURSOS DISTRITO"/>
    <s v="N/A"/>
    <s v="N/A"/>
    <s v="N/A"/>
    <s v="N/A"/>
    <x v="17"/>
    <s v="N/A"/>
    <s v="N/A"/>
    <s v="PM/0215/0001/FUNC"/>
    <s v="SCDPF-123-00006-23"/>
    <s v="02/16/2023 06:02:55"/>
    <s v="No Contractual"/>
    <s v="RESOLUCIÓN"/>
    <m/>
    <s v="RECONOCIMIENTO Y PAGO DE LAS PRESTACIONES SOCIALES A LA EX FUNCIONARIA LAURA ANGÉLICA ROJAS MORALES."/>
    <s v="RECONOCIMIENTO Y PAGO DE LAS PRESTACIONES SOCIALES A LA EX FUNCIONARIA LAURA ANGÉLICA ROJAS MORALES."/>
    <s v=" _x000a_ "/>
    <s v="2023-02-17 00:00:00"/>
    <s v="2023-02-28 00:00:00"/>
    <n v="11"/>
    <n v="0"/>
    <s v="IRMA  BARRERA BARRERA"/>
    <s v="Resolución"/>
    <n v="305265"/>
    <n v="0"/>
    <s v="NO"/>
    <s v="CO-DC-11001"/>
    <s v="N/A"/>
    <n v="310"/>
    <m/>
    <m/>
    <m/>
    <n v="0"/>
    <m/>
    <m/>
    <s v=" 287"/>
    <n v="305265"/>
    <s v=" 2023-02-17"/>
    <n v="0"/>
    <n v="0"/>
    <x v="197"/>
    <x v="167"/>
    <n v="0"/>
  </r>
  <r>
    <x v="11"/>
    <x v="11"/>
    <x v="11"/>
    <x v="33"/>
    <s v="N/A"/>
    <s v="N/A"/>
    <s v="N/A"/>
    <s v="N/A"/>
    <s v="PAGO DE LA NÓMINA DE RETROACTIVO DEL AÑO 2023 A LOS FUNCIONARIOS DE PLANTA DE LA FUNDACIÓN GILBERTO ALZATE AVENDAÑO."/>
    <s v="01-Recursos Distrito"/>
    <s v="VA-RECURSOS DISTRITO"/>
    <s v="N/A"/>
    <s v="N/A"/>
    <s v="N/A"/>
    <s v="N/A"/>
    <x v="17"/>
    <s v="N/A"/>
    <s v="N/A"/>
    <s v="PM/0215/0001/FUNC"/>
    <s v="SCDPF-123-00360-23"/>
    <s v="05/25/2023 10:05:24"/>
    <s v="No Contractual"/>
    <s v="Relación de autorización"/>
    <m/>
    <s v="PAGO DE LA NÓMINA DE RETROACTIVO DEL AÑO 2023 A LOS FUNCIONARIOS DE PLANTA DE LA FUNDACIÓN GILBERTO ALZATE AVENDAÑO."/>
    <s v="PAGO DE LA NÓMINA DE RETROACTIVO DEL AÑO 2023 A LOS FUNCIONARIOS DE PLANTA DE LA FUNDACIÓN GILBERTO ALZATE AVENDAÑO."/>
    <s v=" _x000a_  _x000a_ "/>
    <s v="2023-05-25 00:00:00"/>
    <s v="2023-05-30 00:00:00"/>
    <n v="6"/>
    <n v="0"/>
    <s v="IRMA  BARRERA BARRERA"/>
    <s v="Relación de autorización"/>
    <n v="44629"/>
    <n v="0"/>
    <s v="NO"/>
    <s v="CO-DC-11001"/>
    <s v="N/A"/>
    <n v="523"/>
    <m/>
    <m/>
    <m/>
    <n v="0"/>
    <m/>
    <m/>
    <s v=" 523"/>
    <n v="44629"/>
    <s v=" 2023-05-25"/>
    <n v="0"/>
    <n v="0"/>
    <x v="198"/>
    <x v="168"/>
    <n v="0"/>
  </r>
  <r>
    <x v="11"/>
    <x v="11"/>
    <x v="11"/>
    <x v="33"/>
    <s v="N/A"/>
    <s v="N/A"/>
    <s v="N/A"/>
    <s v="N/A"/>
    <s v="RECONOCIMIENTO Y PAGO DE LA PRIMA DE SERVICIOS  DE LOS FUNCIONARIOS DE PLANTA DE LA FUNDACION GILBERTO ALZATE AVENDAÑO CORRESPONDIENTE AL AÑO 2023."/>
    <s v="01-Recursos Distrito"/>
    <s v="VA-RECURSOS DISTRITO"/>
    <s v="N/A"/>
    <s v="N/A"/>
    <s v="N/A"/>
    <s v="N/A"/>
    <x v="17"/>
    <s v="N/A"/>
    <s v="N/A"/>
    <s v="PM/0215/0001/FUNC"/>
    <s v="SCDPF-123-00371-23"/>
    <s v="06/08/2023 04:06:19"/>
    <s v="No Contractual"/>
    <s v="Relación de autorización"/>
    <m/>
    <s v="RECONOCIMIENTO Y PAGO DE LA PRIMA DE SERVICIOS  DE LOS FUNCIONARIOS DE PLANTA DE LA FUNDACION GILBERTO ALZATE AVENDAÑO CORRESPONDIENTE AL AÑO 2023."/>
    <s v="RECONOCIMIENTO Y PAGO DE LA PRIMA DE SERVICIOS  DE LOS FUNCIONARIOS DE PLANTA DE LA FUNDACION GILBERTO ALZATE AVENDAÑO CORRESPONDIENTE AL AÑO 2023."/>
    <s v=" _x000a_  _x000a_ "/>
    <s v="2023-06-08 00:00:00"/>
    <s v="2023-06-15 00:00:00"/>
    <n v="8"/>
    <n v="0"/>
    <s v="IRMA  BARRERA BARRERA"/>
    <s v="Relación de autorización"/>
    <n v="328170004"/>
    <n v="0"/>
    <s v="NO"/>
    <s v="CO-DC-11001"/>
    <s v="N/A"/>
    <n v="533"/>
    <m/>
    <m/>
    <m/>
    <n v="0"/>
    <m/>
    <m/>
    <s v=" 551"/>
    <n v="328170004"/>
    <s v=" 2023-06-08"/>
    <n v="0"/>
    <n v="0"/>
    <x v="199"/>
    <x v="169"/>
    <n v="0"/>
  </r>
  <r>
    <x v="12"/>
    <x v="11"/>
    <x v="12"/>
    <x v="33"/>
    <s v="N/A"/>
    <s v="N/A"/>
    <s v="N/A"/>
    <s v="N/A"/>
    <s v="RECONOCIMIENTO Y PAGO DE LA NOMINA DEL MES DE ENERO DE 2023,  A LOS FUNCIONARIOS DE PLANTA DE LA FUNDACION GILBERTO ALZATE AVENDAÑO."/>
    <s v="01-Recursos Distrito"/>
    <s v="VA-RECURSOS DISTRITO"/>
    <s v="N/A"/>
    <s v="N/A"/>
    <s v="N/A"/>
    <s v="N/A"/>
    <x v="17"/>
    <s v="N/A"/>
    <s v="N/A"/>
    <s v="PM/0215/0001/FUNC"/>
    <s v="SCDPF-123-00007-23"/>
    <s v="01/20/2023 03:01:50"/>
    <s v="No Contractual"/>
    <s v="Relación de autorización"/>
    <m/>
    <s v="RECONOCIMIENTO Y PAGO DE LA NOMINA DEL MES DE ENERO DE 2023,  A LOS FUNCIONARIOS DE PLANTA DE LA FUNDACION GILBERTO ALZATE AVENDAÑO."/>
    <s v="RECONOCIMIENTO Y PAGO DE LA NOMINA DEL MES DE ENERO DE 2023,  A LOS FUNCIONARIOS DE PLANTA DE LA FUNDACION GILBERTO ALZATE AVENDAÑO."/>
    <s v=" _x000a_ "/>
    <s v="2023-01-20 00:00:00"/>
    <s v="2023-01-30 00:00:00"/>
    <n v="10"/>
    <n v="0"/>
    <s v="IRMA  BARRERA BARRERA"/>
    <s v="Relación de autorización"/>
    <n v="11328072"/>
    <n v="0"/>
    <s v="NO"/>
    <s v="CO-DC-11001"/>
    <s v="N/A"/>
    <n v="218"/>
    <m/>
    <m/>
    <m/>
    <n v="0"/>
    <m/>
    <m/>
    <s v=" 154"/>
    <n v="11328072"/>
    <s v=" 2023-01-23"/>
    <n v="0"/>
    <n v="0"/>
    <x v="200"/>
    <x v="170"/>
    <n v="0"/>
  </r>
  <r>
    <x v="12"/>
    <x v="11"/>
    <x v="12"/>
    <x v="33"/>
    <s v="N/A"/>
    <s v="N/A"/>
    <s v="N/A"/>
    <s v="N/A"/>
    <s v="RECONOCIMIENTO Y PAGO DE LAS PRESTACIONES SOCIALES AL EX FUNCIONARIO CÉSAR ALFREDO PARRA ORTEGA."/>
    <s v="01-Recursos Distrito"/>
    <s v="VA-RECURSOS DISTRITO"/>
    <s v="N/A"/>
    <s v="N/A"/>
    <s v="N/A"/>
    <s v="N/A"/>
    <x v="17"/>
    <s v="N/A"/>
    <s v="N/A"/>
    <s v="PM/0215/0001/FUNC"/>
    <s v="SCDPF-123-00238-23"/>
    <s v="02/03/2023 12:02:44"/>
    <s v="No Contractual"/>
    <s v="RESOLUCIÓN"/>
    <m/>
    <s v="RECONOCIMIENTO Y PAGO DE LAS PRESTACIONES SOCIALES AL EX FUNCIONARIO CÉSAR ALFREDO PARRA ORTEGA."/>
    <s v="RECONOCIMIENTO Y PAGO DE LAS PRESTACIONES SOCIALES AL EX FUNCIONARIO CÉSAR ALFREDO PARRA ORTEGA."/>
    <s v=" _x000a_  _x000a_ "/>
    <s v="2023-02-03 00:00:00"/>
    <s v="2023-02-28 00:00:00"/>
    <n v="26"/>
    <n v="0"/>
    <s v="IRMA  BARRERA BARRERA"/>
    <s v="Resolución"/>
    <n v="3061156"/>
    <n v="0"/>
    <s v="NO"/>
    <s v="CO-DC-11001"/>
    <s v="N/A"/>
    <n v="264"/>
    <m/>
    <m/>
    <m/>
    <n v="0"/>
    <m/>
    <m/>
    <s v=" 235"/>
    <n v="3061156"/>
    <s v=" 2023-02-03"/>
    <n v="0"/>
    <n v="0"/>
    <x v="201"/>
    <x v="171"/>
    <n v="0"/>
  </r>
  <r>
    <x v="12"/>
    <x v="11"/>
    <x v="12"/>
    <x v="33"/>
    <s v="N/A"/>
    <s v="N/A"/>
    <s v="N/A"/>
    <s v="N/A"/>
    <s v="RECONOCIMIENTO Y PAGO DE LA NOMINA DEL MES DE FEBRERO DE 2023,  A LOS FUNCIONARIOS DE PLANTA DE LA FUNDACION GILBERTO ALZATE AVENDAÑO."/>
    <s v="01-Recursos Distrito"/>
    <s v="VA-RECURSOS DISTRITO"/>
    <s v="N/A"/>
    <s v="N/A"/>
    <s v="N/A"/>
    <s v="N/A"/>
    <x v="17"/>
    <s v="N/A"/>
    <s v="N/A"/>
    <s v="PM/0215/0001/FUNC"/>
    <s v="SCDPF-123-00245-23"/>
    <s v="02/15/2023 09:02:53"/>
    <s v="No Contractual"/>
    <s v="Relación de autorización"/>
    <m/>
    <s v="RECONOCIMIENTO Y PAGO DE LA NOMINA DEL MES DE FEBRERO DE 2023,  A LOS FUNCIONARIOS DE PLANTA DE LA FUNDACION GILBERTO ALZATE AVENDAÑO."/>
    <s v="RECONOCIMIENTO Y PAGO DE LA NOMINA DEL MES DE FEBRERO DE 2023,  A LOS FUNCIONARIOS DE PLANTA DE LA FUNDACION GILBERTO ALZATE AVENDAÑO."/>
    <s v=" _x000a_  _x000a_ "/>
    <s v="2023-02-14 00:00:00"/>
    <s v="2023-02-28 00:00:00"/>
    <n v="14"/>
    <n v="0"/>
    <s v="IRMA  BARRERA BARRERA"/>
    <s v="Relación de autorización"/>
    <n v="13126867"/>
    <n v="0"/>
    <s v="NO"/>
    <s v="CO-DC-11001"/>
    <s v="N/A"/>
    <n v="288"/>
    <m/>
    <m/>
    <m/>
    <n v="0"/>
    <m/>
    <m/>
    <s v=" 258"/>
    <n v="13126867"/>
    <s v=" 2023-02-16"/>
    <n v="0"/>
    <n v="0"/>
    <x v="202"/>
    <x v="172"/>
    <n v="0"/>
  </r>
  <r>
    <x v="12"/>
    <x v="11"/>
    <x v="12"/>
    <x v="33"/>
    <s v="N/A"/>
    <s v="N/A"/>
    <s v="N/A"/>
    <s v="N/A"/>
    <s v="RECONOCIMIENTO Y PAGO DE LAS PRESTACIONES SOCIALES A LA EX FUNCIONARIA LAURA ANGÉLICA ROJAS MORALES."/>
    <s v="01-Recursos Distrito"/>
    <s v="VA-RECURSOS DISTRITO"/>
    <s v="N/A"/>
    <s v="N/A"/>
    <s v="N/A"/>
    <s v="N/A"/>
    <x v="17"/>
    <s v="N/A"/>
    <s v="N/A"/>
    <s v="PM/0215/0001/FUNC"/>
    <s v="SCDPF-123-00259-23"/>
    <s v="02/16/2023 06:02:52"/>
    <s v="No Contractual"/>
    <s v="RESOLUCIÓN"/>
    <m/>
    <s v="RECONOCIMIENTO Y PAGO DE LAS PRESTACIONES SOCIALES A LA EX FUNCIONARIA LAURA ANGÉLICA ROJAS MORALES."/>
    <s v="RECONOCIMIENTO Y PAGO DE LAS PRESTACIONES SOCIALES A LA EX FUNCIONARIA LAURA ANGÉLICA ROJAS MORALES."/>
    <s v=" _x000a_  _x000a_ "/>
    <s v="2023-02-17 00:00:00"/>
    <s v="2023-02-28 00:00:00"/>
    <n v="11"/>
    <n v="0"/>
    <s v="IRMA  BARRERA BARRERA"/>
    <s v="Resolución"/>
    <n v="543574"/>
    <n v="0"/>
    <s v="NO"/>
    <s v="CO-DC-11001"/>
    <s v="N/A"/>
    <n v="306"/>
    <m/>
    <m/>
    <m/>
    <n v="0"/>
    <m/>
    <m/>
    <s v=" 281"/>
    <n v="543574"/>
    <s v=" 2023-02-17"/>
    <n v="0"/>
    <n v="0"/>
    <x v="203"/>
    <x v="173"/>
    <n v="0"/>
  </r>
  <r>
    <x v="12"/>
    <x v="11"/>
    <x v="12"/>
    <x v="33"/>
    <s v="N/A"/>
    <s v="N/A"/>
    <s v="N/A"/>
    <s v="N/A"/>
    <s v="PAGO DE LA NÓMINA DEL RETROACTIVO DEL AÑO 2023 A LOS FUNCIONARIOS DE PLANTA D ELA FUNDACIÓN GILBERTO ALZATE AVENDAÑO."/>
    <s v="01-Recursos Distrito"/>
    <s v="VA-RECURSOS DISTRITO"/>
    <s v="N/A"/>
    <s v="N/A"/>
    <s v="N/A"/>
    <s v="N/A"/>
    <x v="17"/>
    <s v="N/A"/>
    <s v="N/A"/>
    <s v="PM/0215/0001/FUNC"/>
    <s v="SCDPF-123-00370-23"/>
    <s v="05/25/2023 10:05:57"/>
    <s v="No Contractual"/>
    <s v="Relación de autorización"/>
    <m/>
    <s v="PAGO DE LA NÓMINA DEL RETROACTIVO DEL AÑO 2023 A LOS FUNCIONARIOS DE PLANTA D ELA FUNDACIÓN GILBERTO ALZATE AVENDAÑO."/>
    <s v="PAGO DE LA NÓMINA DEL RETROACTIVO DEL AÑO 2023 A LOS FUNCIONARIOS DE PLANTA D ELA FUNDACIÓN GILBERTO ALZATE AVENDAÑO."/>
    <s v=" _x000a_  _x000a_ "/>
    <s v="2023-05-25 00:00:00"/>
    <s v="2023-05-30 00:00:00"/>
    <n v="6"/>
    <n v="0"/>
    <s v="IRMA  BARRERA BARRERA"/>
    <s v="Relación de autorización"/>
    <n v="3448872"/>
    <n v="0"/>
    <s v="NO"/>
    <s v="CO-DC-11001"/>
    <s v="N/A"/>
    <n v="516"/>
    <m/>
    <m/>
    <m/>
    <n v="0"/>
    <m/>
    <m/>
    <s v=" 515"/>
    <n v="3448872"/>
    <s v=" 2023-05-25"/>
    <n v="0"/>
    <n v="0"/>
    <x v="204"/>
    <x v="174"/>
    <n v="0"/>
  </r>
  <r>
    <x v="12"/>
    <x v="11"/>
    <x v="12"/>
    <x v="33"/>
    <s v="N/A"/>
    <s v="N/A"/>
    <s v="N/A"/>
    <s v="N/A"/>
    <s v="RECONOCIMIENTO Y PAGO DE LA NÓMINA DEL MES DE JUNIO DE 2023,  A LOS FUNCIONARIOS DE PLANTA DE LA FUNDACIÓN GILBERTO ALZATE AVENDAÑO."/>
    <s v="01-Recursos Distrito"/>
    <s v="VA-RECURSOS DISTRITO"/>
    <s v="N/A"/>
    <s v="N/A"/>
    <s v="N/A"/>
    <s v="N/A"/>
    <x v="17"/>
    <s v="N/A"/>
    <s v="N/A"/>
    <s v="PM/0215/0001/FUNC"/>
    <s v="SCDPF-123-00378-23"/>
    <s v="06/14/2023 10:06:49"/>
    <s v="No Contractual"/>
    <s v="Relación de autorización"/>
    <m/>
    <s v="RECONOCIMIENTO Y PAGO DE LA NÓMINA DEL MES DE JUNIO DE 2023,  A LOS FUNCIONARIOS DE PLANTA DE LA FUNDACIÓN GILBERTO ALZATE AVENDAÑO."/>
    <s v="RECONOCIMIENTO Y PAGO DE LA NÓMINA DEL MES DE JUNIO DE 2023,  A LOS FUNCIONARIOS DE PLANTA DE LA FUNDACIÓN GILBERTO ALZATE AVENDAÑO."/>
    <s v=" _x000a_  _x000a_ "/>
    <s v="2023-06-13 00:00:00"/>
    <s v="2023-06-30 00:00:00"/>
    <n v="18"/>
    <n v="0"/>
    <s v="IRMA  BARRERA BARRERA"/>
    <s v="Relación de autorización"/>
    <n v="5252787"/>
    <n v="0"/>
    <s v="NO"/>
    <s v="CO-DC-11001"/>
    <s v="N/A"/>
    <n v="538"/>
    <m/>
    <m/>
    <m/>
    <n v="0"/>
    <m/>
    <m/>
    <s v=" 560"/>
    <n v="5252787"/>
    <s v=" 2023-06-14"/>
    <n v="0"/>
    <n v="0"/>
    <x v="205"/>
    <x v="175"/>
    <n v="0"/>
  </r>
  <r>
    <x v="13"/>
    <x v="11"/>
    <x v="13"/>
    <x v="33"/>
    <s v="N/A"/>
    <s v="N/A"/>
    <s v="N/A"/>
    <s v="N/A"/>
    <s v="RECONOCIMIENTO Y PAGO DE LA NOMINA DEL MES DE ENERO DE 2023,  A LOS FUNCIONARIOS DE PLANTA DE LA FUNDACION GILBERTO ALZATE AVENDAÑO."/>
    <s v="01-Recursos Distrito"/>
    <s v="VA-RECURSOS DISTRITO"/>
    <s v="N/A"/>
    <s v="N/A"/>
    <s v="N/A"/>
    <s v="N/A"/>
    <x v="17"/>
    <s v="N/A"/>
    <s v="N/A"/>
    <s v="PM/0215/0001/FUNC"/>
    <s v="SCDPF-123-00008-23"/>
    <s v="01/20/2023 03:01:47"/>
    <s v="No Contractual"/>
    <s v="Relación de autorización"/>
    <m/>
    <s v="RECONOCIMIENTO Y PAGO DE LA NOMINA DEL MES DE ENERO DE 2023,  A LOS FUNCIONARIOS DE PLANTA DE LA FUNDACION GILBERTO ALZATE AVENDAÑO."/>
    <s v="RECONOCIMIENTO Y PAGO DE LA NOMINA DEL MES DE ENERO DE 2023,  A LOS FUNCIONARIOS DE PLANTA DE LA FUNDACION GILBERTO ALZATE AVENDAÑO."/>
    <s v=" _x000a_ "/>
    <s v="2023-01-20 00:00:00"/>
    <s v="2023-01-30 00:00:00"/>
    <n v="10"/>
    <n v="0"/>
    <s v="IRMA  BARRERA BARRERA"/>
    <s v="Relación de autorización"/>
    <n v="39794"/>
    <n v="0"/>
    <s v="NO"/>
    <s v="CO-DC-11001"/>
    <s v="N/A"/>
    <n v="222"/>
    <m/>
    <m/>
    <m/>
    <n v="0"/>
    <m/>
    <m/>
    <s v=" 157"/>
    <n v="39794"/>
    <s v=" 2023-01-23"/>
    <n v="0"/>
    <n v="0"/>
    <x v="206"/>
    <x v="176"/>
    <n v="0"/>
  </r>
  <r>
    <x v="13"/>
    <x v="11"/>
    <x v="13"/>
    <x v="33"/>
    <s v="N/A"/>
    <s v="N/A"/>
    <s v="N/A"/>
    <s v="N/A"/>
    <s v="RECONOCIMIENTO Y PAGO DE LAS PRESTACIONES SOCIALES A LA EX FUNCIONARIA LAURA ANGÉLICA ROJAS MORALES."/>
    <s v="01-Recursos Distrito"/>
    <s v="VA-RECURSOS DISTRITO"/>
    <s v="N/A"/>
    <s v="N/A"/>
    <s v="N/A"/>
    <s v="N/A"/>
    <x v="17"/>
    <s v="N/A"/>
    <s v="N/A"/>
    <s v="PM/0215/0001/FUNC"/>
    <s v="SCDPF-123-00260-23"/>
    <s v="02/16/2023 06:02:50"/>
    <s v="No Contractual"/>
    <s v="RESOLUCIÓN"/>
    <m/>
    <s v="RECONOCIMIENTO Y PAGO DE LAS PRESTACIONES SOCIALES A LA EX FUNCIONARIA LAURA ANGÉLICA ROJAS MORALES."/>
    <s v="RECONOCIMIENTO Y PAGO DE LAS PRESTACIONES SOCIALES A LA EX FUNCIONARIA LAURA ANGÉLICA ROJAS MORALES."/>
    <s v=" _x000a_  _x000a_ "/>
    <s v="2023-02-17 00:00:00"/>
    <s v="2023-02-28 00:00:00"/>
    <n v="11"/>
    <n v="0"/>
    <s v="IRMA  BARRERA BARRERA"/>
    <s v="Resolución"/>
    <n v="118540"/>
    <n v="0"/>
    <s v="NO"/>
    <s v="CO-DC-11001"/>
    <s v="N/A"/>
    <n v="305"/>
    <m/>
    <m/>
    <m/>
    <n v="0"/>
    <m/>
    <m/>
    <s v=" 286"/>
    <n v="118540"/>
    <s v=" 2023-02-17"/>
    <n v="0"/>
    <n v="0"/>
    <x v="207"/>
    <x v="177"/>
    <n v="0"/>
  </r>
  <r>
    <x v="13"/>
    <x v="11"/>
    <x v="13"/>
    <x v="33"/>
    <s v="N/A"/>
    <s v="N/A"/>
    <s v="N/A"/>
    <s v="N/A"/>
    <s v="PAGO DE LA NÓMINA DE RETROACTIVO DEL AÑO 2023 A LOS FUNCIONARIOS DE PLANTA DE LA FUNDACIÓN GILBERTO ALZATE AVENDAÑO."/>
    <s v="01-Recursos Distrito"/>
    <s v="VA-RECURSOS DISTRITO"/>
    <s v="N/A"/>
    <s v="N/A"/>
    <s v="N/A"/>
    <s v="N/A"/>
    <x v="17"/>
    <s v="N/A"/>
    <s v="N/A"/>
    <s v="PM/0215/0001/FUNC"/>
    <s v="SCDPF-123-00361-23"/>
    <s v="05/25/2023 10:05:22"/>
    <s v="No Contractual"/>
    <s v="Relación de autorización"/>
    <m/>
    <s v="PAGO DE LA NÓMINA DE RETROACTIVO DEL AÑO 2023 A LOS FUNCIONARIOS DE PLANTA DE LA FUNDACIÓN GILBERTO ALZATE AVENDAÑO."/>
    <s v="PAGO DE LA NÓMINA DE RETROACTIVO DEL AÑO 2023 A LOS FUNCIONARIOS DE PLANTA DE LA FUNDACIÓN GILBERTO ALZATE AVENDAÑO."/>
    <s v=" _x000a_  _x000a_ "/>
    <s v="2023-05-25 00:00:00"/>
    <s v="2023-05-30 00:00:00"/>
    <n v="6"/>
    <n v="0"/>
    <s v="IRMA  BARRERA BARRERA"/>
    <s v="Relación de autorización"/>
    <n v="17330"/>
    <n v="0"/>
    <s v="NO"/>
    <s v="CO-DC-11001"/>
    <s v="N/A"/>
    <n v="522"/>
    <m/>
    <m/>
    <m/>
    <n v="0"/>
    <m/>
    <m/>
    <s v=" 522"/>
    <n v="17330"/>
    <s v=" 2023-05-25"/>
    <n v="0"/>
    <n v="0"/>
    <x v="208"/>
    <x v="178"/>
    <n v="0"/>
  </r>
  <r>
    <x v="14"/>
    <x v="11"/>
    <x v="14"/>
    <x v="33"/>
    <s v="N/A"/>
    <s v="N/A"/>
    <s v="N/A"/>
    <s v="N/A"/>
    <s v="RECONOCIMIENTO Y PAGO DE LAS PRESTACIONES SOCIALES AL EX FUNCIONARIO CÉSAR ALFREDO PARRA ORTEGA."/>
    <s v="01-Recursos Distrito"/>
    <s v="VA-RECURSOS DISTRITO"/>
    <s v="N/A"/>
    <s v="N/A"/>
    <s v="N/A"/>
    <s v="N/A"/>
    <x v="17"/>
    <s v="N/A"/>
    <s v="N/A"/>
    <s v="PM/0215/0001/FUNC"/>
    <s v="SCDPF-123-00009-23"/>
    <s v="02/03/2023 12:02:28"/>
    <s v="No Contractual"/>
    <s v="RESOLUCIÓN"/>
    <m/>
    <s v="RECONOCIMIENTO Y PAGO DE LAS PRESTACIONES SOCIALES AL EX FUNCIONARIO CÉSAR ALFREDO PARRA ORTEGA."/>
    <s v="RECONOCIMIENTO Y PAGO DE LAS PRESTACIONES SOCIALES AL EX FUNCIONARIO CÉSAR ALFREDO PARRA ORTEGA."/>
    <s v=" _x000a_ "/>
    <s v="2023-02-03 00:00:00"/>
    <s v="2023-02-28 00:00:00"/>
    <n v="26"/>
    <n v="0"/>
    <s v="IRMA  BARRERA BARRERA"/>
    <s v="Resolución"/>
    <n v="6270457"/>
    <n v="0"/>
    <s v="NO"/>
    <s v="CO-DC-11001"/>
    <s v="N/A"/>
    <n v="268"/>
    <m/>
    <m/>
    <m/>
    <n v="0"/>
    <m/>
    <m/>
    <s v=" 238"/>
    <n v="6270457"/>
    <s v=" 2023-02-03"/>
    <n v="0"/>
    <n v="0"/>
    <x v="209"/>
    <x v="179"/>
    <n v="0"/>
  </r>
  <r>
    <x v="14"/>
    <x v="11"/>
    <x v="14"/>
    <x v="33"/>
    <s v="N/A"/>
    <s v="N/A"/>
    <s v="N/A"/>
    <s v="N/A"/>
    <s v="RECONOCIMIENTO Y PAGO DE LAS PRESTACIONES SOCIALES A LA EX FUNCIONARIA LAURA ANGÉLICA ROJAS MORALES."/>
    <s v="01-Recursos Distrito"/>
    <s v="VA-RECURSOS DISTRITO"/>
    <s v="N/A"/>
    <s v="N/A"/>
    <s v="N/A"/>
    <s v="N/A"/>
    <x v="17"/>
    <s v="N/A"/>
    <s v="N/A"/>
    <s v="PM/0215/0001/FUNC"/>
    <s v="SCDPF-123-00261-23"/>
    <s v="02/16/2023 06:02:37"/>
    <s v="No Contractual"/>
    <s v="RESOLUCIÓN"/>
    <m/>
    <s v="RECONOCIMIENTO Y PAGO DE LAS PRESTACIONES SOCIALES A LA EX FUNCIONARIA LAURA ANGÉLICA ROJAS MORALES."/>
    <s v="RECONOCIMIENTO Y PAGO DE LAS PRESTACIONES SOCIALES A LA EX FUNCIONARIA LAURA ANGÉLICA ROJAS MORALES."/>
    <s v=" _x000a_  _x000a_ "/>
    <s v="2023-02-17 00:00:00"/>
    <s v="2023-02-28 00:00:00"/>
    <n v="11"/>
    <n v="0"/>
    <s v="IRMA  BARRERA BARRERA"/>
    <s v="Resolución"/>
    <n v="798392"/>
    <n v="0"/>
    <s v="NO"/>
    <s v="CO-DC-11001"/>
    <s v="N/A"/>
    <n v="311"/>
    <m/>
    <m/>
    <m/>
    <n v="0"/>
    <m/>
    <m/>
    <s v=" 285"/>
    <n v="798392"/>
    <s v=" 2023-02-17"/>
    <n v="0"/>
    <n v="0"/>
    <x v="210"/>
    <x v="180"/>
    <n v="0"/>
  </r>
  <r>
    <x v="14"/>
    <x v="11"/>
    <x v="14"/>
    <x v="33"/>
    <s v="N/A"/>
    <s v="N/A"/>
    <s v="N/A"/>
    <s v="N/A"/>
    <s v="RECONOCIMIENTO Y PAGO DE LA NOMINA DEL MES DE MARZO DE 2023,  A LOS FUNCIONARIOS DE PLANTA DE LA FUNDACION GILBERTO ALZATE AVENDAÑO."/>
    <s v="01-Recursos Distrito"/>
    <s v="VA-RECURSOS DISTRITO"/>
    <s v="N/A"/>
    <s v="N/A"/>
    <s v="N/A"/>
    <s v="N/A"/>
    <x v="17"/>
    <s v="N/A"/>
    <s v="N/A"/>
    <s v="PM/0215/0001/FUNC"/>
    <s v="SCDPF-123-00267-23"/>
    <s v="03/14/2023 08:03:28"/>
    <s v="No Contractual"/>
    <s v="Relación de autorización"/>
    <m/>
    <s v="RECONOCIMIENTO Y PAGO DE LA NOMINA DEL MES DE MARZO DE 2023,  A LOS FUNCIONARIOS DE PLANTA DE LA FUNDACION GILBERTO ALZATE AVENDAÑO."/>
    <s v="RECONOCIMIENTO Y PAGO DE LA NOMINA DEL MES DE MARZO DE 2023,  A LOS FUNCIONARIOS DE PLANTA DE LA FUNDACION GILBERTO ALZATE AVENDAÑO."/>
    <s v=" _x000a_  _x000a_ "/>
    <s v="2023-03-13 00:00:00"/>
    <s v="2023-03-30 00:00:00"/>
    <n v="17"/>
    <n v="0"/>
    <s v="IRMA  BARRERA BARRERA"/>
    <s v="Relación de autorización"/>
    <n v="2636486"/>
    <n v="0"/>
    <s v="NO"/>
    <s v="CO-DC-11001"/>
    <s v="N/A"/>
    <n v="370"/>
    <m/>
    <m/>
    <m/>
    <n v="0"/>
    <m/>
    <m/>
    <s v=" 331"/>
    <n v="2636486"/>
    <s v=" 2023-03-15"/>
    <n v="0"/>
    <n v="0"/>
    <x v="211"/>
    <x v="181"/>
    <n v="0"/>
  </r>
  <r>
    <x v="14"/>
    <x v="11"/>
    <x v="14"/>
    <x v="33"/>
    <s v="N/A"/>
    <s v="N/A"/>
    <s v="N/A"/>
    <s v="N/A"/>
    <s v="RECONOCIMIENTO Y PAGO DE LA NOMINA DEL MES DE ABRIL DE 2023, A LOS FUNCIONARIOS DE PLANTA DE LA FUNDACION GILBERTO ALZATE AVENDAÑO."/>
    <s v="01-Recursos Distrito"/>
    <s v="VA-RECURSOS DISTRITO"/>
    <s v="N/A"/>
    <s v="N/A"/>
    <s v="N/A"/>
    <s v="N/A"/>
    <x v="17"/>
    <s v="N/A"/>
    <s v="N/A"/>
    <s v="PM/0215/0001/FUNC"/>
    <s v="SCDPF-123-00284-23"/>
    <s v="04/13/2023 10:04:33"/>
    <s v="No Contractual"/>
    <s v="Relación de autorización"/>
    <m/>
    <s v="RECONOCIMIENTO Y PAGO DE LA NOMINA DEL MES DE ABRIL DE 2023, A LOS FUNCIONARIOS DE PLANTA DE LA FUNDACION GILBERTO ALZATE AVENDAÑO."/>
    <s v="RECONOCIMIENTO Y PAGO DE LA NOMINA DEL MES DE ABRIL DE 2023, A LOS FUNCIONARIOS DE PLANTA DE LA FUNDACION GILBERTO ALZATE AVENDAÑO."/>
    <s v=" _x000a_  _x000a_ "/>
    <s v="2023-04-30 00:00:00"/>
    <s v="2023-04-30 00:00:00"/>
    <n v="18"/>
    <n v="0"/>
    <s v="DIANA JAZMIN RAMOS DOMINGUEZ"/>
    <s v="Relación de autorización"/>
    <n v="4995465"/>
    <n v="0"/>
    <s v="NO"/>
    <s v="CO-DC-11001"/>
    <s v="N/A"/>
    <n v="402"/>
    <m/>
    <m/>
    <m/>
    <n v="0"/>
    <m/>
    <m/>
    <s v=" 415"/>
    <n v="4995465"/>
    <s v=" 2023-04-13"/>
    <n v="0"/>
    <n v="0"/>
    <x v="212"/>
    <x v="182"/>
    <n v="0"/>
  </r>
  <r>
    <x v="14"/>
    <x v="11"/>
    <x v="14"/>
    <x v="33"/>
    <s v="N/A"/>
    <s v="N/A"/>
    <s v="N/A"/>
    <s v="N/A"/>
    <s v="RECONOCIMIENTO Y PAGO DE LA NÓMINA DEL MES DE MAYO DE 2023,  A LOS FUNCIONARIOS DE PLANTA DE LA FUNDACIÓN GILBERTO ALZATE AVENDAÑO."/>
    <s v="01-Recursos Distrito"/>
    <s v="VA-RECURSOS DISTRITO"/>
    <s v="N/A"/>
    <s v="N/A"/>
    <s v="N/A"/>
    <s v="N/A"/>
    <x v="17"/>
    <s v="N/A"/>
    <s v="N/A"/>
    <s v="PM/0215/0001/FUNC"/>
    <s v="SCDPF-123-00306-23"/>
    <s v="05/16/2023 10:05:50"/>
    <s v="No Contractual"/>
    <s v="Relación de autorización"/>
    <m/>
    <s v="RECONOCIMIENTO Y PAGO DE LA NÓMINA DEL MES DE MAYO DE 2023,  A LOS FUNCIONARIOS DE PLANTA DE LA FUNDACIÓN GILBERTO ALZATE AVENDAÑO."/>
    <s v="RECONOCIMIENTO Y PAGO DE LA NÓMINA DEL MES DE MAYO DE 2023,  A LOS FUNCIONARIOS DE PLANTA DE LA FUNDACIÓN GILBERTO ALZATE AVENDAÑO."/>
    <s v=" _x000a_  _x000a_ "/>
    <s v="2023-05-15 00:00:00"/>
    <s v="2023-05-30 00:00:00"/>
    <n v="16"/>
    <n v="0"/>
    <s v="IRMA  BARRERA BARRERA"/>
    <s v="Relación de autorización"/>
    <n v="17314602"/>
    <n v="0"/>
    <s v="NO"/>
    <s v="CO-DC-11001"/>
    <s v="N/A"/>
    <n v="461"/>
    <m/>
    <m/>
    <m/>
    <n v="0"/>
    <m/>
    <m/>
    <s v=" 484"/>
    <n v="17314602"/>
    <s v=" 2023-05-16"/>
    <n v="0"/>
    <n v="0"/>
    <x v="213"/>
    <x v="183"/>
    <n v="0"/>
  </r>
  <r>
    <x v="14"/>
    <x v="11"/>
    <x v="14"/>
    <x v="33"/>
    <s v="N/A"/>
    <s v="N/A"/>
    <s v="N/A"/>
    <s v="N/A"/>
    <s v="PAGO DE LA NÓMINA DE RETROACTIVO DEL AÑO 2023 A LOS FUNCIONARIOS DE PLANTA DE LA FUNDACIÓN GILBERTO ALZATE AVENDAÑO."/>
    <s v="01-Recursos Distrito"/>
    <s v="VA-RECURSOS DISTRITO"/>
    <s v="N/A"/>
    <s v="N/A"/>
    <s v="N/A"/>
    <s v="N/A"/>
    <x v="17"/>
    <s v="N/A"/>
    <s v="N/A"/>
    <s v="PM/0215/0001/FUNC"/>
    <s v="SCDPF-123-00362-23"/>
    <s v="05/25/2023 10:05:51"/>
    <s v="No Contractual"/>
    <s v="Relación de autorización"/>
    <m/>
    <s v="PAGO DE LA NÓMINA DE RETROACTIVO DEL AÑO 2023 A LOS FUNCIONARIOS DE PLANTA DE LA FUNDACIÓN GILBERTO ALZATE AVENDAÑO."/>
    <s v="PAGO DE LA NÓMINA DE RETROACTIVO DEL AÑO 2023 A LOS FUNCIONARIOS DE PLANTA DE LA FUNDACIÓN GILBERTO ALZATE AVENDAÑO."/>
    <s v=" _x000a_  _x000a_ "/>
    <s v="2023-05-25 00:00:00"/>
    <s v="2023-05-30 00:00:00"/>
    <n v="6"/>
    <n v="0"/>
    <s v="IRMA  BARRERA BARRERA"/>
    <s v="Relación de autorización"/>
    <n v="2225920"/>
    <n v="0"/>
    <s v="NO"/>
    <s v="CO-DC-11001"/>
    <s v="N/A"/>
    <n v="525"/>
    <m/>
    <m/>
    <m/>
    <n v="0"/>
    <m/>
    <m/>
    <s v=" 525"/>
    <n v="2225920"/>
    <s v=" 2023-05-25"/>
    <n v="0"/>
    <n v="0"/>
    <x v="214"/>
    <x v="184"/>
    <n v="0"/>
  </r>
  <r>
    <x v="14"/>
    <x v="11"/>
    <x v="14"/>
    <x v="33"/>
    <s v="N/A"/>
    <s v="N/A"/>
    <s v="N/A"/>
    <s v="N/A"/>
    <s v="RECONOCIMIENTO Y PAGO DE LA NÓMINA DEL MES DE JUNIO DE 2023,  A LOS FUNCIONARIOS DE PLANTA DE LA FUNDACIÓN GILBERTO ALZATE AVENDAÑO."/>
    <s v="01-Recursos Distrito"/>
    <s v="VA-RECURSOS DISTRITO"/>
    <s v="N/A"/>
    <s v="N/A"/>
    <s v="N/A"/>
    <s v="N/A"/>
    <x v="17"/>
    <s v="N/A"/>
    <s v="N/A"/>
    <s v="PM/0215/0001/FUNC"/>
    <s v="SCDPF-123-00379-23"/>
    <s v="06/14/2023 10:06:25"/>
    <s v="No Contractual"/>
    <s v="Relación de autorización"/>
    <m/>
    <s v="RECONOCIMIENTO Y PAGO DE LA NÓMINA DEL MES DE JUNIO DE 2023,  A LOS FUNCIONARIOS DE PLANTA DE LA FUNDACIÓN GILBERTO ALZATE AVENDAÑO."/>
    <s v="RECONOCIMIENTO Y PAGO DE LA NÓMINA DEL MES DE JUNIO DE 2023,  A LOS FUNCIONARIOS DE PLANTA DE LA FUNDACIÓN GILBERTO ALZATE AVENDAÑO."/>
    <s v=" _x000a_  _x000a_ "/>
    <s v="2023-06-13 00:00:00"/>
    <s v="2023-06-30 00:00:00"/>
    <n v="18"/>
    <n v="0"/>
    <s v="IRMA  BARRERA BARRERA"/>
    <s v="Relación de autorización"/>
    <n v="1857049"/>
    <n v="0"/>
    <s v="NO"/>
    <s v="CO-DC-11001"/>
    <s v="N/A"/>
    <n v="542"/>
    <m/>
    <m/>
    <m/>
    <n v="0"/>
    <m/>
    <m/>
    <s v=" 565"/>
    <n v="1857049"/>
    <s v=" 2023-06-14"/>
    <n v="0"/>
    <n v="0"/>
    <x v="215"/>
    <x v="185"/>
    <n v="0"/>
  </r>
  <r>
    <x v="15"/>
    <x v="11"/>
    <x v="15"/>
    <x v="33"/>
    <s v="N/A"/>
    <s v="N/A"/>
    <s v="N/A"/>
    <s v="N/A"/>
    <s v="RECONOCIMIENTO Y PAGO DE LA NOMINA DEL MES DE ENERO DE 2023,  A LOS FUNCIONARIOS DE PLANTA DE LA FUNDACION GILBERTO ALZATE AVENDAÑO."/>
    <s v="01-Recursos Distrito"/>
    <s v="VA-RECURSOS DISTRITO"/>
    <s v="N/A"/>
    <s v="N/A"/>
    <s v="N/A"/>
    <s v="N/A"/>
    <x v="17"/>
    <s v="N/A"/>
    <s v="N/A"/>
    <s v="PM/0215/0001/FUNC"/>
    <s v="SCDPF-123-00010-23"/>
    <s v="01/20/2023 03:01:27"/>
    <s v="No Contractual"/>
    <s v="Relación de autorización"/>
    <m/>
    <s v="RECONOCIMIENTO Y PAGO DE LA NOMINA DEL MES DE ENERO DE 2023,  A LOS FUNCIONARIOS DE PLANTA DE LA FUNDACION GILBERTO ALZATE AVENDAÑO."/>
    <s v="RECONOCIMIENTO Y PAGO DE LA NOMINA DEL MES DE ENERO DE 2023,  A LOS FUNCIONARIOS DE PLANTA DE LA FUNDACION GILBERTO ALZATE AVENDAÑO."/>
    <s v=" _x000a_ "/>
    <s v="2023-01-20 00:00:00"/>
    <s v="2023-01-30 00:00:00"/>
    <n v="10"/>
    <n v="0"/>
    <s v="IRMA  BARRERA BARRERA"/>
    <s v="Relación de autorización"/>
    <n v="46164693"/>
    <n v="0"/>
    <s v="NO"/>
    <s v="CO-DC-11001"/>
    <s v="N/A"/>
    <n v="223"/>
    <m/>
    <m/>
    <m/>
    <n v="0"/>
    <m/>
    <m/>
    <s v=" 159"/>
    <n v="46164693"/>
    <s v=" 2023-01-23"/>
    <n v="0"/>
    <n v="0"/>
    <x v="216"/>
    <x v="186"/>
    <n v="0"/>
  </r>
  <r>
    <x v="15"/>
    <x v="11"/>
    <x v="15"/>
    <x v="33"/>
    <s v="N/A"/>
    <s v="N/A"/>
    <s v="N/A"/>
    <s v="N/A"/>
    <s v="RECONOCIMIENTO Y PAGO DE LA NOMINA DEL MES DE FEBRERO DE 2023,  A LOS FUNCIONARIOS DE PLANTA DE LA FUNDACION GILBERTO ALZATE AVENDAÑO."/>
    <s v="01-Recursos Distrito"/>
    <s v="VA-RECURSOS DISTRITO"/>
    <s v="N/A"/>
    <s v="N/A"/>
    <s v="N/A"/>
    <s v="N/A"/>
    <x v="17"/>
    <s v="N/A"/>
    <s v="N/A"/>
    <s v="PM/0215/0001/FUNC"/>
    <s v="SCDPF-123-00246-23"/>
    <s v="02/15/2023 09:02:25"/>
    <s v="No Contractual"/>
    <s v="Relación de autorización"/>
    <m/>
    <s v="RECONOCIMIENTO Y PAGO DE LA NOMINA DEL MES DE FEBRERO DE 2023,  A LOS FUNCIONARIOS DE PLANTA DE LA FUNDACION GILBERTO ALZATE AVENDAÑO."/>
    <s v="RECONOCIMIENTO Y PAGO DE LA NOMINA DEL MES DE FEBRERO DE 2023,  A LOS FUNCIONARIOS DE PLANTA DE LA FUNDACION GILBERTO ALZATE AVENDAÑO."/>
    <s v=" _x000a_  _x000a_ "/>
    <s v="2023-02-14 00:00:00"/>
    <s v="2023-02-28 00:00:00"/>
    <n v="14"/>
    <n v="0"/>
    <s v="IRMA  BARRERA BARRERA"/>
    <s v="Relación de autorización"/>
    <n v="48523257"/>
    <n v="0"/>
    <s v="NO"/>
    <s v="CO-DC-11001"/>
    <s v="N/A"/>
    <n v="292"/>
    <m/>
    <m/>
    <m/>
    <n v="0"/>
    <m/>
    <m/>
    <s v=" 262"/>
    <n v="48523257"/>
    <s v=" 2023-02-16"/>
    <n v="0"/>
    <n v="0"/>
    <x v="217"/>
    <x v="187"/>
    <n v="0"/>
  </r>
  <r>
    <x v="15"/>
    <x v="11"/>
    <x v="15"/>
    <x v="33"/>
    <s v="N/A"/>
    <s v="N/A"/>
    <s v="N/A"/>
    <s v="N/A"/>
    <s v="RECONOCIMIENTO Y PAGO DE LA NOMINA DEL MES DE MARZO DE 2023,  A LOS FUNCIONARIOS DE PLANTA DE LA FUNDACION GILBERTO ALZATE AVENDAÑO."/>
    <s v="01-Recursos Distrito"/>
    <s v="VA-RECURSOS DISTRITO"/>
    <s v="N/A"/>
    <s v="N/A"/>
    <s v="N/A"/>
    <s v="N/A"/>
    <x v="17"/>
    <s v="N/A"/>
    <s v="N/A"/>
    <s v="PM/0215/0001/FUNC"/>
    <s v="SCDPF-123-00268-23"/>
    <s v="03/14/2023 08:03:28"/>
    <s v="No Contractual"/>
    <s v="Relación de autorización"/>
    <m/>
    <s v="RECONOCIMIENTO Y PAGO DE LA NOMINA DEL MES DE MARZO DE 2023,  A LOS FUNCIONARIOS DE PLANTA DE LA FUNDACION GILBERTO ALZATE AVENDAÑO."/>
    <s v="RECONOCIMIENTO Y PAGO DE LA NOMINA DEL MES DE MARZO DE 2023,  A LOS FUNCIONARIOS DE PLANTA DE LA FUNDACION GILBERTO ALZATE AVENDAÑO."/>
    <s v=" _x000a_  _x000a_ "/>
    <s v="2023-03-13 00:00:00"/>
    <s v="2023-03-30 00:00:00"/>
    <n v="17"/>
    <n v="0"/>
    <s v="IRMA  BARRERA BARRERA"/>
    <s v="Relación de autorización"/>
    <n v="49919154"/>
    <n v="0"/>
    <s v="NO"/>
    <s v="CO-DC-11001"/>
    <s v="N/A"/>
    <n v="369"/>
    <m/>
    <m/>
    <m/>
    <n v="0"/>
    <m/>
    <m/>
    <s v=" 330"/>
    <n v="49919154"/>
    <s v=" 2023-03-15"/>
    <n v="0"/>
    <n v="0"/>
    <x v="218"/>
    <x v="188"/>
    <n v="0"/>
  </r>
  <r>
    <x v="15"/>
    <x v="11"/>
    <x v="15"/>
    <x v="33"/>
    <s v="N/A"/>
    <s v="N/A"/>
    <s v="N/A"/>
    <s v="N/A"/>
    <s v="RECONOCIMIENTO Y PAGO DE LA NOMINA DEL MES DE ABRIL DE 2023, A LOS FUNCIONARIOS DE PLANTA DE LA FUNDACION GILBERTO ALZATE AVENDAÑO."/>
    <s v="01-Recursos Distrito"/>
    <s v="VA-RECURSOS DISTRITO"/>
    <s v="N/A"/>
    <s v="N/A"/>
    <s v="N/A"/>
    <s v="N/A"/>
    <x v="17"/>
    <s v="N/A"/>
    <s v="N/A"/>
    <s v="PM/0215/0001/FUNC"/>
    <s v="SCDPF-123-00285-23"/>
    <s v="04/13/2023 10:04:28"/>
    <s v="No Contractual"/>
    <s v="Relación de autorización"/>
    <m/>
    <s v="RECONOCIMIENTO Y PAGO DE LA NOMINA DEL MES DE ABRIL DE 2023, A LOS FUNCIONARIOS DE PLANTA DE LA FUNDACION GILBERTO ALZATE AVENDAÑO."/>
    <s v="RECONOCIMIENTO Y PAGO DE LA NOMINA DEL MES DE ABRIL DE 2023, A LOS FUNCIONARIOS DE PLANTA DE LA FUNDACION GILBERTO ALZATE AVENDAÑO."/>
    <s v=" _x000a_  _x000a_ "/>
    <s v="2023-04-30 00:00:00"/>
    <s v="2023-04-30 00:00:00"/>
    <n v="18"/>
    <n v="0"/>
    <s v="DIANA JAZMIN RAMOS DOMINGUEZ"/>
    <s v="Relación de autorización"/>
    <n v="56923196"/>
    <n v="0"/>
    <s v="NO"/>
    <s v="CO-DC-11001"/>
    <s v="N/A"/>
    <n v="401"/>
    <m/>
    <m/>
    <m/>
    <n v="0"/>
    <m/>
    <m/>
    <s v=" 414"/>
    <n v="56923196"/>
    <s v=" 2023-04-13"/>
    <n v="0"/>
    <n v="0"/>
    <x v="219"/>
    <x v="189"/>
    <n v="0"/>
  </r>
  <r>
    <x v="15"/>
    <x v="11"/>
    <x v="15"/>
    <x v="33"/>
    <s v="N/A"/>
    <s v="N/A"/>
    <s v="N/A"/>
    <s v="N/A"/>
    <s v="RECONOCIMIENTO Y PAGO DE LA NÓMINA DEL MES DE MAYO DE 2023,  A LOS FUNCIONARIOS DE PLANTA DE LA FUNDACIÓN GILBERTO ALZATE AVENDAÑO."/>
    <s v="01-Recursos Distrito"/>
    <s v="VA-RECURSOS DISTRITO"/>
    <s v="N/A"/>
    <s v="N/A"/>
    <s v="N/A"/>
    <s v="N/A"/>
    <x v="17"/>
    <s v="N/A"/>
    <s v="N/A"/>
    <s v="PM/0215/0001/FUNC"/>
    <s v="SCDPF-123-00307-23"/>
    <s v="05/16/2023 10:05:39"/>
    <s v="No Contractual"/>
    <s v="Relación de autorización"/>
    <m/>
    <s v="RECONOCIMIENTO Y PAGO DE LA NÓMINA DEL MES DE MAYO DE 2023,  A LOS FUNCIONARIOS DE PLANTA DE LA FUNDACIÓN GILBERTO ALZATE AVENDAÑO."/>
    <s v="RECONOCIMIENTO Y PAGO DE LA NÓMINA DEL MES DE MAYO DE 2023,  A LOS FUNCIONARIOS DE PLANTA DE LA FUNDACIÓN GILBERTO ALZATE AVENDAÑO."/>
    <s v=" _x000a_  _x000a_ "/>
    <s v="2023-05-15 00:00:00"/>
    <s v="2023-05-30 00:00:00"/>
    <n v="16"/>
    <n v="0"/>
    <s v="IRMA  BARRERA BARRERA"/>
    <s v="Relación de autorización"/>
    <n v="55479563"/>
    <n v="0"/>
    <s v="NO"/>
    <s v="CO-DC-11001"/>
    <s v="N/A"/>
    <n v="460"/>
    <m/>
    <m/>
    <m/>
    <n v="0"/>
    <m/>
    <m/>
    <s v=" 483"/>
    <n v="55479563"/>
    <s v=" 2023-05-16"/>
    <n v="0"/>
    <n v="0"/>
    <x v="220"/>
    <x v="190"/>
    <n v="0"/>
  </r>
  <r>
    <x v="15"/>
    <x v="11"/>
    <x v="15"/>
    <x v="33"/>
    <s v="N/A"/>
    <s v="N/A"/>
    <s v="N/A"/>
    <s v="N/A"/>
    <s v="PAGO DE LA NÓMINA DE RETROACTIVO DEL AÑO 2023 A LOS FUNCIONARIOS DE PLANTA DE LA FUNDACIÓN GILBERTO ALZATE AVENDAÑO."/>
    <s v="01-Recursos Distrito"/>
    <s v="VA-RECURSOS DISTRITO"/>
    <s v="N/A"/>
    <s v="N/A"/>
    <s v="N/A"/>
    <s v="N/A"/>
    <x v="17"/>
    <s v="N/A"/>
    <s v="N/A"/>
    <s v="PM/0215/0001/FUNC"/>
    <s v="SCDPF-123-00363-23"/>
    <s v="05/25/2023 10:05:19"/>
    <s v="No Contractual"/>
    <s v="Relación de autorización"/>
    <m/>
    <s v="PAGO DE LA NÓMINA DE RETROACTIVO DEL AÑO 2023 A LOS FUNCIONARIOS DE PLANTA DE LA FUNDACIÓN GILBERTO ALZATE AVENDAÑO."/>
    <s v="PAGO DE LA NÓMINA DE RETROACTIVO DEL AÑO 2023 A LOS FUNCIONARIOS DE PLANTA DE LA FUNDACIÓN GILBERTO ALZATE AVENDAÑO."/>
    <s v=" _x000a_  _x000a_ "/>
    <s v="2023-05-25 00:00:00"/>
    <s v="2023-05-30 00:00:00"/>
    <n v="6"/>
    <n v="0"/>
    <s v="IRMA  BARRERA BARRERA"/>
    <s v="Relación de autorización"/>
    <n v="20270952"/>
    <n v="0"/>
    <s v="NO"/>
    <s v="CO-DC-11001"/>
    <s v="N/A"/>
    <n v="524"/>
    <m/>
    <m/>
    <m/>
    <n v="0"/>
    <m/>
    <m/>
    <s v=" 524"/>
    <n v="20270952"/>
    <s v=" 2023-05-25"/>
    <n v="0"/>
    <n v="0"/>
    <x v="221"/>
    <x v="191"/>
    <n v="0"/>
  </r>
  <r>
    <x v="15"/>
    <x v="11"/>
    <x v="15"/>
    <x v="33"/>
    <s v="N/A"/>
    <s v="N/A"/>
    <s v="N/A"/>
    <s v="N/A"/>
    <s v="RECONOCIMIENTO Y PAGO DE LA NÓMINA DEL MES DE JUNIO DE 2023,  A LOS FUNCIONARIOS DE PLANTA DE LA FUNDACIÓN GILBERTO ALZATE AVENDAÑO."/>
    <s v="01-Recursos Distrito"/>
    <s v="VA-RECURSOS DISTRITO"/>
    <s v="N/A"/>
    <s v="N/A"/>
    <s v="N/A"/>
    <s v="N/A"/>
    <x v="17"/>
    <s v="N/A"/>
    <s v="N/A"/>
    <s v="PM/0215/0001/FUNC"/>
    <s v="SCDPF-123-00380-23"/>
    <s v="06/14/2023 10:06:59"/>
    <s v="No Contractual"/>
    <s v="Relación de autorización"/>
    <m/>
    <s v="RECONOCIMIENTO Y PAGO DE LA NÓMINA DEL MES DE JUNIO DE 2023,  A LOS FUNCIONARIOS DE PLANTA DE LA FUNDACIÓN GILBERTO ALZATE AVENDAÑO."/>
    <s v="RECONOCIMIENTO Y PAGO DE LA NÓMINA DEL MES DE JUNIO DE 2023,  A LOS FUNCIONARIOS DE PLANTA DE LA FUNDACIÓN GILBERTO ALZATE AVENDAÑO."/>
    <s v=" _x000a_  _x000a_ "/>
    <s v="2023-06-13 00:00:00"/>
    <s v="2023-06-30 00:00:00"/>
    <n v="18"/>
    <n v="0"/>
    <s v="IRMA  BARRERA BARRERA"/>
    <s v="Relación de autorización"/>
    <n v="54231519"/>
    <n v="0"/>
    <s v="NO"/>
    <s v="CO-DC-11001"/>
    <s v="N/A"/>
    <n v="541"/>
    <m/>
    <m/>
    <m/>
    <n v="0"/>
    <m/>
    <m/>
    <s v=" 564"/>
    <n v="54231519"/>
    <s v=" 2023-06-14"/>
    <n v="0"/>
    <n v="0"/>
    <x v="222"/>
    <x v="192"/>
    <n v="0"/>
  </r>
  <r>
    <x v="16"/>
    <x v="11"/>
    <x v="16"/>
    <x v="33"/>
    <s v="N/A"/>
    <s v="N/A"/>
    <s v="N/A"/>
    <s v="N/A"/>
    <s v="RECONOCIMIENTO Y PAGO DE LA NOMINA DEL MES DE ENERO DE 2023,  A LOS FUNCIONARIOS DE PLANTA DE LA FUNDACION GILBERTO ALZATE AVENDAÑO."/>
    <s v="01-Recursos Distrito"/>
    <s v="VA-RECURSOS DISTRITO"/>
    <s v="N/A"/>
    <s v="N/A"/>
    <s v="N/A"/>
    <s v="N/A"/>
    <x v="17"/>
    <s v="N/A"/>
    <s v="N/A"/>
    <s v="PM/0215/0001/FUNC"/>
    <s v="SCDPF-123-00011-23"/>
    <s v="01/20/2023 03:01:14"/>
    <s v="No Contractual"/>
    <s v="Relación de autorización"/>
    <m/>
    <s v="RECONOCIMIENTO Y PAGO DE LA NOMINA DEL MES DE ENERO DE 2023,  A LOS FUNCIONARIOS DE PLANTA DE LA FUNDACION GILBERTO ALZATE AVENDAÑO."/>
    <s v="RECONOCIMIENTO Y PAGO DE LA NOMINA DEL MES DE ENERO DE 2023,  A LOS FUNCIONARIOS DE PLANTA DE LA FUNDACION GILBERTO ALZATE AVENDAÑO."/>
    <s v=" _x000a_ "/>
    <s v="2023-01-20 00:00:00"/>
    <s v="2023-01-30 00:00:00"/>
    <n v="10"/>
    <n v="0"/>
    <s v="IRMA  BARRERA BARRERA"/>
    <s v="Relación de autorización"/>
    <n v="1001681"/>
    <n v="0"/>
    <s v="NO"/>
    <s v="CO-DC-11001"/>
    <s v="N/A"/>
    <n v="221"/>
    <m/>
    <m/>
    <m/>
    <n v="0"/>
    <m/>
    <m/>
    <s v=" 156"/>
    <n v="1001681"/>
    <s v=" 2023-01-23"/>
    <n v="0"/>
    <n v="0"/>
    <x v="223"/>
    <x v="193"/>
    <n v="0"/>
  </r>
  <r>
    <x v="16"/>
    <x v="11"/>
    <x v="16"/>
    <x v="33"/>
    <s v="N/A"/>
    <s v="N/A"/>
    <s v="N/A"/>
    <s v="N/A"/>
    <s v="RECONOCIMIENTO Y PAGO DE LA NOMINA DEL MES DE FEBRERO DE 2023,  A LOS FUNCIONARIOS DE PLANTA DE LA FUNDACION GILBERTO ALZATE AVENDAÑO."/>
    <s v="01-Recursos Distrito"/>
    <s v="VA-RECURSOS DISTRITO"/>
    <s v="N/A"/>
    <s v="N/A"/>
    <s v="N/A"/>
    <s v="N/A"/>
    <x v="17"/>
    <s v="N/A"/>
    <s v="N/A"/>
    <s v="PM/0215/0001/FUNC"/>
    <s v="SCDPF-123-00247-23"/>
    <s v="02/15/2023 09:02:57"/>
    <s v="No Contractual"/>
    <s v="Relación de autorización"/>
    <m/>
    <s v="RECONOCIMIENTO Y PAGO DE LA NOMINA DEL MES DE FEBRERO DE 2023,  A LOS FUNCIONARIOS DE PLANTA DE LA FUNDACION GILBERTO ALZATE AVENDAÑO."/>
    <s v="RECONOCIMIENTO Y PAGO DE LA NOMINA DEL MES DE FEBRERO DE 2023,  A LOS FUNCIONARIOS DE PLANTA DE LA FUNDACION GILBERTO ALZATE AVENDAÑO."/>
    <s v=" _x000a_  _x000a_ "/>
    <s v="2023-02-14 00:00:00"/>
    <s v="2023-02-14 00:00:00"/>
    <n v="14"/>
    <n v="0"/>
    <s v="IRMA  BARRERA BARRERA"/>
    <s v="Relación de autorización"/>
    <n v="1121845"/>
    <n v="0"/>
    <s v="NO"/>
    <s v="CO-DC-11001"/>
    <s v="N/A"/>
    <n v="291"/>
    <m/>
    <m/>
    <m/>
    <n v="0"/>
    <m/>
    <m/>
    <s v=" 261"/>
    <n v="1121845"/>
    <s v=" 2023-02-16"/>
    <n v="0"/>
    <n v="0"/>
    <x v="224"/>
    <x v="194"/>
    <n v="0"/>
  </r>
  <r>
    <x v="16"/>
    <x v="11"/>
    <x v="16"/>
    <x v="33"/>
    <s v="N/A"/>
    <s v="N/A"/>
    <s v="N/A"/>
    <s v="N/A"/>
    <s v="RECONOCIMIENTO Y PAGO DE LA NOMINA DEL MES DE MARZO DE 2023,  A LOS FUNCIONARIOS DE PLANTA DE LA FUNDACION GILBERTO ALZATE AVENDAÑO."/>
    <s v="01-Recursos Distrito"/>
    <s v="VA-RECURSOS DISTRITO"/>
    <s v="N/A"/>
    <s v="N/A"/>
    <s v="N/A"/>
    <s v="N/A"/>
    <x v="17"/>
    <s v="N/A"/>
    <s v="N/A"/>
    <s v="PM/0215/0001/FUNC"/>
    <s v="SCDPF-123-00269-23"/>
    <s v="03/14/2023 08:03:08"/>
    <s v="No Contractual"/>
    <s v="Relación de autorización"/>
    <m/>
    <s v="RECONOCIMIENTO Y PAGO DE LA NOMINA DEL MES DE MARZO DE 2023,  A LOS FUNCIONARIOS DE PLANTA DE LA FUNDACION GILBERTO ALZATE AVENDAÑO."/>
    <s v="RECONOCIMIENTO Y PAGO DE LA NOMINA DEL MES DE MARZO DE 2023,  A LOS FUNCIONARIOS DE PLANTA DE LA FUNDACION GILBERTO ALZATE AVENDAÑO."/>
    <s v=" _x000a_  _x000a_ "/>
    <s v="2023-03-13 00:00:00"/>
    <s v="2023-03-30 00:00:00"/>
    <n v="17"/>
    <n v="0"/>
    <s v="IRMA  BARRERA BARRERA"/>
    <s v="Relación de autorización"/>
    <n v="1121845"/>
    <n v="0"/>
    <s v="NO"/>
    <s v="CO-DC-11001"/>
    <s v="N/A"/>
    <n v="368"/>
    <m/>
    <m/>
    <m/>
    <n v="0"/>
    <m/>
    <m/>
    <s v=" 329"/>
    <n v="1121845"/>
    <s v=" 2023-03-15"/>
    <n v="0"/>
    <n v="0"/>
    <x v="224"/>
    <x v="194"/>
    <n v="0"/>
  </r>
  <r>
    <x v="16"/>
    <x v="11"/>
    <x v="16"/>
    <x v="33"/>
    <s v="N/A"/>
    <s v="N/A"/>
    <s v="N/A"/>
    <s v="N/A"/>
    <s v="RECONOCIMIENTO Y PAGO DE LA NOMINA DEL MES DE ABRIL DE 2023, A LOS FUNCIONARIOS DE PLANTA DE LA FUNDACION GILBERTO ALZATE AVENDAÑO."/>
    <s v="01-Recursos Distrito"/>
    <s v="VA-RECURSOS DISTRITO"/>
    <s v="N/A"/>
    <s v="N/A"/>
    <s v="N/A"/>
    <s v="N/A"/>
    <x v="17"/>
    <s v="N/A"/>
    <s v="N/A"/>
    <s v="PM/0215/0001/FUNC"/>
    <s v="SCDPF-123-00286-23"/>
    <s v="04/13/2023 10:04:01"/>
    <s v="No Contractual"/>
    <s v="Relación de autorización"/>
    <m/>
    <s v="RECONOCIMIENTO Y PAGO DE LA NOMINA DEL MES DE ABRIL DE 2023, A LOS FUNCIONARIOS DE PLANTA DE LA FUNDACION GILBERTO ALZATE AVENDAÑO."/>
    <s v="RECONOCIMIENTO Y PAGO DE LA NOMINA DEL MES DE ABRIL DE 2023, A LOS FUNCIONARIOS DE PLANTA DE LA FUNDACION GILBERTO ALZATE AVENDAÑO."/>
    <s v=" _x000a_  _x000a_ "/>
    <s v="2023-04-30 00:00:00"/>
    <s v="2023-04-30 00:00:00"/>
    <n v="18"/>
    <n v="0"/>
    <s v="DIANA JAZMIN RAMOS DOMINGUEZ"/>
    <s v="Relación de autorización"/>
    <n v="1202904"/>
    <n v="0"/>
    <s v="NO"/>
    <s v="CO-DC-11001"/>
    <s v="N/A"/>
    <n v="400"/>
    <m/>
    <m/>
    <m/>
    <n v="0"/>
    <m/>
    <m/>
    <s v=" 413"/>
    <n v="1202904"/>
    <s v=" 2023-04-13"/>
    <n v="0"/>
    <n v="0"/>
    <x v="225"/>
    <x v="195"/>
    <n v="0"/>
  </r>
  <r>
    <x v="16"/>
    <x v="11"/>
    <x v="16"/>
    <x v="33"/>
    <s v="N/A"/>
    <s v="N/A"/>
    <s v="N/A"/>
    <s v="N/A"/>
    <s v="RECONOCIMIENTO Y PAGO DE LA NÓMINA DEL MES DE MAYO DE 2023,  A LOS FUNCIONARIOS DE PLANTA DE LA FUNDACIÓN GILBERTO ALZATE AVENDAÑO."/>
    <s v="01-Recursos Distrito"/>
    <s v="VA-RECURSOS DISTRITO"/>
    <s v="N/A"/>
    <s v="N/A"/>
    <s v="N/A"/>
    <s v="N/A"/>
    <x v="17"/>
    <s v="N/A"/>
    <s v="N/A"/>
    <s v="PM/0215/0001/FUNC"/>
    <s v="SCDPF-123-00309-23"/>
    <s v="05/16/2023 10:05:19"/>
    <s v="No Contractual"/>
    <s v="Relación de autorización"/>
    <m/>
    <s v="RECONOCIMIENTO Y PAGO DE LA NÓMINA DEL MES DE MAYO DE 2023,  A LOS FUNCIONARIOS DE PLANTA DE LA FUNDACIÓN GILBERTO ALZATE AVENDAÑO."/>
    <s v="RECONOCIMIENTO Y PAGO DE LA NÓMINA DEL MES DE MAYO DE 2023,  A LOS FUNCIONARIOS DE PLANTA DE LA FUNDACIÓN GILBERTO ALZATE AVENDAÑO."/>
    <s v=" _x000a_  _x000a_ "/>
    <s v="2023-05-15 00:00:00"/>
    <s v="2023-05-30 00:00:00"/>
    <n v="16"/>
    <n v="0"/>
    <s v="IRMA  BARRERA BARRERA"/>
    <s v="Relación de autorización"/>
    <n v="1264157"/>
    <n v="0"/>
    <s v="NO"/>
    <s v="CO-DC-11001"/>
    <s v="N/A"/>
    <n v="459"/>
    <m/>
    <m/>
    <m/>
    <n v="0"/>
    <m/>
    <m/>
    <s v=" 482"/>
    <n v="1264157"/>
    <s v=" 2023-05-16"/>
    <n v="0"/>
    <n v="0"/>
    <x v="226"/>
    <x v="196"/>
    <n v="0"/>
  </r>
  <r>
    <x v="16"/>
    <x v="11"/>
    <x v="16"/>
    <x v="33"/>
    <s v="N/A"/>
    <s v="N/A"/>
    <s v="N/A"/>
    <s v="N/A"/>
    <s v="PAGO DE LA NÓMINA DE RETROACTIVO DEL AÑO 2023 A LOS FUNCIONARIOS DE PLANTA DE LA FUNDACIÓN GILBERTO ALZATE AVENDAÑO."/>
    <s v="01-Recursos Distrito"/>
    <s v="VA-RECURSOS DISTRITO"/>
    <s v="N/A"/>
    <s v="N/A"/>
    <s v="N/A"/>
    <s v="N/A"/>
    <x v="17"/>
    <s v="N/A"/>
    <s v="N/A"/>
    <s v="PM/0215/0001/FUNC"/>
    <s v="SCDPF-123-00364-23"/>
    <s v="05/25/2023 10:05:44"/>
    <s v="No Contractual"/>
    <s v="Relación de autorización"/>
    <m/>
    <s v="PAGO DE LA NÓMINA DE RETROACTIVO DEL AÑO 2023 A LOS FUNCIONARIOS DE PLANTA DE LA FUNDACIÓN GILBERTO ALZATE AVENDAÑO."/>
    <s v="PAGO DE LA NÓMINA DE RETROACTIVO DEL AÑO 2023 A LOS FUNCIONARIOS DE PLANTA DE LA FUNDACIÓN GILBERTO ALZATE AVENDAÑO."/>
    <s v=" _x000a_  _x000a_ "/>
    <s v="2023-05-25 00:00:00"/>
    <s v="2023-05-30 00:00:00"/>
    <n v="6"/>
    <n v="0"/>
    <s v="IRMA  BARRERA BARRERA"/>
    <s v="Relación de autorización"/>
    <n v="461862"/>
    <n v="0"/>
    <s v="NO"/>
    <s v="CO-DC-11001"/>
    <s v="N/A"/>
    <n v="521"/>
    <m/>
    <m/>
    <m/>
    <n v="0"/>
    <m/>
    <m/>
    <s v=" 521"/>
    <n v="461862"/>
    <s v=" 2023-05-25"/>
    <n v="0"/>
    <n v="0"/>
    <x v="227"/>
    <x v="197"/>
    <n v="0"/>
  </r>
  <r>
    <x v="16"/>
    <x v="11"/>
    <x v="16"/>
    <x v="33"/>
    <s v="N/A"/>
    <s v="N/A"/>
    <s v="N/A"/>
    <s v="N/A"/>
    <s v="RECONOCIMIENTO Y PAGO DE LA NÓMINA DEL MES DE JUNIO DE 2023,  A LOS FUNCIONARIOS DE PLANTA DE LA FUNDACIÓN GILBERTO ALZATE AVENDAÑO."/>
    <s v="01-Recursos Distrito"/>
    <s v="VA-RECURSOS DISTRITO"/>
    <s v="N/A"/>
    <s v="N/A"/>
    <s v="N/A"/>
    <s v="N/A"/>
    <x v="17"/>
    <s v="N/A"/>
    <s v="N/A"/>
    <s v="PM/0215/0001/FUNC"/>
    <s v="SCDPF-123-00381-23"/>
    <s v="06/14/2023 10:06:28"/>
    <s v="No Contractual"/>
    <s v="Relación de autorización"/>
    <m/>
    <s v="RECONOCIMIENTO Y PAGO DE LA NÓMINA DEL MES DE JUNIO DE 2023,  A LOS FUNCIONARIOS DE PLANTA DE LA FUNDACIÓN GILBERTO ALZATE AVENDAÑO."/>
    <s v="RECONOCIMIENTO Y PAGO DE LA NÓMINA DEL MES DE JUNIO DE 2023,  A LOS FUNCIONARIOS DE PLANTA DE LA FUNDACIÓN GILBERTO ALZATE AVENDAÑO."/>
    <s v=" _x000a_  _x000a_ "/>
    <s v="2023-06-13 00:00:00"/>
    <s v="2023-06-30 00:00:00"/>
    <n v="18"/>
    <n v="0"/>
    <s v="IRMA  BARRERA BARRERA"/>
    <s v="Relación de autorización"/>
    <n v="1210459"/>
    <n v="0"/>
    <s v="NO"/>
    <s v="CO-DC-11001"/>
    <s v="N/A"/>
    <n v="535"/>
    <m/>
    <m/>
    <m/>
    <n v="0"/>
    <m/>
    <m/>
    <s v=" 563"/>
    <n v="1210459"/>
    <s v=" 2023-06-14"/>
    <n v="0"/>
    <n v="0"/>
    <x v="228"/>
    <x v="198"/>
    <n v="0"/>
  </r>
  <r>
    <x v="17"/>
    <x v="11"/>
    <x v="17"/>
    <x v="33"/>
    <s v="N/A"/>
    <s v="N/A"/>
    <s v="N/A"/>
    <s v="N/A"/>
    <s v="RECONOCIMIENTO Y PAGO DE LA SEGURIDAD SOCIAL DE LOS FUNCIONARIOS DE PLANTA DE LA FUNDACION GILBERTO ALZATE AVENDAÑO CORRESPONDIENTE A LA NOMINA DEL MES DE ENERO DE 2023"/>
    <s v="01-Recursos Distrito"/>
    <s v="VA-RECURSOS DISTRITO"/>
    <s v="N/A"/>
    <s v="N/A"/>
    <s v="N/A"/>
    <s v="N/A"/>
    <x v="17"/>
    <s v="N/A"/>
    <s v="N/A"/>
    <s v="PM/0215/0001/FUNC"/>
    <s v="SCDPF-123-00012-23"/>
    <s v="01/24/2023 03:01:48"/>
    <s v="No Contractual"/>
    <s v="Relación de autorización"/>
    <m/>
    <s v="RECONOCIMIENTO Y PAGO DE LA SEGURIDAD SOCIAL DE LOS FUNCIONARIOS DE PLANTA DE LA FUNDACION GILBERTO ALZATE AVENDAÑO CORRESPONDIENTE A LA NOMINA DEL MES DE ENERO DE 2023"/>
    <s v="RECONOCIMIENTO Y PAGO DE LA SEGURIDAD SOCIAL DE LOS FUNCIONARIOS DE PLANTA DE LA FUNDACION GILBERTO ALZATE AVENDAÑO CORRESPONDIENTE A LA NOMINA DEL MES DE ENERO DE 2023"/>
    <s v=" _x000a_ "/>
    <s v="2023-01-24 00:00:00"/>
    <s v="2023-01-30 00:00:00"/>
    <n v="7"/>
    <n v="0"/>
    <s v="IRMA  BARRERA BARRERA"/>
    <s v="Relación de autorización"/>
    <n v="15954800"/>
    <n v="0"/>
    <s v="NO"/>
    <s v="CO-DC-11001"/>
    <s v="N/A"/>
    <n v="236"/>
    <m/>
    <m/>
    <m/>
    <n v="0"/>
    <m/>
    <m/>
    <s v=" 175"/>
    <n v="15954800"/>
    <s v=" 2023-01-25"/>
    <n v="0"/>
    <n v="0"/>
    <x v="229"/>
    <x v="199"/>
    <n v="0"/>
  </r>
  <r>
    <x v="17"/>
    <x v="11"/>
    <x v="17"/>
    <x v="33"/>
    <s v="N/A"/>
    <s v="N/A"/>
    <s v="N/A"/>
    <s v="N/A"/>
    <s v="RECONOCIMIENTO Y PAGO DE LA SEGURIDAD SOCIAL DE LOS FUNCIONARIOS DE PLANTA DE LA FUNDACION GILBERTO ALZATE AVENDAÑO CORRESPONDIENTE A LA NOMINA DEL MES DE FEBRERO DE 2023."/>
    <s v="01-Recursos Distrito"/>
    <s v="VA-RECURSOS DISTRITO"/>
    <s v="N/A"/>
    <s v="N/A"/>
    <s v="N/A"/>
    <s v="N/A"/>
    <x v="17"/>
    <s v="N/A"/>
    <s v="N/A"/>
    <s v="PM/0215/0001/FUNC"/>
    <s v="SCDPF-123-00248-23"/>
    <s v="02/15/2023 05:02:17"/>
    <s v="No Contractual"/>
    <s v="Relación de autorización"/>
    <m/>
    <s v="RECONOCIMIENTO Y PAGO DE LA SEGURIDAD SOCIAL DE LOS FUNCIONARIOS DE PLANTA DE LA FUNDACION GILBERTO ALZATE AVENDAÑO CORRESPONDIENTE A LA NOMINA DEL MES DE FEBRERO DE 2023."/>
    <s v="RECONOCIMIENTO Y PAGO DE LA SEGURIDAD SOCIAL DE LOS FUNCIONARIOS DE PLANTA DE LA FUNDACION GILBERTO ALZATE AVENDAÑO CORRESPONDIENTE A LA NOMINA DEL MES DE FEBRERO DE 2023."/>
    <s v=" _x000a_  _x000a_ "/>
    <s v="2023-02-15 00:00:00"/>
    <s v="2023-02-28 00:00:00"/>
    <n v="14"/>
    <n v="0"/>
    <s v="IRMA  BARRERA BARRERA"/>
    <s v="Relación de autorización"/>
    <n v="19740300"/>
    <n v="0"/>
    <s v="NO"/>
    <s v="CO-DC-11001"/>
    <s v="N/A"/>
    <n v="300"/>
    <m/>
    <m/>
    <m/>
    <n v="0"/>
    <m/>
    <m/>
    <s v=" 270"/>
    <n v="19740300"/>
    <s v=" 2023-02-16"/>
    <n v="0"/>
    <n v="0"/>
    <x v="230"/>
    <x v="200"/>
    <n v="0"/>
  </r>
  <r>
    <x v="17"/>
    <x v="11"/>
    <x v="17"/>
    <x v="33"/>
    <s v="N/A"/>
    <s v="N/A"/>
    <s v="N/A"/>
    <s v="N/A"/>
    <s v="RECONOCIMIENTO Y PAGO DE LA SEGURIDAD SOCIAL DE LOS FUNCIONARIOS DE PLANTA DE LA FUNDACION GILBERTO ALZATE AVENDAÑO CORRESPONDIENTE A LA NÓMINA DEL MES DE MARZO DE 2023."/>
    <s v="01-Recursos Distrito"/>
    <s v="VA-RECURSOS DISTRITO"/>
    <s v="N/A"/>
    <s v="N/A"/>
    <s v="N/A"/>
    <s v="N/A"/>
    <x v="17"/>
    <s v="N/A"/>
    <s v="N/A"/>
    <s v="PM/0215/0001/FUNC"/>
    <s v="SCDPF-123-00271-23"/>
    <s v="03/17/2023 02:03:40"/>
    <s v="No Contractual"/>
    <s v="Relación de autorización"/>
    <m/>
    <s v="RECONOCIMIENTO Y PAGO DE LA SEGURIDAD SOCIAL DE LOS FUNCIONARIOS DE PLANTA DE LA FUNDACION GILBERTO ALZATE AVENDAÑO CORRESPONDIENTE A LA NÓMINA DEL MES DE MARZO DE 2023."/>
    <s v="RECONOCIMIENTO Y PAGO DE LA SEGURIDAD SOCIAL DE LOS FUNCIONARIOS DE PLANTA DE LA FUNDACION GILBERTO ALZATE AVENDAÑO CORRESPONDIENTE A LA NÓMINA DEL MES DE MARZO DE 2023."/>
    <s v=" _x000a_  _x000a_ "/>
    <s v="2023-03-17 00:00:00"/>
    <s v="2023-03-30 00:00:00"/>
    <n v="14"/>
    <n v="0"/>
    <s v="IRMA  BARRERA BARRERA"/>
    <s v="Relación de autorización"/>
    <n v="17922100"/>
    <n v="0"/>
    <s v="NO"/>
    <s v="CO-DC-11001"/>
    <s v="N/A"/>
    <n v="378"/>
    <m/>
    <m/>
    <m/>
    <n v="0"/>
    <m/>
    <m/>
    <s v=" 347"/>
    <n v="17922100"/>
    <s v=" 2023-03-17"/>
    <n v="0"/>
    <n v="0"/>
    <x v="231"/>
    <x v="201"/>
    <n v="0"/>
  </r>
  <r>
    <x v="17"/>
    <x v="11"/>
    <x v="17"/>
    <x v="33"/>
    <s v="N/A"/>
    <s v="N/A"/>
    <s v="N/A"/>
    <s v="N/A"/>
    <s v="RECONOCIMIENTO Y PAGO DE LA SEGURIDAD SOCIAL DE LOS FUNCIONARIOS DE PLANTA DE LA FUNDACION GILBERTO ALZATE AVENDAÑO CORRESPONDIENTE A LA NÓMINA DEL MES DE ABRIL DE 2023."/>
    <s v="01-Recursos Distrito"/>
    <s v="VA-RECURSOS DISTRITO"/>
    <s v="N/A"/>
    <s v="N/A"/>
    <s v="N/A"/>
    <s v="N/A"/>
    <x v="17"/>
    <s v="N/A"/>
    <s v="N/A"/>
    <s v="PM/0215/0001/FUNC"/>
    <s v="SCDPF-123-00289-23"/>
    <s v="04/20/2023 11:04:45"/>
    <s v="No Contractual"/>
    <s v="Relación de autorización"/>
    <m/>
    <s v="RECONOCIMIENTO Y PAGO DE LA SEGURIDAD SOCIAL DE LOS FUNCIONARIOS DE PLANTA DE LA FUNDACION GILBERTO ALZATE AVENDAÑO CORRESPONDIENTE A LA NÓMINA DEL MES DE ABRIL DE 2023."/>
    <s v="RECONOCIMIENTO Y PAGO DE LA SEGURIDAD SOCIAL DE LOS FUNCIONARIOS DE PLANTA DE LA FUNDACION GILBERTO ALZATE AVENDAÑO CORRESPONDIENTE A LA NÓMINA DEL MES DE ABRIL DE 2023."/>
    <s v=" _x000a_ "/>
    <s v="2023-04-19 00:00:00"/>
    <s v="2023-05-01 00:00:00"/>
    <n v="11"/>
    <n v="0"/>
    <s v="IRMA  BARRERA BARRERA"/>
    <s v="Relación de autorización"/>
    <n v="20482100"/>
    <n v="0"/>
    <s v="NO"/>
    <s v="CO-DC-11001"/>
    <s v="N/A"/>
    <n v="413"/>
    <m/>
    <m/>
    <m/>
    <n v="0"/>
    <m/>
    <m/>
    <s v=" 433"/>
    <n v="20482100"/>
    <s v=" 2023-04-20"/>
    <n v="0"/>
    <n v="0"/>
    <x v="232"/>
    <x v="202"/>
    <n v="0"/>
  </r>
  <r>
    <x v="17"/>
    <x v="11"/>
    <x v="17"/>
    <x v="33"/>
    <s v="N/A"/>
    <s v="N/A"/>
    <s v="N/A"/>
    <s v="N/A"/>
    <s v="RECONOCIMIENTO Y PAGO DE LA SEGURIDAD SOCIAL DE LOS FUNCIONARIOS DE PLANTA DE LA FUNDACION GILBERTO ALZATE AVENDAÑO CORRESPONDIENTE A LA NÓMINA DEL MES DE MAYO DE 2023."/>
    <s v="01-Recursos Distrito"/>
    <s v="VA-RECURSOS DISTRITO"/>
    <s v="N/A"/>
    <s v="N/A"/>
    <s v="N/A"/>
    <s v="N/A"/>
    <x v="17"/>
    <s v="N/A"/>
    <s v="N/A"/>
    <s v="PM/0215/0001/FUNC"/>
    <s v="SCDPF-123-00350-23"/>
    <s v="06/14/2023 11:06:56"/>
    <s v="No Contractual"/>
    <s v="Relación de autorización"/>
    <m/>
    <s v="RECONOCIMIENTO Y PAGO DE LA SEGURIDAD SOCIAL DE LOS FUNCIONARIOS DE PLANTA DE LA FUNDACION GILBERTO ALZATE AVENDAÑO CORRESPONDIENTE A LA NÓMINA DEL MES DE MAYO DE 2023."/>
    <s v="RECONOCIMIENTO Y PAGO DE LA SEGURIDAD SOCIAL DE LOS FUNCIONARIOS DE PLANTA DE LA FUNDACION GILBERTO ALZATE AVENDAÑO CORRESPONDIENTE A LA NÓMINA DEL MES DE MAYO DE 2023."/>
    <s v=" _x000a_  _x000a_ "/>
    <s v="2023-05-23 00:00:00"/>
    <s v="2023-05-30 00:00:00"/>
    <n v="8"/>
    <n v="0"/>
    <s v="IRMA  BARRERA BARRERA"/>
    <s v="Relación de autorización"/>
    <n v="20516300"/>
    <n v="0"/>
    <s v="NO"/>
    <s v="CO-DC-11001"/>
    <s v="N/A"/>
    <n v="468"/>
    <m/>
    <m/>
    <m/>
    <n v="0"/>
    <m/>
    <m/>
    <s v=" 495"/>
    <n v="20516300"/>
    <s v=" 2023-05-23"/>
    <n v="0"/>
    <n v="0"/>
    <x v="233"/>
    <x v="203"/>
    <n v="0"/>
  </r>
  <r>
    <x v="17"/>
    <x v="11"/>
    <x v="17"/>
    <x v="33"/>
    <s v="N/A"/>
    <s v="N/A"/>
    <s v="N/A"/>
    <s v="N/A"/>
    <s v="RECONOCIMIENTO Y PAGO DE LA SEGURIDAD SOCIAL DE LOS FUNCIONARIOS DE PLANTA DE LA FUNDACION GILBERTO ALZATE AVENDAÑO CORRESPONDIENTE A LA NÓMINA DEL MES DE JUNIO DE 2023."/>
    <s v="01-Recursos Distrito"/>
    <s v="VA-RECURSOS DISTRITO"/>
    <s v="N/A"/>
    <s v="N/A"/>
    <s v="N/A"/>
    <s v="N/A"/>
    <x v="17"/>
    <s v="N/A"/>
    <s v="N/A"/>
    <s v="PM/0215/0001/FUNC"/>
    <s v="SCDPF-123-00383-23"/>
    <s v="06/14/2023 11:06:13"/>
    <s v="No Contractual"/>
    <s v="Relación de autorización"/>
    <m/>
    <s v="RECONOCIMIENTO Y PAGO DE LA SEGURIDAD SOCIAL DE LOS FUNCIONARIOS DE PLANTA DE LA FUNDACION GILBERTO ALZATE AVENDAÑO CORRESPONDIENTE A LA NÓMINA DEL MES DE JUNIO DE 2023."/>
    <s v="RECONOCIMIENTO Y PAGO DE LA SEGURIDAD SOCIAL DE LOS FUNCIONARIOS DE PLANTA DE LA FUNDACION GILBERTO ALZATE AVENDAÑO CORRESPONDIENTE A LA NÓMINA DEL MES DE JUNIO DE 2023."/>
    <s v=" _x000a_  _x000a_ "/>
    <s v="2023-06-14 00:00:00"/>
    <s v="2023-06-30 00:00:00"/>
    <n v="17"/>
    <n v="0"/>
    <s v="IRMA  BARRERA BARRERA"/>
    <s v="Relación de autorización"/>
    <n v="20909300"/>
    <n v="0"/>
    <s v="NO"/>
    <s v="CO-DC-11001"/>
    <s v="N/A"/>
    <n v="549"/>
    <m/>
    <m/>
    <m/>
    <n v="0"/>
    <m/>
    <m/>
    <s v=" 571"/>
    <n v="20909300"/>
    <s v=" 2023-06-14"/>
    <n v="0"/>
    <n v="0"/>
    <x v="234"/>
    <x v="204"/>
    <n v="0"/>
  </r>
  <r>
    <x v="18"/>
    <x v="11"/>
    <x v="18"/>
    <x v="33"/>
    <s v="N/A"/>
    <s v="N/A"/>
    <s v="N/A"/>
    <s v="N/A"/>
    <s v="RECONOCIMIENTO Y PAGO DE LA SEGURIDAD SOCIAL DE LOS FUNCIONARIOS DE PLANTA DE LA FUNDACION GILBERTO ALZATE AVENDAÑO CORRESPONDIENTE A LA NOMINA DEL MES DE ENERO DE 2023 Y LIQUIDACIÓN DE LA EXFUNCIONARIA LORENA JARAMILLO."/>
    <s v="01-Recursos Distrito"/>
    <s v="VA-RECURSOS DISTRITO"/>
    <s v="N/A"/>
    <s v="N/A"/>
    <s v="N/A"/>
    <s v="N/A"/>
    <x v="17"/>
    <s v="N/A"/>
    <s v="N/A"/>
    <s v="PM/0215/0001/FUNC"/>
    <s v="SCDPF-123-00013-23"/>
    <s v="01/24/2023 03:01:37"/>
    <s v="No Contractual"/>
    <s v="Relación de autorización"/>
    <m/>
    <s v="RECONOCIMIENTO Y PAGO DE LA SEGURIDAD SOCIAL DE LOS FUNCIONARIOS DE PLANTA DE LA FUNDACION GILBERTO ALZATE AVENDAÑO CORRESPONDIENTE A LA NOMINA DEL MES DE ENERO DE 2023 Y LIQUIDACIÓN DE LA EXFUNCIONARIA LORENA JARAMILLO."/>
    <s v="RECONOCIMIENTO Y PAGO DE LA SEGURIDAD SOCIAL DE LOS FUNCIONARIOS DE PLANTA DE LA FUNDACION GILBERTO ALZATE AVENDAÑO CORRESPONDIENTE A LA NOMINA DEL MES DE ENERO DE 2023 Y LIQUIDACIÓN DE LA EXFUNCIONARIA LORENA JARAMILLO."/>
    <s v=" _x000a_ "/>
    <s v="2023-01-24 00:00:00"/>
    <s v="2023-01-24 00:00:00"/>
    <n v="7"/>
    <n v="0"/>
    <s v="IRMA  BARRERA BARRERA"/>
    <s v="Relación de autorización"/>
    <n v="11732900"/>
    <n v="0"/>
    <s v="NO"/>
    <s v="CO-DC-11001"/>
    <s v="N/A"/>
    <n v="231"/>
    <m/>
    <m/>
    <m/>
    <n v="0"/>
    <m/>
    <m/>
    <s v=" 174 180 181 185"/>
    <n v="11732900"/>
    <s v=" 2023-01-25 2023-01-25 2023-01-25 2023-01-25"/>
    <n v="0"/>
    <n v="0"/>
    <x v="235"/>
    <x v="205"/>
    <n v="0"/>
  </r>
  <r>
    <x v="18"/>
    <x v="11"/>
    <x v="18"/>
    <x v="33"/>
    <s v="N/A"/>
    <s v="N/A"/>
    <s v="N/A"/>
    <s v="N/A"/>
    <s v="RECONOCIMIENTO Y PAGO DE LA SEGURIDAD SOCIAL DE LOS FUNCIONARIOS DE PLANTA DE LA FUNDACION GILBERTO ALZATE AVENDAÑO CORRESPONDIENTE A LA NOMINA DEL MES DE FEBRERO DE 2023."/>
    <s v="01-Recursos Distrito"/>
    <s v="VA-RECURSOS DISTRITO"/>
    <s v="N/A"/>
    <s v="N/A"/>
    <s v="N/A"/>
    <s v="N/A"/>
    <x v="17"/>
    <s v="N/A"/>
    <s v="N/A"/>
    <s v="PM/0215/0001/FUNC"/>
    <s v="SCDPF-123-00249-23"/>
    <s v="02/15/2023 05:02:12"/>
    <s v="No Contractual"/>
    <s v="Relación de autorización"/>
    <m/>
    <s v="RECONOCIMIENTO Y PAGO DE LA SEGURIDAD SOCIAL DE LOS FUNCIONARIOS DE PLANTA DE LA FUNDACION GILBERTO ALZATE AVENDAÑO CORRESPONDIENTE A LA NOMINA DEL MES DE FEBRERO DE 2023."/>
    <s v="RECONOCIMIENTO Y PAGO DE LA SEGURIDAD SOCIAL DE LOS FUNCIONARIOS DE PLANTA DE LA FUNDACION GILBERTO ALZATE AVENDAÑO CORRESPONDIENTE A LA NOMINA DEL MES DE FEBRERO DE 2023."/>
    <s v=" _x000a_  _x000a_ "/>
    <s v="2023-02-15 00:00:00"/>
    <s v="2023-02-28 00:00:00"/>
    <n v="14"/>
    <n v="0"/>
    <s v="IRMA  BARRERA BARRERA"/>
    <s v="Relación de autorización"/>
    <n v="8684300"/>
    <n v="0"/>
    <s v="NO"/>
    <s v="CO-DC-11001"/>
    <s v="N/A"/>
    <n v="299"/>
    <m/>
    <m/>
    <m/>
    <n v="0"/>
    <m/>
    <m/>
    <s v=" 269 274 275 278"/>
    <n v="8684300"/>
    <s v=" 2023-02-16 2023-02-16 2023-02-16 2023-02-16"/>
    <n v="0"/>
    <n v="0"/>
    <x v="236"/>
    <x v="206"/>
    <n v="0"/>
  </r>
  <r>
    <x v="18"/>
    <x v="11"/>
    <x v="18"/>
    <x v="33"/>
    <s v="N/A"/>
    <s v="N/A"/>
    <s v="N/A"/>
    <s v="N/A"/>
    <s v="RECONOCIMIENTO Y PAGO DE LA SEGURIDAD SOCIAL DE LOS FUNCIONARIOS DE PLANTA DE LA FUNDACION GILBERTO ALZATE AVENDAÑO CORRESPONDIENTE A LA NÓMINA DEL MES DE MARZO DE 2023."/>
    <s v="01-Recursos Distrito"/>
    <s v="VA-RECURSOS DISTRITO"/>
    <s v="N/A"/>
    <s v="N/A"/>
    <s v="N/A"/>
    <s v="N/A"/>
    <x v="17"/>
    <s v="N/A"/>
    <s v="N/A"/>
    <s v="PM/0215/0001/FUNC"/>
    <s v="SCDPF-123-00272-23"/>
    <s v="03/17/2023 02:03:31"/>
    <s v="No Contractual"/>
    <s v="Relación de autorización"/>
    <m/>
    <s v="RECONOCIMIENTO Y PAGO DE LA SEGURIDAD SOCIAL DE LOS FUNCIONARIOS DE PLANTA DE LA FUNDACION GILBERTO ALZATE AVENDAÑO CORRESPONDIENTE A LA NÓMINA DEL MES DE MARZO DE 2023."/>
    <s v="RECONOCIMIENTO Y PAGO DE LA SEGURIDAD SOCIAL DE LOS FUNCIONARIOS DE PLANTA DE LA FUNDACION GILBERTO ALZATE AVENDAÑO CORRESPONDIENTE A LA NÓMINA DEL MES DE MARZO DE 2023."/>
    <s v=" _x000a_  _x000a_ "/>
    <s v="2023-03-17 00:00:00"/>
    <s v="2023-03-30 00:00:00"/>
    <n v="14"/>
    <n v="0"/>
    <s v="IRMA  BARRERA BARRERA"/>
    <s v="Relación de autorización"/>
    <n v="8661600"/>
    <n v="0"/>
    <s v="NO"/>
    <s v="CO-DC-11001"/>
    <s v="N/A"/>
    <n v="377"/>
    <m/>
    <m/>
    <m/>
    <n v="0"/>
    <m/>
    <m/>
    <s v=" 346 352 353 356"/>
    <n v="8661600"/>
    <s v=" 2023-03-17 2023-03-17 2023-03-17 2023-03-17"/>
    <n v="0"/>
    <n v="0"/>
    <x v="237"/>
    <x v="207"/>
    <n v="0"/>
  </r>
  <r>
    <x v="18"/>
    <x v="11"/>
    <x v="18"/>
    <x v="33"/>
    <s v="N/A"/>
    <s v="N/A"/>
    <s v="N/A"/>
    <s v="N/A"/>
    <s v="RECONOCIMIENTO Y PAGO DE LA SEGURIDAD SOCIAL DE LOS FUNCIONARIOS DE PLANTA DE LA FUNDACION GILBERTO ALZATE AVENDAÑO CORRESPONDIENTE A LA NÓMINA DEL MES DE ABRIL DE 2023."/>
    <s v="01-Recursos Distrito"/>
    <s v="VA-RECURSOS DISTRITO"/>
    <s v="N/A"/>
    <s v="N/A"/>
    <s v="N/A"/>
    <s v="N/A"/>
    <x v="17"/>
    <s v="N/A"/>
    <s v="N/A"/>
    <s v="PM/0215/0001/FUNC"/>
    <s v="SCDPF-123-00290-23"/>
    <s v="04/20/2023 11:04:51"/>
    <s v="No Contractual"/>
    <s v="Relación de autorización"/>
    <m/>
    <s v="RECONOCIMIENTO Y PAGO DE LA SEGURIDAD SOCIAL DE LOS FUNCIONARIOS DE PLANTA DE LA FUNDACION GILBERTO ALZATE AVENDAÑO CORRESPONDIENTE A LA NÓMINA DEL MES DE ABRIL DE 2023."/>
    <s v="RECONOCIMIENTO Y PAGO DE LA SEGURIDAD SOCIAL DE LOS FUNCIONARIOS DE PLANTA DE LA FUNDACION GILBERTO ALZATE AVENDAÑO CORRESPONDIENTE A LA NÓMINA DEL MES DE ABRIL DE 2023."/>
    <s v=" _x000a_  _x000a_ "/>
    <s v="2023-04-19 00:00:00"/>
    <s v="2023-04-30 00:00:00"/>
    <n v="11"/>
    <n v="0"/>
    <s v="IRMA  BARRERA BARRERA"/>
    <s v="Relación de autorización"/>
    <n v="10150800"/>
    <n v="0"/>
    <s v="NO"/>
    <s v="CO-DC-11001"/>
    <s v="N/A"/>
    <n v="410"/>
    <m/>
    <m/>
    <m/>
    <n v="0"/>
    <m/>
    <m/>
    <s v=" 428 434 435 438"/>
    <n v="10150800"/>
    <s v=" 2023-04-20 2023-04-20 2023-04-20 2023-04-20"/>
    <n v="0"/>
    <n v="0"/>
    <x v="238"/>
    <x v="208"/>
    <n v="0"/>
  </r>
  <r>
    <x v="18"/>
    <x v="11"/>
    <x v="18"/>
    <x v="33"/>
    <s v="N/A"/>
    <s v="N/A"/>
    <s v="N/A"/>
    <s v="N/A"/>
    <s v="RECONOCIMIENTO Y PAGO DE LA SEGURIDAD SOCIAL DE LOS FUNCIONARIOS DE PLANTA DE LA FUNDACION GILBERTO ALZATE AVENDAÑO CORRESPONDIENTE A LA NÓMINA DEL MES DE MAYO DE 2023."/>
    <s v="01-Recursos Distrito"/>
    <s v="VA-RECURSOS DISTRITO"/>
    <s v="N/A"/>
    <s v="N/A"/>
    <s v="N/A"/>
    <s v="N/A"/>
    <x v="17"/>
    <s v="N/A"/>
    <s v="N/A"/>
    <s v="PM/0215/0001/FUNC"/>
    <s v="SCDPF-123-00351-23"/>
    <s v="06/14/2023 11:06:43"/>
    <s v="No Contractual"/>
    <s v="Relación de autorización"/>
    <m/>
    <s v="RECONOCIMIENTO Y PAGO DE LA SEGURIDAD SOCIAL DE LOS FUNCIONARIOS DE PLANTA DE LA FUNDACION GILBERTO ALZATE AVENDAÑO CORRESPONDIENTE A LA NÓMINA DEL MES DE MAYO DE 2023."/>
    <s v="RECONOCIMIENTO Y PAGO DE LA SEGURIDAD SOCIAL DE LOS FUNCIONARIOS DE PLANTA DE LA FUNDACION GILBERTO ALZATE AVENDAÑO CORRESPONDIENTE A LA NÓMINA DEL MES DE MAYO DE 2023."/>
    <s v=" _x000a_  _x000a_ "/>
    <s v="2023-05-23 00:00:00"/>
    <s v="2023-05-30 00:00:00"/>
    <n v="8"/>
    <n v="0"/>
    <s v="IRMA  BARRERA BARRERA"/>
    <s v="Relación de autorización"/>
    <n v="10230400"/>
    <n v="0"/>
    <s v="NO"/>
    <s v="CO-DC-11001"/>
    <s v="N/A"/>
    <n v="467"/>
    <m/>
    <m/>
    <m/>
    <n v="0"/>
    <m/>
    <m/>
    <s v=" 494 497 498 500"/>
    <n v="10230400"/>
    <s v=" 2023-05-23 2023-05-23 2023-05-23 2023-05-23"/>
    <n v="0"/>
    <n v="0"/>
    <x v="239"/>
    <x v="209"/>
    <n v="0"/>
  </r>
  <r>
    <x v="18"/>
    <x v="11"/>
    <x v="18"/>
    <x v="33"/>
    <s v="N/A"/>
    <s v="N/A"/>
    <s v="N/A"/>
    <s v="N/A"/>
    <s v="RECONOCIMIENTO Y PAGO DE LA SEGURIDAD SOCIAL DE LOS FUNCIONARIOS DE PLANTA DE LA FUNDACION GILBERTO ALZATE AVENDAÑO CORRESPONDIENTE A LA NÓMINA DEL MES DE JUNIO DE 2023."/>
    <s v="01-Recursos Distrito"/>
    <s v="VA-RECURSOS DISTRITO"/>
    <s v="N/A"/>
    <s v="N/A"/>
    <s v="N/A"/>
    <s v="N/A"/>
    <x v="17"/>
    <s v="N/A"/>
    <s v="N/A"/>
    <s v="PM/0215/0001/FUNC"/>
    <s v="SCDPF-123-00384-23"/>
    <s v="06/14/2023 11:06:39"/>
    <s v="No Contractual"/>
    <s v="Relación de autorización"/>
    <m/>
    <s v="RECONOCIMIENTO Y PAGO DE LA SEGURIDAD SOCIAL DE LOS FUNCIONARIOS DE PLANTA DE LA FUNDACION GILBERTO ALZATE AVENDAÑO CORRESPONDIENTE A LA NÓMINA DEL MES DE JUNIO DE 2023."/>
    <s v="RECONOCIMIENTO Y PAGO DE LA SEGURIDAD SOCIAL DE LOS FUNCIONARIOS DE PLANTA DE LA FUNDACION GILBERTO ALZATE AVENDAÑO CORRESPONDIENTE A LA NÓMINA DEL MES DE JUNIO DE 2023."/>
    <s v=" _x000a_  _x000a_ "/>
    <s v="2023-06-14 00:00:00"/>
    <s v="2023-06-30 00:00:00"/>
    <n v="17"/>
    <n v="0"/>
    <s v="IRMA  BARRERA BARRERA"/>
    <s v="Relación de autorización"/>
    <n v="10753200"/>
    <n v="0"/>
    <s v="NO"/>
    <s v="CO-DC-11001"/>
    <s v="N/A"/>
    <n v="548"/>
    <m/>
    <m/>
    <m/>
    <n v="0"/>
    <m/>
    <m/>
    <s v=" 570 574 575 577"/>
    <n v="10753200"/>
    <s v=" 2023-06-14 2023-06-14 2023-06-14 2023-06-14"/>
    <n v="0"/>
    <n v="0"/>
    <x v="240"/>
    <x v="210"/>
    <n v="0"/>
  </r>
  <r>
    <x v="19"/>
    <x v="11"/>
    <x v="19"/>
    <x v="33"/>
    <s v="N/A"/>
    <s v="N/A"/>
    <s v="N/A"/>
    <s v="N/A"/>
    <s v="RECONOCIMIENTO Y PAGO DE LA SEGURIDAD SOCIAL DE LOS FUNCIONARIOS DE PLANTA DE LA FUNDACION GILBERTO ALZATE AVENDAÑO CORRESPONDIENTE A LA NOMINA DEL MES DE ENERO DE 2023"/>
    <s v="01-Recursos Distrito"/>
    <s v="VA-RECURSOS DISTRITO"/>
    <s v="N/A"/>
    <s v="N/A"/>
    <s v="N/A"/>
    <s v="N/A"/>
    <x v="17"/>
    <s v="N/A"/>
    <s v="N/A"/>
    <s v="PM/0215/0001/FUNC"/>
    <s v="SCDPF-123-00014-23"/>
    <s v="01/24/2023 03:01:12"/>
    <s v="No Contractual"/>
    <s v="Relación de autorización"/>
    <m/>
    <s v="RECONOCIMIENTO Y PAGO DE LA SEGURIDAD SOCIAL DE LOS FUNCIONARIOS DE PLANTA DE LA FUNDACION GILBERTO ALZATE AVENDAÑO CORRESPONDIENTE A LA NOMINA DEL MES DE ENERO DE 2023"/>
    <s v="RECONOCIMIENTO Y PAGO DE LA SEGURIDAD SOCIAL DE LOS FUNCIONARIOS DE PLANTA DE LA FUNDACION GILBERTO ALZATE AVENDAÑO CORRESPONDIENTE A LA NOMINA DEL MES DE ENERO DE 2023"/>
    <s v=" _x000a_ "/>
    <s v="2023-01-24 00:00:00"/>
    <s v="2023-01-24 00:00:00"/>
    <n v="7"/>
    <n v="0"/>
    <s v="IRMA  BARRERA BARRERA"/>
    <s v="Relación de autorización"/>
    <n v="2651200"/>
    <n v="0"/>
    <s v="NO"/>
    <s v="CO-DC-11001"/>
    <s v="N/A"/>
    <n v="237"/>
    <m/>
    <m/>
    <m/>
    <n v="0"/>
    <m/>
    <m/>
    <s v=" 179"/>
    <n v="2651200"/>
    <s v=" 2023-01-25"/>
    <n v="0"/>
    <n v="0"/>
    <x v="241"/>
    <x v="211"/>
    <n v="0"/>
  </r>
  <r>
    <x v="19"/>
    <x v="11"/>
    <x v="19"/>
    <x v="33"/>
    <s v="N/A"/>
    <s v="N/A"/>
    <s v="N/A"/>
    <s v="N/A"/>
    <s v="RECONOCIMIENTO Y PAGO DE LA SEGURIDAD SOCIAL DE LOS FUNCIONARIOS DE PLANTA DE LA FUNDACION GILBERTO ALZATE AVENDAÑO CORRESPONDIENTE A LA NOMINA DEL MES DE FEBRERO DE 2023."/>
    <s v="01-Recursos Distrito"/>
    <s v="VA-RECURSOS DISTRITO"/>
    <s v="N/A"/>
    <s v="N/A"/>
    <s v="N/A"/>
    <s v="N/A"/>
    <x v="17"/>
    <s v="N/A"/>
    <s v="N/A"/>
    <s v="PM/0215/0001/FUNC"/>
    <s v="SCDPF-123-00250-23"/>
    <s v="02/15/2023 05:02:49"/>
    <s v="No Contractual"/>
    <s v="Relación de autorización"/>
    <m/>
    <s v="RECONOCIMIENTO Y PAGO DE LA SEGURIDAD SOCIAL DE LOS FUNCIONARIOS DE PLANTA DE LA FUNDACION GILBERTO ALZATE AVENDAÑO CORRESPONDIENTE A LA NOMINA DEL MES DE FEBRERO DE 2023."/>
    <s v="RECONOCIMIENTO Y PAGO DE LA SEGURIDAD SOCIAL DE LOS FUNCIONARIOS DE PLANTA DE LA FUNDACION GILBERTO ALZATE AVENDAÑO CORRESPONDIENTE A LA NOMINA DEL MES DE FEBRERO DE 2023."/>
    <s v=" _x000a_  _x000a_ "/>
    <s v="2023-02-15 00:00:00"/>
    <s v="2023-02-28 00:00:00"/>
    <n v="14"/>
    <n v="0"/>
    <s v="IRMA  BARRERA BARRERA"/>
    <s v="Relación de autorización"/>
    <n v="2211900"/>
    <n v="0"/>
    <s v="NO"/>
    <s v="CO-DC-11001"/>
    <s v="N/A"/>
    <n v="302"/>
    <m/>
    <m/>
    <m/>
    <n v="0"/>
    <m/>
    <m/>
    <s v=" 273"/>
    <n v="2211900"/>
    <s v=" 2023-02-16"/>
    <n v="0"/>
    <n v="0"/>
    <x v="242"/>
    <x v="212"/>
    <n v="0"/>
  </r>
  <r>
    <x v="19"/>
    <x v="11"/>
    <x v="19"/>
    <x v="33"/>
    <s v="N/A"/>
    <s v="N/A"/>
    <s v="N/A"/>
    <s v="N/A"/>
    <s v="RECONOCIMIENTO Y PAGO DE LA SEGURIDAD SOCIAL DE LOS FUNCIONARIOS DE PLANTA DE LA FUNDACION GILBERTO ALZATE AVENDAÑO CORRESPONDIENTE A LA NÓMINA DEL MES DE MARZO DE 2023."/>
    <s v="01-Recursos Distrito"/>
    <s v="VA-RECURSOS DISTRITO"/>
    <s v="N/A"/>
    <s v="N/A"/>
    <s v="N/A"/>
    <s v="N/A"/>
    <x v="17"/>
    <s v="N/A"/>
    <s v="N/A"/>
    <s v="PM/0215/0001/FUNC"/>
    <s v="SCDPF-123-00273-23"/>
    <s v="03/17/2023 03:03:05"/>
    <s v="No Contractual"/>
    <s v="Relación de autorización"/>
    <m/>
    <s v="RECONOCIMIENTO Y PAGO DE LA SEGURIDAD SOCIAL DE LOS FUNCIONARIOS DE PLANTA DE LA FUNDACION GILBERTO ALZATE AVENDAÑO CORRESPONDIENTE A LA NÓMINA DEL MES DE MARZO DE 2023."/>
    <s v="RECONOCIMIENTO Y PAGO DE LA SEGURIDAD SOCIAL DE LOS FUNCIONARIOS DE PLANTA DE LA FUNDACION GILBERTO ALZATE AVENDAÑO CORRESPONDIENTE A LA NÓMINA DEL MES DE MARZO DE 2023."/>
    <s v=" _x000a_  _x000a_ "/>
    <s v="2023-03-17 00:00:00"/>
    <s v="2023-03-30 00:00:00"/>
    <n v="14"/>
    <n v="0"/>
    <s v="IRMA  BARRERA BARRERA"/>
    <s v="Relación de autorización"/>
    <n v="2211900"/>
    <n v="0"/>
    <s v="NO"/>
    <s v="CO-DC-11001"/>
    <s v="N/A"/>
    <n v="380"/>
    <m/>
    <m/>
    <m/>
    <n v="0"/>
    <m/>
    <m/>
    <s v=" 351"/>
    <n v="2211900"/>
    <s v=" 2023-03-17"/>
    <n v="0"/>
    <n v="0"/>
    <x v="242"/>
    <x v="212"/>
    <n v="0"/>
  </r>
  <r>
    <x v="19"/>
    <x v="11"/>
    <x v="19"/>
    <x v="33"/>
    <s v="N/A"/>
    <s v="N/A"/>
    <s v="N/A"/>
    <s v="N/A"/>
    <s v="RECONOCIMIENTO Y PAGO DE LA SEGURIDAD SOCIAL DE LOS FUNCIONARIOS DE PLANTA DE LA FUNDACION GILBERTO ALZATE AVENDAÑO CORRESPONDIENTE A LA NÓMINA DEL MES DE ABRIL DE 2023."/>
    <s v="01-Recursos Distrito"/>
    <s v="VA-RECURSOS DISTRITO"/>
    <s v="N/A"/>
    <s v="N/A"/>
    <s v="N/A"/>
    <s v="N/A"/>
    <x v="17"/>
    <s v="N/A"/>
    <s v="N/A"/>
    <s v="PM/0215/0001/FUNC"/>
    <s v="SCDPF-123-00291-23"/>
    <s v="04/20/2023 11:04:33"/>
    <s v="No Contractual"/>
    <s v="Relación de autorización"/>
    <m/>
    <s v="RECONOCIMIENTO Y PAGO DE LA SEGURIDAD SOCIAL DE LOS FUNCIONARIOS DE PLANTA DE LA FUNDACION GILBERTO ALZATE AVENDAÑO CORRESPONDIENTE A LA NÓMINA DEL MES DE ABRIL DE 2023."/>
    <s v="RECONOCIMIENTO Y PAGO DE LA SEGURIDAD SOCIAL DE LOS FUNCIONARIOS DE PLANTA DE LA FUNDACION GILBERTO ALZATE AVENDAÑO CORRESPONDIENTE A LA NÓMINA DEL MES DE ABRIL DE 2023."/>
    <s v=" _x000a_  _x000a_ "/>
    <s v="2023-04-19 00:00:00"/>
    <s v="2023-04-30 00:00:00"/>
    <n v="11"/>
    <n v="0"/>
    <s v="IRMA  BARRERA BARRERA"/>
    <s v="Relación de autorización"/>
    <n v="2537700"/>
    <n v="0"/>
    <s v="NO"/>
    <s v="CO-DC-11001"/>
    <s v="N/A"/>
    <n v="411"/>
    <m/>
    <m/>
    <m/>
    <n v="0"/>
    <m/>
    <m/>
    <s v=" 432"/>
    <n v="2537700"/>
    <s v=" 2023-04-20"/>
    <n v="0"/>
    <n v="0"/>
    <x v="243"/>
    <x v="213"/>
    <n v="0"/>
  </r>
  <r>
    <x v="19"/>
    <x v="11"/>
    <x v="19"/>
    <x v="33"/>
    <s v="N/A"/>
    <s v="N/A"/>
    <s v="N/A"/>
    <s v="N/A"/>
    <s v="RECONOCIMIENTO Y PAGO DE LA SEGURIDAD SOCIAL DE LOS FUNCIONARIOS DE PLANTA DE LA FUNDACION GILBERTO ALZATE AVENDAÑO CORRESPONDIENTE A LA NÓMINA DEL MES DE MAYO DE 2023."/>
    <s v="01-Recursos Distrito"/>
    <s v="VA-RECURSOS DISTRITO"/>
    <s v="N/A"/>
    <s v="N/A"/>
    <s v="N/A"/>
    <s v="N/A"/>
    <x v="17"/>
    <s v="N/A"/>
    <s v="N/A"/>
    <s v="PM/0215/0001/FUNC"/>
    <s v="SCDPF-123-00352-23"/>
    <s v="06/14/2023 11:06:20"/>
    <s v="No Contractual"/>
    <s v="Relación de autorización"/>
    <m/>
    <s v="RECONOCIMIENTO Y PAGO DE LA SEGURIDAD SOCIAL DE LOS FUNCIONARIOS DE PLANTA DE LA FUNDACION GILBERTO ALZATE AVENDAÑO CORRESPONDIENTE A LA NÓMINA DEL MES DE MAYO DE 2023."/>
    <s v="RECONOCIMIENTO Y PAGO DE LA SEGURIDAD SOCIAL DE LOS FUNCIONARIOS DE PLANTA DE LA FUNDACION GILBERTO ALZATE AVENDAÑO CORRESPONDIENTE A LA NÓMINA DEL MES DE MAYO DE 2023."/>
    <s v=" _x000a_  _x000a_ "/>
    <s v="2023-05-23 00:00:00"/>
    <s v="2023-05-30 00:00:00"/>
    <n v="8"/>
    <n v="0"/>
    <s v="IRMA  BARRERA BARRERA"/>
    <s v="Relación de autorización"/>
    <n v="2537700"/>
    <n v="0"/>
    <s v="NO"/>
    <s v="CO-DC-11001"/>
    <s v="N/A"/>
    <n v="470"/>
    <m/>
    <m/>
    <m/>
    <n v="0"/>
    <m/>
    <m/>
    <s v=" 504"/>
    <n v="2537700"/>
    <s v=" 2023-05-23"/>
    <n v="0"/>
    <n v="0"/>
    <x v="243"/>
    <x v="213"/>
    <n v="0"/>
  </r>
  <r>
    <x v="19"/>
    <x v="11"/>
    <x v="19"/>
    <x v="33"/>
    <s v="N/A"/>
    <s v="N/A"/>
    <s v="N/A"/>
    <s v="N/A"/>
    <s v="RECONOCIMIENTO Y PAGO DE LA SEGURIDAD SOCIAL DE LOS FUNCIONARIOS DE PLANTA DE LA FUNDACION GILBERTO ALZATE AVENDAÑO CORRESPONDIENTE A LA NÓMINA DEL MES DE JUNIO DE 2023."/>
    <s v="01-Recursos Distrito"/>
    <s v="VA-RECURSOS DISTRITO"/>
    <s v="N/A"/>
    <s v="N/A"/>
    <s v="N/A"/>
    <s v="N/A"/>
    <x v="17"/>
    <s v="N/A"/>
    <s v="N/A"/>
    <s v="PM/0215/0001/FUNC"/>
    <s v="SCDPF-123-00385-23"/>
    <s v="06/14/2023 11:06:10"/>
    <s v="No Contractual"/>
    <s v="Relación de autorización"/>
    <m/>
    <s v="RECONOCIMIENTO Y PAGO DE LA SEGURIDAD SOCIAL DE LOS FUNCIONARIOS DE PLANTA DE LA FUNDACION GILBERTO ALZATE AVENDAÑO CORRESPONDIENTE A LA NÓMINA DEL MES DE JUNIO DE 2023."/>
    <s v="RECONOCIMIENTO Y PAGO DE LA SEGURIDAD SOCIAL DE LOS FUNCIONARIOS DE PLANTA DE LA FUNDACION GILBERTO ALZATE AVENDAÑO CORRESPONDIENTE A LA NÓMINA DEL MES DE JUNIO DE 2023."/>
    <s v=" _x000a_  _x000a_ "/>
    <s v="2023-06-14 00:00:00"/>
    <s v="2023-06-30 00:00:00"/>
    <n v="17"/>
    <n v="0"/>
    <s v="IRMA  BARRERA BARRERA"/>
    <s v="Relación de autorización"/>
    <n v="2537700"/>
    <n v="0"/>
    <s v="NO"/>
    <s v="CO-DC-11001"/>
    <s v="N/A"/>
    <n v="551"/>
    <m/>
    <m/>
    <m/>
    <n v="0"/>
    <m/>
    <m/>
    <s v=" 573"/>
    <n v="2537700"/>
    <s v=" 2023-06-14"/>
    <n v="0"/>
    <n v="0"/>
    <x v="243"/>
    <x v="213"/>
    <n v="0"/>
  </r>
  <r>
    <x v="20"/>
    <x v="11"/>
    <x v="20"/>
    <x v="33"/>
    <s v="N/A"/>
    <s v="N/A"/>
    <s v="N/A"/>
    <s v="N/A"/>
    <s v="RECONOCIMIENTO Y PAGO DE LA SEGURIDAD SOCIAL DE LOS FUNCIONARIOS DE PLANTA DE LA FUNDACION GILBERTO ALZATE AVENDAÑO CORRESPONDIENTE A LA NOMINA DEL MES DE ENERO DE 2023 Y SEGURIDAD SOCIAL DE LA LIQUIDACIÓN DE LA EXFUNCIONARIA LORENA JARAMILLO."/>
    <s v="01-Recursos Distrito"/>
    <s v="VA-RECURSOS DISTRITO"/>
    <s v="N/A"/>
    <s v="N/A"/>
    <s v="N/A"/>
    <s v="N/A"/>
    <x v="17"/>
    <s v="N/A"/>
    <s v="N/A"/>
    <s v="PM/0215/0001/FUNC"/>
    <s v="SCDPF-123-00015-23"/>
    <s v="01/24/2023 03:01:39"/>
    <s v="No Contractual"/>
    <s v="Relación de autorización"/>
    <m/>
    <s v="RECONOCIMIENTO Y PAGO DE LA SEGURIDAD SOCIAL DE LOS FUNCIONARIOS DE PLANTA DE LA FUNDACION GILBERTO ALZATE AVENDAÑO CORRESPONDIENTE A LA NOMINA DEL MES DE ENERO DE 2023 Y SEGURIDAD SOCIAL DE LA LIQUIDACIÓN DE LA EXFUNCIONARIA LORENA JARAMILLO."/>
    <s v="RECONOCIMIENTO Y PAGO DE LA SEGURIDAD SOCIAL DE LOS FUNCIONARIOS DE PLANTA DE LA FUNDACION GILBERTO ALZATE AVENDAÑO CORRESPONDIENTE A LA NOMINA DEL MES DE ENERO DE 2023 Y SEGURIDAD SOCIAL DE LA LIQUIDACIÓN DE LA EXFUNCIONARIA LORENA JARAMILLO."/>
    <s v=" _x000a_ "/>
    <s v="2023-01-24 00:00:00"/>
    <s v="2023-01-30 00:00:00"/>
    <n v="7"/>
    <n v="0"/>
    <s v="IRMA  BARRERA BARRERA"/>
    <s v="Relación de autorización"/>
    <n v="16960900"/>
    <n v="0"/>
    <s v="NO"/>
    <s v="CO-DC-11001"/>
    <s v="N/A"/>
    <n v="232"/>
    <m/>
    <m/>
    <m/>
    <n v="0"/>
    <m/>
    <m/>
    <s v=" 170 171 176 177 182 183"/>
    <n v="16960900"/>
    <s v=" 2023-01-25 2023-01-25 2023-01-25 2023-01-25 2023-01-25 2023-01-25"/>
    <n v="0"/>
    <n v="0"/>
    <x v="244"/>
    <x v="214"/>
    <n v="0"/>
  </r>
  <r>
    <x v="20"/>
    <x v="11"/>
    <x v="20"/>
    <x v="33"/>
    <s v="N/A"/>
    <s v="N/A"/>
    <s v="N/A"/>
    <s v="N/A"/>
    <s v="RECONOCIMIENTO Y PAGO DE LA SEGURIDAD SOCIAL DE LOS FUNCIONARIOS DE PLANTA DE LA FUNDACION GILBERTO ALZATE AVENDAÑO CORRESPONDIENTE A LA NOMINA DEL MES DE FEBRERO DE 2023."/>
    <s v="01-Recursos Distrito"/>
    <s v="VA-RECURSOS DISTRITO"/>
    <s v="N/A"/>
    <s v="N/A"/>
    <s v="N/A"/>
    <s v="N/A"/>
    <x v="17"/>
    <s v="N/A"/>
    <s v="N/A"/>
    <s v="PM/0215/0001/FUNC"/>
    <s v="SCDPF-123-00251-23"/>
    <s v="02/15/2023 05:02:19"/>
    <s v="No Contractual"/>
    <s v="Relación de autorización"/>
    <m/>
    <s v="RECONOCIMIENTO Y PAGO DE LA SEGURIDAD SOCIAL DE LOS FUNCIONARIOS DE PLANTA DE LA FUNDACION GILBERTO ALZATE AVENDAÑO CORRESPONDIENTE A LA NOMINA DEL MES DE FEBRERO DE 2023."/>
    <s v="RECONOCIMIENTO Y PAGO DE LA SEGURIDAD SOCIAL DE LOS FUNCIONARIOS DE PLANTA DE LA FUNDACION GILBERTO ALZATE AVENDAÑO CORRESPONDIENTE A LA NOMINA DEL MES DE FEBRERO DE 2023."/>
    <s v=" _x000a_  _x000a_ "/>
    <s v="2023-02-15 00:00:00"/>
    <s v="2023-02-28 00:00:00"/>
    <n v="14"/>
    <n v="0"/>
    <s v="IRMA  BARRERA BARRERA"/>
    <s v="Relación de autorización"/>
    <n v="17922100"/>
    <n v="0"/>
    <s v="NO"/>
    <s v="CO-DC-11001"/>
    <s v="N/A"/>
    <n v="301"/>
    <m/>
    <m/>
    <m/>
    <n v="0"/>
    <m/>
    <m/>
    <s v=" 266 271 276 279 280"/>
    <n v="17922100"/>
    <s v=" 2023-02-16 2023-02-16 2023-02-16 2023-02-16 2023-02-16"/>
    <n v="0"/>
    <n v="0"/>
    <x v="231"/>
    <x v="201"/>
    <n v="0"/>
  </r>
  <r>
    <x v="20"/>
    <x v="11"/>
    <x v="20"/>
    <x v="33"/>
    <s v="N/A"/>
    <s v="N/A"/>
    <s v="N/A"/>
    <s v="N/A"/>
    <s v="RECONOCIMIENTO Y PAGO DE LA SEGURIDAD SOCIAL DE LOS FUNCIONARIOS DE PLANTA DE LA FUNDACION GILBERTO ALZATE AVENDAÑO CORRESPONDIENTE A LA NÓMINA DEL MES DE MARZO DE 2023."/>
    <s v="01-Recursos Distrito"/>
    <s v="VA-RECURSOS DISTRITO"/>
    <s v="N/A"/>
    <s v="N/A"/>
    <s v="N/A"/>
    <s v="N/A"/>
    <x v="17"/>
    <s v="N/A"/>
    <s v="N/A"/>
    <s v="PM/0215/0001/FUNC"/>
    <s v="SCDPF-123-00274-23"/>
    <s v="03/17/2023 03:03:40"/>
    <s v="No Contractual"/>
    <s v="Relación de autorización"/>
    <m/>
    <s v="RECONOCIMIENTO Y PAGO DE LA SEGURIDAD SOCIAL DE LOS FUNCIONARIOS DE PLANTA DE LA FUNDACION GILBERTO ALZATE AVENDAÑO CORRESPONDIENTE A LA NÓMINA DEL MES DE MARZO DE 2023."/>
    <s v="RECONOCIMIENTO Y PAGO DE LA SEGURIDAD SOCIAL DE LOS FUNCIONARIOS DE PLANTA DE LA FUNDACION GILBERTO ALZATE AVENDAÑO CORRESPONDIENTE A LA NÓMINA DEL MES DE MARZO DE 2023."/>
    <s v=" _x000a_  _x000a_ "/>
    <s v="2023-03-17 00:00:00"/>
    <s v="2023-03-30 00:00:00"/>
    <n v="14"/>
    <n v="0"/>
    <s v="IRMA  BARRERA BARRERA"/>
    <s v="Relación de autorización"/>
    <n v="16618600"/>
    <n v="0"/>
    <s v="NO"/>
    <s v="CO-DC-11001"/>
    <s v="N/A"/>
    <n v="379"/>
    <m/>
    <m/>
    <m/>
    <n v="0"/>
    <m/>
    <m/>
    <s v=" 343 348 349 354 357"/>
    <n v="16618600"/>
    <s v=" 2023-03-17 2023-03-17 2023-03-17 2023-03-17 2023-03-17"/>
    <n v="0"/>
    <n v="0"/>
    <x v="245"/>
    <x v="215"/>
    <n v="0"/>
  </r>
  <r>
    <x v="20"/>
    <x v="11"/>
    <x v="20"/>
    <x v="33"/>
    <s v="N/A"/>
    <s v="N/A"/>
    <s v="N/A"/>
    <s v="N/A"/>
    <s v="RECONOCIMIENTO Y PAGO DE LA SEGURIDAD SOCIAL DE LOS FUNCIONARIOS DE PLANTA DE LA FUNDACION GILBERTO ALZATE AVENDAÑO CORRESPONDIENTE A LA NÓMINA DEL MES DE ABRIL DE 2023."/>
    <s v="01-Recursos Distrito"/>
    <s v="VA-RECURSOS DISTRITO"/>
    <s v="N/A"/>
    <s v="N/A"/>
    <s v="N/A"/>
    <s v="N/A"/>
    <x v="17"/>
    <s v="N/A"/>
    <s v="N/A"/>
    <s v="PM/0215/0001/FUNC"/>
    <s v="SCDPF-123-00292-23"/>
    <s v="04/20/2023 11:04:29"/>
    <s v="No Contractual"/>
    <s v="Relación de autorización"/>
    <m/>
    <s v="RECONOCIMIENTO Y PAGO DE LA SEGURIDAD SOCIAL DE LOS FUNCIONARIOS DE PLANTA DE LA FUNDACION GILBERTO ALZATE AVENDAÑO CORRESPONDIENTE A LA NÓMINA DEL MES DE ABRIL DE 2023."/>
    <s v="RECONOCIMIENTO Y PAGO DE LA SEGURIDAD SOCIAL DE LOS FUNCIONARIOS DE PLANTA DE LA FUNDACION GILBERTO ALZATE AVENDAÑO CORRESPONDIENTE A LA NÓMINA DEL MES DE ABRIL DE 2023."/>
    <s v=" _x000a_  _x000a_ "/>
    <s v="2023-04-19 00:00:00"/>
    <s v="2023-04-30 00:00:00"/>
    <n v="11"/>
    <n v="0"/>
    <s v="IRMA  BARRERA BARRERA"/>
    <s v="Relación de autorización"/>
    <n v="19160100"/>
    <n v="0"/>
    <s v="NO"/>
    <s v="CO-DC-11001"/>
    <s v="N/A"/>
    <n v="414"/>
    <m/>
    <m/>
    <m/>
    <n v="0"/>
    <m/>
    <m/>
    <s v=" 424 427 429 430 436 439"/>
    <n v="19160100"/>
    <s v=" 2023-04-20 2023-04-20 2023-04-20 2023-04-20 2023-04-20 2023-04-20"/>
    <n v="0"/>
    <n v="0"/>
    <x v="246"/>
    <x v="216"/>
    <n v="0"/>
  </r>
  <r>
    <x v="20"/>
    <x v="11"/>
    <x v="20"/>
    <x v="33"/>
    <s v="N/A"/>
    <s v="N/A"/>
    <s v="N/A"/>
    <s v="N/A"/>
    <s v="RECONOCIMIENTO Y PAGO DE LA SEGURIDAD SOCIAL DE LOS FUNCIONARIOS DE PLANTA DE LA FUNDACION GILBERTO ALZATE AVENDAÑO CORRESPONDIENTE A LA NÓMINA DEL MES DE MAYO DE 2023."/>
    <s v="01-Recursos Distrito"/>
    <s v="VA-RECURSOS DISTRITO"/>
    <s v="N/A"/>
    <s v="N/A"/>
    <s v="N/A"/>
    <s v="N/A"/>
    <x v="17"/>
    <s v="N/A"/>
    <s v="N/A"/>
    <s v="PM/0215/0001/FUNC"/>
    <s v="SCDPF-123-00353-23"/>
    <m/>
    <s v="No Contractual"/>
    <s v="Relación de autorización"/>
    <m/>
    <s v="RECONOCIMIENTO Y PAGO DE LA SEGURIDAD SOCIAL DE LOS FUNCIONARIOS DE PLANTA DE LA FUNDACION GILBERTO ALZATE AVENDAÑO CORRESPONDIENTE A LA NÓMINA DEL MES DE MAYO DE 2023."/>
    <s v="RECONOCIMIENTO Y PAGO DE LA SEGURIDAD SOCIAL DE LOS FUNCIONARIOS DE PLANTA DE LA FUNDACION GILBERTO ALZATE AVENDAÑO CORRESPONDIENTE A LA NÓMINA DEL MES DE MAYO DE 2023."/>
    <s v=" _x000a_  _x000a_ "/>
    <s v="2023-05-23 00:00:00"/>
    <s v="2023-05-30 00:00:00"/>
    <n v="8"/>
    <n v="0"/>
    <s v="IRMA  BARRERA BARRERA"/>
    <s v="Relación de autorización"/>
    <n v="19240800"/>
    <n v="0"/>
    <s v="NO"/>
    <s v="CO-DC-11001"/>
    <s v="N/A"/>
    <n v="469"/>
    <m/>
    <m/>
    <m/>
    <n v="0"/>
    <m/>
    <m/>
    <s v=" 506 507 508 509 510 511"/>
    <n v="19240800"/>
    <s v=" 2023-05-23 2023-05-23 2023-05-23 2023-05-23 2023-05-23 2023-05-23"/>
    <n v="0"/>
    <n v="0"/>
    <x v="247"/>
    <x v="217"/>
    <n v="0"/>
  </r>
  <r>
    <x v="20"/>
    <x v="11"/>
    <x v="20"/>
    <x v="33"/>
    <s v="N/A"/>
    <s v="N/A"/>
    <s v="N/A"/>
    <s v="N/A"/>
    <s v="RECONOCIMIENTO Y PAGO DE LA SEGURIDAD SOCIAL DE LOS FUNCIONARIOS DE PLANTA DE LA FUNDACION GILBERTO ALZATE AVENDAÑO CORRESPONDIENTE A LA NÓMINA DEL MES DE JUNIO DE 2023."/>
    <s v="01-Recursos Distrito"/>
    <s v="VA-RECURSOS DISTRITO"/>
    <s v="N/A"/>
    <s v="N/A"/>
    <s v="N/A"/>
    <s v="N/A"/>
    <x v="17"/>
    <s v="N/A"/>
    <s v="N/A"/>
    <s v="PM/0215/0001/FUNC"/>
    <s v="SCDPF-123-00386-23"/>
    <s v="06/14/2023 11:06:00"/>
    <s v="No Contractual"/>
    <s v="Relación de autorización"/>
    <m/>
    <s v="RECONOCIMIENTO Y PAGO DE LA SEGURIDAD SOCIAL DE LOS FUNCIONARIOS DE PLANTA DE LA FUNDACION GILBERTO ALZATE AVENDAÑO CORRESPONDIENTE A LA NÓMINA DEL MES DE JUNIO DE 2023."/>
    <s v="RECONOCIMIENTO Y PAGO DE LA SEGURIDAD SOCIAL DE LOS FUNCIONARIOS DE PLANTA DE LA FUNDACION GILBERTO ALZATE AVENDAÑO CORRESPONDIENTE A LA NÓMINA DEL MES DE JUNIO DE 2023."/>
    <s v=" _x000a_  _x000a_ "/>
    <s v="2023-06-14 00:00:00"/>
    <s v="2023-06-30 00:00:00"/>
    <n v="17"/>
    <n v="0"/>
    <s v="IRMA  BARRERA BARRERA"/>
    <s v="Relación de autorización"/>
    <n v="19889100"/>
    <n v="0"/>
    <s v="NO"/>
    <s v="CO-DC-11001"/>
    <s v="N/A"/>
    <n v="550"/>
    <m/>
    <m/>
    <m/>
    <n v="0"/>
    <m/>
    <m/>
    <s v=" 578 579 580 581 582 583"/>
    <n v="19889100"/>
    <s v=" 2023-06-14 2023-06-14 2023-06-14 2023-06-14 2023-06-14 2023-06-14"/>
    <n v="0"/>
    <n v="0"/>
    <x v="248"/>
    <x v="218"/>
    <n v="0"/>
  </r>
  <r>
    <x v="21"/>
    <x v="11"/>
    <x v="21"/>
    <x v="33"/>
    <s v="N/A"/>
    <s v="N/A"/>
    <s v="N/A"/>
    <s v="N/A"/>
    <s v="RECONOCIMIENTO Y PAGO DE LAS PRESTACIONES SOCIALES AL EX FUNCIONARIO CÉSAR ALFREDO PARRA ORTEGA."/>
    <s v="01-Recursos Distrito"/>
    <s v="VA-RECURSOS DISTRITO"/>
    <s v="N/A"/>
    <s v="N/A"/>
    <s v="N/A"/>
    <s v="N/A"/>
    <x v="17"/>
    <s v="N/A"/>
    <s v="N/A"/>
    <s v="PM/0215/0001/FUNC"/>
    <s v="SCDPF-123-00016-23"/>
    <s v="02/03/2023 12:02:28"/>
    <s v="No Contractual"/>
    <s v="RESOLUCIÓN"/>
    <m/>
    <s v="RECONOCIMIENTO Y PAGO DE LAS PRESTACIONES SOCIALES AL EX FUNCIONARIO CÉSAR ALFREDO PARRA ORTEGA."/>
    <s v="RECONOCIMIENTO Y PAGO DE LAS PRESTACIONES SOCIALES AL EX FUNCIONARIO CÉSAR ALFREDO PARRA ORTEGA."/>
    <s v=" _x000a_ "/>
    <s v="2023-02-03 00:00:00"/>
    <s v="2023-02-28 00:00:00"/>
    <n v="26"/>
    <n v="0"/>
    <s v="IRMA  BARRERA BARRERA"/>
    <s v="Resolución"/>
    <n v="18850983"/>
    <n v="0"/>
    <s v="NO"/>
    <s v="CO-DC-11001"/>
    <s v="N/A"/>
    <n v="266"/>
    <m/>
    <m/>
    <m/>
    <n v="0"/>
    <m/>
    <m/>
    <s v=" 236"/>
    <n v="18850983"/>
    <s v=" 2023-02-03"/>
    <n v="0"/>
    <n v="0"/>
    <x v="249"/>
    <x v="219"/>
    <n v="0"/>
  </r>
  <r>
    <x v="21"/>
    <x v="11"/>
    <x v="21"/>
    <x v="33"/>
    <s v="N/A"/>
    <s v="N/A"/>
    <s v="N/A"/>
    <s v="N/A"/>
    <s v="RECONOCIMIENTO Y PAGO DE LAS PRESTACIONES SOCIALES A LA EX FUNCIONARIA LAURA ANGÉLICA ROJAS MORALES."/>
    <s v="01-Recursos Distrito"/>
    <s v="VA-RECURSOS DISTRITO"/>
    <s v="N/A"/>
    <s v="N/A"/>
    <s v="N/A"/>
    <s v="N/A"/>
    <x v="17"/>
    <s v="N/A"/>
    <s v="N/A"/>
    <s v="PM/0215/0001/FUNC"/>
    <s v="SCDPF-123-00256-23"/>
    <s v="02/16/2023 06:02:28"/>
    <s v="No Contractual"/>
    <s v="RESOLUCIÓN"/>
    <m/>
    <s v="RECONOCIMIENTO Y PAGO DE LAS PRESTACIONES SOCIALES A LA EX FUNCIONARIA LAURA ANGÉLICA ROJAS MORALES."/>
    <s v="RECONOCIMIENTO Y PAGO DE LAS PRESTACIONES SOCIALES A LA EX FUNCIONARIA LAURA ANGÉLICA ROJAS MORALES."/>
    <s v=" _x000a_  _x000a_ "/>
    <s v="2023-02-16 00:00:00"/>
    <s v="2023-02-28 00:00:00"/>
    <n v="13"/>
    <n v="0"/>
    <s v="IRMA  BARRERA BARRERA"/>
    <s v="Resolución"/>
    <n v="119614"/>
    <n v="0"/>
    <s v="NO"/>
    <s v="CO-DC-11001"/>
    <s v="N/A"/>
    <n v="308"/>
    <m/>
    <m/>
    <m/>
    <n v="0"/>
    <m/>
    <m/>
    <s v=" 283"/>
    <n v="119614"/>
    <s v=" 2023-02-17"/>
    <n v="0"/>
    <n v="0"/>
    <x v="250"/>
    <x v="220"/>
    <n v="0"/>
  </r>
  <r>
    <x v="21"/>
    <x v="11"/>
    <x v="21"/>
    <x v="33"/>
    <s v="N/A"/>
    <s v="N/A"/>
    <s v="N/A"/>
    <s v="N/A"/>
    <s v="PAGO DE LA NÓMINA DE RETROACTIVO DEL AÑO 2023 A LOS FUNCIONARIOS DE PLANTA DE LA FUNDACIÓN GILBERTO ALZATE AVENDAÑO."/>
    <s v="01-Recursos Distrito"/>
    <s v="VA-RECURSOS DISTRITO"/>
    <s v="N/A"/>
    <s v="N/A"/>
    <s v="N/A"/>
    <s v="N/A"/>
    <x v="17"/>
    <s v="N/A"/>
    <s v="N/A"/>
    <s v="PM/0215/0001/FUNC"/>
    <s v="SCDPF-123-00365-23"/>
    <s v="05/25/2023 10:05:15"/>
    <s v="No Contractual"/>
    <s v="Relación de autorización"/>
    <m/>
    <s v="PAGO DE LA NÓMINA DE RETROACTIVO DEL AÑO 2023 A LOS FUNCIONARIOS DE PLANTA DE LA FUNDACIÓN GILBERTO ALZATE AVENDAÑO."/>
    <s v="PAGO DE LA NÓMINA DE RETROACTIVO DEL AÑO 2023 A LOS FUNCIONARIOS DE PLANTA DE LA FUNDACIÓN GILBERTO ALZATE AVENDAÑO."/>
    <s v=" _x000a_  _x000a_ "/>
    <s v="2023-05-25 00:00:00"/>
    <s v="2023-05-30 00:00:00"/>
    <n v="6"/>
    <n v="0"/>
    <s v="IRMA  BARRERA BARRERA"/>
    <s v="Relación de autorización"/>
    <n v="17486"/>
    <n v="0"/>
    <s v="NO"/>
    <s v="CO-DC-11001"/>
    <s v="N/A"/>
    <n v="517"/>
    <m/>
    <m/>
    <m/>
    <n v="0"/>
    <m/>
    <m/>
    <s v=" 516"/>
    <n v="17486"/>
    <s v=" 2023-05-25"/>
    <n v="0"/>
    <n v="0"/>
    <x v="251"/>
    <x v="221"/>
    <n v="0"/>
  </r>
  <r>
    <x v="22"/>
    <x v="11"/>
    <x v="22"/>
    <x v="33"/>
    <s v="N/A"/>
    <s v="N/A"/>
    <s v="N/A"/>
    <s v="N/A"/>
    <s v="RECONOCIMIENTO Y PAGO DE LAS CESANTIAS DE LOS FUNCIONARIOS DE PLANTA DE LA FUNDACION GILBERTO ALZATE AVENDAÑO CORRESPONDIENTE AL_x000a_AÑO 2022."/>
    <s v="01-Recursos Distrito"/>
    <s v="VA-RECURSOS DISTRITO"/>
    <s v="N/A"/>
    <s v="N/A"/>
    <s v="N/A"/>
    <s v="N/A"/>
    <x v="17"/>
    <s v="N/A"/>
    <s v="N/A"/>
    <s v="PM/0215/0001/FUNC"/>
    <s v="SCDPF-123-00017-23"/>
    <s v="02/03/2023 01:02:24"/>
    <s v="No Contractual"/>
    <s v="Relación de autorización"/>
    <m/>
    <s v="RECONOCIMIENTO Y PAGO DE LAS CESANTIAS DE LOS FUNCIONARIOS DE PLANTA DE LA FUNDACION GILBERTO ALZATE AVENDAÑO CORRESPONDIENTE AL_x000a_AÑO 2022."/>
    <s v="RECONOCIMIENTO Y PAGO DE LAS CESANTIAS DE LOS FUNCIONARIOS DE PLANTA DE LA FUNDACION GILBERTO ALZATE AVENDAÑO CORRESPONDIENTE AL_x000a_AÑO 2022."/>
    <s v=" _x000a_ "/>
    <s v="2023-02-03 00:00:00"/>
    <s v="2023-02-13 00:00:00"/>
    <n v="11"/>
    <n v="0"/>
    <s v="IRMA  BARRERA BARRERA"/>
    <s v="Relación de autorización"/>
    <n v="764058"/>
    <n v="0"/>
    <s v="NO"/>
    <s v="CO-DC-11001"/>
    <s v="N/A"/>
    <n v="270"/>
    <m/>
    <m/>
    <m/>
    <n v="0"/>
    <m/>
    <m/>
    <s v=" 233"/>
    <n v="764058"/>
    <s v=" 2023-02-03"/>
    <n v="0"/>
    <n v="0"/>
    <x v="252"/>
    <x v="222"/>
    <n v="0"/>
  </r>
  <r>
    <x v="23"/>
    <x v="11"/>
    <x v="23"/>
    <x v="33"/>
    <s v="N/A"/>
    <s v="N/A"/>
    <s v="N/A"/>
    <s v="N/A"/>
    <s v="RECONOCIMIENTO Y PAGO DE LA SEGURIDAD SOCIAL DE LOS FUNCIONARIOS DE PLANTA DE LA FUNDACION GILBERTO ALZATE AVENDAÑO CORRESPONDIENTE A LA NOMINA DEL MES DE ENERO DE 2023 Y APORTES DE LA LIQUIDACIÓN DE LA EXFUNCIONARIA LORENA JARAMILLO."/>
    <s v="01-Recursos Distrito"/>
    <s v="VA-RECURSOS DISTRITO"/>
    <s v="N/A"/>
    <s v="N/A"/>
    <s v="N/A"/>
    <s v="N/A"/>
    <x v="17"/>
    <s v="N/A"/>
    <s v="N/A"/>
    <s v="PM/0215/0001/FUNC"/>
    <s v="SCDPF-123-00018-23"/>
    <s v="01/24/2023 03:01:07"/>
    <s v="No Contractual"/>
    <s v="Relación de autorización"/>
    <m/>
    <s v="RECONOCIMIENTO Y PAGO DE LA SEGURIDAD SOCIAL DE LOS FUNCIONARIOS DE PLANTA DE LA FUNDACION GILBERTO ALZATE AVENDAÑO CORRESPONDIENTE A LA NOMINA DEL MES DE ENERO DE 2023 Y APORTES DE LA LIQUIDACIÓN DE LA EXFUNCIONARIA LORENA JARAMILLO."/>
    <s v="RECONOCIMIENTO Y PAGO DE LA SEGURIDAD SOCIAL DE LOS FUNCIONARIOS DE PLANTA DE LA FUNDACION GILBERTO ALZATE AVENDAÑO CORRESPONDIENTE A LA NOMINA DEL MES DE ENERO DE 2023 Y APORTES DE LA LIQUIDACIÓN DE LA EXFUNCIONARIA LORENA JARAMILLO."/>
    <s v=" _x000a_ "/>
    <s v="2023-01-24 00:00:00"/>
    <s v="2023-01-30 00:00:00"/>
    <n v="7"/>
    <n v="0"/>
    <s v="IRMA  BARRERA BARRERA"/>
    <s v="Relación de autorización"/>
    <n v="8638700"/>
    <n v="0"/>
    <s v="NO"/>
    <s v="CO-DC-11001"/>
    <s v="N/A"/>
    <n v="234"/>
    <m/>
    <m/>
    <m/>
    <n v="0"/>
    <m/>
    <m/>
    <s v=" 173"/>
    <n v="8638700"/>
    <s v=" 2023-01-25"/>
    <n v="0"/>
    <n v="0"/>
    <x v="253"/>
    <x v="223"/>
    <n v="0"/>
  </r>
  <r>
    <x v="23"/>
    <x v="11"/>
    <x v="23"/>
    <x v="33"/>
    <s v="N/A"/>
    <s v="N/A"/>
    <s v="N/A"/>
    <s v="N/A"/>
    <s v="RECONOCIMIENTO Y PAGO DE LA SEGURIDAD SOCIAL DE LOS FUNCIONARIOS DE PLANTA DE LA FUNDACION GILBERTO ALZATE AVENDAÑO CORRESPONDIENTE A LA NOMINA DEL MES DE FEBRERO DE 2023."/>
    <s v="01-Recursos Distrito"/>
    <s v="VA-RECURSOS DISTRITO"/>
    <s v="N/A"/>
    <s v="N/A"/>
    <s v="N/A"/>
    <s v="N/A"/>
    <x v="17"/>
    <s v="N/A"/>
    <s v="N/A"/>
    <s v="PM/0215/0001/FUNC"/>
    <s v="SCDPF-123-00252-23"/>
    <s v="02/15/2023 05:02:52"/>
    <s v="No Contractual"/>
    <s v="Relación de autorización"/>
    <m/>
    <s v="RECONOCIMIENTO Y PAGO DE LA SEGURIDAD SOCIAL DE LOS FUNCIONARIOS DE PLANTA DE LA FUNDACION GILBERTO ALZATE AVENDAÑO CORRESPONDIENTE A LA NOMINA DEL MES DE FEBRERO DE 2023."/>
    <s v="RECONOCIMIENTO Y PAGO DE LA SEGURIDAD SOCIAL DE LOS FUNCIONARIOS DE PLANTA DE LA FUNDACION GILBERTO ALZATE AVENDAÑO CORRESPONDIENTE A LA NOMINA DEL MES DE FEBRERO DE 2023."/>
    <s v=" _x000a_  _x000a_ "/>
    <s v="2023-02-15 00:00:00"/>
    <s v="2023-02-28 00:00:00"/>
    <n v="14"/>
    <n v="0"/>
    <s v="IRMA  BARRERA BARRERA"/>
    <s v="Relación de autorización"/>
    <n v="9063700"/>
    <n v="0"/>
    <s v="NO"/>
    <s v="CO-DC-11001"/>
    <s v="N/A"/>
    <n v="297"/>
    <m/>
    <m/>
    <m/>
    <n v="0"/>
    <m/>
    <m/>
    <s v=" 268"/>
    <n v="9063700"/>
    <s v=" 2023-02-16"/>
    <n v="0"/>
    <n v="0"/>
    <x v="254"/>
    <x v="224"/>
    <n v="0"/>
  </r>
  <r>
    <x v="23"/>
    <x v="11"/>
    <x v="23"/>
    <x v="33"/>
    <s v="N/A"/>
    <s v="N/A"/>
    <s v="N/A"/>
    <s v="N/A"/>
    <s v="RECONOCIMIENTO Y PAGO DE LA SEGURIDAD SOCIAL DE LOS FUNCIONARIOS DE PLANTA DE LA FUNDACION GILBERTO ALZATE AVENDAÑO CORRESPONDIENTE A LA NÓMINA DEL MES DE MARZO DE 2023."/>
    <s v="01-Recursos Distrito"/>
    <s v="VA-RECURSOS DISTRITO"/>
    <s v="N/A"/>
    <s v="N/A"/>
    <s v="N/A"/>
    <s v="N/A"/>
    <x v="17"/>
    <s v="N/A"/>
    <s v="N/A"/>
    <s v="PM/0215/0001/FUNC"/>
    <s v="SCDPF-123-00276-23"/>
    <s v="03/17/2023 03:03:08"/>
    <s v="No Contractual"/>
    <s v="Relación de autorización"/>
    <m/>
    <s v="RECONOCIMIENTO Y PAGO DE LA SEGURIDAD SOCIAL DE LOS FUNCIONARIOS DE PLANTA DE LA FUNDACION GILBERTO ALZATE AVENDAÑO CORRESPONDIENTE A LA NÓMINA DEL MES DE MARZO DE 2023."/>
    <s v="RECONOCIMIENTO Y PAGO DE LA SEGURIDAD SOCIAL DE LOS FUNCIONARIOS DE PLANTA DE LA FUNDACION GILBERTO ALZATE AVENDAÑO CORRESPONDIENTE A LA NÓMINA DEL MES DE MARZO DE 2023."/>
    <s v=" _x000a_  _x000a_ "/>
    <s v="2023-03-17 00:00:00"/>
    <s v="2023-03-30 00:00:00"/>
    <n v="14"/>
    <n v="0"/>
    <s v="IRMA  BARRERA BARRERA"/>
    <s v="Relación de autorización"/>
    <n v="8954900"/>
    <n v="0"/>
    <s v="NO"/>
    <s v="CO-DC-11001"/>
    <s v="N/A"/>
    <n v="375"/>
    <m/>
    <m/>
    <m/>
    <n v="0"/>
    <m/>
    <m/>
    <s v=" 345"/>
    <n v="8954900"/>
    <s v=" 2023-03-17"/>
    <n v="0"/>
    <n v="0"/>
    <x v="255"/>
    <x v="225"/>
    <n v="0"/>
  </r>
  <r>
    <x v="23"/>
    <x v="11"/>
    <x v="23"/>
    <x v="33"/>
    <s v="N/A"/>
    <s v="N/A"/>
    <s v="N/A"/>
    <s v="N/A"/>
    <s v="RECONOCIMIENTO Y PAGO DE LA SEGURIDAD SOCIAL DE LOS FUNCIONARIOS DE PLANTA DE LA FUNDACION GILBERTO ALZATE AVENDAÑO CORRESPONDIENTE A LA NÓMINA DEL MES DE ABRIL DE 2023."/>
    <s v="01-Recursos Distrito"/>
    <s v="VA-RECURSOS DISTRITO"/>
    <s v="N/A"/>
    <s v="N/A"/>
    <s v="N/A"/>
    <s v="N/A"/>
    <x v="17"/>
    <s v="N/A"/>
    <s v="N/A"/>
    <s v="PM/0215/0001/FUNC"/>
    <s v="SCDPF-123-00293-23"/>
    <s v="04/20/2023 11:04:10"/>
    <s v="No Contractual"/>
    <s v="Relación de autorización"/>
    <m/>
    <s v="RECONOCIMIENTO Y PAGO DE LA SEGURIDAD SOCIAL DE LOS FUNCIONARIOS DE PLANTA DE LA FUNDACION GILBERTO ALZATE AVENDAÑO CORRESPONDIENTE A LA NÓMINA DEL MES DE ABRIL DE 2023."/>
    <s v="RECONOCIMIENTO Y PAGO DE LA SEGURIDAD SOCIAL DE LOS FUNCIONARIOS DE PLANTA DE LA FUNDACION GILBERTO ALZATE AVENDAÑO CORRESPONDIENTE A LA NÓMINA DEL MES DE ABRIL DE 2023."/>
    <s v=" _x000a_  _x000a_ "/>
    <s v="2023-04-19 00:00:00"/>
    <s v="2023-04-30 00:00:00"/>
    <n v="11"/>
    <n v="0"/>
    <s v="IRMA  BARRERA BARRERA"/>
    <s v="Relación de autorización"/>
    <n v="10383700"/>
    <n v="0"/>
    <s v="NO"/>
    <s v="CO-DC-11001"/>
    <s v="N/A"/>
    <n v="408"/>
    <m/>
    <m/>
    <m/>
    <n v="0"/>
    <m/>
    <m/>
    <s v=" 426"/>
    <n v="10383700"/>
    <s v=" 2023-04-20"/>
    <n v="0"/>
    <n v="0"/>
    <x v="256"/>
    <x v="226"/>
    <n v="0"/>
  </r>
  <r>
    <x v="23"/>
    <x v="11"/>
    <x v="23"/>
    <x v="33"/>
    <s v="N/A"/>
    <s v="N/A"/>
    <s v="N/A"/>
    <s v="N/A"/>
    <s v="RECONOCIMIENTO Y PAGO DE LA SEGURIDAD SOCIAL DE LOS FUNCIONARIOS DE PLANTA DE LA FUNDACION GILBERTO ALZATE AVENDAÑO CORRESPONDIENTE A LA NÓMINA DEL MES DE MAYO DE 2023."/>
    <s v="01-Recursos Distrito"/>
    <s v="VA-RECURSOS DISTRITO"/>
    <s v="N/A"/>
    <s v="N/A"/>
    <s v="N/A"/>
    <s v="N/A"/>
    <x v="17"/>
    <s v="N/A"/>
    <s v="N/A"/>
    <s v="PM/0215/0001/FUNC"/>
    <s v="SCDPF-123-00354-23"/>
    <m/>
    <s v="No Contractual"/>
    <s v="Relación de autorización"/>
    <m/>
    <s v="RECONOCIMIENTO Y PAGO DE LA SEGURIDAD SOCIAL DE LOS FUNCIONARIOS DE PLANTA DE LA FUNDACION GILBERTO ALZATE AVENDAÑO CORRESPONDIENTE A LA NÓMINA DEL MES DE MAYO DE 2023."/>
    <s v="RECONOCIMIENTO Y PAGO DE LA SEGURIDAD SOCIAL DE LOS FUNCIONARIOS DE PLANTA DE LA FUNDACION GILBERTO ALZATE AVENDAÑO CORRESPONDIENTE A LA NÓMINA DEL MES DE MAYO DE 2023."/>
    <s v=" _x000a_  _x000a_ "/>
    <s v="2023-05-23 00:00:00"/>
    <s v="2023-05-30 00:00:00"/>
    <n v="8"/>
    <n v="0"/>
    <s v="IRMA  BARRERA BARRERA"/>
    <s v="Relación de autorización"/>
    <n v="11525800"/>
    <n v="0"/>
    <s v="NO"/>
    <s v="CO-DC-11001"/>
    <s v="N/A"/>
    <n v="464"/>
    <m/>
    <m/>
    <m/>
    <n v="0"/>
    <m/>
    <m/>
    <s v=" 493"/>
    <n v="11525800"/>
    <s v=" 2023-05-23"/>
    <n v="0"/>
    <n v="0"/>
    <x v="257"/>
    <x v="227"/>
    <n v="0"/>
  </r>
  <r>
    <x v="23"/>
    <x v="11"/>
    <x v="23"/>
    <x v="33"/>
    <s v="N/A"/>
    <s v="N/A"/>
    <s v="N/A"/>
    <s v="N/A"/>
    <s v="RECONOCIMIENTO Y PAGO DE LA SEGURIDAD SOCIAL DE LOS FUNCIONARIOS DE PLANTA DE LA FUNDACION GILBERTO ALZATE AVENDAÑO CORRESPONDIENTE A LA NÓMINA DEL MES DE JUNIO DE 2023."/>
    <s v="01-Recursos Distrito"/>
    <s v="VA-RECURSOS DISTRITO"/>
    <s v="N/A"/>
    <s v="N/A"/>
    <s v="N/A"/>
    <s v="N/A"/>
    <x v="17"/>
    <s v="N/A"/>
    <s v="N/A"/>
    <s v="PM/0215/0001/FUNC"/>
    <s v="SCDPF-123-00387-23"/>
    <s v="06/14/2023 11:06:49"/>
    <s v="No Contractual"/>
    <s v="Relación de autorización"/>
    <m/>
    <s v="RECONOCIMIENTO Y PAGO DE LA SEGURIDAD SOCIAL DE LOS FUNCIONARIOS DE PLANTA DE LA FUNDACION GILBERTO ALZATE AVENDAÑO CORRESPONDIENTE A LA NÓMINA DEL MES DE JUNIO DE 2023."/>
    <s v="RECONOCIMIENTO Y PAGO DE LA SEGURIDAD SOCIAL DE LOS FUNCIONARIOS DE PLANTA DE LA FUNDACION GILBERTO ALZATE AVENDAÑO CORRESPONDIENTE A LA NÓMINA DEL MES DE JUNIO DE 2023."/>
    <s v=" _x000a_  _x000a_ "/>
    <s v="2023-06-14 00:00:00"/>
    <s v="2023-06-30 00:00:00"/>
    <n v="17"/>
    <n v="0"/>
    <s v="IRMA  BARRERA BARRERA"/>
    <s v="Relación de autorización"/>
    <n v="9875900"/>
    <n v="0"/>
    <s v="NO"/>
    <s v="CO-DC-11001"/>
    <s v="N/A"/>
    <n v="546"/>
    <m/>
    <m/>
    <m/>
    <n v="0"/>
    <m/>
    <m/>
    <s v=" 568"/>
    <n v="9875900"/>
    <s v=" 2023-06-14"/>
    <n v="0"/>
    <n v="0"/>
    <x v="258"/>
    <x v="228"/>
    <n v="0"/>
  </r>
  <r>
    <x v="24"/>
    <x v="11"/>
    <x v="24"/>
    <x v="33"/>
    <s v="N/A"/>
    <s v="N/A"/>
    <s v="N/A"/>
    <s v="N/A"/>
    <s v="RECONOCIMIENTO Y PAGO DE LA SEGURIDAD SOCIAL DE LOS FUNCIONARIOS DE PLANTA DE LA FUNDACION GILBERTO ALZATE AVENDAÑO CORRESPONDIENTE A LA NOMINA DEL MES DE ENERO DE 2023 Y APORTES DE LA LIQUIDACIÓN DE LA EXFUNCIONARIA LORENA JARAMILLO."/>
    <s v="01-Recursos Distrito"/>
    <s v="VA-RECURSOS DISTRITO"/>
    <s v="N/A"/>
    <s v="N/A"/>
    <s v="N/A"/>
    <s v="N/A"/>
    <x v="17"/>
    <s v="N/A"/>
    <s v="N/A"/>
    <s v="PM/0215/0001/FUNC"/>
    <s v="SCDPF-123-00019-23"/>
    <s v="01/24/2023 03:01:31"/>
    <s v="No Contractual"/>
    <s v="Relación de autorización"/>
    <m/>
    <s v="RECONOCIMIENTO Y PAGO DE LA SEGURIDAD SOCIAL DE LOS FUNCIONARIOS DE PLANTA DE LA FUNDACION GILBERTO ALZATE AVENDAÑO CORRESPONDIENTE A LA NOMINA DEL MES DE ENERO DE 2023 Y APORTES DE LA LIQUIDACIÓN DE LA EXFUNCIONARIA LORENA JARAMILLO."/>
    <s v="RECONOCIMIENTO Y PAGO DE LA SEGURIDAD SOCIAL DE LOS FUNCIONARIOS DE PLANTA DE LA FUNDACION GILBERTO ALZATE AVENDAÑO CORRESPONDIENTE A LA NOMINA DEL MES DE ENERO DE 2023 Y APORTES DE LA LIQUIDACIÓN DE LA EXFUNCIONARIA LORENA JARAMILLO."/>
    <s v=" _x000a_ "/>
    <s v="2023-01-24 00:00:00"/>
    <s v="2023-01-30 00:00:00"/>
    <n v="7"/>
    <n v="0"/>
    <s v="IRMA  BARRERA BARRERA"/>
    <s v="Relación de autorización"/>
    <n v="2479600"/>
    <n v="0"/>
    <s v="NO"/>
    <s v="CO-DC-11001"/>
    <s v="N/A"/>
    <n v="233"/>
    <m/>
    <m/>
    <m/>
    <n v="0"/>
    <m/>
    <m/>
    <s v=" 172"/>
    <n v="2479600"/>
    <s v=" 2023-01-25"/>
    <n v="0"/>
    <n v="0"/>
    <x v="259"/>
    <x v="229"/>
    <n v="0"/>
  </r>
  <r>
    <x v="24"/>
    <x v="11"/>
    <x v="24"/>
    <x v="33"/>
    <s v="N/A"/>
    <s v="N/A"/>
    <s v="N/A"/>
    <s v="N/A"/>
    <s v="RECONOCIMIENTO Y PAGO DE LA SEGURIDAD SOCIAL DE LOS FUNCIONARIOS DE PLANTA DE LA FUNDACION GILBERTO ALZATE AVENDAÑO CORRESPONDIENTE A LA NOMINA DEL MES DE FEBRERO DE 2023."/>
    <s v="01-Recursos Distrito"/>
    <s v="VA-RECURSOS DISTRITO"/>
    <s v="N/A"/>
    <s v="N/A"/>
    <s v="N/A"/>
    <s v="N/A"/>
    <x v="17"/>
    <s v="N/A"/>
    <s v="N/A"/>
    <s v="PM/0215/0001/FUNC"/>
    <s v="SCDPF-123-00253-23"/>
    <s v="02/15/2023 05:02:20"/>
    <s v="No Contractual"/>
    <s v="Relación de autorización"/>
    <m/>
    <s v="RECONOCIMIENTO Y PAGO DE LA SEGURIDAD SOCIAL DE LOS FUNCIONARIOS DE PLANTA DE LA FUNDACION GILBERTO ALZATE AVENDAÑO CORRESPONDIENTE A LA NOMINA DEL MES DE FEBRERO DE 2023."/>
    <s v="RECONOCIMIENTO Y PAGO DE LA SEGURIDAD SOCIAL DE LOS FUNCIONARIOS DE PLANTA DE LA FUNDACION GILBERTO ALZATE AVENDAÑO CORRESPONDIENTE A LA NOMINA DEL MES DE FEBRERO DE 2023."/>
    <s v=" _x000a_  _x000a_ "/>
    <s v="2023-02-15 00:00:00"/>
    <s v="2023-02-28 00:00:00"/>
    <n v="14"/>
    <n v="0"/>
    <s v="IRMA  BARRERA BARRERA"/>
    <s v="Relación de autorización"/>
    <n v="2462800"/>
    <n v="0"/>
    <s v="NO"/>
    <s v="CO-DC-11001"/>
    <s v="N/A"/>
    <n v="296"/>
    <m/>
    <m/>
    <m/>
    <n v="0"/>
    <m/>
    <m/>
    <s v=" 267"/>
    <n v="2462800"/>
    <s v=" 2023-02-16"/>
    <n v="0"/>
    <n v="0"/>
    <x v="260"/>
    <x v="230"/>
    <n v="0"/>
  </r>
  <r>
    <x v="24"/>
    <x v="11"/>
    <x v="24"/>
    <x v="33"/>
    <s v="N/A"/>
    <s v="N/A"/>
    <s v="N/A"/>
    <s v="N/A"/>
    <s v="RECONOCIMIENTO Y PAGO DE LA SEGURIDAD SOCIAL DE LOS FUNCIONARIOS DE PLANTA DE LA FUNDACION GILBERTO ALZATE AVENDAÑO CORRESPONDIENTE A LA NÓMINA DEL MES DE MARZO DE 2023."/>
    <s v="01-Recursos Distrito"/>
    <s v="VA-RECURSOS DISTRITO"/>
    <s v="N/A"/>
    <s v="N/A"/>
    <s v="N/A"/>
    <s v="N/A"/>
    <x v="17"/>
    <s v="N/A"/>
    <s v="N/A"/>
    <s v="PM/0215/0001/FUNC"/>
    <s v="SCDPF-123-00275-23"/>
    <s v="03/17/2023 03:03:39"/>
    <s v="No Contractual"/>
    <s v="Relación de autorización"/>
    <m/>
    <s v="RECONOCIMIENTO Y PAGO DE LA SEGURIDAD SOCIAL DE LOS FUNCIONARIOS DE PLANTA DE LA FUNDACION GILBERTO ALZATE AVENDAÑO CORRESPONDIENTE A LA NÓMINA DEL MES DE MARZO DE 2023."/>
    <s v="RECONOCIMIENTO Y PAGO DE LA SEGURIDAD SOCIAL DE LOS FUNCIONARIOS DE PLANTA DE LA FUNDACION GILBERTO ALZATE AVENDAÑO CORRESPONDIENTE A LA NÓMINA DEL MES DE MARZO DE 2023."/>
    <s v=" _x000a_  _x000a_ "/>
    <s v="2023-03-17 00:00:00"/>
    <s v="2023-03-30 00:00:00"/>
    <n v="14"/>
    <n v="0"/>
    <s v="IRMA  BARRERA BARRERA"/>
    <s v="Relación de autorización"/>
    <n v="2385800"/>
    <n v="0"/>
    <s v="NO"/>
    <s v="CO-DC-11001"/>
    <s v="N/A"/>
    <n v="374"/>
    <m/>
    <m/>
    <m/>
    <n v="0"/>
    <m/>
    <m/>
    <s v=" 344"/>
    <n v="2385800"/>
    <s v=" 2023-03-17"/>
    <n v="0"/>
    <n v="0"/>
    <x v="261"/>
    <x v="231"/>
    <n v="0"/>
  </r>
  <r>
    <x v="24"/>
    <x v="11"/>
    <x v="24"/>
    <x v="33"/>
    <s v="N/A"/>
    <s v="N/A"/>
    <s v="N/A"/>
    <s v="N/A"/>
    <s v="RECONOCIMIENTO Y PAGO DE LA SEGURIDAD SOCIAL DE LOS FUNCIONARIOS DE PLANTA DE LA FUNDACION GILBERTO ALZATE AVENDAÑO CORRESPONDIENTE A LA NÓMINA DEL MES DE ABRIL DE 2023."/>
    <s v="01-Recursos Distrito"/>
    <s v="VA-RECURSOS DISTRITO"/>
    <s v="N/A"/>
    <s v="N/A"/>
    <s v="N/A"/>
    <s v="N/A"/>
    <x v="17"/>
    <s v="N/A"/>
    <s v="N/A"/>
    <s v="PM/0215/0001/FUNC"/>
    <s v="SCDPF-123-00294-23"/>
    <s v="04/20/2023 11:04:49"/>
    <s v="No Contractual"/>
    <s v="Relación de autorización"/>
    <m/>
    <s v="RECONOCIMIENTO Y PAGO DE LA SEGURIDAD SOCIAL DE LOS FUNCIONARIOS DE PLANTA DE LA FUNDACION GILBERTO ALZATE AVENDAÑO CORRESPONDIENTE A LA NÓMINA DEL MES DE ABRIL DE 2023."/>
    <s v="RECONOCIMIENTO Y PAGO DE LA SEGURIDAD SOCIAL DE LOS FUNCIONARIOS DE PLANTA DE LA FUNDACION GILBERTO ALZATE AVENDAÑO CORRESPONDIENTE A LA NÓMINA DEL MES DE ABRIL DE 2023."/>
    <s v=" _x000a_  _x000a_ "/>
    <s v="2023-04-19 00:00:00"/>
    <s v="2023-04-30 00:00:00"/>
    <n v="11"/>
    <n v="0"/>
    <s v="IRMA  BARRERA BARRERA"/>
    <s v="Relación de autorización"/>
    <n v="2660400"/>
    <n v="0"/>
    <s v="NO"/>
    <s v="CO-DC-11001"/>
    <s v="N/A"/>
    <n v="407"/>
    <m/>
    <m/>
    <m/>
    <n v="0"/>
    <m/>
    <m/>
    <s v=" 425"/>
    <n v="2660400"/>
    <s v=" 2023-04-20"/>
    <n v="0"/>
    <n v="0"/>
    <x v="262"/>
    <x v="232"/>
    <n v="0"/>
  </r>
  <r>
    <x v="24"/>
    <x v="11"/>
    <x v="24"/>
    <x v="33"/>
    <s v="N/A"/>
    <s v="N/A"/>
    <s v="N/A"/>
    <s v="N/A"/>
    <s v="RECONOCIMIENTO Y PAGO DE LA SEGURIDAD SOCIAL DE LOS FUNCIONARIOS DE PLANTA DE LA FUNDACION GILBERTO ALZATE AVENDAÑO CORRESPONDIENTE A LA NÓMINA DEL MES DE MAYO DE 2023."/>
    <s v="01-Recursos Distrito"/>
    <s v="VA-RECURSOS DISTRITO"/>
    <s v="N/A"/>
    <s v="N/A"/>
    <s v="N/A"/>
    <s v="N/A"/>
    <x v="17"/>
    <s v="N/A"/>
    <s v="N/A"/>
    <s v="PM/0215/0001/FUNC"/>
    <s v="SCDPF-123-00355-23"/>
    <m/>
    <s v="No Contractual"/>
    <s v="Relación de autorización"/>
    <m/>
    <s v="RECONOCIMIENTO Y PAGO DE LA SEGURIDAD SOCIAL DE LOS FUNCIONARIOS DE PLANTA DE LA FUNDACION GILBERTO ALZATE AVENDAÑO CORRESPONDIENTE A LA NÓMINA DEL MES DE MAYO DE 2023."/>
    <s v="RECONOCIMIENTO Y PAGO DE LA SEGURIDAD SOCIAL DE LOS FUNCIONARIOS DE PLANTA DE LA FUNDACION GILBERTO ALZATE AVENDAÑO CORRESPONDIENTE A LA NÓMINA DEL MES DE MAYO DE 2023."/>
    <s v=" _x000a_  _x000a_ "/>
    <s v="2023-05-23 00:00:00"/>
    <s v="2023-05-30 00:00:00"/>
    <n v="8"/>
    <n v="0"/>
    <s v="IRMA  BARRERA BARRERA"/>
    <s v="Relación de autorización"/>
    <n v="2667000"/>
    <n v="0"/>
    <s v="NO"/>
    <s v="CO-DC-11001"/>
    <s v="N/A"/>
    <n v="465"/>
    <m/>
    <m/>
    <m/>
    <n v="0"/>
    <m/>
    <m/>
    <s v=" 505"/>
    <n v="2667000"/>
    <s v=" 2023-05-23"/>
    <n v="0"/>
    <n v="0"/>
    <x v="263"/>
    <x v="233"/>
    <n v="0"/>
  </r>
  <r>
    <x v="24"/>
    <x v="11"/>
    <x v="24"/>
    <x v="33"/>
    <s v="N/A"/>
    <s v="N/A"/>
    <s v="N/A"/>
    <s v="N/A"/>
    <s v="RECONOCIMIENTO Y PAGO DE LA SEGURIDAD SOCIAL DE LOS FUNCIONARIOS DE PLANTA DE LA FUNDACION GILBERTO ALZATE AVENDAÑO CORRESPONDIENTE A LA NÓMINA DEL MES DE JUNIO DE 2023."/>
    <s v="01-Recursos Distrito"/>
    <s v="VA-RECURSOS DISTRITO"/>
    <s v="N/A"/>
    <s v="N/A"/>
    <s v="N/A"/>
    <s v="N/A"/>
    <x v="17"/>
    <s v="N/A"/>
    <s v="N/A"/>
    <s v="PM/0215/0001/FUNC"/>
    <s v="SCDPF-123-00388-23"/>
    <s v="06/14/2023 11:06:22"/>
    <s v="No Contractual"/>
    <s v="Relación de autorización"/>
    <m/>
    <s v="RECONOCIMIENTO Y PAGO DE LA SEGURIDAD SOCIAL DE LOS FUNCIONARIOS DE PLANTA DE LA FUNDACION GILBERTO ALZATE AVENDAÑO CORRESPONDIENTE A LA NÓMINA DEL MES DE JUNIO DE 2023."/>
    <s v="RECONOCIMIENTO Y PAGO DE LA SEGURIDAD SOCIAL DE LOS FUNCIONARIOS DE PLANTA DE LA FUNDACION GILBERTO ALZATE AVENDAÑO CORRESPONDIENTE A LA NÓMINA DEL MES DE JUNIO DE 2023."/>
    <s v=" _x000a_  _x000a_ "/>
    <s v="2023-06-14 00:00:00"/>
    <s v="2023-06-30 00:00:00"/>
    <n v="17"/>
    <n v="0"/>
    <s v="IRMA  BARRERA BARRERA"/>
    <s v="Relación de autorización"/>
    <n v="2770600"/>
    <n v="0"/>
    <s v="NO"/>
    <s v="CO-DC-11001"/>
    <s v="N/A"/>
    <n v="545"/>
    <m/>
    <m/>
    <m/>
    <n v="0"/>
    <m/>
    <m/>
    <s v=" 569"/>
    <n v="2770600"/>
    <s v=" 2023-06-14"/>
    <n v="0"/>
    <n v="0"/>
    <x v="264"/>
    <x v="234"/>
    <n v="0"/>
  </r>
  <r>
    <x v="25"/>
    <x v="11"/>
    <x v="25"/>
    <x v="33"/>
    <s v="N/A"/>
    <s v="N/A"/>
    <s v="N/A"/>
    <s v="N/A"/>
    <s v="RECONOCIMIENTO Y PAGO DE LA SEGURIDAD SOCIAL DE LOS FUNCIONARIOS DE PLANTA DE LA FUNDACION GILBERTO ALZATE AVENDAÑO CORRESPONDIENTE A LA NOMINA DEL MES DE ENERO DE 2023 Y APORTES DE LA LIQUIDACIÓN DE LA EXFUNCIONARIA LORENA JARAMILLO."/>
    <s v="01-Recursos Distrito"/>
    <s v="VA-RECURSOS DISTRITO"/>
    <s v="N/A"/>
    <s v="N/A"/>
    <s v="N/A"/>
    <s v="N/A"/>
    <x v="17"/>
    <s v="N/A"/>
    <s v="N/A"/>
    <s v="PM/0215/0001/FUNC"/>
    <s v="SCDPF-123-00020-23"/>
    <s v="01/24/2023 03:01:14"/>
    <s v="No Contractual"/>
    <s v="Relación de autorización"/>
    <m/>
    <s v="RECONOCIMIENTO Y PAGO DE LA SEGURIDAD SOCIAL DE LOS FUNCIONARIOS DE PLANTA DE LA FUNDACION GILBERTO ALZATE AVENDAÑO CORRESPONDIENTE A LA NOMINA DEL MES DE ENERO DE 2023 Y APORTES DE LA LIQUIDACIÓN DE LA EXFUNCIONARIA LORENA JARAMILLO."/>
    <s v="RECONOCIMIENTO Y PAGO DE LA SEGURIDAD SOCIAL DE LOS FUNCIONARIOS DE PLANTA DE LA FUNDACION GILBERTO ALZATE AVENDAÑO CORRESPONDIENTE A LA NOMINA DEL MES DE ENERO DE 2023 Y APORTES DE LA LIQUIDACIÓN DE LA EXFUNCIONARIA LORENA JARAMILLO."/>
    <s v=" _x000a_ "/>
    <s v="2023-01-24 00:00:00"/>
    <s v="2023-01-30 00:00:00"/>
    <n v="7"/>
    <n v="0"/>
    <s v="IRMA  BARRERA BARRERA"/>
    <s v="Relación de autorización"/>
    <n v="6479700"/>
    <n v="0"/>
    <s v="NO"/>
    <s v="CO-DC-11001"/>
    <s v="N/A"/>
    <n v="235"/>
    <m/>
    <m/>
    <m/>
    <n v="0"/>
    <m/>
    <m/>
    <s v=" 178"/>
    <n v="6479700"/>
    <s v=" 2023-01-25"/>
    <n v="0"/>
    <n v="0"/>
    <x v="265"/>
    <x v="235"/>
    <n v="0"/>
  </r>
  <r>
    <x v="25"/>
    <x v="11"/>
    <x v="25"/>
    <x v="33"/>
    <s v="N/A"/>
    <s v="N/A"/>
    <s v="N/A"/>
    <s v="N/A"/>
    <s v="RECONOCIMIENTO Y PAGO DE LA SEGURIDAD SOCIAL DE LOS FUNCIONARIOS DE PLANTA DE LA FUNDACION GILBERTO ALZATE AVENDAÑO CORRESPONDIENTE A LA NOMINA DEL MES DE FEBRERO DE 2023."/>
    <s v="01-Recursos Distrito"/>
    <s v="VA-RECURSOS DISTRITO"/>
    <s v="N/A"/>
    <s v="N/A"/>
    <s v="N/A"/>
    <s v="N/A"/>
    <x v="17"/>
    <s v="N/A"/>
    <s v="N/A"/>
    <s v="PM/0215/0001/FUNC"/>
    <s v="SCDPF-123-00254-23"/>
    <s v="02/15/2023 05:02:55"/>
    <s v="No Contractual"/>
    <s v="Relación de autorización"/>
    <m/>
    <s v="RECONOCIMIENTO Y PAGO DE LA SEGURIDAD SOCIAL DE LOS FUNCIONARIOS DE PLANTA DE LA FUNDACION GILBERTO ALZATE AVENDAÑO CORRESPONDIENTE A LA NOMINA DEL MES DE FEBRERO DE 2023."/>
    <s v="RECONOCIMIENTO Y PAGO DE LA SEGURIDAD SOCIAL DE LOS FUNCIONARIOS DE PLANTA DE LA FUNDACION GILBERTO ALZATE AVENDAÑO CORRESPONDIENTE A LA NOMINA DEL MES DE FEBRERO DE 2023."/>
    <s v=" _x000a_  _x000a_ "/>
    <s v="2023-02-15 00:00:00"/>
    <s v="2023-02-28 00:00:00"/>
    <n v="14"/>
    <n v="0"/>
    <s v="IRMA  BARRERA BARRERA"/>
    <s v="Relación de autorización"/>
    <n v="6798100"/>
    <n v="0"/>
    <s v="NO"/>
    <s v="CO-DC-11001"/>
    <s v="N/A"/>
    <n v="298"/>
    <m/>
    <m/>
    <m/>
    <n v="0"/>
    <m/>
    <m/>
    <s v=" 272"/>
    <n v="6798100"/>
    <s v=" 2023-02-16"/>
    <n v="0"/>
    <n v="0"/>
    <x v="266"/>
    <x v="236"/>
    <n v="0"/>
  </r>
  <r>
    <x v="25"/>
    <x v="11"/>
    <x v="25"/>
    <x v="33"/>
    <s v="N/A"/>
    <s v="N/A"/>
    <s v="N/A"/>
    <s v="N/A"/>
    <s v="RECONOCIMIENTO Y PAGO DE LA SEGURIDAD SOCIAL DE LOS FUNCIONARIOS DE PLANTA DE LA FUNDACION GILBERTO ALZATE AVENDAÑO CORRESPONDIENTE A LA NÓMINA DEL MES DE MARZO DE 2023."/>
    <s v="01-Recursos Distrito"/>
    <s v="VA-RECURSOS DISTRITO"/>
    <s v="N/A"/>
    <s v="N/A"/>
    <s v="N/A"/>
    <s v="N/A"/>
    <x v="17"/>
    <s v="N/A"/>
    <s v="N/A"/>
    <s v="PM/0215/0001/FUNC"/>
    <s v="SCDPF-123-00278-23"/>
    <s v="03/17/2023 03:03:04"/>
    <s v="No Contractual"/>
    <s v="Relación de autorización"/>
    <m/>
    <s v="RECONOCIMIENTO Y PAGO DE LA SEGURIDAD SOCIAL DE LOS FUNCIONARIOS DE PLANTA DE LA FUNDACION GILBERTO ALZATE AVENDAÑO CORRESPONDIENTE A LA NÓMINA DEL MES DE MARZO DE 2023."/>
    <s v="RECONOCIMIENTO Y PAGO DE LA SEGURIDAD SOCIAL DE LOS FUNCIONARIOS DE PLANTA DE LA FUNDACION GILBERTO ALZATE AVENDAÑO CORRESPONDIENTE A LA NÓMINA DEL MES DE MARZO DE 2023."/>
    <s v=" _x000a_  _x000a_ "/>
    <s v="2023-03-17 00:00:00"/>
    <s v="2023-03-30 00:00:00"/>
    <n v="14"/>
    <n v="0"/>
    <s v="IRMA  BARRERA BARRERA"/>
    <s v="Relación de autorización"/>
    <n v="6716600"/>
    <n v="0"/>
    <s v="NO"/>
    <s v="CO-DC-11001"/>
    <s v="N/A"/>
    <n v="376"/>
    <m/>
    <m/>
    <m/>
    <n v="0"/>
    <m/>
    <m/>
    <s v=" 350"/>
    <n v="6716600"/>
    <s v=" 2023-03-17"/>
    <n v="0"/>
    <n v="0"/>
    <x v="267"/>
    <x v="237"/>
    <n v="0"/>
  </r>
  <r>
    <x v="25"/>
    <x v="11"/>
    <x v="25"/>
    <x v="33"/>
    <s v="N/A"/>
    <s v="N/A"/>
    <s v="N/A"/>
    <s v="N/A"/>
    <s v="RECONOCIMIENTO Y PAGO DE LA SEGURIDAD SOCIAL DE LOS FUNCIONARIOS DE PLANTA DE LA FUNDACION GILBERTO ALZATE AVENDAÑO CORRESPONDIENTE A LA NÓMINA DEL MES DE ABRIL DE 2023."/>
    <s v="01-Recursos Distrito"/>
    <s v="VA-RECURSOS DISTRITO"/>
    <s v="N/A"/>
    <s v="N/A"/>
    <s v="N/A"/>
    <s v="N/A"/>
    <x v="17"/>
    <s v="N/A"/>
    <s v="N/A"/>
    <s v="PM/0215/0001/FUNC"/>
    <s v="SCDPF-123-00295-23"/>
    <s v="04/20/2023 11:04:26"/>
    <s v="No Contractual"/>
    <s v="Relación de autorización"/>
    <m/>
    <s v="RECONOCIMIENTO Y PAGO DE LA SEGURIDAD SOCIAL DE LOS FUNCIONARIOS DE PLANTA DE LA FUNDACION GILBERTO ALZATE AVENDAÑO CORRESPONDIENTE A LA NÓMINA DEL MES DE ABRIL DE 2023."/>
    <s v="RECONOCIMIENTO Y PAGO DE LA SEGURIDAD SOCIAL DE LOS FUNCIONARIOS DE PLANTA DE LA FUNDACION GILBERTO ALZATE AVENDAÑO CORRESPONDIENTE A LA NÓMINA DEL MES DE ABRIL DE 2023."/>
    <s v=" _x000a_  _x000a_ "/>
    <s v="2023-04-19 00:00:00"/>
    <s v="2023-04-30 00:00:00"/>
    <n v="11"/>
    <n v="0"/>
    <s v="IRMA  BARRERA BARRERA"/>
    <s v="Relación de autorización"/>
    <n v="7787900"/>
    <n v="0"/>
    <s v="NO"/>
    <s v="CO-DC-11001"/>
    <s v="N/A"/>
    <n v="409"/>
    <m/>
    <m/>
    <m/>
    <n v="0"/>
    <m/>
    <m/>
    <s v=" 431"/>
    <n v="7787900"/>
    <s v=" 2023-04-20"/>
    <n v="0"/>
    <n v="0"/>
    <x v="268"/>
    <x v="238"/>
    <n v="0"/>
  </r>
  <r>
    <x v="25"/>
    <x v="11"/>
    <x v="25"/>
    <x v="33"/>
    <s v="N/A"/>
    <s v="N/A"/>
    <s v="N/A"/>
    <s v="N/A"/>
    <s v="RECONOCIMIENTO Y PAGO DE LA SEGURIDAD SOCIAL DE LOS FUNCIONARIOS DE PLANTA DE LA FUNDACION GILBERTO ALZATE AVENDAÑO CORRESPONDIENTE A LA NÓMINA DEL MES DE MAYO DE 2023."/>
    <s v="01-Recursos Distrito"/>
    <s v="VA-RECURSOS DISTRITO"/>
    <s v="N/A"/>
    <s v="N/A"/>
    <s v="N/A"/>
    <s v="N/A"/>
    <x v="17"/>
    <s v="N/A"/>
    <s v="N/A"/>
    <s v="PM/0215/0001/FUNC"/>
    <s v="SCDPF-123-00356-23"/>
    <m/>
    <s v="No Contractual"/>
    <s v="Relación de autorización"/>
    <m/>
    <s v="RECONOCIMIENTO Y PAGO DE LA SEGURIDAD SOCIAL DE LOS FUNCIONARIOS DE PLANTA DE LA FUNDACION GILBERTO ALZATE AVENDAÑO CORRESPONDIENTE A LA NÓMINA DEL MES DE MAYO DE 2023."/>
    <s v="RECONOCIMIENTO Y PAGO DE LA SEGURIDAD SOCIAL DE LOS FUNCIONARIOS DE PLANTA DE LA FUNDACION GILBERTO ALZATE AVENDAÑO CORRESPONDIENTE A LA NÓMINA DEL MES DE MAYO DE 2023."/>
    <s v=" _x000a_  _x000a_ "/>
    <s v="2023-05-23 00:00:00"/>
    <s v="2023-05-30 00:00:00"/>
    <n v="8"/>
    <n v="0"/>
    <s v="IRMA  BARRERA BARRERA"/>
    <s v="Relación de autorización"/>
    <n v="8644700"/>
    <n v="0"/>
    <s v="NO"/>
    <s v="CO-DC-11001"/>
    <s v="N/A"/>
    <n v="466"/>
    <m/>
    <m/>
    <m/>
    <n v="0"/>
    <m/>
    <m/>
    <s v=" 496"/>
    <n v="8644700"/>
    <s v=" 2023-05-23"/>
    <n v="0"/>
    <n v="0"/>
    <x v="269"/>
    <x v="239"/>
    <n v="0"/>
  </r>
  <r>
    <x v="25"/>
    <x v="11"/>
    <x v="25"/>
    <x v="33"/>
    <s v="N/A"/>
    <s v="N/A"/>
    <s v="N/A"/>
    <s v="N/A"/>
    <s v="RECONOCIMIENTO Y PAGO DE LA SEGURIDAD SOCIAL DE LOS FUNCIONARIOS DE PLANTA DE LA FUNDACION GILBERTO ALZATE AVENDAÑO CORRESPONDIENTE A LA NÓMINA DEL MES DE JUNIO DE 2023."/>
    <s v="01-Recursos Distrito"/>
    <s v="VA-RECURSOS DISTRITO"/>
    <s v="N/A"/>
    <s v="N/A"/>
    <s v="N/A"/>
    <s v="N/A"/>
    <x v="17"/>
    <s v="N/A"/>
    <s v="N/A"/>
    <s v="PM/0215/0001/FUNC"/>
    <s v="SCDPF-123-00389-23"/>
    <s v="06/14/2023 11:06:00"/>
    <s v="No Contractual"/>
    <s v="Relación de autorización"/>
    <m/>
    <s v="RECONOCIMIENTO Y PAGO DE LA SEGURIDAD SOCIAL DE LOS FUNCIONARIOS DE PLANTA DE LA FUNDACION GILBERTO ALZATE AVENDAÑO CORRESPONDIENTE A LA NÓMINA DEL MES DE JUNIO DE 2023."/>
    <s v="RECONOCIMIENTO Y PAGO DE LA SEGURIDAD SOCIAL DE LOS FUNCIONARIOS DE PLANTA DE LA FUNDACION GILBERTO ALZATE AVENDAÑO CORRESPONDIENTE A LA NÓMINA DEL MES DE JUNIO DE 2023."/>
    <s v=" _x000a_  _x000a_ "/>
    <s v="2023-06-14 00:00:00"/>
    <s v="2023-06-30 00:00:00"/>
    <n v="17"/>
    <n v="0"/>
    <s v="IRMA  BARRERA BARRERA"/>
    <s v="Relación de autorización"/>
    <n v="7407100"/>
    <n v="0"/>
    <s v="NO"/>
    <s v="CO-DC-11001"/>
    <s v="N/A"/>
    <n v="547"/>
    <m/>
    <m/>
    <m/>
    <n v="0"/>
    <m/>
    <m/>
    <s v=" 572"/>
    <n v="7407100"/>
    <s v=" 2023-06-14"/>
    <n v="0"/>
    <n v="0"/>
    <x v="270"/>
    <x v="240"/>
    <n v="0"/>
  </r>
  <r>
    <x v="26"/>
    <x v="11"/>
    <x v="26"/>
    <x v="33"/>
    <s v="N/A"/>
    <s v="N/A"/>
    <s v="N/A"/>
    <s v="N/A"/>
    <s v="RECONOCIMIENTO Y PAGO DE LA SEGURIDAD SOCIAL DE LOS FUNCIONARIOS DE PLANTA DE LA FUNDACION GILBERTO ALZATE AVENDAÑO CORRESPONDIENTE A LA NOMINA DEL MES DE ENERO DE 2023 Y APORTES DE LA LIQUIDACIÓN DE LA EXFUNCIONARIA LORENA JARAMILLO."/>
    <s v="01-Recursos Distrito"/>
    <s v="VA-RECURSOS DISTRITO"/>
    <s v="N/A"/>
    <s v="N/A"/>
    <s v="N/A"/>
    <s v="N/A"/>
    <x v="17"/>
    <s v="N/A"/>
    <s v="N/A"/>
    <s v="PM/0215/0001/FUNC"/>
    <s v="SCDPF-123-00021-23"/>
    <s v="01/24/2023 03:01:45"/>
    <s v="No Contractual"/>
    <s v="Relación de autorización"/>
    <m/>
    <s v="RECONOCIMIENTO Y PAGO DE LA SEGURIDAD SOCIAL DE LOS FUNCIONARIOS DE PLANTA DE LA FUNDACION GILBERTO ALZATE AVENDAÑO CORRESPONDIENTE A LA NOMINA DEL MES DE ENERO DE 2023 Y APORTES DE LA LIQUIDACIÓN DE LA EXFUNCIONARIA LORENA JARAMILLO."/>
    <s v="RECONOCIMIENTO Y PAGO DE LA SEGURIDAD SOCIAL DE LOS FUNCIONARIOS DE PLANTA DE LA FUNDACION GILBERTO ALZATE AVENDAÑO CORRESPONDIENTE A LA NOMINA DEL MES DE ENERO DE 2023 Y APORTES DE LA LIQUIDACIÓN DE LA EXFUNCIONARIA LORENA JARAMILLO."/>
    <s v=" _x000a_ "/>
    <s v="2023-01-24 00:00:00"/>
    <s v="2023-01-30 00:00:00"/>
    <n v="7"/>
    <n v="0"/>
    <s v="IRMA  BARRERA BARRERA"/>
    <s v="Relación de autorización"/>
    <n v="4320100"/>
    <n v="0"/>
    <s v="NO"/>
    <s v="CO-DC-11001"/>
    <s v="N/A"/>
    <n v="238"/>
    <m/>
    <m/>
    <m/>
    <n v="0"/>
    <m/>
    <m/>
    <s v=" 184"/>
    <n v="4320100"/>
    <s v=" 2023-01-25"/>
    <n v="0"/>
    <n v="0"/>
    <x v="271"/>
    <x v="241"/>
    <n v="0"/>
  </r>
  <r>
    <x v="26"/>
    <x v="11"/>
    <x v="26"/>
    <x v="33"/>
    <s v="N/A"/>
    <s v="N/A"/>
    <s v="N/A"/>
    <s v="N/A"/>
    <s v="RECONOCIMIENTO Y PAGO DE LA SEGURIDAD SOCIAL DE LOS FUNCIONARIOS DE PLANTA DE LA FUNDACION GILBERTO ALZATE AVENDAÑO CORRESPONDIENTE A LA NOMINA DEL MES DE FEBRERO DE 2023."/>
    <s v="01-Recursos Distrito"/>
    <s v="VA-RECURSOS DISTRITO"/>
    <s v="N/A"/>
    <s v="N/A"/>
    <s v="N/A"/>
    <s v="N/A"/>
    <x v="17"/>
    <s v="N/A"/>
    <s v="N/A"/>
    <s v="PM/0215/0001/FUNC"/>
    <s v="SCDPF-123-00255-23"/>
    <s v="02/15/2023 05:02:21"/>
    <s v="No Contractual"/>
    <s v="Relación de autorización"/>
    <m/>
    <s v="RECONOCIMIENTO Y PAGO DE LA SEGURIDAD SOCIAL DE LOS FUNCIONARIOS DE PLANTA DE LA FUNDACION GILBERTO ALZATE AVENDAÑO CORRESPONDIENTE A LA NOMINA DEL MES DE FEBRERO DE 2023."/>
    <s v="RECONOCIMIENTO Y PAGO DE LA SEGURIDAD SOCIAL DE LOS FUNCIONARIOS DE PLANTA DE LA FUNDACION GILBERTO ALZATE AVENDAÑO CORRESPONDIENTE A LA NOMINA DEL MES DE FEBRERO DE 2023."/>
    <s v=" _x000a_  _x000a_ "/>
    <s v="2023-02-15 00:00:00"/>
    <s v="2023-02-28 00:00:00"/>
    <n v="14"/>
    <n v="0"/>
    <s v="IRMA  BARRERA BARRERA"/>
    <s v="Relación de autorización"/>
    <n v="4532300"/>
    <n v="0"/>
    <s v="NO"/>
    <s v="CO-DC-11001"/>
    <s v="N/A"/>
    <n v="303"/>
    <m/>
    <m/>
    <m/>
    <n v="0"/>
    <m/>
    <m/>
    <s v=" 277"/>
    <n v="4532300"/>
    <s v=" 2023-02-16"/>
    <n v="0"/>
    <n v="0"/>
    <x v="272"/>
    <x v="242"/>
    <n v="0"/>
  </r>
  <r>
    <x v="26"/>
    <x v="11"/>
    <x v="26"/>
    <x v="33"/>
    <s v="N/A"/>
    <s v="N/A"/>
    <s v="N/A"/>
    <s v="N/A"/>
    <s v="RECONOCIMIENTO Y PAGO DE LA SEGURIDAD SOCIAL DE LOS FUNCIONARIOS DE PLANTA DE LA FUNDACION GILBERTO ALZATE AVENDAÑO CORRESPONDIENTE A LA NÓMINA DEL MES DE MARZO DE 2023."/>
    <s v="01-Recursos Distrito"/>
    <s v="VA-RECURSOS DISTRITO"/>
    <s v="N/A"/>
    <s v="N/A"/>
    <s v="N/A"/>
    <s v="N/A"/>
    <x v="17"/>
    <s v="N/A"/>
    <s v="N/A"/>
    <s v="PM/0215/0001/FUNC"/>
    <s v="SCDPF-123-00277-23"/>
    <s v="03/17/2023 03:03:34"/>
    <s v="No Contractual"/>
    <s v="Relación de autorización"/>
    <m/>
    <s v="RECONOCIMIENTO Y PAGO DE LA SEGURIDAD SOCIAL DE LOS FUNCIONARIOS DE PLANTA DE LA FUNDACION GILBERTO ALZATE AVENDAÑO CORRESPONDIENTE A LA NÓMINA DEL MES DE MARZO DE 2023."/>
    <s v="RECONOCIMIENTO Y PAGO DE LA SEGURIDAD SOCIAL DE LOS FUNCIONARIOS DE PLANTA DE LA FUNDACION GILBERTO ALZATE AVENDAÑO CORRESPONDIENTE A LA NÓMINA DEL MES DE MARZO DE 2023."/>
    <s v=" _x000a_  _x000a_ "/>
    <s v="2023-03-17 00:00:00"/>
    <s v="2023-03-30 00:00:00"/>
    <n v="14"/>
    <n v="0"/>
    <s v="IRMA  BARRERA BARRERA"/>
    <s v="Relación de autorización"/>
    <n v="4478100"/>
    <n v="0"/>
    <s v="NO"/>
    <s v="CO-DC-11001"/>
    <s v="N/A"/>
    <n v="381"/>
    <m/>
    <m/>
    <m/>
    <n v="0"/>
    <m/>
    <m/>
    <s v=" 355"/>
    <n v="4478100"/>
    <s v=" 2023-03-17"/>
    <n v="0"/>
    <n v="0"/>
    <x v="273"/>
    <x v="243"/>
    <n v="0"/>
  </r>
  <r>
    <x v="26"/>
    <x v="11"/>
    <x v="26"/>
    <x v="33"/>
    <s v="N/A"/>
    <s v="N/A"/>
    <s v="N/A"/>
    <s v="N/A"/>
    <s v="RECONOCIMIENTO Y PAGO DE LA SEGURIDAD SOCIAL DE LOS FUNCIONARIOS DE PLANTA DE LA FUNDACION GILBERTO ALZATE AVENDAÑO CORRESPONDIENTE A LA NÓMINA DEL MES DE ABRIL DE 2023."/>
    <s v="01-Recursos Distrito"/>
    <s v="VA-RECURSOS DISTRITO"/>
    <s v="N/A"/>
    <s v="N/A"/>
    <s v="N/A"/>
    <s v="N/A"/>
    <x v="17"/>
    <s v="N/A"/>
    <s v="N/A"/>
    <s v="PM/0215/0001/FUNC"/>
    <s v="SCDPF-123-00296-23"/>
    <s v="04/20/2023 11:04:10"/>
    <s v="No Contractual"/>
    <s v="Relación de autorización"/>
    <m/>
    <s v="RECONOCIMIENTO Y PAGO DE LA SEGURIDAD SOCIAL DE LOS FUNCIONARIOS DE PLANTA DE LA FUNDACION GILBERTO ALZATE AVENDAÑO CORRESPONDIENTE A LA NÓMINA DEL MES DE ABRIL DE 2023."/>
    <s v="RECONOCIMIENTO Y PAGO DE LA SEGURIDAD SOCIAL DE LOS FUNCIONARIOS DE PLANTA DE LA FUNDACION GILBERTO ALZATE AVENDAÑO CORRESPONDIENTE A LA NÓMINA DEL MES DE ABRIL DE 2023."/>
    <s v=" _x000a_  _x000a_ "/>
    <s v="2023-04-19 00:00:00"/>
    <s v="2023-04-30 00:00:00"/>
    <n v="11"/>
    <n v="0"/>
    <s v="IRMA  BARRERA BARRERA"/>
    <s v="Relación de autorización"/>
    <n v="5192700"/>
    <n v="0"/>
    <s v="NO"/>
    <s v="CO-DC-11001"/>
    <s v="N/A"/>
    <n v="412"/>
    <m/>
    <m/>
    <m/>
    <n v="0"/>
    <m/>
    <m/>
    <s v=" 437"/>
    <n v="5192700"/>
    <s v=" 2023-04-20"/>
    <n v="0"/>
    <n v="0"/>
    <x v="274"/>
    <x v="244"/>
    <n v="0"/>
  </r>
  <r>
    <x v="26"/>
    <x v="11"/>
    <x v="26"/>
    <x v="33"/>
    <s v="N/A"/>
    <s v="N/A"/>
    <s v="N/A"/>
    <s v="N/A"/>
    <s v="RECONOCIMIENTO Y PAGO DE LA SEGURIDAD SOCIAL DE LOS FUNCIONARIOS DE PLANTA DE LA FUNDACION GILBERTO ALZATE AVENDAÑO CORRESPONDIENTE A LA NÓMINA DEL MES DE MAYO DE 2023."/>
    <s v="01-Recursos Distrito"/>
    <s v="VA-RECURSOS DISTRITO"/>
    <s v="N/A"/>
    <s v="N/A"/>
    <s v="N/A"/>
    <s v="N/A"/>
    <x v="17"/>
    <s v="N/A"/>
    <s v="N/A"/>
    <s v="PM/0215/0001/FUNC"/>
    <s v="SCDPF-123-00357-23"/>
    <m/>
    <s v="No Contractual"/>
    <s v="Relación de autorización"/>
    <m/>
    <s v="RECONOCIMIENTO Y PAGO DE LA SEGURIDAD SOCIAL DE LOS FUNCIONARIOS DE PLANTA DE LA FUNDACION GILBERTO ALZATE AVENDAÑO CORRESPONDIENTE A LA NÓMINA DEL MES DE MAYO DE 2023."/>
    <s v="RECONOCIMIENTO Y PAGO DE LA SEGURIDAD SOCIAL DE LOS FUNCIONARIOS DE PLANTA DE LA FUNDACION GILBERTO ALZATE AVENDAÑO CORRESPONDIENTE A LA NÓMINA DEL MES DE MAYO DE 2023."/>
    <s v=" _x000a_  _x000a_ "/>
    <s v="2023-05-23 00:00:00"/>
    <s v="2023-05-30 00:00:00"/>
    <n v="8"/>
    <n v="0"/>
    <s v="IRMA  BARRERA BARRERA"/>
    <s v="Relación de autorización"/>
    <n v="5763800"/>
    <n v="0"/>
    <s v="NO"/>
    <s v="CO-DC-11001"/>
    <s v="N/A"/>
    <n v="471"/>
    <m/>
    <m/>
    <m/>
    <n v="0"/>
    <m/>
    <m/>
    <s v=" 499"/>
    <n v="5763800"/>
    <s v=" 2023-05-23"/>
    <n v="0"/>
    <n v="0"/>
    <x v="275"/>
    <x v="245"/>
    <n v="0"/>
  </r>
  <r>
    <x v="26"/>
    <x v="11"/>
    <x v="26"/>
    <x v="33"/>
    <s v="N/A"/>
    <s v="N/A"/>
    <s v="N/A"/>
    <s v="N/A"/>
    <s v="RECONOCIMIENTO Y PAGO DE LA SEGURIDAD SOCIAL DE LOS FUNCIONARIOS DE PLANTA DE LA FUNDACION GILBERTO ALZATE AVENDAÑO CORRESPONDIENTE A LA NÓMINA DEL MES DE JUNIO DE 2023."/>
    <s v="01-Recursos Distrito"/>
    <s v="VA-RECURSOS DISTRITO"/>
    <s v="N/A"/>
    <s v="N/A"/>
    <s v="N/A"/>
    <s v="N/A"/>
    <x v="17"/>
    <s v="N/A"/>
    <s v="N/A"/>
    <s v="PM/0215/0001/FUNC"/>
    <s v="SCDPF-123-00390-23"/>
    <s v="06/14/2023 11:06:33"/>
    <s v="No Contractual"/>
    <s v="Relación de autorización"/>
    <m/>
    <s v="RECONOCIMIENTO Y PAGO DE LA SEGURIDAD SOCIAL DE LOS FUNCIONARIOS DE PLANTA DE LA FUNDACION GILBERTO ALZATE AVENDAÑO CORRESPONDIENTE A LA NÓMINA DEL MES DE JUNIO DE 2023."/>
    <s v="RECONOCIMIENTO Y PAGO DE LA SEGURIDAD SOCIAL DE LOS FUNCIONARIOS DE PLANTA DE LA FUNDACION GILBERTO ALZATE AVENDAÑO CORRESPONDIENTE A LA NÓMINA DEL MES DE JUNIO DE 2023."/>
    <s v=" _x000a_  _x000a_ "/>
    <s v="2023-06-14 00:00:00"/>
    <s v="2023-06-30 00:00:00"/>
    <n v="17"/>
    <n v="0"/>
    <s v="IRMA  BARRERA BARRERA"/>
    <s v="Relación de autorización"/>
    <n v="4938900"/>
    <n v="0"/>
    <s v="NO"/>
    <s v="CO-DC-11001"/>
    <s v="N/A"/>
    <n v="552"/>
    <m/>
    <m/>
    <m/>
    <n v="0"/>
    <m/>
    <m/>
    <s v=" 576"/>
    <n v="4938900"/>
    <s v=" 2023-06-14"/>
    <n v="0"/>
    <n v="0"/>
    <x v="276"/>
    <x v="246"/>
    <n v="0"/>
  </r>
  <r>
    <x v="132"/>
    <x v="11"/>
    <x v="132"/>
    <x v="33"/>
    <s v="N/A"/>
    <s v="N/A"/>
    <s v="N/A"/>
    <s v="N/A"/>
    <s v="RECONOCIMIENTO Y PAGO DE LAS PRESTACIONES SOCIALES AL EX FUNCIONARIO CÉSAR ALFREDO PARRA ORTEGA."/>
    <s v="01-Recursos Distrito"/>
    <s v="VA-RECURSOS DISTRITO"/>
    <s v="N/A"/>
    <s v="N/A"/>
    <s v="N/A"/>
    <s v="N/A"/>
    <x v="17"/>
    <s v="N/A"/>
    <s v="N/A"/>
    <s v="PM/0215/0001/FUNC"/>
    <s v="SCDPF-123-00239-23"/>
    <s v="02/03/2023 12:02:00"/>
    <s v="No Contractual"/>
    <s v="RESOLUCIÓN"/>
    <m/>
    <s v="RECONOCIMIENTO Y PAGO DE LAS PRESTACIONES SOCIALES AL EX FUNCIONARIO CÉSAR ALFREDO PARRA ORTEGA."/>
    <s v="RECONOCIMIENTO Y PAGO DE LAS PRESTACIONES SOCIALES AL EX FUNCIONARIO CÉSAR ALFREDO PARRA ORTEGA."/>
    <s v=" _x000a_  _x000a_ "/>
    <s v="2023-02-03 00:00:00"/>
    <s v="2023-02-28 00:00:00"/>
    <n v="26"/>
    <n v="0"/>
    <s v="IRMA  BARRERA BARRERA"/>
    <s v="Resolución"/>
    <n v="8331412"/>
    <n v="0"/>
    <s v="NO"/>
    <s v="CO-DC-11001"/>
    <s v="N/A"/>
    <n v="267"/>
    <m/>
    <m/>
    <m/>
    <n v="0"/>
    <m/>
    <m/>
    <s v=" 237"/>
    <n v="8331412"/>
    <s v=" 2023-02-03"/>
    <n v="0"/>
    <n v="0"/>
    <x v="277"/>
    <x v="247"/>
    <n v="0"/>
  </r>
  <r>
    <x v="132"/>
    <x v="11"/>
    <x v="132"/>
    <x v="33"/>
    <s v="N/A"/>
    <s v="N/A"/>
    <s v="N/A"/>
    <s v="N/A"/>
    <s v="RECONOCIMIENTO Y PAGO DE LAS PRESTACIONES SOCIALES A LA EX FUNCIONARIA LAURA ANGÉLICA ROJAS MORALES."/>
    <s v="01-Recursos Distrito"/>
    <s v="VA-RECURSOS DISTRITO"/>
    <s v="N/A"/>
    <s v="N/A"/>
    <s v="N/A"/>
    <s v="N/A"/>
    <x v="17"/>
    <s v="N/A"/>
    <s v="N/A"/>
    <s v="PM/0215/0001/FUNC"/>
    <s v="SCDPF-123-00257-23"/>
    <s v="02/17/2023 07:02:03"/>
    <s v="No Contractual"/>
    <s v="RESOLUCIÓN"/>
    <m/>
    <s v="RECONOCIMIENTO Y PAGO DE LAS PRESTACIONES SOCIALES A LA EX FUNCIONARIA LAURA ANGÉLICA ROJAS MORALES."/>
    <s v="RECONOCIMIENTO Y PAGO DE LAS PRESTACIONES SOCIALES A LA EX FUNCIONARIA LAURA ANGÉLICA ROJAS MORALES."/>
    <s v=" _x000a_  _x000a_ "/>
    <s v="2023-02-16 00:00:00"/>
    <s v="2023-02-28 00:00:00"/>
    <n v="18"/>
    <n v="0"/>
    <s v="IRMA  BARRERA BARRERA"/>
    <s v="Resolución"/>
    <n v="971767"/>
    <n v="0"/>
    <s v="NO"/>
    <s v="CO-DC-11001"/>
    <s v="N/A"/>
    <n v="309"/>
    <m/>
    <m/>
    <m/>
    <n v="0"/>
    <m/>
    <m/>
    <s v=" 284"/>
    <n v="971767"/>
    <s v=" 2023-02-17"/>
    <n v="0"/>
    <n v="0"/>
    <x v="278"/>
    <x v="248"/>
    <n v="0"/>
  </r>
  <r>
    <x v="132"/>
    <x v="11"/>
    <x v="132"/>
    <x v="33"/>
    <s v="N/A"/>
    <s v="N/A"/>
    <s v="N/A"/>
    <s v="N/A"/>
    <s v="PAGO DE LA NÓMINA DE RETROACTIVO DEL AÑO 2023 A LOS FUNCIONARIOS DE PLANTA DE LA FUNDACIÓN GILBERTO ALZATE AVENDAÑO."/>
    <s v="01-Recursos Distrito"/>
    <s v="VA-RECURSOS DISTRITO"/>
    <s v="N/A"/>
    <s v="N/A"/>
    <s v="N/A"/>
    <s v="N/A"/>
    <x v="17"/>
    <s v="N/A"/>
    <s v="N/A"/>
    <s v="PM/0215/0001/FUNC"/>
    <s v="SCDPF-123-00368-23"/>
    <s v="05/25/2023 10:05:43"/>
    <s v="No Contractual"/>
    <s v="Relación de autorización"/>
    <m/>
    <s v="PAGO DE LA NÓMINA DE RETROACTIVO DEL AÑO 2023 A LOS FUNCIONARIOS DE PLANTA DE LA FUNDACIÓN GILBERTO ALZATE AVENDAÑO."/>
    <s v="PAGO DE LA NÓMINA DE RETROACTIVO DEL AÑO 2023 A LOS FUNCIONARIOS DE PLANTA DE LA FUNDACIÓN GILBERTO ALZATE AVENDAÑO."/>
    <s v=" _x000a_  _x000a_ "/>
    <s v="2023-05-25 00:00:00"/>
    <s v="2023-05-30 00:00:00"/>
    <n v="6"/>
    <n v="0"/>
    <s v="IRMA  BARRERA BARRERA"/>
    <s v="Relación de autorización"/>
    <n v="140682"/>
    <n v="0"/>
    <s v="NO"/>
    <s v="CO-DC-11001"/>
    <s v="N/A"/>
    <n v="520"/>
    <m/>
    <m/>
    <m/>
    <n v="0"/>
    <m/>
    <m/>
    <s v=" 520"/>
    <n v="140682"/>
    <s v=" 2023-05-25"/>
    <n v="0"/>
    <n v="0"/>
    <x v="279"/>
    <x v="249"/>
    <n v="0"/>
  </r>
  <r>
    <x v="27"/>
    <x v="11"/>
    <x v="27"/>
    <x v="33"/>
    <s v="N/A"/>
    <s v="N/A"/>
    <s v="N/A"/>
    <s v="N/A"/>
    <s v="RECONOCIMIENTO Y PAGO DE LAS PRESTACIONES SOCIALES AL EX FUNCIONARIO CÉSAR ALFREDO PARRA ORTEGA."/>
    <s v="01-Recursos Distrito"/>
    <s v="VA-RECURSOS DISTRITO"/>
    <s v="N/A"/>
    <s v="N/A"/>
    <s v="N/A"/>
    <s v="N/A"/>
    <x v="17"/>
    <s v="N/A"/>
    <s v="N/A"/>
    <s v="PM/0215/0001/FUNC"/>
    <s v="SCDPF-123-00022-23"/>
    <s v="02/03/2023 12:02:32"/>
    <s v="No Contractual"/>
    <s v="RESOLUCIÓN"/>
    <m/>
    <s v="RECONOCIMIENTO Y PAGO DE LAS PRESTACIONES SOCIALES AL EX FUNCIONARIO CÉSAR ALFREDO PARRA ORTEGA."/>
    <s v="RECONOCIMIENTO Y PAGO DE LAS PRESTACIONES SOCIALES AL EX FUNCIONARIO CÉSAR ALFREDO PARRA ORTEGA."/>
    <s v=" _x000a_ "/>
    <s v="2023-02-03 00:00:00"/>
    <s v="2023-02-28 00:00:00"/>
    <n v="26"/>
    <n v="0"/>
    <s v="IRMA  BARRERA BARRERA"/>
    <s v="Resolución"/>
    <n v="416598"/>
    <n v="0"/>
    <s v="NO"/>
    <s v="CO-DC-11001"/>
    <s v="N/A"/>
    <n v="265"/>
    <m/>
    <m/>
    <m/>
    <n v="0"/>
    <m/>
    <m/>
    <s v=" 234"/>
    <n v="416598"/>
    <s v=" 2023-02-03"/>
    <n v="0"/>
    <n v="0"/>
    <x v="280"/>
    <x v="250"/>
    <n v="0"/>
  </r>
  <r>
    <x v="27"/>
    <x v="11"/>
    <x v="27"/>
    <x v="33"/>
    <s v="N/A"/>
    <s v="N/A"/>
    <s v="N/A"/>
    <s v="N/A"/>
    <s v="RECONOCIMIENTO Y PAGO DE LAS PRESTACIONES SOCIALES A LA EX FUNCIONARIA LAURA ANGÉLICA ROJAS MORALES."/>
    <s v="01-Recursos Distrito"/>
    <s v="VA-RECURSOS DISTRITO"/>
    <s v="N/A"/>
    <s v="N/A"/>
    <s v="N/A"/>
    <s v="N/A"/>
    <x v="17"/>
    <s v="N/A"/>
    <s v="N/A"/>
    <s v="PM/0215/0001/FUNC"/>
    <s v="SCDPF-123-00258-23"/>
    <s v="02/16/2023 06:02:34"/>
    <s v="No Contractual"/>
    <s v="RESOLUCIÓN"/>
    <m/>
    <s v="RECONOCIMIENTO Y PAGO DE LAS PRESTACIONES SOCIALES A LA EX FUNCIONARIA LAURA ANGÉLICA ROJAS MORALES."/>
    <s v="RECONOCIMIENTO Y PAGO DE LAS PRESTACIONES SOCIALES A LA EX FUNCIONARIA LAURA ANGÉLICA ROJAS MORALES."/>
    <s v=" _x000a_  _x000a_ "/>
    <s v="2023-02-17 00:00:00"/>
    <s v="2023-02-28 00:00:00"/>
    <n v="11"/>
    <n v="0"/>
    <s v="IRMA  BARRERA BARRERA"/>
    <s v="Resolución"/>
    <n v="103557"/>
    <n v="0"/>
    <s v="NO"/>
    <s v="CO-DC-11001"/>
    <s v="N/A"/>
    <n v="307"/>
    <m/>
    <m/>
    <m/>
    <n v="0"/>
    <m/>
    <m/>
    <s v=" 282"/>
    <n v="103557"/>
    <s v=" 2023-02-17"/>
    <n v="0"/>
    <n v="0"/>
    <x v="281"/>
    <x v="251"/>
    <n v="0"/>
  </r>
  <r>
    <x v="27"/>
    <x v="11"/>
    <x v="27"/>
    <x v="33"/>
    <s v="N/A"/>
    <s v="N/A"/>
    <s v="N/A"/>
    <s v="N/A"/>
    <s v="RECONOCIMIENTO Y PAGO DE LA NOMINA DEL MES DE MARZO DE 2023,  A LOS FUNCIONARIOS DE PLANTA DE LA FUNDACION GILBERTO ALZATE AVENDAÑO."/>
    <s v="01-Recursos Distrito"/>
    <s v="VA-RECURSOS DISTRITO"/>
    <s v="N/A"/>
    <s v="N/A"/>
    <s v="N/A"/>
    <s v="N/A"/>
    <x v="17"/>
    <s v="N/A"/>
    <s v="N/A"/>
    <s v="PM/0215/0001/FUNC"/>
    <s v="SCDPF-123-00270-23"/>
    <s v="03/14/2023 08:03:48"/>
    <s v="No Contractual"/>
    <s v="Relación de autorización"/>
    <m/>
    <s v="RECONOCIMIENTO Y PAGO DE LA NOMINA DEL MES DE MARZO DE 2023,  A LOS FUNCIONARIOS DE PLANTA DE LA FUNDACION GILBERTO ALZATE AVENDAÑO."/>
    <s v="RECONOCIMIENTO Y PAGO DE LA NOMINA DEL MES DE MARZO DE 2023,  A LOS FUNCIONARIOS DE PLANTA DE LA FUNDACION GILBERTO ALZATE AVENDAÑO."/>
    <s v=" _x000a_  _x000a_ "/>
    <s v="2023-03-13 00:00:00"/>
    <s v="2023-03-30 00:00:00"/>
    <n v="17"/>
    <n v="0"/>
    <s v="IRMA  BARRERA BARRERA"/>
    <s v="Relación de autorización"/>
    <n v="299622"/>
    <n v="0"/>
    <s v="NO"/>
    <s v="CO-DC-11001"/>
    <s v="N/A"/>
    <n v="366"/>
    <m/>
    <m/>
    <m/>
    <n v="0"/>
    <m/>
    <m/>
    <s v=" 327"/>
    <n v="299622"/>
    <s v=" 2023-03-15"/>
    <n v="0"/>
    <n v="0"/>
    <x v="282"/>
    <x v="252"/>
    <n v="0"/>
  </r>
  <r>
    <x v="27"/>
    <x v="11"/>
    <x v="27"/>
    <x v="33"/>
    <s v="N/A"/>
    <s v="N/A"/>
    <s v="N/A"/>
    <s v="N/A"/>
    <s v="RECONOCIMIENTO Y PAGO DE LA NOMINA DEL MES DE ABRIL DE 2023, A LOS FUNCIONARIOS DE PLANTA DE LA FUNDACION GILBERTO ALZATE AVENDAÑO."/>
    <s v="01-Recursos Distrito"/>
    <s v="VA-RECURSOS DISTRITO"/>
    <s v="N/A"/>
    <s v="N/A"/>
    <s v="N/A"/>
    <s v="N/A"/>
    <x v="17"/>
    <s v="N/A"/>
    <s v="N/A"/>
    <s v="PM/0215/0001/FUNC"/>
    <s v="SCDPF-123-00287-23"/>
    <s v="04/13/2023 10:04:54"/>
    <s v="No Contractual"/>
    <s v="Relación de autorización"/>
    <m/>
    <s v="RECONOCIMIENTO Y PAGO DE LA NOMINA DEL MES DE ABRIL DE 2023, A LOS FUNCIONARIOS DE PLANTA DE LA FUNDACION GILBERTO ALZATE AVENDAÑO."/>
    <s v="RECONOCIMIENTO Y PAGO DE LA NOMINA DEL MES DE ABRIL DE 2023, A LOS FUNCIONARIOS DE PLANTA DE LA FUNDACION GILBERTO ALZATE AVENDAÑO."/>
    <s v=" _x000a_  _x000a_ "/>
    <s v="2023-04-30 00:00:00"/>
    <s v="2023-04-30 00:00:00"/>
    <n v="18"/>
    <n v="0"/>
    <s v="DIANA JAZMIN RAMOS DOMINGUEZ"/>
    <s v="Relación de autorización"/>
    <n v="503107"/>
    <n v="0"/>
    <s v="NO"/>
    <s v="CO-DC-11001"/>
    <s v="N/A"/>
    <n v="397"/>
    <m/>
    <m/>
    <m/>
    <n v="0"/>
    <m/>
    <m/>
    <s v=" 410"/>
    <n v="503107"/>
    <s v=" 2023-04-13"/>
    <n v="0"/>
    <n v="0"/>
    <x v="283"/>
    <x v="253"/>
    <n v="0"/>
  </r>
  <r>
    <x v="27"/>
    <x v="11"/>
    <x v="27"/>
    <x v="33"/>
    <s v="N/A"/>
    <s v="N/A"/>
    <s v="N/A"/>
    <s v="N/A"/>
    <s v="RECONOCIMIENTO Y PAGO DE LA NÓMINA DEL MES DE MAYO DE 2023,  A LOS FUNCIONARIOS DE PLANTA DE LA FUNDACIÓN GILBERTO ALZATE AVENDAÑO."/>
    <s v="01-Recursos Distrito"/>
    <s v="VA-RECURSOS DISTRITO"/>
    <s v="N/A"/>
    <s v="N/A"/>
    <s v="N/A"/>
    <s v="N/A"/>
    <x v="17"/>
    <s v="N/A"/>
    <s v="N/A"/>
    <s v="PM/0215/0001/FUNC"/>
    <s v="SCDPF-123-00311-23"/>
    <s v="05/16/2023 10:05:01"/>
    <s v="No Contractual"/>
    <s v="Relación de autorización"/>
    <m/>
    <s v="RECONOCIMIENTO Y PAGO DE LA NÓMINA DEL MES DE MAYO DE 2023,  A LOS FUNCIONARIOS DE PLANTA DE LA FUNDACIÓN GILBERTO ALZATE AVENDAÑO."/>
    <s v="RECONOCIMIENTO Y PAGO DE LA NÓMINA DEL MES DE MAYO DE 2023,  A LOS FUNCIONARIOS DE PLANTA DE LA FUNDACIÓN GILBERTO ALZATE AVENDAÑO."/>
    <s v=" _x000a_  _x000a_ "/>
    <s v="2023-05-15 00:00:00"/>
    <s v="2023-05-30 00:00:00"/>
    <n v="16"/>
    <n v="0"/>
    <s v="IRMA  BARRERA BARRERA"/>
    <s v="Relación de autorización"/>
    <n v="1356691"/>
    <n v="0"/>
    <s v="NO"/>
    <s v="CO-DC-11001"/>
    <s v="N/A"/>
    <n v="455"/>
    <m/>
    <m/>
    <m/>
    <n v="0"/>
    <m/>
    <m/>
    <s v=" 479"/>
    <n v="1356691"/>
    <s v=" 2023-05-16"/>
    <n v="0"/>
    <n v="0"/>
    <x v="284"/>
    <x v="254"/>
    <n v="0"/>
  </r>
  <r>
    <x v="27"/>
    <x v="11"/>
    <x v="27"/>
    <x v="33"/>
    <s v="N/A"/>
    <s v="N/A"/>
    <s v="N/A"/>
    <s v="N/A"/>
    <s v="PAGO DE LA NÓMINA DE RETROACTIVO DEL AÑO 2023 A LOS FUNCIONARIOS DE PLANTA DE LA FUNDACIÓN GILBERTO ALZATE AVENDAÑO."/>
    <s v="01-Recursos Distrito"/>
    <s v="VA-RECURSOS DISTRITO"/>
    <s v="N/A"/>
    <s v="N/A"/>
    <s v="N/A"/>
    <s v="N/A"/>
    <x v="17"/>
    <s v="N/A"/>
    <s v="N/A"/>
    <s v="PM/0215/0001/FUNC"/>
    <s v="SCDPF-123-00366-23"/>
    <s v="05/25/2023 10:05:14"/>
    <s v="No Contractual"/>
    <s v="Relación de autorización"/>
    <m/>
    <s v="PAGO DE LA NÓMINA DE RETROACTIVO DEL AÑO 2023 A LOS FUNCIONARIOS DE PLANTA DE LA FUNDACIÓN GILBERTO ALZATE AVENDAÑO."/>
    <s v="PAGO DE LA NÓMINA DE RETROACTIVO DEL AÑO 2023 A LOS FUNCIONARIOS DE PLANTA DE LA FUNDACIÓN GILBERTO ALZATE AVENDAÑO."/>
    <s v=" _x000a_  _x000a_ "/>
    <s v="2023-05-25 00:00:00"/>
    <s v="2023-05-30 00:00:00"/>
    <n v="6"/>
    <n v="0"/>
    <s v="IRMA  BARRERA BARRERA"/>
    <s v="Relación de autorización"/>
    <n v="240582"/>
    <n v="0"/>
    <s v="NO"/>
    <s v="CO-DC-11001"/>
    <s v="N/A"/>
    <n v="515"/>
    <m/>
    <m/>
    <m/>
    <n v="0"/>
    <m/>
    <m/>
    <s v=" 514"/>
    <n v="240582"/>
    <s v=" 2023-05-25"/>
    <n v="0"/>
    <n v="0"/>
    <x v="285"/>
    <x v="255"/>
    <n v="0"/>
  </r>
  <r>
    <x v="27"/>
    <x v="11"/>
    <x v="27"/>
    <x v="33"/>
    <s v="N/A"/>
    <s v="N/A"/>
    <s v="N/A"/>
    <s v="N/A"/>
    <s v="RECONOCIMIENTO Y PAGO DE LA NÓMINA DEL MES DE JUNIO DE 2023,  A LOS FUNCIONARIOS DE PLANTA DE LA FUNDACIÓN GILBERTO ALZATE AVENDAÑO."/>
    <s v="01-Recursos Distrito"/>
    <s v="VA-RECURSOS DISTRITO"/>
    <s v="N/A"/>
    <s v="N/A"/>
    <s v="N/A"/>
    <s v="N/A"/>
    <x v="17"/>
    <s v="N/A"/>
    <s v="N/A"/>
    <s v="PM/0215/0001/FUNC"/>
    <s v="SCDPF-123-00382-23"/>
    <s v="06/14/2023 10:06:12"/>
    <s v="No Contractual"/>
    <s v="Relación de autorización"/>
    <m/>
    <s v="RECONOCIMIENTO Y PAGO DE LA NÓMINA DEL MES DE JUNIO DE 2023,  A LOS FUNCIONARIOS DE PLANTA DE LA FUNDACIÓN GILBERTO ALZATE AVENDAÑO."/>
    <s v="RECONOCIMIENTO Y PAGO DE LA NÓMINA DEL MES DE JUNIO DE 2023,  A LOS FUNCIONARIOS DE PLANTA DE LA FUNDACIÓN GILBERTO ALZATE AVENDAÑO."/>
    <s v=" _x000a_  _x000a_ "/>
    <s v="2023-06-13 00:00:00"/>
    <s v="2023-06-30 00:00:00"/>
    <n v="18"/>
    <n v="0"/>
    <s v="IRMA  BARRERA BARRERA"/>
    <s v="Relación de autorización"/>
    <n v="219441"/>
    <n v="0"/>
    <s v="NO"/>
    <s v="CO-DC-11001"/>
    <s v="N/A"/>
    <n v="537"/>
    <m/>
    <m/>
    <m/>
    <n v="0"/>
    <m/>
    <m/>
    <s v=" 559"/>
    <n v="219441"/>
    <s v=" 2023-06-14"/>
    <n v="0"/>
    <n v="0"/>
    <x v="286"/>
    <x v="256"/>
    <n v="0"/>
  </r>
  <r>
    <x v="135"/>
    <x v="11"/>
    <x v="135"/>
    <x v="33"/>
    <s v="N/A"/>
    <s v="N/A"/>
    <s v="N/A"/>
    <s v="N/A"/>
    <s v="RECONOCIMIENTO Y PAGO  A LOS FUNCIONARIOS DE PLANTA DE LA FUNDACION GILBERTO ALZATE AVENDAÑO CORRESPONDIENTE A LA NOMINA DE LA VIGENCIA 2023."/>
    <s v="01-Recursos Distrito"/>
    <s v="VA-RECURSOS DISTRITO"/>
    <s v="N/A"/>
    <s v="N/A"/>
    <s v="N/A"/>
    <s v="N/A"/>
    <x v="17"/>
    <s v="N/A"/>
    <s v="N/A"/>
    <s v="PM/0215/0001/FUNC"/>
    <s v="SCDPF-123-00023-23"/>
    <s v="01/20/2023 03:01:01"/>
    <s v="No Contractual"/>
    <s v="Relación de autorización"/>
    <m/>
    <s v="RECONOCIMIENTO Y PAGO  A LOS FUNCIONARIOS DE PLANTA DE LA FUNDACION GILBERTO ALZATE AVENDAÑO CORRESPONDIENTE A LA NOMINA DE LA VIGENCIA 2023."/>
    <s v="RECONOCIMIENTO Y PAGO  A LOS FUNCIONARIOS DE PLANTA DE LA FUNDACION GILBERTO ALZATE AVENDAÑO CORRESPONDIENTE A LA NOMINA DE LA VIGENCIA 2023."/>
    <s v=" _x000a_ "/>
    <s v="2023-01-01 00:00:00"/>
    <s v="2023-12-31 00:00:00"/>
    <n v="360"/>
    <n v="0"/>
    <s v="IRMA  BARRERA BARRERA"/>
    <s v="Relación de autorización"/>
    <n v="0"/>
    <n v="0"/>
    <s v="NO"/>
    <s v="CO-DC-11001"/>
    <s v="N/A"/>
    <n v="224"/>
    <m/>
    <m/>
    <m/>
    <n v="0"/>
    <m/>
    <m/>
    <s v=" 158"/>
    <n v="6080000"/>
    <s v=" 2023-01-25"/>
    <n v="6080000"/>
    <n v="0"/>
    <x v="2"/>
    <x v="0"/>
    <n v="0"/>
  </r>
  <r>
    <x v="135"/>
    <x v="11"/>
    <x v="135"/>
    <x v="33"/>
    <s v="N/A"/>
    <s v="N/A"/>
    <s v="N/A"/>
    <s v="N/A"/>
    <s v="RECONOCIMIENTO Y PAGO DE LA NOMINA DEL MES DE ENERO DE 2023,  A LOS FUNCIONARIOS DE PLANTA DE LA FUNDACION GILBERTO ALZATE AVENDAÑO."/>
    <s v="01-Recursos Distrito"/>
    <s v="VA-RECURSOS DISTRITO"/>
    <s v="N/A"/>
    <s v="N/A"/>
    <s v="N/A"/>
    <s v="N/A"/>
    <x v="17"/>
    <s v="N/A"/>
    <s v="N/A"/>
    <s v="PM/0215/0001/FUNC"/>
    <s v="SCDPF-123-00233-23"/>
    <s v="01/24/2023 03:01:09"/>
    <s v="No Contractual"/>
    <s v="Relación de autorización"/>
    <m/>
    <s v="RECONOCIMIENTO Y PAGO DE LA NOMINA DEL MES DE ENERO DE 2023,  A LOS FUNCIONARIOS DE PLANTA DE LA FUNDACION GILBERTO ALZATE AVENDAÑO."/>
    <s v="RECONOCIMIENTO Y PAGO DE LA NOMINA DEL MES DE ENERO DE 2023,  A LOS FUNCIONARIOS DE PLANTA DE LA FUNDACION GILBERTO ALZATE AVENDAÑO."/>
    <s v=" _x000a_  _x000a_ "/>
    <s v="2023-01-24 00:00:00"/>
    <s v="2023-01-30 00:00:00"/>
    <n v="7"/>
    <n v="0"/>
    <s v="IRMA  BARRERA BARRERA"/>
    <s v="Relación de autorización"/>
    <n v="0"/>
    <n v="0"/>
    <s v="NO"/>
    <s v="CO-DC-11001"/>
    <s v="N/A"/>
    <m/>
    <m/>
    <m/>
    <m/>
    <n v="0"/>
    <m/>
    <m/>
    <m/>
    <n v="0"/>
    <m/>
    <n v="0"/>
    <n v="0"/>
    <x v="2"/>
    <x v="0"/>
    <n v="0"/>
  </r>
  <r>
    <x v="135"/>
    <x v="11"/>
    <x v="135"/>
    <x v="33"/>
    <s v="N/A"/>
    <s v="N/A"/>
    <s v="N/A"/>
    <s v="N/A"/>
    <s v="Pago de la segunda y última cuota de la sentencia para dar cumplimiento a una decisión judicial en el marco del proceso de nulidad y restablecimiento del derecho con radicado 11001-33-35-029-2015-00792-02 de Luis Tomas Vargas Camargo contra la Fundación Gilberto Alzate Avendaño, de acuerdo a lo establecido en la Resolución 218 de 2022."/>
    <s v="01-Recursos Distrito"/>
    <s v="VA-RECURSOS DISTRITO"/>
    <s v="N/A"/>
    <s v="N/A"/>
    <s v="N/A"/>
    <s v="N/A"/>
    <x v="17"/>
    <s v="N/A"/>
    <s v="N/A"/>
    <s v="PM/0215/0001/FUNC"/>
    <s v="SCDPF-123-00235-23"/>
    <s v="01/25/2023 10:01:12"/>
    <s v="No Contractual"/>
    <s v="RESOLUCIÓN"/>
    <m/>
    <s v="Pago de la segunda y última cuota de la sentencia para dar cumplimiento a una decisión judicial en el marco del proceso de nulidad y restablecimiento del derecho con radicado 11001-33-35-029-2015-00792-02 de Luis Tomas Vargas Camargo contra la Fundación Gilberto Alzate Avendaño, de acuerdo a lo establecido en la Resolución 218 de 2022."/>
    <s v="Pago de la segunda y última cuota de la sentencia para dar cumplimiento a una decisión judicial en el marco del proceso de nulidad y restablecimiento del derecho con radicado 11001-33-35-029-2015-00792-02 de Luis Tomas Vargas Camargo contra la Fundación Gilberto Alzate Avendaño, de acuerdo a lo establecido en la Resolución 218 de 2022."/>
    <s v=" _x000a_ "/>
    <s v="2023-01-25 00:00:00"/>
    <s v="2023-01-26 00:00:00"/>
    <n v="1"/>
    <n v="0"/>
    <s v="IRMA  BARRERA BARRERA"/>
    <s v="Resolución"/>
    <n v="87988131"/>
    <n v="0"/>
    <s v="NO"/>
    <s v="CO-DC-11001"/>
    <s v="N/A"/>
    <n v="240"/>
    <m/>
    <m/>
    <m/>
    <n v="0"/>
    <m/>
    <m/>
    <s v=" 193"/>
    <n v="87988131"/>
    <s v=" 2023-01-25"/>
    <n v="0"/>
    <n v="0"/>
    <x v="287"/>
    <x v="257"/>
    <n v="0"/>
  </r>
  <r>
    <x v="32"/>
    <x v="11"/>
    <x v="32"/>
    <x v="33"/>
    <s v="N/A"/>
    <s v="N/A"/>
    <s v="N/A"/>
    <s v="N/A"/>
    <s v="Caja menor"/>
    <s v="01-Recursos Distrito"/>
    <s v="VA-RECURSOS DISTRITO"/>
    <s v="N/A"/>
    <s v="N/A"/>
    <s v="N/A"/>
    <s v="N/A"/>
    <x v="17"/>
    <s v="N/A"/>
    <s v="N/A"/>
    <s v="PM/0215/0001/FUNC"/>
    <s v="SCDPF-123-00224-23"/>
    <s v="01/17/2023 12:01:38"/>
    <s v="No Contractual"/>
    <s v="RESOLUCIÓN"/>
    <m/>
    <s v="Caja menor"/>
    <s v="Caja menor"/>
    <s v=" _x000a_ "/>
    <s v="2023-01-03 00:00:00"/>
    <s v="2023-01-05 00:00:00"/>
    <n v="360"/>
    <n v="0"/>
    <s v="MARISOL  RODRIGUEZ MERCHAN"/>
    <s v="Resolución"/>
    <n v="500000"/>
    <n v="0"/>
    <s v="NO"/>
    <s v="CO-DC-11001"/>
    <s v="N/A"/>
    <n v="202"/>
    <m/>
    <m/>
    <m/>
    <n v="0"/>
    <m/>
    <m/>
    <m/>
    <n v="0"/>
    <m/>
    <n v="0"/>
    <n v="0"/>
    <x v="2"/>
    <x v="0"/>
    <n v="0"/>
  </r>
  <r>
    <x v="33"/>
    <x v="11"/>
    <x v="33"/>
    <x v="33"/>
    <s v="N/A"/>
    <s v="N/A"/>
    <s v="N/A"/>
    <s v="N/A"/>
    <s v="Prestar el servicio integral de aseo y cafetería para la Fundación Gilberto Alzate Avendaño"/>
    <s v="01-Recursos Distrito"/>
    <s v="VA-RECURSOS DISTRITO"/>
    <s v="N/A"/>
    <s v="N/A"/>
    <s v="N/A"/>
    <s v="N/A"/>
    <x v="17"/>
    <s v="N/A"/>
    <s v="N/A"/>
    <s v="PM/0215/0001/FUNC"/>
    <s v="SCDPF-123-00032-23"/>
    <s v="02/07/2023 02:02:49"/>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328086"/>
    <n v="0"/>
    <s v="NO"/>
    <s v="CO-DC-11001"/>
    <s v="Diego Forero"/>
    <n v="47"/>
    <m/>
    <m/>
    <m/>
    <n v="0"/>
    <m/>
    <m/>
    <s v=" 43"/>
    <n v="328086"/>
    <s v=" 2023-01-03"/>
    <n v="0"/>
    <n v="0"/>
    <x v="288"/>
    <x v="258"/>
    <n v="128086"/>
  </r>
  <r>
    <x v="33"/>
    <x v="11"/>
    <x v="33"/>
    <x v="33"/>
    <s v="N/A"/>
    <s v="N/A"/>
    <s v="N/A"/>
    <s v="N/A"/>
    <s v="Prestar el servicio integral de aseo y cafetería para la Fundación Gilberto Alzate Avendaño"/>
    <s v="01-Recursos Distrito"/>
    <s v="VA-RECURSOS DISTRITO"/>
    <s v="N/A"/>
    <s v="N/A"/>
    <s v="N/A"/>
    <s v="N/A"/>
    <x v="17"/>
    <s v="N/A"/>
    <s v="N/A"/>
    <s v="PM/0215/0001/FUNC"/>
    <s v="SCDPF-123-00034-23"/>
    <s v="05/09/2023 10:05:02"/>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_x000a_ "/>
    <s v="2023-05-10 00:00:00"/>
    <s v="2023-06-14 00:00:00"/>
    <n v="180"/>
    <n v="0"/>
    <s v="ANDRES CAMILO CASTRO BETANCOURT"/>
    <s v="Seléccion abreviada - acuerdo marco"/>
    <n v="883914"/>
    <n v="0"/>
    <s v="NO"/>
    <s v="CO-DC-11001"/>
    <s v="Diego Forero"/>
    <n v="423"/>
    <m/>
    <m/>
    <m/>
    <n v="0"/>
    <m/>
    <m/>
    <s v=" 589"/>
    <n v="635500"/>
    <s v=" 2023-06-16"/>
    <n v="0"/>
    <n v="0"/>
    <x v="289"/>
    <x v="0"/>
    <n v="635500"/>
  </r>
  <r>
    <x v="33"/>
    <x v="11"/>
    <x v="33"/>
    <x v="33"/>
    <s v="N/A"/>
    <s v="N/A"/>
    <s v="N/A"/>
    <s v="N/A"/>
    <s v="Prestar el servicio integral de aseo y cafetería para la Fundación Gilberto Alzate Avendaño"/>
    <s v="01-Recursos Distrito"/>
    <s v="VA-RECURSOS DISTRITO"/>
    <s v="N/A"/>
    <s v="N/A"/>
    <s v="N/A"/>
    <s v="N/A"/>
    <x v="17"/>
    <s v="N/A"/>
    <s v="N/A"/>
    <s v="PM/0215/0001/FUNC"/>
    <s v="SCDPF-123-00305-23"/>
    <s v="05/23/2023 10:05:31"/>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18 00:00:00"/>
    <s v="2023-06-14 00:00:00"/>
    <n v="180"/>
    <n v="0"/>
    <s v="ANDRES CAMILO CASTRO BETANCOURT"/>
    <s v="Seléccion abreviada - acuerdo marco"/>
    <n v="437271"/>
    <n v="0"/>
    <s v="NO"/>
    <s v="CO-DC-11001"/>
    <s v="Diego Forero"/>
    <n v="479"/>
    <m/>
    <m/>
    <m/>
    <n v="0"/>
    <m/>
    <m/>
    <m/>
    <n v="0"/>
    <m/>
    <n v="0"/>
    <n v="0"/>
    <x v="2"/>
    <x v="0"/>
    <n v="0"/>
  </r>
  <r>
    <x v="34"/>
    <x v="11"/>
    <x v="34"/>
    <x v="33"/>
    <s v="N/A"/>
    <s v="N/A"/>
    <s v="N/A"/>
    <s v="N/A"/>
    <s v="Prestar el servicio integral de aseo y cafetería para la Fundación Gilberto Alzate Avendaño"/>
    <s v="01-Recursos Distrito"/>
    <s v="VA-RECURSOS DISTRITO"/>
    <s v="N/A"/>
    <s v="N/A"/>
    <s v="N/A"/>
    <s v="N/A"/>
    <x v="17"/>
    <s v="N/A"/>
    <s v="N/A"/>
    <s v="PM/0215/0001/FUNC"/>
    <s v="SCDPF-123-00127-23"/>
    <s v="01/02/2023 12:01:55"/>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250459"/>
    <n v="0"/>
    <s v="NO"/>
    <s v="CO-DC-11001"/>
    <s v="Diego Forero"/>
    <n v="48"/>
    <m/>
    <m/>
    <m/>
    <n v="0"/>
    <m/>
    <m/>
    <s v=" 44"/>
    <n v="250459"/>
    <s v=" 2023-01-03"/>
    <n v="0"/>
    <n v="0"/>
    <x v="290"/>
    <x v="259"/>
    <n v="0"/>
  </r>
  <r>
    <x v="34"/>
    <x v="11"/>
    <x v="34"/>
    <x v="33"/>
    <s v="N/A"/>
    <s v="N/A"/>
    <s v="N/A"/>
    <s v="N/A"/>
    <s v="Prestar el servicio integral de aseo y cafetería para la Fundación Gilberto Alzate Avendaño"/>
    <s v="01-Recursos Distrito"/>
    <s v="VA-RECURSOS DISTRITO"/>
    <s v="N/A"/>
    <s v="N/A"/>
    <s v="N/A"/>
    <s v="N/A"/>
    <x v="17"/>
    <s v="N/A"/>
    <s v="N/A"/>
    <s v="PM/0215/0001/FUNC"/>
    <s v="SCDPF-123-00129-23"/>
    <s v="05/09/2023 10:05:55"/>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_x000a_ "/>
    <s v="2023-05-10 00:00:00"/>
    <s v="2023-06-14 00:00:00"/>
    <n v="180"/>
    <n v="0"/>
    <s v="ANDRES CAMILO CASTRO BETANCOURT"/>
    <s v="Seléccion abreviada - acuerdo marco"/>
    <n v="674541"/>
    <n v="0"/>
    <s v="NO"/>
    <s v="CO-DC-11001"/>
    <s v="Diego Forero"/>
    <n v="437"/>
    <m/>
    <m/>
    <m/>
    <n v="0"/>
    <m/>
    <m/>
    <s v=" 603"/>
    <n v="485000"/>
    <s v=" 2023-06-16"/>
    <n v="0"/>
    <n v="0"/>
    <x v="291"/>
    <x v="0"/>
    <n v="485000"/>
  </r>
  <r>
    <x v="34"/>
    <x v="11"/>
    <x v="34"/>
    <x v="33"/>
    <s v="N/A"/>
    <s v="N/A"/>
    <s v="N/A"/>
    <s v="N/A"/>
    <s v="Prestar el servicio integral de aseo y cafetería para la Fundación Gilberto Alzate Avendaño"/>
    <s v="01-Recursos Distrito"/>
    <s v="VA-RECURSOS DISTRITO"/>
    <s v="N/A"/>
    <s v="N/A"/>
    <s v="N/A"/>
    <s v="N/A"/>
    <x v="17"/>
    <s v="N/A"/>
    <s v="N/A"/>
    <s v="PM/0215/0001/FUNC"/>
    <s v="SCDPF-123-00308-23"/>
    <s v="05/23/2023 10:05:46"/>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18 00:00:00"/>
    <s v="2023-06-14 00:00:00"/>
    <n v="180"/>
    <n v="0"/>
    <s v="ANDRES CAMILO CASTRO BETANCOURT"/>
    <s v="Seléccion abreviada - acuerdo marco"/>
    <n v="334298"/>
    <n v="0"/>
    <s v="NO"/>
    <s v="CO-DC-11001"/>
    <s v="Diego Forero"/>
    <n v="493"/>
    <m/>
    <m/>
    <m/>
    <n v="0"/>
    <m/>
    <m/>
    <m/>
    <n v="0"/>
    <m/>
    <n v="0"/>
    <n v="0"/>
    <x v="2"/>
    <x v="0"/>
    <n v="0"/>
  </r>
  <r>
    <x v="35"/>
    <x v="11"/>
    <x v="35"/>
    <x v="33"/>
    <s v="N/A"/>
    <s v="N/A"/>
    <s v="N/A"/>
    <s v="N/A"/>
    <s v="Prestar el servicio integral de aseo y cafetería para la Fundación Gilberto Alzate Avendaño"/>
    <s v="01-Recursos Distrito"/>
    <s v="VA-RECURSOS DISTRITO"/>
    <s v="N/A"/>
    <s v="N/A"/>
    <s v="N/A"/>
    <s v="N/A"/>
    <x v="17"/>
    <s v="N/A"/>
    <s v="N/A"/>
    <s v="PM/0215/0001/FUNC"/>
    <s v="SCDPF-123-00039-23"/>
    <s v="01/02/2023 12:01:52"/>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768073"/>
    <n v="0"/>
    <s v="NO"/>
    <s v="CO-DC-11001"/>
    <s v="Diego Forero"/>
    <n v="49"/>
    <m/>
    <m/>
    <m/>
    <n v="0"/>
    <m/>
    <m/>
    <s v=" 45"/>
    <n v="768073"/>
    <s v=" 2023-01-03"/>
    <n v="0"/>
    <n v="0"/>
    <x v="292"/>
    <x v="258"/>
    <n v="568073"/>
  </r>
  <r>
    <x v="35"/>
    <x v="11"/>
    <x v="35"/>
    <x v="33"/>
    <s v="N/A"/>
    <s v="N/A"/>
    <s v="N/A"/>
    <s v="N/A"/>
    <s v="Prestar el servicio integral de aseo y cafetería para la Fundación Gilberto Alzate Avendaño"/>
    <s v="01-Recursos Distrito"/>
    <s v="VA-RECURSOS DISTRITO"/>
    <s v="N/A"/>
    <s v="N/A"/>
    <s v="N/A"/>
    <s v="N/A"/>
    <x v="17"/>
    <s v="N/A"/>
    <s v="N/A"/>
    <s v="PM/0215/0001/FUNC"/>
    <s v="SCDPF-123-00041-23"/>
    <s v="05/09/2023 10:05:56"/>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_x000a_ "/>
    <s v="2023-05-09 00:00:00"/>
    <s v="2023-06-13 00:00:00"/>
    <n v="180"/>
    <n v="0"/>
    <s v="ANDRES CAMILO CASTRO BETANCOURT"/>
    <s v="Seléccion abreviada - acuerdo marco"/>
    <n v="2066927"/>
    <n v="0"/>
    <s v="NO"/>
    <s v="CO-DC-11001"/>
    <s v="Diego Forero"/>
    <n v="424"/>
    <m/>
    <m/>
    <m/>
    <n v="0"/>
    <m/>
    <m/>
    <s v=" 590"/>
    <n v="1486100"/>
    <s v=" 2023-06-16"/>
    <n v="0"/>
    <n v="0"/>
    <x v="293"/>
    <x v="0"/>
    <n v="1486100"/>
  </r>
  <r>
    <x v="35"/>
    <x v="11"/>
    <x v="35"/>
    <x v="33"/>
    <s v="N/A"/>
    <s v="N/A"/>
    <s v="N/A"/>
    <s v="N/A"/>
    <s v="Prestar el servicio integral de aseo y cafetería para la Fundación Gilberto Alzate Avendaño"/>
    <s v="01-Recursos Distrito"/>
    <s v="VA-RECURSOS DISTRITO"/>
    <s v="N/A"/>
    <s v="N/A"/>
    <s v="N/A"/>
    <s v="N/A"/>
    <x v="17"/>
    <s v="N/A"/>
    <s v="N/A"/>
    <s v="PM/0215/0001/FUNC"/>
    <s v="SCDPF-123-00310-23"/>
    <s v="05/23/2023 10:05:54"/>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18 00:00:00"/>
    <s v="2023-06-14 00:00:00"/>
    <n v="180"/>
    <n v="0"/>
    <s v="ANDRES CAMILO CASTRO BETANCOURT"/>
    <s v="Seléccion abreviada - acuerdo marco"/>
    <n v="1025372"/>
    <n v="0"/>
    <s v="NO"/>
    <s v="CO-DC-11001"/>
    <s v="Diego Forero"/>
    <n v="480"/>
    <m/>
    <m/>
    <m/>
    <n v="0"/>
    <m/>
    <m/>
    <m/>
    <n v="0"/>
    <m/>
    <n v="0"/>
    <n v="0"/>
    <x v="2"/>
    <x v="0"/>
    <n v="0"/>
  </r>
  <r>
    <x v="36"/>
    <x v="11"/>
    <x v="36"/>
    <x v="33"/>
    <s v="N/A"/>
    <s v="N/A"/>
    <s v="N/A"/>
    <s v="N/A"/>
    <s v="Prestar el servicio integral de aseo y cafetería para la Fundación Gilberto Alzate Avendaño"/>
    <s v="01-Recursos Distrito"/>
    <s v="VA-RECURSOS DISTRITO"/>
    <s v="N/A"/>
    <s v="N/A"/>
    <s v="N/A"/>
    <s v="N/A"/>
    <x v="17"/>
    <s v="N/A"/>
    <s v="N/A"/>
    <s v="PM/0215/0001/FUNC"/>
    <s v="SCDPF-123-00192-23"/>
    <s v="01/02/2023 12:01:10"/>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601101"/>
    <n v="0"/>
    <s v="NO"/>
    <s v="CO-DC-11001"/>
    <s v="Diego Forero"/>
    <n v="50"/>
    <m/>
    <m/>
    <m/>
    <n v="0"/>
    <m/>
    <m/>
    <s v=" 46"/>
    <n v="601101"/>
    <s v=" 2023-01-03"/>
    <n v="0"/>
    <n v="0"/>
    <x v="294"/>
    <x v="258"/>
    <n v="401101"/>
  </r>
  <r>
    <x v="36"/>
    <x v="11"/>
    <x v="36"/>
    <x v="33"/>
    <s v="N/A"/>
    <s v="N/A"/>
    <s v="N/A"/>
    <s v="N/A"/>
    <s v="Prestar el servicio integral de aseo y cafetería para la Fundación Gilberto Alzate Avendaño"/>
    <s v="01-Recursos Distrito"/>
    <s v="VA-RECURSOS DISTRITO"/>
    <s v="N/A"/>
    <s v="N/A"/>
    <s v="N/A"/>
    <s v="N/A"/>
    <x v="17"/>
    <s v="N/A"/>
    <s v="N/A"/>
    <s v="PM/0215/0001/FUNC"/>
    <s v="SCDPF-123-00194-23"/>
    <s v="05/09/2023 10:05:44"/>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_x000a_ "/>
    <s v="2023-05-10 00:00:00"/>
    <s v="2023-06-14 00:00:00"/>
    <n v="180"/>
    <n v="0"/>
    <s v="ANDRES CAMILO CASTRO BETANCOURT"/>
    <s v="Seléccion abreviada - acuerdo marco"/>
    <n v="1616899"/>
    <n v="0"/>
    <s v="NO"/>
    <s v="CO-DC-11001"/>
    <s v="Diego Forero"/>
    <n v="445"/>
    <m/>
    <m/>
    <m/>
    <n v="0"/>
    <m/>
    <m/>
    <s v=" 611"/>
    <n v="1163000"/>
    <s v=" 2023-06-16"/>
    <n v="0"/>
    <n v="0"/>
    <x v="295"/>
    <x v="0"/>
    <n v="1163000"/>
  </r>
  <r>
    <x v="36"/>
    <x v="11"/>
    <x v="36"/>
    <x v="33"/>
    <s v="N/A"/>
    <s v="N/A"/>
    <s v="N/A"/>
    <s v="N/A"/>
    <s v="Prestar el servicio integral de aseo y cafetería para la Fundación Gilberto Alzate Avendaño"/>
    <s v="01-Recursos Distrito"/>
    <s v="VA-RECURSOS DISTRITO"/>
    <s v="N/A"/>
    <s v="N/A"/>
    <s v="N/A"/>
    <s v="N/A"/>
    <x v="17"/>
    <s v="N/A"/>
    <s v="N/A"/>
    <s v="PM/0215/0001/FUNC"/>
    <s v="SCDPF-123-00312-23"/>
    <s v="05/23/2023 10:05:50"/>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18 00:00:00"/>
    <s v="2023-06-14 00:00:00"/>
    <n v="180"/>
    <n v="0"/>
    <s v="ANDRES CAMILO CASTRO BETANCOURT"/>
    <s v="Seléccion abreviada - acuerdo marco"/>
    <n v="802026"/>
    <n v="0"/>
    <s v="NO"/>
    <s v="CO-DC-11001"/>
    <s v="Diego Forero"/>
    <n v="501"/>
    <m/>
    <m/>
    <m/>
    <n v="0"/>
    <m/>
    <m/>
    <m/>
    <n v="0"/>
    <m/>
    <n v="0"/>
    <n v="0"/>
    <x v="2"/>
    <x v="0"/>
    <n v="0"/>
  </r>
  <r>
    <x v="37"/>
    <x v="11"/>
    <x v="37"/>
    <x v="33"/>
    <s v="N/A"/>
    <s v="N/A"/>
    <s v="N/A"/>
    <s v="N/A"/>
    <s v="Prestar el servicio integral de aseo y cafetería para la Fundación Gilberto Alzate Avendaño"/>
    <s v="01-Recursos Distrito"/>
    <s v="VA-RECURSOS DISTRITO"/>
    <s v="N/A"/>
    <s v="N/A"/>
    <s v="N/A"/>
    <s v="N/A"/>
    <x v="17"/>
    <s v="N/A"/>
    <s v="N/A"/>
    <s v="PM/0215/0001/FUNC"/>
    <s v="SCDPF-123-00101-23"/>
    <s v="01/02/2023 01:01:25"/>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454996"/>
    <n v="0"/>
    <s v="NO"/>
    <s v="CO-DC-11001"/>
    <s v="Diego Forero"/>
    <n v="51"/>
    <m/>
    <m/>
    <m/>
    <n v="0"/>
    <m/>
    <m/>
    <s v=" 47"/>
    <n v="454996"/>
    <s v=" 2023-01-03"/>
    <n v="0"/>
    <n v="0"/>
    <x v="296"/>
    <x v="260"/>
    <n v="200000"/>
  </r>
  <r>
    <x v="37"/>
    <x v="11"/>
    <x v="37"/>
    <x v="33"/>
    <s v="N/A"/>
    <s v="N/A"/>
    <s v="N/A"/>
    <s v="N/A"/>
    <s v="Prestar el servicio integral de aseo y cafetería para la Fundación Gilberto Alzate Avendaño"/>
    <s v="01-Recursos Distrito"/>
    <s v="VA-RECURSOS DISTRITO"/>
    <s v="N/A"/>
    <s v="N/A"/>
    <s v="N/A"/>
    <s v="N/A"/>
    <x v="17"/>
    <s v="N/A"/>
    <s v="N/A"/>
    <s v="PM/0215/0001/FUNC"/>
    <s v="SCDPF-123-00103-23"/>
    <s v="05/09/2023 10:05:03"/>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_x000a_ "/>
    <s v="2023-05-10 00:00:00"/>
    <s v="2023-06-14 00:00:00"/>
    <n v="180"/>
    <n v="0"/>
    <s v="ANDRES CAMILO CASTRO BETANCOURT"/>
    <s v="Seléccion abreviada - acuerdo marco"/>
    <n v="1271004"/>
    <n v="0"/>
    <s v="NO"/>
    <s v="CO-DC-11001"/>
    <s v="Diego Forero"/>
    <n v="436"/>
    <m/>
    <m/>
    <m/>
    <n v="0"/>
    <m/>
    <m/>
    <s v=" 602"/>
    <n v="914000"/>
    <s v=" 2023-06-16"/>
    <n v="0"/>
    <n v="0"/>
    <x v="297"/>
    <x v="0"/>
    <n v="914000"/>
  </r>
  <r>
    <x v="37"/>
    <x v="11"/>
    <x v="37"/>
    <x v="33"/>
    <s v="N/A"/>
    <s v="N/A"/>
    <s v="N/A"/>
    <s v="N/A"/>
    <s v="Prestar el servicio integral de aseo y cafetería para la Fundación Gilberto Alzate Avendaño"/>
    <s v="01-Recursos Distrito"/>
    <s v="VA-RECURSOS DISTRITO"/>
    <s v="N/A"/>
    <s v="N/A"/>
    <s v="N/A"/>
    <s v="N/A"/>
    <x v="17"/>
    <s v="N/A"/>
    <s v="N/A"/>
    <s v="PM/0215/0001/FUNC"/>
    <s v="SCDPF-123-00313-23"/>
    <s v="05/23/2023 10:05:56"/>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18 00:00:00"/>
    <s v="2023-06-14 00:00:00"/>
    <n v="180"/>
    <n v="0"/>
    <s v="ANDRES CAMILO CASTRO BETANCOURT"/>
    <s v="Seléccion abreviada - acuerdo marco"/>
    <n v="606958"/>
    <n v="0"/>
    <s v="NO"/>
    <s v="CO-DC-11001"/>
    <s v="Diego Forero"/>
    <n v="492"/>
    <m/>
    <m/>
    <m/>
    <n v="0"/>
    <m/>
    <m/>
    <m/>
    <n v="0"/>
    <m/>
    <n v="0"/>
    <n v="0"/>
    <x v="2"/>
    <x v="0"/>
    <n v="0"/>
  </r>
  <r>
    <x v="38"/>
    <x v="11"/>
    <x v="38"/>
    <x v="33"/>
    <s v="N/A"/>
    <s v="N/A"/>
    <s v="N/A"/>
    <s v="N/A"/>
    <s v="Adquisición de ropa de labor para funcionarios de la Fundación Gilberto Alzate Avendaño"/>
    <s v="01-Recursos Distrito"/>
    <s v="VA-RECURSOS DISTRITO"/>
    <s v="N/A"/>
    <s v="N/A"/>
    <s v="N/A"/>
    <s v="N/A"/>
    <x v="17"/>
    <s v="N/A"/>
    <s v="N/A"/>
    <s v="PM/0215/0001/FUNC"/>
    <s v="SCDPF-123-00207-23"/>
    <s v="01/02/2023 04:01:16"/>
    <s v="Contractual"/>
    <s v="CONTRATO DE SUMINISTRO"/>
    <n v="80111707"/>
    <s v="Adquisición de ropa de labor para funcionarios de la Fundación Gilberto Alzate Avendaño"/>
    <s v="Adquisición de ropa de labor para funcionarios de la Fundación Gilberto Alzate Avendaño"/>
    <s v=" _x000a_  _x000a_ "/>
    <s v="2023-01-03 00:00:00"/>
    <s v="2023-01-10 00:00:00"/>
    <n v="90"/>
    <n v="0"/>
    <s v="ANDRES CAMILO CASTRO BETANCOURT"/>
    <s v="Seléccion abreviada - acuerdo marco"/>
    <n v="214088"/>
    <n v="0"/>
    <s v="NO"/>
    <s v="CO-DC-11001"/>
    <s v="Diego Forero"/>
    <n v="24"/>
    <m/>
    <m/>
    <m/>
    <n v="0"/>
    <m/>
    <m/>
    <s v=" 5"/>
    <n v="214088"/>
    <s v=" 2023-01-03"/>
    <n v="0"/>
    <n v="0"/>
    <x v="298"/>
    <x v="0"/>
    <n v="214088"/>
  </r>
  <r>
    <x v="39"/>
    <x v="11"/>
    <x v="39"/>
    <x v="33"/>
    <s v="N/A"/>
    <s v="N/A"/>
    <s v="N/A"/>
    <s v="N/A"/>
    <s v="Adquisición de ropa de labor para funcionarios de la Fundación Gilberto Alzate Avendaño"/>
    <s v="01-Recursos Distrito"/>
    <s v="VA-RECURSOS DISTRITO"/>
    <s v="N/A"/>
    <s v="N/A"/>
    <s v="N/A"/>
    <s v="N/A"/>
    <x v="17"/>
    <s v="N/A"/>
    <s v="N/A"/>
    <s v="PM/0215/0001/FUNC"/>
    <s v="SCDPF-123-00061-23"/>
    <s v="02/23/2023 01:02:49"/>
    <s v="Contractual"/>
    <s v="CONTRATO DE SUMINISTRO"/>
    <n v="80111707"/>
    <s v="Adquisición de ropa de labor para funcionarios de la Fundación Gilberto Alzate Avendaño"/>
    <s v="Adquisición de ropa de labor para funcionarios de la Fundación Gilberto Alzate Avendaño"/>
    <s v=" _x000a_  _x000a_ "/>
    <s v="2023-03-16 00:00:00"/>
    <s v="2023-04-18 00:00:00"/>
    <n v="30"/>
    <n v="0"/>
    <s v="ANDRES CAMILO CASTRO BETANCOURT"/>
    <s v="Seléccion abreviada - acuerdo marco"/>
    <n v="374000"/>
    <n v="0"/>
    <s v="NO"/>
    <s v="CO-DC-11001"/>
    <s v="Diego Forero"/>
    <n v="332"/>
    <m/>
    <m/>
    <m/>
    <n v="0"/>
    <m/>
    <m/>
    <m/>
    <n v="0"/>
    <m/>
    <n v="0"/>
    <n v="0"/>
    <x v="2"/>
    <x v="0"/>
    <n v="0"/>
  </r>
  <r>
    <x v="40"/>
    <x v="11"/>
    <x v="40"/>
    <x v="33"/>
    <s v="N/A"/>
    <s v="N/A"/>
    <s v="N/A"/>
    <s v="N/A"/>
    <s v="Adquisición de ropa de labor para funcionarios de la Fundación Gilberto Alzate Avendaño"/>
    <s v="01-Recursos Distrito"/>
    <s v="VA-RECURSOS DISTRITO"/>
    <s v="N/A"/>
    <s v="N/A"/>
    <s v="N/A"/>
    <s v="N/A"/>
    <x v="17"/>
    <s v="N/A"/>
    <s v="N/A"/>
    <s v="PM/0215/0001/FUNC"/>
    <s v="SCDPF-123-00130-23"/>
    <s v="02/23/2023 01:02:51"/>
    <s v="Contractual"/>
    <s v="CONTRATO DE SUMINISTRO"/>
    <n v="80111707"/>
    <s v="Adquisición de ropa de labor para funcionarios de la Fundación Gilberto Alzate Avendaño"/>
    <s v="Adquisición de ropa de labor para funcionarios de la Fundación Gilberto Alzate Avendaño"/>
    <s v=" _x000a_  _x000a_ "/>
    <s v="2023-03-16 00:00:00"/>
    <s v="2023-04-18 00:00:00"/>
    <n v="30"/>
    <n v="0"/>
    <s v="ANDRES CAMILO CASTRO BETANCOURT"/>
    <s v="Seléccion abreviada - acuerdo marco"/>
    <n v="143000"/>
    <n v="0"/>
    <s v="NO"/>
    <s v="CO-DC-11001"/>
    <s v="Diego Forero"/>
    <n v="333"/>
    <m/>
    <m/>
    <m/>
    <n v="0"/>
    <m/>
    <m/>
    <m/>
    <n v="0"/>
    <m/>
    <n v="0"/>
    <n v="0"/>
    <x v="2"/>
    <x v="0"/>
    <n v="0"/>
  </r>
  <r>
    <x v="41"/>
    <x v="11"/>
    <x v="41"/>
    <x v="33"/>
    <s v="N/A"/>
    <s v="N/A"/>
    <s v="N/A"/>
    <s v="N/A"/>
    <s v="Adquisición de ropa de labor para funcionarios de la Fundación Gilberto Alzate Avendaño"/>
    <s v="01-Recursos Distrito"/>
    <s v="VA-RECURSOS DISTRITO"/>
    <s v="N/A"/>
    <s v="N/A"/>
    <s v="N/A"/>
    <s v="N/A"/>
    <x v="17"/>
    <s v="N/A"/>
    <s v="N/A"/>
    <s v="PM/0215/0001/FUNC"/>
    <s v="SCDPF-123-00050-23"/>
    <s v="01/02/2023 05:01:31"/>
    <s v="Contractual"/>
    <s v="CONTRATO DE SUMINISTRO"/>
    <n v="80111707"/>
    <s v="Adquisición de ropa de labor para funcionarios de la Fundación Gilberto Alzate Avendaño"/>
    <s v="Adquisición de ropa de labor para funcionarios de la Fundación Gilberto Alzate Avendaño"/>
    <s v=" _x000a_  _x000a_ "/>
    <s v="2023-01-03 00:00:00"/>
    <s v="2023-01-10 00:00:00"/>
    <n v="90"/>
    <n v="0"/>
    <s v="ANDRES CAMILO CASTRO BETANCOURT"/>
    <s v="Seléccion abreviada - acuerdo marco"/>
    <n v="56339"/>
    <n v="0"/>
    <s v="NO"/>
    <s v="CO-DC-11001"/>
    <s v="Diego Forero"/>
    <n v="25"/>
    <m/>
    <m/>
    <m/>
    <n v="0"/>
    <m/>
    <m/>
    <s v=" 6"/>
    <n v="56339"/>
    <s v=" 2023-01-03"/>
    <n v="0"/>
    <n v="0"/>
    <x v="299"/>
    <x v="0"/>
    <n v="56339"/>
  </r>
  <r>
    <x v="42"/>
    <x v="11"/>
    <x v="42"/>
    <x v="33"/>
    <s v="N/A"/>
    <s v="N/A"/>
    <s v="N/A"/>
    <s v="N/A"/>
    <s v="Adquisición de ropa de labor para funcionarios de la Fundación Gilberto Alzate Avendaño"/>
    <s v="01-Recursos Distrito"/>
    <s v="VA-RECURSOS DISTRITO"/>
    <s v="N/A"/>
    <s v="N/A"/>
    <s v="N/A"/>
    <s v="N/A"/>
    <x v="17"/>
    <s v="N/A"/>
    <s v="N/A"/>
    <s v="PM/0215/0001/FUNC"/>
    <s v="SCDPF-123-00051-23"/>
    <s v="02/23/2023 01:02:46"/>
    <s v="Contractual"/>
    <s v="CONTRATO DE SUMINISTRO"/>
    <n v="80111707"/>
    <s v="Adquisición de ropa de labor para funcionarios de la Fundación Gilberto Alzate Avendaño"/>
    <s v="Adquisición de ropa de labor para funcionarios de la Fundación Gilberto Alzate Avendaño"/>
    <s v=" _x000a_  _x000a_ "/>
    <s v="2023-03-16 00:00:00"/>
    <s v="2023-04-18 00:00:00"/>
    <n v="30"/>
    <n v="0"/>
    <s v="ANDRES CAMILO CASTRO BETANCOURT"/>
    <s v="Seléccion abreviada - acuerdo marco"/>
    <n v="138000"/>
    <n v="0"/>
    <s v="NO"/>
    <s v="CO-DC-11001"/>
    <s v="Diego Forero"/>
    <n v="334"/>
    <m/>
    <m/>
    <m/>
    <n v="0"/>
    <m/>
    <m/>
    <m/>
    <n v="0"/>
    <m/>
    <n v="0"/>
    <n v="0"/>
    <x v="2"/>
    <x v="0"/>
    <n v="0"/>
  </r>
  <r>
    <x v="43"/>
    <x v="11"/>
    <x v="43"/>
    <x v="33"/>
    <s v="N/A"/>
    <s v="N/A"/>
    <s v="N/A"/>
    <s v="N/A"/>
    <s v="Adquisición de ropa de labor para funcionarios de la Fundación Gilberto Alzate Avendaño"/>
    <s v="01-Recursos Distrito"/>
    <s v="VA-RECURSOS DISTRITO"/>
    <s v="N/A"/>
    <s v="N/A"/>
    <s v="N/A"/>
    <s v="N/A"/>
    <x v="17"/>
    <s v="N/A"/>
    <s v="N/A"/>
    <s v="PM/0215/0001/FUNC"/>
    <s v="SCDPF-123-00208-23"/>
    <s v="01/02/2023 04:01:26"/>
    <s v="Contractual"/>
    <s v="CONTRATO DE SUMINISTRO"/>
    <n v="80111707"/>
    <s v="Adquisición de ropa de labor para funcionarios de la Fundación Gilberto Alzate Avendaño"/>
    <s v="Adquisición de ropa de labor para funcionarios de la Fundación Gilberto Alzate Avendaño"/>
    <s v=" _x000a_  _x000a_ "/>
    <s v="2023-01-03 00:00:00"/>
    <s v="2023-01-10 00:00:00"/>
    <n v="90"/>
    <n v="0"/>
    <s v="ANDRES CAMILO CASTRO BETANCOURT"/>
    <s v="Seléccion abreviada - acuerdo marco"/>
    <n v="160214"/>
    <n v="0"/>
    <s v="NO"/>
    <s v="CO-DC-11001"/>
    <s v="Diego Forero"/>
    <n v="19"/>
    <m/>
    <m/>
    <m/>
    <n v="0"/>
    <m/>
    <m/>
    <s v=" 1"/>
    <n v="160214"/>
    <s v=" 2023-01-03"/>
    <n v="0"/>
    <n v="0"/>
    <x v="167"/>
    <x v="0"/>
    <n v="160214"/>
  </r>
  <r>
    <x v="44"/>
    <x v="11"/>
    <x v="44"/>
    <x v="33"/>
    <s v="N/A"/>
    <s v="N/A"/>
    <s v="N/A"/>
    <s v="N/A"/>
    <s v="Adquisición de ropa de labor para funcionarios de la Fundación Gilberto Alzate Avendaño"/>
    <s v="01-Recursos Distrito"/>
    <s v="VA-RECURSOS DISTRITO"/>
    <s v="N/A"/>
    <s v="N/A"/>
    <s v="N/A"/>
    <s v="N/A"/>
    <x v="17"/>
    <s v="N/A"/>
    <s v="N/A"/>
    <s v="PM/0215/0001/FUNC"/>
    <s v="SCDPF-123-00131-23"/>
    <s v="02/23/2023 01:02:27"/>
    <s v="Contractual"/>
    <s v="CONTRATO DE SUMINISTRO"/>
    <n v="80111707"/>
    <s v="Adquisición de ropa de labor para funcionarios de la Fundación Gilberto Alzate Avendaño"/>
    <s v="Adquisición de ropa de labor para funcionarios de la Fundación Gilberto Alzate Avendaño"/>
    <s v=" _x000a_  _x000a_ "/>
    <s v="2023-03-16 00:00:00"/>
    <s v="2023-04-18 00:00:00"/>
    <n v="30"/>
    <n v="0"/>
    <s v="ANDRES CAMILO CASTRO BETANCOURT"/>
    <s v="Seléccion abreviada - acuerdo marco"/>
    <n v="148000"/>
    <n v="0"/>
    <s v="NO"/>
    <s v="CO-DC-11001"/>
    <s v="Diego Forero"/>
    <n v="337"/>
    <m/>
    <m/>
    <m/>
    <n v="0"/>
    <m/>
    <m/>
    <m/>
    <n v="0"/>
    <m/>
    <n v="0"/>
    <n v="0"/>
    <x v="2"/>
    <x v="0"/>
    <n v="0"/>
  </r>
  <r>
    <x v="45"/>
    <x v="11"/>
    <x v="45"/>
    <x v="33"/>
    <s v="N/A"/>
    <s v="N/A"/>
    <s v="N/A"/>
    <s v="N/A"/>
    <s v="Adquisición de ropa de labor para funcionarios de la Fundación Gilberto Alzate Avendaño"/>
    <s v="01-Recursos Distrito"/>
    <s v="VA-RECURSOS DISTRITO"/>
    <s v="N/A"/>
    <s v="N/A"/>
    <s v="N/A"/>
    <s v="N/A"/>
    <x v="17"/>
    <s v="N/A"/>
    <s v="N/A"/>
    <s v="PM/0215/0001/FUNC"/>
    <s v="SCDPF-123-00062-23"/>
    <s v="02/23/2023 01:02:22"/>
    <s v="Contractual"/>
    <s v="CONTRATO DE SUMINISTRO"/>
    <n v="80111707"/>
    <s v="Adquisición de ropa de labor para funcionarios de la Fundación Gilberto Alzate Avendaño"/>
    <s v="Adquisición de ropa de labor para funcionarios de la Fundación Gilberto Alzate Avendaño"/>
    <s v=" _x000a_  _x000a_ "/>
    <s v="2023-03-16 00:00:00"/>
    <s v="2023-04-18 00:00:00"/>
    <n v="30"/>
    <n v="0"/>
    <s v="ANDRES CAMILO CASTRO BETANCOURT"/>
    <s v="Seléccion abreviada - acuerdo marco"/>
    <n v="181642"/>
    <n v="0"/>
    <s v="NO"/>
    <s v="CO-DC-11001"/>
    <s v="Diego Forero"/>
    <n v="336"/>
    <m/>
    <m/>
    <m/>
    <n v="0"/>
    <m/>
    <m/>
    <m/>
    <n v="0"/>
    <m/>
    <n v="0"/>
    <n v="0"/>
    <x v="2"/>
    <x v="0"/>
    <n v="0"/>
  </r>
  <r>
    <x v="46"/>
    <x v="11"/>
    <x v="46"/>
    <x v="33"/>
    <s v="N/A"/>
    <s v="N/A"/>
    <s v="N/A"/>
    <s v="N/A"/>
    <s v="Adquisición de ropa de labor para funcionarios de la Fundación Gilberto Alzate Avendaño"/>
    <s v="01-Recursos Distrito"/>
    <s v="VA-RECURSOS DISTRITO"/>
    <s v="N/A"/>
    <s v="N/A"/>
    <s v="N/A"/>
    <s v="N/A"/>
    <x v="17"/>
    <s v="N/A"/>
    <s v="N/A"/>
    <s v="PM/0215/0001/FUNC"/>
    <s v="SCDPF-123-00036-23"/>
    <s v="02/23/2023 01:02:16"/>
    <s v="Contractual"/>
    <s v="CONTRATO DE SUMINISTRO"/>
    <n v="80111707"/>
    <s v="Adquisición de ropa de labor para funcionarios de la Fundación Gilberto Alzate Avendaño"/>
    <s v="Adquisición de ropa de labor para funcionarios de la Fundación Gilberto Alzate Avendaño"/>
    <s v=" _x000a_  _x000a_ "/>
    <s v="2023-03-16 00:00:00"/>
    <s v="2023-04-18 00:00:00"/>
    <n v="30"/>
    <n v="0"/>
    <s v="ANDRES CAMILO CASTRO BETANCOURT"/>
    <s v="Seléccion abreviada - acuerdo marco"/>
    <n v="114000"/>
    <n v="0"/>
    <s v="NO"/>
    <s v="CO-DC-11001"/>
    <s v="Diego Forero"/>
    <n v="338"/>
    <m/>
    <m/>
    <m/>
    <n v="0"/>
    <m/>
    <m/>
    <m/>
    <n v="0"/>
    <m/>
    <n v="0"/>
    <n v="0"/>
    <x v="2"/>
    <x v="0"/>
    <n v="0"/>
  </r>
  <r>
    <x v="47"/>
    <x v="11"/>
    <x v="47"/>
    <x v="33"/>
    <s v="N/A"/>
    <s v="N/A"/>
    <s v="N/A"/>
    <s v="N/A"/>
    <s v="Adquisición de ropa de labor para funcionarios de la Fundación Gilberto Alzate Avendaño"/>
    <s v="01-Recursos Distrito"/>
    <s v="VA-RECURSOS DISTRITO"/>
    <s v="N/A"/>
    <s v="N/A"/>
    <s v="N/A"/>
    <s v="N/A"/>
    <x v="17"/>
    <s v="N/A"/>
    <s v="N/A"/>
    <s v="PM/0215/0001/FUNC"/>
    <s v="SCDPF-123-00035-23"/>
    <s v="01/02/2023 04:01:28"/>
    <s v="Contractual"/>
    <s v="CONTRATO DE SUMINISTRO"/>
    <n v="80111707"/>
    <s v="Adquisición de ropa de labor para funcionarios de la Fundación Gilberto Alzate Avendaño"/>
    <s v="Adquisición de ropa de labor para funcionarios de la Fundación Gilberto Alzate Avendaño"/>
    <s v=" _x000a_  _x000a_ "/>
    <s v="2023-01-03 00:00:00"/>
    <s v="2023-01-10 00:00:00"/>
    <n v="90"/>
    <n v="0"/>
    <s v="ANDRES CAMILO CASTRO BETANCOURT"/>
    <s v="Seléccion abreviada - acuerdo marco"/>
    <n v="49199"/>
    <n v="0"/>
    <s v="NO"/>
    <s v="CO-DC-11001"/>
    <s v="Diego Forero"/>
    <n v="20"/>
    <m/>
    <m/>
    <m/>
    <n v="0"/>
    <m/>
    <m/>
    <s v=" 2"/>
    <n v="49199"/>
    <s v=" 2023-01-03"/>
    <n v="0"/>
    <n v="0"/>
    <x v="168"/>
    <x v="0"/>
    <n v="49199"/>
  </r>
  <r>
    <x v="48"/>
    <x v="11"/>
    <x v="48"/>
    <x v="33"/>
    <s v="N/A"/>
    <s v="N/A"/>
    <s v="N/A"/>
    <s v="N/A"/>
    <s v="Adquisición de ropa de labor para funcionarios de la Fundación Gilberto Alzate Avendaño"/>
    <s v="01-Recursos Distrito"/>
    <s v="VA-RECURSOS DISTRITO"/>
    <s v="N/A"/>
    <s v="N/A"/>
    <s v="N/A"/>
    <s v="N/A"/>
    <x v="17"/>
    <s v="N/A"/>
    <s v="N/A"/>
    <s v="PM/0215/0001/FUNC"/>
    <s v="SCDPF-123-00064-23"/>
    <s v="01/02/2023 05:01:41"/>
    <s v="Contractual"/>
    <s v="CONTRATO DE SUMINISTRO"/>
    <n v="80111707"/>
    <s v="Adquisición de ropa de labor para funcionarios de la Fundación Gilberto Alzate Avendaño"/>
    <s v="Adquisición de ropa de labor para funcionarios de la Fundación Gilberto Alzate Avendaño"/>
    <s v=" _x000a_  _x000a_ "/>
    <s v="2023-01-03 00:00:00"/>
    <s v="2023-01-10 00:00:00"/>
    <n v="90"/>
    <n v="0"/>
    <s v="ANDRES CAMILO CASTRO BETANCOURT"/>
    <s v="Seléccion abreviada - acuerdo marco"/>
    <n v="16902"/>
    <n v="0"/>
    <s v="NO"/>
    <s v="CO-DC-11001"/>
    <s v="Diego Forero"/>
    <n v="26"/>
    <m/>
    <m/>
    <m/>
    <n v="0"/>
    <m/>
    <m/>
    <s v=" 7"/>
    <n v="16902"/>
    <s v=" 2023-01-03"/>
    <n v="0"/>
    <n v="0"/>
    <x v="300"/>
    <x v="261"/>
    <n v="13030"/>
  </r>
  <r>
    <x v="49"/>
    <x v="11"/>
    <x v="49"/>
    <x v="33"/>
    <s v="N/A"/>
    <s v="N/A"/>
    <s v="N/A"/>
    <s v="N/A"/>
    <s v="Adquisición de ropa de labor para funcionarios de la Fundación Gilberto Alzate Avendaño"/>
    <s v="01-Recursos Distrito"/>
    <s v="VA-RECURSOS DISTRITO"/>
    <s v="N/A"/>
    <s v="N/A"/>
    <s v="N/A"/>
    <s v="N/A"/>
    <x v="17"/>
    <s v="N/A"/>
    <s v="N/A"/>
    <s v="PM/0215/0001/FUNC"/>
    <s v="SCDPF-123-00045-23"/>
    <s v="01/02/2023 09:01:58"/>
    <s v="Contractual"/>
    <s v="CONTRATO DE SUMINISTRO"/>
    <n v="80111707"/>
    <s v="Adquisición de ropa de labor para funcionarios de la Fundación Gilberto Alzate Avendaño"/>
    <s v="Adquisición de ropa de labor para funcionarios de la Fundación Gilberto Alzate Avendaño"/>
    <s v=" _x000a_  _x000a_ "/>
    <s v="2023-01-03 00:00:00"/>
    <s v="2023-01-10 00:00:00"/>
    <n v="90"/>
    <n v="0"/>
    <s v="ANDRES CAMILO CASTRO BETANCOURT"/>
    <s v="Seléccion abreviada - acuerdo marco"/>
    <n v="73931"/>
    <n v="0"/>
    <s v="NO"/>
    <s v="CO-DC-11001"/>
    <s v="Diego Forero"/>
    <n v="1"/>
    <m/>
    <m/>
    <m/>
    <n v="0"/>
    <m/>
    <m/>
    <s v=" 3"/>
    <n v="73931"/>
    <s v=" 2023-01-03"/>
    <n v="0"/>
    <n v="0"/>
    <x v="301"/>
    <x v="262"/>
    <n v="0"/>
  </r>
  <r>
    <x v="49"/>
    <x v="11"/>
    <x v="49"/>
    <x v="33"/>
    <s v="N/A"/>
    <s v="N/A"/>
    <s v="N/A"/>
    <s v="N/A"/>
    <s v="Adquisición de ropa de labor para funcionarios de la Fundación Gilberto Alzate Avendaño"/>
    <s v="01-Recursos Distrito"/>
    <s v="VA-RECURSOS DISTRITO"/>
    <s v="N/A"/>
    <s v="N/A"/>
    <s v="N/A"/>
    <s v="N/A"/>
    <x v="17"/>
    <s v="N/A"/>
    <s v="N/A"/>
    <s v="PM/0215/0001/FUNC"/>
    <s v="SCDPF-123-00046-23"/>
    <s v="02/23/2023 01:02:06"/>
    <s v="Contractual"/>
    <s v="CONTRATO DE SUMINISTRO"/>
    <n v="80111707"/>
    <s v="Adquisición de ropa de labor para funcionarios de la Fundación Gilberto Alzate Avendaño"/>
    <s v="Adquisición de ropa de labor para funcionarios de la Fundación Gilberto Alzate Avendaño"/>
    <s v=" _x000a_  _x000a_ "/>
    <s v="2023-03-16 00:00:00"/>
    <s v="2023-04-18 00:00:00"/>
    <n v="30"/>
    <n v="0"/>
    <s v="ANDRES CAMILO CASTRO BETANCOURT"/>
    <s v="Seléccion abreviada - acuerdo marco"/>
    <n v="171069"/>
    <n v="0"/>
    <s v="NO"/>
    <s v="CO-DC-11001"/>
    <s v="Diego Forero"/>
    <n v="339"/>
    <m/>
    <m/>
    <m/>
    <n v="0"/>
    <m/>
    <m/>
    <m/>
    <n v="0"/>
    <m/>
    <n v="0"/>
    <n v="0"/>
    <x v="2"/>
    <x v="0"/>
    <n v="0"/>
  </r>
  <r>
    <x v="50"/>
    <x v="11"/>
    <x v="50"/>
    <x v="33"/>
    <s v="N/A"/>
    <s v="N/A"/>
    <s v="N/A"/>
    <s v="N/A"/>
    <s v="Adquisición de ropa de labor para funcionarios de la Fundación Gilberto Alzate Avendaño"/>
    <s v="01-Recursos Distrito"/>
    <s v="VA-RECURSOS DISTRITO"/>
    <s v="N/A"/>
    <s v="N/A"/>
    <s v="N/A"/>
    <s v="N/A"/>
    <x v="17"/>
    <s v="N/A"/>
    <s v="N/A"/>
    <s v="PM/0215/0001/FUNC"/>
    <s v="SCDPF-123-00048-23"/>
    <s v="02/23/2023 01:02:25"/>
    <s v="Contractual"/>
    <s v="CONTRATO DE SUMINISTRO"/>
    <n v="80111707"/>
    <s v="Adquisición de ropa de labor para funcionarios de la Fundación Gilberto Alzate Avendaño"/>
    <s v="Adquisición de ropa de labor para funcionarios de la Fundación Gilberto Alzate Avendaño"/>
    <s v=" _x000a_  _x000a_  _x000a_ "/>
    <s v="2023-03-16 00:00:00"/>
    <s v="2023-04-18 00:00:00"/>
    <n v="30"/>
    <n v="0"/>
    <s v="ANDRES CAMILO CASTRO BETANCOURT"/>
    <s v="Seléccion abreviada - acuerdo marco"/>
    <n v="226420"/>
    <n v="0"/>
    <s v="NO"/>
    <s v="CO-DC-11001"/>
    <s v="Diego Forero"/>
    <n v="335"/>
    <m/>
    <m/>
    <m/>
    <n v="0"/>
    <m/>
    <m/>
    <m/>
    <n v="0"/>
    <m/>
    <n v="0"/>
    <n v="0"/>
    <x v="2"/>
    <x v="0"/>
    <n v="0"/>
  </r>
  <r>
    <x v="50"/>
    <x v="11"/>
    <x v="50"/>
    <x v="33"/>
    <s v="N/A"/>
    <s v="N/A"/>
    <s v="N/A"/>
    <s v="N/A"/>
    <s v="Adquisición de ropa de labor para funcionarios de la Fundación Gilberto Alzate Avendaño"/>
    <s v="01-Recursos Distrito"/>
    <s v="VA-RECURSOS DISTRITO"/>
    <s v="N/A"/>
    <s v="N/A"/>
    <s v="N/A"/>
    <s v="N/A"/>
    <x v="17"/>
    <s v="N/A"/>
    <s v="N/A"/>
    <s v="PM/0215/0001/FUNC"/>
    <s v="SCDPF-123-00049-23"/>
    <s v="01/02/2023 09:01:15"/>
    <s v="Contractual"/>
    <s v="CONTRATO DE SUMINISTRO"/>
    <n v="80111707"/>
    <s v="Adquisición de ropa de labor para funcionarios de la Fundación Gilberto Alzate Avendaño"/>
    <s v="Adquisición de ropa de labor para funcionarios de la Fundación Gilberto Alzate Avendaño"/>
    <s v=" _x000a_  _x000a_ "/>
    <s v="2023-01-03 00:00:00"/>
    <s v="2023-01-10 00:00:00"/>
    <n v="90"/>
    <n v="0"/>
    <s v="ANDRES CAMILO CASTRO BETANCOURT"/>
    <s v="Seléccion abreviada - acuerdo marco"/>
    <n v="97580"/>
    <n v="0"/>
    <s v="NO"/>
    <s v="CO-DC-11001"/>
    <s v="Diego Forero"/>
    <n v="2"/>
    <m/>
    <m/>
    <m/>
    <n v="0"/>
    <m/>
    <m/>
    <s v=" 4"/>
    <n v="97580"/>
    <s v=" 2023-01-03"/>
    <n v="0"/>
    <n v="0"/>
    <x v="302"/>
    <x v="263"/>
    <n v="0"/>
  </r>
  <r>
    <x v="52"/>
    <x v="11"/>
    <x v="52"/>
    <x v="33"/>
    <s v="N/A"/>
    <s v="N/A"/>
    <s v="N/A"/>
    <s v="N/A"/>
    <s v="Caja menor"/>
    <s v="01-Recursos Distrito"/>
    <s v="VA-RECURSOS DISTRITO"/>
    <s v="N/A"/>
    <s v="N/A"/>
    <s v="N/A"/>
    <s v="N/A"/>
    <x v="17"/>
    <s v="N/A"/>
    <s v="N/A"/>
    <s v="PM/0215/0001/FUNC"/>
    <s v="SCDPF-123-00230-23"/>
    <s v="01/17/2023 12:01:59"/>
    <s v="No Contractual"/>
    <s v="RESOLUCIÓN"/>
    <m/>
    <s v="Caja menor"/>
    <s v="Caja menor"/>
    <s v=" _x000a_ "/>
    <s v="2023-01-03 00:00:00"/>
    <s v="2023-01-05 00:00:00"/>
    <n v="360"/>
    <n v="0"/>
    <s v="MARISOL  RODRIGUEZ MERCHAN"/>
    <s v="Resolución"/>
    <n v="500000"/>
    <n v="0"/>
    <s v="NO"/>
    <s v="CO-DC-11001"/>
    <s v="N/A"/>
    <n v="204"/>
    <m/>
    <m/>
    <m/>
    <n v="0"/>
    <m/>
    <m/>
    <m/>
    <n v="0"/>
    <m/>
    <n v="0"/>
    <n v="0"/>
    <x v="2"/>
    <x v="0"/>
    <n v="0"/>
  </r>
  <r>
    <x v="136"/>
    <x v="11"/>
    <x v="136"/>
    <x v="33"/>
    <s v="N/A"/>
    <s v="N/A"/>
    <s v="N/A"/>
    <s v="N/A"/>
    <s v="Suministro de elementos de papelería y útiles de  oficina"/>
    <s v="01-Recursos Distrito"/>
    <s v="VA-RECURSOS DISTRITO"/>
    <s v="N/A"/>
    <s v="N/A"/>
    <s v="N/A"/>
    <s v="N/A"/>
    <x v="17"/>
    <s v="N/A"/>
    <s v="N/A"/>
    <s v="PM/0215/0001/FUNC"/>
    <s v="SCDPF-123-00215-23"/>
    <m/>
    <s v="Contractual"/>
    <s v="CONTRATO DE COMPRAVENTA"/>
    <s v="44121700, 14111514, 44121708"/>
    <s v="Suministro de elementos de papelería y útiles de  oficina"/>
    <s v="Suministro de elementos de papelería y útiles de  oficina"/>
    <s v=" _x000a_  _x000a_  _x000a_ "/>
    <s v="2023-11-08 00:00:00"/>
    <s v="2023-11-22 00:00:00"/>
    <n v="15"/>
    <n v="0"/>
    <s v="ANDRES CAMILO CASTRO BETANCOURT"/>
    <s v="Seléccion abreviada - acuerdo marco"/>
    <n v="1024000"/>
    <n v="0"/>
    <s v="NO"/>
    <s v="CO-DC-11001"/>
    <s v="Diego Forero"/>
    <m/>
    <m/>
    <m/>
    <m/>
    <n v="0"/>
    <m/>
    <m/>
    <m/>
    <n v="0"/>
    <m/>
    <n v="0"/>
    <n v="0"/>
    <x v="2"/>
    <x v="0"/>
    <n v="0"/>
  </r>
  <r>
    <x v="137"/>
    <x v="11"/>
    <x v="137"/>
    <x v="33"/>
    <s v="N/A"/>
    <s v="N/A"/>
    <s v="N/A"/>
    <s v="N/A"/>
    <s v="Suministro de elementos de papelería y útiles de oficina"/>
    <s v="01-Recursos Distrito"/>
    <s v="VA-RECURSOS DISTRITO"/>
    <s v="N/A"/>
    <s v="N/A"/>
    <s v="N/A"/>
    <s v="N/A"/>
    <x v="17"/>
    <s v="N/A"/>
    <s v="N/A"/>
    <s v="PM/0215/0001/FUNC"/>
    <s v="SCDPF-123-00135-23"/>
    <m/>
    <s v="Contractual"/>
    <s v="CONTRATO DE COMPRAVENTA"/>
    <s v="44121600, 14111507, 44121700, 14111514, 44121708"/>
    <s v="Suministro de elementos de papelería y útiles de oficina"/>
    <s v="Suministro de elementos de papelería y útiles de oficina"/>
    <s v=" _x000a_  _x000a_  _x000a_ "/>
    <s v="2023-11-08 00:00:00"/>
    <s v="2023-11-22 00:00:00"/>
    <n v="15"/>
    <n v="0"/>
    <s v="ANDRES CAMILO CASTRO BETANCOURT"/>
    <s v="Seléccion abreviada - acuerdo marco"/>
    <n v="637000"/>
    <n v="0"/>
    <s v="NO"/>
    <s v="CO-DC-11001"/>
    <s v="Diego Forero"/>
    <m/>
    <m/>
    <m/>
    <m/>
    <n v="0"/>
    <m/>
    <m/>
    <m/>
    <n v="0"/>
    <m/>
    <n v="0"/>
    <n v="0"/>
    <x v="2"/>
    <x v="0"/>
    <n v="0"/>
  </r>
  <r>
    <x v="53"/>
    <x v="11"/>
    <x v="53"/>
    <x v="33"/>
    <s v="N/A"/>
    <s v="N/A"/>
    <s v="N/A"/>
    <s v="N/A"/>
    <s v="Prestar el servicio integral de aseo y cafetería para la Fundación Gilberto Alzate Avendaño"/>
    <s v="01-Recursos Distrito"/>
    <s v="VA-RECURSOS DISTRITO"/>
    <s v="N/A"/>
    <s v="N/A"/>
    <s v="N/A"/>
    <s v="N/A"/>
    <x v="17"/>
    <s v="N/A"/>
    <s v="N/A"/>
    <s v="PM/0215/0001/FUNC"/>
    <s v="SCDPF-123-00132-23"/>
    <s v="01/02/2023 01:01:08"/>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632738"/>
    <n v="0"/>
    <s v="NO"/>
    <s v="CO-DC-11001"/>
    <s v="Diego Forero"/>
    <n v="52"/>
    <m/>
    <m/>
    <m/>
    <n v="0"/>
    <m/>
    <m/>
    <s v=" 48"/>
    <n v="632738"/>
    <s v=" 2023-01-03"/>
    <n v="0"/>
    <n v="0"/>
    <x v="303"/>
    <x v="258"/>
    <n v="432738"/>
  </r>
  <r>
    <x v="53"/>
    <x v="11"/>
    <x v="53"/>
    <x v="33"/>
    <s v="N/A"/>
    <s v="N/A"/>
    <s v="N/A"/>
    <s v="N/A"/>
    <s v="Prestar el servicio integral de aseo y cafetería para la Fundación Gilberto Alzate Avendaño"/>
    <s v="01-Recursos Distrito"/>
    <s v="VA-RECURSOS DISTRITO"/>
    <s v="N/A"/>
    <s v="N/A"/>
    <s v="N/A"/>
    <s v="N/A"/>
    <x v="17"/>
    <s v="N/A"/>
    <s v="N/A"/>
    <s v="PM/0215/0001/FUNC"/>
    <s v="SCDPF-123-00134-23"/>
    <s v="05/09/2023 10:05:53"/>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_x000a_ "/>
    <s v="2023-05-10 00:00:00"/>
    <s v="2023-06-14 00:00:00"/>
    <n v="180"/>
    <n v="0"/>
    <s v="ANDRES CAMILO CASTRO BETANCOURT"/>
    <s v="Seléccion abreviada - acuerdo marco"/>
    <n v="1702262"/>
    <n v="0"/>
    <s v="NO"/>
    <s v="CO-DC-11001"/>
    <s v="Diego Forero"/>
    <n v="438"/>
    <m/>
    <m/>
    <m/>
    <n v="0"/>
    <m/>
    <m/>
    <s v=" 604"/>
    <n v="1224000"/>
    <s v=" 2023-06-16"/>
    <n v="0"/>
    <n v="0"/>
    <x v="304"/>
    <x v="0"/>
    <n v="1224000"/>
  </r>
  <r>
    <x v="53"/>
    <x v="11"/>
    <x v="53"/>
    <x v="33"/>
    <s v="N/A"/>
    <s v="N/A"/>
    <s v="N/A"/>
    <s v="N/A"/>
    <s v="Prestar el servicio integral de aseo y cafetería para la Fundación Gilberto Alzate Avendaño"/>
    <s v="01-Recursos Distrito"/>
    <s v="VA-RECURSOS DISTRITO"/>
    <s v="N/A"/>
    <s v="N/A"/>
    <s v="N/A"/>
    <s v="N/A"/>
    <x v="17"/>
    <s v="N/A"/>
    <s v="N/A"/>
    <s v="PM/0215/0001/FUNC"/>
    <s v="SCDPF-123-00314-23"/>
    <s v="05/23/2023 10:05:15"/>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18 00:00:00"/>
    <s v="2023-06-14 00:00:00"/>
    <n v="180"/>
    <n v="0"/>
    <s v="ANDRES CAMILO CASTRO BETANCOURT"/>
    <s v="Seléccion abreviada - acuerdo marco"/>
    <n v="844085"/>
    <n v="0"/>
    <s v="NO"/>
    <s v="CO-DC-11001"/>
    <s v="Diego Forero"/>
    <n v="494"/>
    <m/>
    <m/>
    <m/>
    <n v="0"/>
    <m/>
    <m/>
    <m/>
    <n v="0"/>
    <m/>
    <n v="0"/>
    <n v="0"/>
    <x v="2"/>
    <x v="0"/>
    <n v="0"/>
  </r>
  <r>
    <x v="54"/>
    <x v="11"/>
    <x v="54"/>
    <x v="33"/>
    <s v="N/A"/>
    <s v="N/A"/>
    <s v="N/A"/>
    <s v="N/A"/>
    <s v="Prestar el servicio integral de aseo y cafetería para la Fundación Gilberto Alzate Avendaño"/>
    <s v="01-Recursos Distrito"/>
    <s v="VA-RECURSOS DISTRITO"/>
    <s v="N/A"/>
    <s v="N/A"/>
    <s v="N/A"/>
    <s v="N/A"/>
    <x v="17"/>
    <s v="N/A"/>
    <s v="N/A"/>
    <s v="PM/0215/0001/FUNC"/>
    <s v="SCDPF-123-00198-23"/>
    <s v="01/02/2023 01:01:41"/>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227024"/>
    <n v="0"/>
    <s v="NO"/>
    <s v="CO-DC-11001"/>
    <s v="Diego Forero"/>
    <n v="53"/>
    <m/>
    <m/>
    <m/>
    <n v="0"/>
    <m/>
    <m/>
    <s v=" 49"/>
    <n v="227024"/>
    <s v=" 2023-01-03"/>
    <n v="0"/>
    <n v="0"/>
    <x v="305"/>
    <x v="264"/>
    <n v="0"/>
  </r>
  <r>
    <x v="54"/>
    <x v="11"/>
    <x v="54"/>
    <x v="33"/>
    <s v="N/A"/>
    <s v="N/A"/>
    <s v="N/A"/>
    <s v="N/A"/>
    <s v="Prestar el servicio integral de aseo y cafetería para la Fundación Gilberto Alzate Avendaño"/>
    <s v="01-Recursos Distrito"/>
    <s v="VA-RECURSOS DISTRITO"/>
    <s v="N/A"/>
    <s v="N/A"/>
    <s v="N/A"/>
    <s v="N/A"/>
    <x v="17"/>
    <s v="N/A"/>
    <s v="N/A"/>
    <s v="PM/0215/0001/FUNC"/>
    <s v="SCDPF-123-00200-23"/>
    <s v="05/09/2023 10:05:26"/>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_x000a_ "/>
    <s v="2023-05-10 00:00:00"/>
    <s v="2023-06-14 00:00:00"/>
    <n v="180"/>
    <n v="0"/>
    <s v="ANDRES CAMILO CASTRO BETANCOURT"/>
    <s v="Seléccion abreviada - acuerdo marco"/>
    <n v="610976"/>
    <n v="0"/>
    <s v="NO"/>
    <s v="CO-DC-11001"/>
    <s v="Diego Forero"/>
    <n v="447"/>
    <m/>
    <m/>
    <m/>
    <n v="0"/>
    <m/>
    <m/>
    <s v=" 613"/>
    <n v="439000"/>
    <s v=" 2023-06-16"/>
    <n v="0"/>
    <n v="0"/>
    <x v="306"/>
    <x v="0"/>
    <n v="439000"/>
  </r>
  <r>
    <x v="54"/>
    <x v="11"/>
    <x v="54"/>
    <x v="33"/>
    <s v="N/A"/>
    <s v="N/A"/>
    <s v="N/A"/>
    <s v="N/A"/>
    <s v="Prestar el servicio integral de aseo y cafetería para la Fundación Gilberto Alzate Avendaño"/>
    <s v="01-Recursos Distrito"/>
    <s v="VA-RECURSOS DISTRITO"/>
    <s v="N/A"/>
    <s v="N/A"/>
    <s v="N/A"/>
    <s v="N/A"/>
    <x v="17"/>
    <s v="N/A"/>
    <s v="N/A"/>
    <s v="PM/0215/0001/FUNC"/>
    <s v="SCDPF-123-00315-23"/>
    <s v="05/23/2023 10:05:16"/>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18 00:00:00"/>
    <s v="2023-06-14 00:00:00"/>
    <n v="180"/>
    <n v="0"/>
    <s v="ANDRES CAMILO CASTRO BETANCOURT"/>
    <s v="Seléccion abreviada - acuerdo marco"/>
    <n v="303116"/>
    <n v="0"/>
    <s v="NO"/>
    <s v="CO-DC-11001"/>
    <s v="Diego Forero"/>
    <n v="503"/>
    <m/>
    <m/>
    <m/>
    <n v="0"/>
    <m/>
    <m/>
    <m/>
    <n v="0"/>
    <m/>
    <n v="0"/>
    <n v="0"/>
    <x v="2"/>
    <x v="0"/>
    <n v="0"/>
  </r>
  <r>
    <x v="55"/>
    <x v="11"/>
    <x v="55"/>
    <x v="33"/>
    <s v="N/A"/>
    <s v="N/A"/>
    <s v="N/A"/>
    <s v="N/A"/>
    <s v="Prestar el servicio integral de aseo y cafetería para la Fundación Gilberto Alzate Avendaño"/>
    <s v="01-Recursos Distrito"/>
    <s v="VA-RECURSOS DISTRITO"/>
    <s v="N/A"/>
    <s v="N/A"/>
    <s v="N/A"/>
    <s v="N/A"/>
    <x v="17"/>
    <s v="N/A"/>
    <s v="N/A"/>
    <s v="PM/0215/0001/FUNC"/>
    <s v="SCDPF-123-00189-23"/>
    <s v="01/02/2023 01:01:53"/>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161114"/>
    <n v="0"/>
    <s v="NO"/>
    <s v="CO-DC-11001"/>
    <s v="Diego Forero"/>
    <n v="54"/>
    <m/>
    <m/>
    <m/>
    <n v="0"/>
    <m/>
    <m/>
    <s v=" 50"/>
    <n v="161114"/>
    <s v=" 2023-01-03"/>
    <n v="0"/>
    <n v="0"/>
    <x v="307"/>
    <x v="265"/>
    <n v="0"/>
  </r>
  <r>
    <x v="55"/>
    <x v="11"/>
    <x v="55"/>
    <x v="33"/>
    <s v="N/A"/>
    <s v="N/A"/>
    <s v="N/A"/>
    <s v="N/A"/>
    <s v="Prestar el servicio integral de aseo y cafetería para la Fundación Gilberto Alzate Avendaño"/>
    <s v="01-Recursos Distrito"/>
    <s v="VA-RECURSOS DISTRITO"/>
    <s v="N/A"/>
    <s v="N/A"/>
    <s v="N/A"/>
    <s v="N/A"/>
    <x v="17"/>
    <s v="N/A"/>
    <s v="N/A"/>
    <s v="PM/0215/0001/FUNC"/>
    <s v="SCDPF-123-00191-23"/>
    <s v="05/09/2023 10:05:57"/>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_x000a_ "/>
    <s v="2023-05-10 00:00:00"/>
    <s v="2023-06-14 00:00:00"/>
    <n v="180"/>
    <n v="0"/>
    <s v="ANDRES CAMILO CASTRO BETANCOURT"/>
    <s v="Seléccion abreviada - acuerdo marco"/>
    <n v="434886"/>
    <n v="0"/>
    <s v="NO"/>
    <s v="CO-DC-11001"/>
    <s v="Diego Forero"/>
    <n v="444"/>
    <m/>
    <m/>
    <m/>
    <n v="0"/>
    <m/>
    <m/>
    <s v=" 610"/>
    <n v="313000"/>
    <s v=" 2023-06-16"/>
    <n v="0"/>
    <n v="0"/>
    <x v="308"/>
    <x v="0"/>
    <n v="313000"/>
  </r>
  <r>
    <x v="55"/>
    <x v="11"/>
    <x v="55"/>
    <x v="33"/>
    <s v="N/A"/>
    <s v="N/A"/>
    <s v="N/A"/>
    <s v="N/A"/>
    <s v="Prestar el servicio integral de aseo y cafetería para la Fundación Gilberto Alzate Avendaño"/>
    <s v="01-Recursos Distrito"/>
    <s v="VA-RECURSOS DISTRITO"/>
    <s v="N/A"/>
    <s v="N/A"/>
    <s v="N/A"/>
    <s v="N/A"/>
    <x v="17"/>
    <s v="N/A"/>
    <s v="N/A"/>
    <s v="PM/0215/0001/FUNC"/>
    <s v="SCDPF-123-00316-23"/>
    <s v="05/23/2023 10:05:57"/>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18 00:00:00"/>
    <s v="2023-06-14 00:00:00"/>
    <n v="180"/>
    <n v="0"/>
    <s v="ANDRES CAMILO CASTRO BETANCOURT"/>
    <s v="Seléccion abreviada - acuerdo marco"/>
    <n v="214647"/>
    <n v="0"/>
    <s v="NO"/>
    <s v="CO-DC-11001"/>
    <s v="Diego Forero"/>
    <n v="500"/>
    <m/>
    <m/>
    <m/>
    <n v="0"/>
    <m/>
    <m/>
    <m/>
    <n v="0"/>
    <m/>
    <n v="0"/>
    <n v="0"/>
    <x v="2"/>
    <x v="0"/>
    <n v="0"/>
  </r>
  <r>
    <x v="138"/>
    <x v="11"/>
    <x v="138"/>
    <x v="33"/>
    <s v="N/A"/>
    <s v="N/A"/>
    <s v="N/A"/>
    <s v="N/A"/>
    <s v="Suministro de elementos de papelería y útiles de oficina"/>
    <s v="01-Recursos Distrito"/>
    <s v="VA-RECURSOS DISTRITO"/>
    <s v="N/A"/>
    <s v="N/A"/>
    <s v="N/A"/>
    <s v="N/A"/>
    <x v="17"/>
    <s v="N/A"/>
    <s v="N/A"/>
    <s v="PM/0215/0001/FUNC"/>
    <s v="SCDPF-123-00073-23"/>
    <m/>
    <s v="Contractual"/>
    <s v="CONTRATO DE COMPRAVENTA"/>
    <s v="44121600, 14111507, 44121700, 14111514, 44121708"/>
    <s v="Suministro de elementos de papelería y útiles de oficina"/>
    <s v="Suministro de elementos de papelería y útiles de oficina"/>
    <s v=" _x000a_  _x000a_  _x000a_ "/>
    <s v="2023-11-08 00:00:00"/>
    <s v="2023-11-22 00:00:00"/>
    <n v="15"/>
    <n v="0"/>
    <s v="ANDRES CAMILO CASTRO BETANCOURT"/>
    <s v="Seléccion abreviada - acuerdo marco"/>
    <n v="138000"/>
    <n v="0"/>
    <s v="NO"/>
    <s v="CO-DC-11001"/>
    <s v="Diego Forero"/>
    <m/>
    <m/>
    <m/>
    <m/>
    <n v="0"/>
    <m/>
    <m/>
    <m/>
    <n v="0"/>
    <m/>
    <n v="0"/>
    <n v="0"/>
    <x v="2"/>
    <x v="0"/>
    <n v="0"/>
  </r>
  <r>
    <x v="56"/>
    <x v="11"/>
    <x v="56"/>
    <x v="33"/>
    <s v="N/A"/>
    <s v="N/A"/>
    <s v="N/A"/>
    <s v="N/A"/>
    <s v="Prestar el servicio integral de aseo y cafetería para la Fundación Gilberto Alzate Avendaño"/>
    <s v="01-Recursos Distrito"/>
    <s v="VA-RECURSOS DISTRITO"/>
    <s v="N/A"/>
    <s v="N/A"/>
    <s v="N/A"/>
    <s v="N/A"/>
    <x v="17"/>
    <s v="N/A"/>
    <s v="N/A"/>
    <s v="PM/0215/0001/FUNC"/>
    <s v="SCDPF-123-00204-23"/>
    <s v="01/02/2023 01:01:48"/>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567120"/>
    <n v="0"/>
    <s v="NO"/>
    <s v="CO-DC-11001"/>
    <s v="Diego Forero"/>
    <n v="55"/>
    <m/>
    <m/>
    <m/>
    <n v="0"/>
    <m/>
    <m/>
    <s v=" 51"/>
    <n v="567120"/>
    <s v=" 2023-01-03"/>
    <n v="0"/>
    <n v="0"/>
    <x v="309"/>
    <x v="258"/>
    <n v="367120"/>
  </r>
  <r>
    <x v="56"/>
    <x v="11"/>
    <x v="56"/>
    <x v="33"/>
    <s v="N/A"/>
    <s v="N/A"/>
    <s v="N/A"/>
    <s v="N/A"/>
    <s v="Prestar el servicio integral de aseo y cafetería para la Fundación Gilberto Alzate Avendaño"/>
    <s v="01-Recursos Distrito"/>
    <s v="VA-RECURSOS DISTRITO"/>
    <s v="N/A"/>
    <s v="N/A"/>
    <s v="N/A"/>
    <s v="N/A"/>
    <x v="17"/>
    <s v="N/A"/>
    <s v="N/A"/>
    <s v="PM/0215/0001/FUNC"/>
    <s v="SCDPF-123-00206-23"/>
    <s v="05/09/2023 10:05:57"/>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_x000a_ "/>
    <s v="2023-05-10 00:00:00"/>
    <s v="2023-06-14 00:00:00"/>
    <n v="180"/>
    <n v="0"/>
    <s v="ANDRES CAMILO CASTRO BETANCOURT"/>
    <s v="Seléccion abreviada - acuerdo marco"/>
    <n v="1525880"/>
    <n v="0"/>
    <s v="NO"/>
    <s v="CO-DC-11001"/>
    <s v="Diego Forero"/>
    <n v="449"/>
    <m/>
    <m/>
    <m/>
    <n v="0"/>
    <m/>
    <m/>
    <s v=" 615"/>
    <n v="640890"/>
    <s v=" 2023-06-16"/>
    <n v="0"/>
    <n v="0"/>
    <x v="310"/>
    <x v="0"/>
    <n v="640890"/>
  </r>
  <r>
    <x v="56"/>
    <x v="11"/>
    <x v="56"/>
    <x v="33"/>
    <s v="N/A"/>
    <s v="N/A"/>
    <s v="N/A"/>
    <s v="N/A"/>
    <s v="Prestar el servicio integral de aseo y cafetería para la Fundación Gilberto Alzate Avendaño"/>
    <s v="01-Recursos Distrito"/>
    <s v="VA-RECURSOS DISTRITO"/>
    <s v="N/A"/>
    <s v="N/A"/>
    <s v="N/A"/>
    <s v="N/A"/>
    <x v="17"/>
    <s v="N/A"/>
    <s v="N/A"/>
    <s v="PM/0215/0001/FUNC"/>
    <s v="SCDPF-123-00317-23"/>
    <s v="05/23/2023 10:05:35"/>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18 00:00:00"/>
    <s v="2023-06-14 00:00:00"/>
    <n v="180"/>
    <n v="0"/>
    <s v="ANDRES CAMILO CASTRO BETANCOURT"/>
    <s v="Seléccion abreviada - acuerdo marco"/>
    <n v="756341"/>
    <n v="0"/>
    <s v="NO"/>
    <s v="CO-DC-11001"/>
    <s v="Diego Forero"/>
    <n v="505"/>
    <m/>
    <m/>
    <m/>
    <n v="0"/>
    <m/>
    <m/>
    <m/>
    <n v="0"/>
    <m/>
    <n v="0"/>
    <n v="0"/>
    <x v="2"/>
    <x v="0"/>
    <n v="0"/>
  </r>
  <r>
    <x v="139"/>
    <x v="11"/>
    <x v="139"/>
    <x v="33"/>
    <s v="N/A"/>
    <s v="N/A"/>
    <s v="N/A"/>
    <s v="N/A"/>
    <s v="Suministro de elementos de papelería y útiles de oficina"/>
    <s v="01-Recursos Distrito"/>
    <s v="VA-RECURSOS DISTRITO"/>
    <s v="N/A"/>
    <s v="N/A"/>
    <s v="N/A"/>
    <s v="N/A"/>
    <x v="17"/>
    <s v="N/A"/>
    <s v="N/A"/>
    <s v="PM/0215/0001/FUNC"/>
    <s v="SCDPF-123-00099-23"/>
    <m/>
    <s v="Contractual"/>
    <s v="CONTRATO DE COMPRAVENTA"/>
    <s v="44121600, 14111507, 44121700, 14111514, 44121708"/>
    <s v="Suministro de elementos de papelería y útiles de oficina"/>
    <s v="Suministro de elementos de papelería y útiles de oficina"/>
    <s v=" _x000a_  _x000a_  _x000a_ "/>
    <s v="2023-11-08 00:00:00"/>
    <s v="2023-11-22 00:00:00"/>
    <n v="15"/>
    <n v="0"/>
    <s v="ANDRES CAMILO CASTRO BETANCOURT"/>
    <s v="Seléccion abreviada - acuerdo marco"/>
    <n v="347000"/>
    <n v="0"/>
    <s v="NO"/>
    <s v="CO-DC-11001"/>
    <s v="Diego Forero"/>
    <m/>
    <m/>
    <m/>
    <m/>
    <n v="0"/>
    <m/>
    <m/>
    <m/>
    <n v="0"/>
    <m/>
    <n v="0"/>
    <n v="0"/>
    <x v="2"/>
    <x v="0"/>
    <n v="0"/>
  </r>
  <r>
    <x v="57"/>
    <x v="11"/>
    <x v="57"/>
    <x v="33"/>
    <s v="N/A"/>
    <s v="N/A"/>
    <s v="N/A"/>
    <s v="N/A"/>
    <s v="Prestar el servicio integral de aseo y cafetería para la Fundación Gilberto Alzate Avendaño"/>
    <s v="01-Recursos Distrito"/>
    <s v="VA-RECURSOS DISTRITO"/>
    <s v="N/A"/>
    <s v="N/A"/>
    <s v="N/A"/>
    <s v="N/A"/>
    <x v="17"/>
    <s v="N/A"/>
    <s v="N/A"/>
    <s v="PM/0215/0001/FUNC"/>
    <s v="SCDPF-123-00024-23"/>
    <s v="01/02/2023 01:01:49"/>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116295"/>
    <n v="0"/>
    <s v="NO"/>
    <s v="CO-DC-11001"/>
    <s v="Diego Forero"/>
    <n v="56"/>
    <m/>
    <m/>
    <m/>
    <n v="0"/>
    <m/>
    <m/>
    <s v=" 52"/>
    <n v="116295"/>
    <s v=" 2023-01-03"/>
    <n v="0"/>
    <n v="0"/>
    <x v="311"/>
    <x v="266"/>
    <n v="0"/>
  </r>
  <r>
    <x v="57"/>
    <x v="11"/>
    <x v="57"/>
    <x v="33"/>
    <s v="N/A"/>
    <s v="N/A"/>
    <s v="N/A"/>
    <s v="N/A"/>
    <s v="Prestar el servicio integral de aseo y cafetería para la Fundación Gilberto Alzate Avendaño"/>
    <s v="01-Recursos Distrito"/>
    <s v="VA-RECURSOS DISTRITO"/>
    <s v="N/A"/>
    <s v="N/A"/>
    <s v="N/A"/>
    <s v="N/A"/>
    <x v="17"/>
    <s v="N/A"/>
    <s v="N/A"/>
    <s v="PM/0215/0001/FUNC"/>
    <s v="SCDPF-123-00026-23"/>
    <s v="05/09/2023 10:05:11"/>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_x000a_ "/>
    <s v="2023-05-09 00:00:00"/>
    <s v="2023-06-13 00:00:00"/>
    <n v="180"/>
    <n v="0"/>
    <s v="ANDRES CAMILO CASTRO BETANCOURT"/>
    <s v="Seléccion abreviada - acuerdo marco"/>
    <n v="312705"/>
    <n v="0"/>
    <s v="NO"/>
    <s v="CO-DC-11001"/>
    <s v="Diego Forero"/>
    <n v="422"/>
    <m/>
    <m/>
    <m/>
    <n v="0"/>
    <m/>
    <m/>
    <s v=" 588"/>
    <n v="224800"/>
    <s v=" 2023-06-16"/>
    <n v="0"/>
    <n v="0"/>
    <x v="312"/>
    <x v="0"/>
    <n v="224800"/>
  </r>
  <r>
    <x v="57"/>
    <x v="11"/>
    <x v="57"/>
    <x v="33"/>
    <s v="N/A"/>
    <s v="N/A"/>
    <s v="N/A"/>
    <s v="N/A"/>
    <s v="Prestar el servicio integral de aseo y cafetería para la Fundación Gilberto Alzate Avendaño"/>
    <s v="01-Recursos Distrito"/>
    <s v="VA-RECURSOS DISTRITO"/>
    <s v="N/A"/>
    <s v="N/A"/>
    <s v="N/A"/>
    <s v="N/A"/>
    <x v="17"/>
    <s v="N/A"/>
    <s v="N/A"/>
    <s v="PM/0215/0001/FUNC"/>
    <s v="SCDPF-123-00318-23"/>
    <s v="05/23/2023 10:05:17"/>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18 00:00:00"/>
    <s v="2023-06-14 00:00:00"/>
    <n v="180"/>
    <n v="0"/>
    <s v="ANDRES CAMILO CASTRO BETANCOURT"/>
    <s v="Seléccion abreviada - acuerdo marco"/>
    <n v="155184"/>
    <n v="0"/>
    <s v="NO"/>
    <s v="CO-DC-11001"/>
    <s v="Diego Forero"/>
    <n v="477"/>
    <m/>
    <m/>
    <m/>
    <n v="0"/>
    <m/>
    <m/>
    <m/>
    <n v="0"/>
    <m/>
    <n v="0"/>
    <n v="0"/>
    <x v="2"/>
    <x v="0"/>
    <n v="0"/>
  </r>
  <r>
    <x v="58"/>
    <x v="11"/>
    <x v="58"/>
    <x v="33"/>
    <s v="N/A"/>
    <s v="N/A"/>
    <s v="N/A"/>
    <s v="N/A"/>
    <s v="Prestar el servicio integral de aseo y cafetería para la Fundación Gilberto Alzate Avendaño"/>
    <s v="01-Recursos Distrito"/>
    <s v="VA-RECURSOS DISTRITO"/>
    <s v="N/A"/>
    <s v="N/A"/>
    <s v="N/A"/>
    <s v="N/A"/>
    <x v="17"/>
    <s v="N/A"/>
    <s v="N/A"/>
    <s v="PM/0215/0001/FUNC"/>
    <s v="SCDPF-123-00081-23"/>
    <s v="01/02/2023 01:01:48"/>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36617"/>
    <n v="0"/>
    <s v="NO"/>
    <s v="CO-DC-11001"/>
    <s v="Diego Forero"/>
    <n v="57"/>
    <m/>
    <m/>
    <m/>
    <n v="0"/>
    <m/>
    <m/>
    <s v=" 53"/>
    <n v="36617"/>
    <s v=" 2023-01-03"/>
    <n v="0"/>
    <n v="0"/>
    <x v="313"/>
    <x v="267"/>
    <n v="0"/>
  </r>
  <r>
    <x v="58"/>
    <x v="11"/>
    <x v="58"/>
    <x v="33"/>
    <s v="N/A"/>
    <s v="N/A"/>
    <s v="N/A"/>
    <s v="N/A"/>
    <s v="Prestar el servicio integral de aseo y cafetería para la Fundación Gilberto Alzate Avendaño"/>
    <s v="01-Recursos Distrito"/>
    <s v="VA-RECURSOS DISTRITO"/>
    <s v="N/A"/>
    <s v="N/A"/>
    <s v="N/A"/>
    <s v="N/A"/>
    <x v="17"/>
    <s v="N/A"/>
    <s v="N/A"/>
    <s v="PM/0215/0001/FUNC"/>
    <s v="SCDPF-123-00083-23"/>
    <s v="05/09/2023 10:05:18"/>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_x000a_ "/>
    <s v="2023-05-10 00:00:00"/>
    <s v="2023-06-14 00:00:00"/>
    <n v="180"/>
    <n v="0"/>
    <s v="ANDRES CAMILO CASTRO BETANCOURT"/>
    <s v="Seléccion abreviada - acuerdo marco"/>
    <n v="98383"/>
    <n v="0"/>
    <s v="NO"/>
    <s v="CO-DC-11001"/>
    <s v="Diego Forero"/>
    <n v="431"/>
    <m/>
    <m/>
    <m/>
    <n v="0"/>
    <m/>
    <m/>
    <s v=" 597"/>
    <n v="98383"/>
    <s v=" 2023-06-16"/>
    <n v="0"/>
    <n v="0"/>
    <x v="314"/>
    <x v="0"/>
    <n v="98383"/>
  </r>
  <r>
    <x v="58"/>
    <x v="11"/>
    <x v="58"/>
    <x v="33"/>
    <s v="N/A"/>
    <s v="N/A"/>
    <s v="N/A"/>
    <s v="N/A"/>
    <s v="Prestar el servicio integral de aseo y cafetería para la Fundación Gilberto Alzate Avendaño"/>
    <s v="01-Recursos Distrito"/>
    <s v="VA-RECURSOS DISTRITO"/>
    <s v="N/A"/>
    <s v="N/A"/>
    <s v="N/A"/>
    <s v="N/A"/>
    <x v="17"/>
    <s v="N/A"/>
    <s v="N/A"/>
    <s v="PM/0215/0001/FUNC"/>
    <s v="SCDPF-123-00322-23"/>
    <s v="05/23/2023 10:05:40"/>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23 00:00:00"/>
    <s v="2023-06-14 00:00:00"/>
    <n v="180"/>
    <n v="0"/>
    <s v="ANDRES CAMILO CASTRO BETANCOURT"/>
    <s v="Seléccion abreviada - acuerdo marco"/>
    <n v="48586"/>
    <n v="0"/>
    <s v="NO"/>
    <s v="CO-DC-11001"/>
    <s v="Diego Forero"/>
    <n v="487"/>
    <m/>
    <m/>
    <m/>
    <n v="0"/>
    <m/>
    <m/>
    <m/>
    <n v="0"/>
    <m/>
    <n v="0"/>
    <n v="0"/>
    <x v="2"/>
    <x v="0"/>
    <n v="0"/>
  </r>
  <r>
    <x v="59"/>
    <x v="11"/>
    <x v="59"/>
    <x v="33"/>
    <s v="N/A"/>
    <s v="N/A"/>
    <s v="N/A"/>
    <s v="N/A"/>
    <s v="Prestar el servicio integral de aseo y cafetería para la Fundación Gilberto Alzate Avendaño"/>
    <s v="01-Recursos Distrito"/>
    <s v="VA-RECURSOS DISTRITO"/>
    <s v="N/A"/>
    <s v="N/A"/>
    <s v="N/A"/>
    <s v="N/A"/>
    <x v="17"/>
    <s v="N/A"/>
    <s v="N/A"/>
    <s v="PM/0215/0001/FUNC"/>
    <s v="SCDPF-123-00142-23"/>
    <s v="01/02/2023 01:01:51"/>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15819"/>
    <n v="0"/>
    <s v="NO"/>
    <s v="CO-DC-11001"/>
    <s v="Diego Forero"/>
    <n v="58"/>
    <m/>
    <m/>
    <m/>
    <n v="0"/>
    <m/>
    <m/>
    <s v=" 54"/>
    <n v="15819"/>
    <s v=" 2023-01-03"/>
    <n v="0"/>
    <n v="0"/>
    <x v="315"/>
    <x v="268"/>
    <n v="0"/>
  </r>
  <r>
    <x v="59"/>
    <x v="11"/>
    <x v="59"/>
    <x v="33"/>
    <s v="N/A"/>
    <s v="N/A"/>
    <s v="N/A"/>
    <s v="N/A"/>
    <s v="Prestar el servicio integral de aseo y cafetería para la Fundación Gilberto Alzate Avendaño"/>
    <s v="01-Recursos Distrito"/>
    <s v="VA-RECURSOS DISTRITO"/>
    <s v="N/A"/>
    <s v="N/A"/>
    <s v="N/A"/>
    <s v="N/A"/>
    <x v="17"/>
    <s v="N/A"/>
    <s v="N/A"/>
    <s v="PM/0215/0001/FUNC"/>
    <s v="SCDPF-123-00144-23"/>
    <s v="05/09/2023 10:05:28"/>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_x000a_ "/>
    <s v="2023-05-10 00:00:00"/>
    <s v="2023-06-14 00:00:00"/>
    <n v="180"/>
    <n v="0"/>
    <s v="ANDRES CAMILO CASTRO BETANCOURT"/>
    <s v="Seléccion abreviada - acuerdo marco"/>
    <n v="1327181"/>
    <n v="0"/>
    <s v="NO"/>
    <s v="CO-DC-11001"/>
    <s v="Diego Forero"/>
    <n v="440"/>
    <m/>
    <m/>
    <m/>
    <n v="0"/>
    <m/>
    <m/>
    <s v=" 606"/>
    <n v="954000"/>
    <s v=" 2023-06-16"/>
    <n v="0"/>
    <n v="0"/>
    <x v="316"/>
    <x v="0"/>
    <n v="954000"/>
  </r>
  <r>
    <x v="59"/>
    <x v="11"/>
    <x v="59"/>
    <x v="33"/>
    <s v="N/A"/>
    <s v="N/A"/>
    <s v="N/A"/>
    <s v="N/A"/>
    <s v="Prestar el servicio integral de aseo y cafetería para la Fundación Gilberto Alzate Avendaño"/>
    <s v="01-Recursos Distrito"/>
    <s v="VA-RECURSOS DISTRITO"/>
    <s v="N/A"/>
    <s v="N/A"/>
    <s v="N/A"/>
    <s v="N/A"/>
    <x v="17"/>
    <s v="N/A"/>
    <s v="N/A"/>
    <s v="PM/0215/0001/FUNC"/>
    <s v="SCDPF-123-00323-23"/>
    <s v="05/23/2023 10:05:08"/>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23 00:00:00"/>
    <s v="2023-06-14 00:00:00"/>
    <n v="180"/>
    <n v="0"/>
    <s v="ANDRES CAMILO CASTRO BETANCOURT"/>
    <s v="Seléccion abreviada - acuerdo marco"/>
    <n v="21030"/>
    <n v="0"/>
    <s v="NO"/>
    <s v="CO-DC-11001"/>
    <s v="Diego Forero"/>
    <n v="496"/>
    <m/>
    <m/>
    <m/>
    <n v="0"/>
    <m/>
    <m/>
    <m/>
    <n v="0"/>
    <m/>
    <n v="0"/>
    <n v="0"/>
    <x v="2"/>
    <x v="0"/>
    <n v="0"/>
  </r>
  <r>
    <x v="60"/>
    <x v="11"/>
    <x v="60"/>
    <x v="33"/>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141-23"/>
    <s v="01/02/2023 10:01:52"/>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_x000a_ "/>
    <s v="2023-01-03 00:00:00"/>
    <s v="2023-01-10 00:00:00"/>
    <n v="360"/>
    <n v="0"/>
    <s v="ANDRES CAMILO CASTRO BETANCOURT"/>
    <s v="Selección abreviada menor cuantía"/>
    <n v="1800000"/>
    <n v="0"/>
    <s v="NO"/>
    <s v="CO-DC-11001"/>
    <s v="Diego Forero"/>
    <n v="28"/>
    <m/>
    <m/>
    <m/>
    <n v="0"/>
    <m/>
    <m/>
    <s v=" 20"/>
    <n v="1800000"/>
    <s v=" 2023-01-03"/>
    <n v="0"/>
    <n v="0"/>
    <x v="317"/>
    <x v="0"/>
    <n v="1800000"/>
  </r>
  <r>
    <x v="61"/>
    <x v="11"/>
    <x v="61"/>
    <x v="33"/>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071-23"/>
    <s v="01/02/2023 10:01:15"/>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_x000a_ "/>
    <s v="2023-01-03 00:00:00"/>
    <s v="2023-01-10 00:00:00"/>
    <n v="360"/>
    <n v="0"/>
    <s v="ANDRES CAMILO CASTRO BETANCOURT"/>
    <s v="Selección abreviada menor cuantía"/>
    <n v="322000"/>
    <n v="0"/>
    <s v="NO"/>
    <s v="CO-DC-11001"/>
    <s v="Diego Forero"/>
    <n v="29"/>
    <m/>
    <m/>
    <m/>
    <n v="0"/>
    <m/>
    <m/>
    <s v=" 21"/>
    <n v="322000"/>
    <s v=" 2023-01-03"/>
    <n v="0"/>
    <n v="0"/>
    <x v="318"/>
    <x v="0"/>
    <n v="322000"/>
  </r>
  <r>
    <x v="64"/>
    <x v="11"/>
    <x v="64"/>
    <x v="33"/>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072-23"/>
    <s v="01/02/2023 10:01:50"/>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_x000a_ "/>
    <s v="2023-01-03 00:00:00"/>
    <s v="2023-01-10 00:00:00"/>
    <n v="360"/>
    <n v="0"/>
    <s v="ANDRES CAMILO CASTRO BETANCOURT"/>
    <s v="Selección abreviada menor cuantía"/>
    <n v="1000000"/>
    <n v="0"/>
    <s v="NO"/>
    <s v="CO-DC-11001"/>
    <s v="Diego Forero"/>
    <n v="30"/>
    <m/>
    <m/>
    <m/>
    <n v="0"/>
    <m/>
    <m/>
    <s v=" 22"/>
    <n v="1000000"/>
    <s v=" 2023-01-03"/>
    <n v="0"/>
    <n v="0"/>
    <x v="319"/>
    <x v="0"/>
    <n v="1000000"/>
  </r>
  <r>
    <x v="66"/>
    <x v="11"/>
    <x v="66"/>
    <x v="33"/>
    <s v="N/A"/>
    <s v="N/A"/>
    <s v="N/A"/>
    <s v="N/A"/>
    <s v="Prestar el servicio integral de aseo y cafetería para la Fundación Gilberto Alzate Avendaño"/>
    <s v="01-Recursos Distrito"/>
    <s v="VA-RECURSOS DISTRITO"/>
    <s v="N/A"/>
    <s v="N/A"/>
    <s v="N/A"/>
    <s v="N/A"/>
    <x v="17"/>
    <s v="N/A"/>
    <s v="N/A"/>
    <s v="PM/0215/0001/FUNC"/>
    <s v="SCDPF-123-00087-23"/>
    <s v="01/02/2023 01:01:52"/>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11132"/>
    <n v="0"/>
    <s v="NO"/>
    <s v="CO-DC-11001"/>
    <s v="Diego Forero"/>
    <n v="59"/>
    <m/>
    <m/>
    <m/>
    <n v="0"/>
    <m/>
    <m/>
    <s v=" 55"/>
    <n v="11132"/>
    <s v=" 2023-01-03"/>
    <n v="0"/>
    <n v="0"/>
    <x v="320"/>
    <x v="269"/>
    <n v="0"/>
  </r>
  <r>
    <x v="66"/>
    <x v="11"/>
    <x v="66"/>
    <x v="33"/>
    <s v="N/A"/>
    <s v="N/A"/>
    <s v="N/A"/>
    <s v="N/A"/>
    <s v="Prestar el servicio integral de aseo y cafetería para la Fundación Gilberto Alzate Avendaño"/>
    <s v="01-Recursos Distrito"/>
    <s v="VA-RECURSOS DISTRITO"/>
    <s v="N/A"/>
    <s v="N/A"/>
    <s v="N/A"/>
    <s v="N/A"/>
    <x v="17"/>
    <s v="N/A"/>
    <s v="N/A"/>
    <s v="PM/0215/0001/FUNC"/>
    <s v="SCDPF-123-00089-23"/>
    <s v="05/09/2023 10:05:42"/>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_x000a_ "/>
    <s v="2023-05-10 00:00:00"/>
    <s v="2023-06-14 00:00:00"/>
    <n v="180"/>
    <n v="0"/>
    <s v="ANDRES CAMILO CASTRO BETANCOURT"/>
    <s v="Seléccion abreviada - acuerdo marco"/>
    <n v="30868"/>
    <n v="0"/>
    <s v="NO"/>
    <s v="CO-DC-11001"/>
    <s v="Diego Forero"/>
    <n v="433"/>
    <m/>
    <m/>
    <m/>
    <n v="0"/>
    <m/>
    <m/>
    <s v=" 599"/>
    <n v="22000"/>
    <s v=" 2023-06-16"/>
    <n v="0"/>
    <n v="0"/>
    <x v="321"/>
    <x v="0"/>
    <n v="22000"/>
  </r>
  <r>
    <x v="66"/>
    <x v="11"/>
    <x v="66"/>
    <x v="33"/>
    <s v="N/A"/>
    <s v="N/A"/>
    <s v="N/A"/>
    <s v="N/A"/>
    <s v="Prestar el servicio integral de aseo y cafetería para la Fundación Gilberto Alzate Avendaño"/>
    <s v="01-Recursos Distrito"/>
    <s v="VA-RECURSOS DISTRITO"/>
    <s v="N/A"/>
    <s v="N/A"/>
    <s v="N/A"/>
    <s v="N/A"/>
    <x v="17"/>
    <s v="N/A"/>
    <s v="N/A"/>
    <s v="PM/0215/0001/FUNC"/>
    <s v="SCDPF-123-00324-23"/>
    <s v="05/23/2023 10:05:36"/>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23 00:00:00"/>
    <s v="2023-06-14 00:00:00"/>
    <n v="180"/>
    <n v="0"/>
    <s v="ANDRES CAMILO CASTRO BETANCOURT"/>
    <s v="Seléccion abreviada - acuerdo marco"/>
    <n v="14503"/>
    <n v="0"/>
    <s v="NO"/>
    <s v="CO-DC-11001"/>
    <s v="Diego Forero"/>
    <n v="489"/>
    <m/>
    <m/>
    <m/>
    <n v="0"/>
    <m/>
    <m/>
    <m/>
    <n v="0"/>
    <m/>
    <n v="0"/>
    <n v="0"/>
    <x v="2"/>
    <x v="0"/>
    <n v="0"/>
  </r>
  <r>
    <x v="67"/>
    <x v="11"/>
    <x v="67"/>
    <x v="33"/>
    <s v="N/A"/>
    <s v="N/A"/>
    <s v="N/A"/>
    <s v="N/A"/>
    <s v="Prestar el servicio integral de aseo y cafetería para la Fundación Gilberto Alzate Avendaño"/>
    <s v="01-Recursos Distrito"/>
    <s v="VA-RECURSOS DISTRITO"/>
    <s v="N/A"/>
    <s v="N/A"/>
    <s v="N/A"/>
    <s v="N/A"/>
    <x v="17"/>
    <s v="N/A"/>
    <s v="N/A"/>
    <s v="PM/0215/0001/FUNC"/>
    <s v="SCDPF-123-00090-23"/>
    <s v="01/02/2023 01:01:43"/>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32809"/>
    <n v="0"/>
    <s v="NO"/>
    <s v="CO-DC-11001"/>
    <s v="Diego Forero"/>
    <n v="60"/>
    <m/>
    <m/>
    <m/>
    <n v="0"/>
    <m/>
    <m/>
    <s v=" 56"/>
    <n v="32809"/>
    <s v=" 2023-01-03"/>
    <n v="0"/>
    <n v="0"/>
    <x v="322"/>
    <x v="0"/>
    <n v="32809"/>
  </r>
  <r>
    <x v="67"/>
    <x v="11"/>
    <x v="67"/>
    <x v="33"/>
    <s v="N/A"/>
    <s v="N/A"/>
    <s v="N/A"/>
    <s v="N/A"/>
    <s v="Prestar el servicio integral de aseo y cafetería para la Fundación Gilberto Alzate Avendaño"/>
    <s v="01-Recursos Distrito"/>
    <s v="VA-RECURSOS DISTRITO"/>
    <s v="N/A"/>
    <s v="N/A"/>
    <s v="N/A"/>
    <s v="N/A"/>
    <x v="17"/>
    <s v="N/A"/>
    <s v="N/A"/>
    <s v="PM/0215/0001/FUNC"/>
    <s v="SCDPF-123-00092-23"/>
    <s v="05/09/2023 10:05:16"/>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_x000a_ "/>
    <s v="2023-05-10 00:00:00"/>
    <s v="2023-06-14 00:00:00"/>
    <n v="180"/>
    <n v="0"/>
    <s v="ANDRES CAMILO CASTRO BETANCOURT"/>
    <s v="Seléccion abreviada - acuerdo marco"/>
    <n v="89191"/>
    <n v="0"/>
    <s v="NO"/>
    <s v="CO-DC-11001"/>
    <s v="Diego Forero"/>
    <n v="434"/>
    <m/>
    <m/>
    <m/>
    <n v="0"/>
    <m/>
    <m/>
    <s v=" 600"/>
    <n v="64000"/>
    <s v=" 2023-06-16"/>
    <n v="0"/>
    <n v="0"/>
    <x v="323"/>
    <x v="0"/>
    <n v="64000"/>
  </r>
  <r>
    <x v="67"/>
    <x v="11"/>
    <x v="67"/>
    <x v="33"/>
    <s v="N/A"/>
    <s v="N/A"/>
    <s v="N/A"/>
    <s v="N/A"/>
    <s v="Prestar el servicio integral de aseo y cafetería para la Fundación Gilberto Alzate Avendaño"/>
    <s v="01-Recursos Distrito"/>
    <s v="VA-RECURSOS DISTRITO"/>
    <s v="N/A"/>
    <s v="N/A"/>
    <s v="N/A"/>
    <s v="N/A"/>
    <x v="17"/>
    <s v="N/A"/>
    <s v="N/A"/>
    <s v="PM/0215/0001/FUNC"/>
    <s v="SCDPF-123-00325-23"/>
    <s v="05/23/2023 10:05:03"/>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23 00:00:00"/>
    <s v="2023-06-14 00:00:00"/>
    <n v="180"/>
    <n v="0"/>
    <s v="ANDRES CAMILO CASTRO BETANCOURT"/>
    <s v="Seléccion abreviada - acuerdo marco"/>
    <n v="43510"/>
    <n v="0"/>
    <s v="NO"/>
    <s v="CO-DC-11001"/>
    <s v="Diego Forero"/>
    <n v="490"/>
    <m/>
    <m/>
    <m/>
    <n v="0"/>
    <m/>
    <m/>
    <m/>
    <n v="0"/>
    <m/>
    <n v="0"/>
    <n v="0"/>
    <x v="2"/>
    <x v="0"/>
    <n v="0"/>
  </r>
  <r>
    <x v="68"/>
    <x v="11"/>
    <x v="68"/>
    <x v="33"/>
    <s v="N/A"/>
    <s v="N/A"/>
    <s v="N/A"/>
    <s v="N/A"/>
    <s v="Prestar el servicio integral de aseo y cafetería para la Fundación Gilberto Alzate Avendaño"/>
    <s v="01-Recursos Distrito"/>
    <s v="VA-RECURSOS DISTRITO"/>
    <s v="N/A"/>
    <s v="N/A"/>
    <s v="N/A"/>
    <s v="N/A"/>
    <x v="17"/>
    <s v="N/A"/>
    <s v="N/A"/>
    <s v="PM/0215/0001/FUNC"/>
    <s v="SCDPF-123-00093-23"/>
    <s v="01/02/2023 01:01:03"/>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71769"/>
    <n v="0"/>
    <s v="NO"/>
    <s v="CO-DC-11001"/>
    <s v="Diego Forero"/>
    <n v="61"/>
    <m/>
    <m/>
    <m/>
    <n v="0"/>
    <m/>
    <m/>
    <s v=" 57"/>
    <n v="71769"/>
    <s v=" 2023-01-03"/>
    <n v="0"/>
    <n v="0"/>
    <x v="324"/>
    <x v="270"/>
    <n v="0"/>
  </r>
  <r>
    <x v="68"/>
    <x v="11"/>
    <x v="68"/>
    <x v="33"/>
    <s v="N/A"/>
    <s v="N/A"/>
    <s v="N/A"/>
    <s v="N/A"/>
    <s v="Prestar el servicio integral de aseo y cafetería para la Fundación Gilberto Alzate Avendaño"/>
    <s v="01-Recursos Distrito"/>
    <s v="VA-RECURSOS DISTRITO"/>
    <s v="N/A"/>
    <s v="N/A"/>
    <s v="N/A"/>
    <s v="N/A"/>
    <x v="17"/>
    <s v="N/A"/>
    <s v="N/A"/>
    <s v="PM/0215/0001/FUNC"/>
    <s v="SCDPF-123-00095-23"/>
    <s v="05/09/2023 10:05:14"/>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_x000a_ "/>
    <s v="2023-05-10 00:00:00"/>
    <s v="2023-06-14 00:00:00"/>
    <n v="180"/>
    <n v="0"/>
    <s v="ANDRES CAMILO CASTRO BETANCOURT"/>
    <s v="Seléccion abreviada - acuerdo marco"/>
    <n v="193231"/>
    <n v="0"/>
    <s v="NO"/>
    <s v="CO-DC-11001"/>
    <s v="Diego Forero"/>
    <n v="435"/>
    <m/>
    <m/>
    <m/>
    <n v="0"/>
    <m/>
    <m/>
    <s v=" 601"/>
    <n v="193231"/>
    <s v=" 2023-06-16"/>
    <n v="0"/>
    <n v="0"/>
    <x v="325"/>
    <x v="0"/>
    <n v="193231"/>
  </r>
  <r>
    <x v="68"/>
    <x v="11"/>
    <x v="68"/>
    <x v="33"/>
    <s v="N/A"/>
    <s v="N/A"/>
    <s v="N/A"/>
    <s v="N/A"/>
    <s v="Prestar el servicio integral de aseo y cafetería para la Fundación Gilberto Alzate Avendaño"/>
    <s v="01-Recursos Distrito"/>
    <s v="VA-RECURSOS DISTRITO"/>
    <s v="N/A"/>
    <s v="N/A"/>
    <s v="N/A"/>
    <s v="N/A"/>
    <x v="17"/>
    <s v="N/A"/>
    <s v="N/A"/>
    <s v="PM/0215/0001/FUNC"/>
    <s v="SCDPF-123-00326-23"/>
    <s v="05/23/2023 10:05:30"/>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23 00:00:00"/>
    <s v="2023-06-14 00:00:00"/>
    <n v="180"/>
    <n v="0"/>
    <s v="ANDRES CAMILO CASTRO BETANCOURT"/>
    <s v="Seléccion abreviada - acuerdo marco"/>
    <n v="95721"/>
    <n v="0"/>
    <s v="NO"/>
    <s v="CO-DC-11001"/>
    <s v="Diego Forero"/>
    <n v="491"/>
    <m/>
    <m/>
    <m/>
    <n v="0"/>
    <m/>
    <m/>
    <m/>
    <n v="0"/>
    <m/>
    <n v="0"/>
    <n v="0"/>
    <x v="2"/>
    <x v="0"/>
    <n v="0"/>
  </r>
  <r>
    <x v="69"/>
    <x v="11"/>
    <x v="69"/>
    <x v="33"/>
    <s v="N/A"/>
    <s v="N/A"/>
    <s v="N/A"/>
    <s v="N/A"/>
    <s v="Prestar el servicio integral de aseo y cafetería para la Fundación Gilberto Alzate Avendaño"/>
    <s v="01-Recursos Distrito"/>
    <s v="VA-RECURSOS DISTRITO"/>
    <s v="N/A"/>
    <s v="N/A"/>
    <s v="N/A"/>
    <s v="N/A"/>
    <x v="17"/>
    <s v="N/A"/>
    <s v="N/A"/>
    <s v="PM/0215/0001/FUNC"/>
    <s v="SCDPF-123-00084-23"/>
    <s v="01/02/2023 01:01:06"/>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79678"/>
    <n v="0"/>
    <s v="NO"/>
    <s v="CO-DC-11001"/>
    <s v="Diego Forero"/>
    <n v="62"/>
    <m/>
    <m/>
    <m/>
    <n v="0"/>
    <m/>
    <m/>
    <s v=" 58"/>
    <n v="79678"/>
    <s v=" 2023-01-03"/>
    <n v="0"/>
    <n v="0"/>
    <x v="326"/>
    <x v="271"/>
    <n v="0"/>
  </r>
  <r>
    <x v="69"/>
    <x v="11"/>
    <x v="69"/>
    <x v="33"/>
    <s v="N/A"/>
    <s v="N/A"/>
    <s v="N/A"/>
    <s v="N/A"/>
    <s v="Prestar el servicio integral de aseo y cafetería para la Fundación Gilberto Alzate Avendaño"/>
    <s v="01-Recursos Distrito"/>
    <s v="VA-RECURSOS DISTRITO"/>
    <s v="N/A"/>
    <s v="N/A"/>
    <s v="N/A"/>
    <s v="N/A"/>
    <x v="17"/>
    <s v="N/A"/>
    <s v="N/A"/>
    <s v="PM/0215/0001/FUNC"/>
    <s v="SCDPF-123-00086-23"/>
    <s v="05/09/2023 10:05:04"/>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_x000a_ "/>
    <s v="2023-05-10 00:00:00"/>
    <s v="2023-06-14 00:00:00"/>
    <n v="180"/>
    <n v="0"/>
    <s v="ANDRES CAMILO CASTRO BETANCOURT"/>
    <s v="Seléccion abreviada - acuerdo marco"/>
    <n v="214322"/>
    <n v="0"/>
    <s v="NO"/>
    <s v="CO-DC-11001"/>
    <s v="Diego Forero"/>
    <n v="432"/>
    <m/>
    <m/>
    <m/>
    <n v="0"/>
    <m/>
    <m/>
    <s v=" 598"/>
    <n v="214322"/>
    <s v=" 2023-06-16"/>
    <n v="0"/>
    <n v="0"/>
    <x v="327"/>
    <x v="0"/>
    <n v="214322"/>
  </r>
  <r>
    <x v="69"/>
    <x v="11"/>
    <x v="69"/>
    <x v="33"/>
    <s v="N/A"/>
    <s v="N/A"/>
    <s v="N/A"/>
    <s v="N/A"/>
    <s v="Prestar el servicio integral de aseo y cafetería para la Fundación Gilberto Alzate Avendaño"/>
    <s v="01-Recursos Distrito"/>
    <s v="VA-RECURSOS DISTRITO"/>
    <s v="N/A"/>
    <s v="N/A"/>
    <s v="N/A"/>
    <s v="N/A"/>
    <x v="17"/>
    <s v="N/A"/>
    <s v="N/A"/>
    <s v="PM/0215/0001/FUNC"/>
    <s v="SCDPF-123-00327-23"/>
    <s v="05/23/2023 10:05:09"/>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23 00:00:00"/>
    <s v="2023-06-14 00:00:00"/>
    <n v="180"/>
    <n v="0"/>
    <s v="ANDRES CAMILO CASTRO BETANCOURT"/>
    <s v="Seléccion abreviada - acuerdo marco"/>
    <n v="106598"/>
    <n v="0"/>
    <s v="NO"/>
    <s v="CO-DC-11001"/>
    <s v="Diego Forero"/>
    <n v="488"/>
    <m/>
    <m/>
    <m/>
    <n v="0"/>
    <m/>
    <m/>
    <m/>
    <n v="0"/>
    <m/>
    <n v="0"/>
    <n v="0"/>
    <x v="2"/>
    <x v="0"/>
    <n v="0"/>
  </r>
  <r>
    <x v="71"/>
    <x v="11"/>
    <x v="71"/>
    <x v="33"/>
    <s v="N/A"/>
    <s v="N/A"/>
    <s v="N/A"/>
    <s v="N/A"/>
    <s v="Prestar el servicio integral de aseo y cafetería para la Fundación Gilberto Alzate Avendaño"/>
    <s v="01-Recursos Distrito"/>
    <s v="VA-RECURSOS DISTRITO"/>
    <s v="N/A"/>
    <s v="N/A"/>
    <s v="N/A"/>
    <s v="N/A"/>
    <x v="17"/>
    <s v="N/A"/>
    <s v="N/A"/>
    <s v="PM/0215/0001/FUNC"/>
    <s v="SCDPF-123-00145-23"/>
    <s v="01/02/2023 01:01:16"/>
    <s v="Contractual"/>
    <s v="CONTRATO DE PRESTACIÓN DE SERVICIO INTEGRAL DE ASEO"/>
    <n v="76111500"/>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84072"/>
    <n v="0"/>
    <s v="NO"/>
    <s v="CO-DC-11001"/>
    <s v="Diego Forero"/>
    <n v="63"/>
    <m/>
    <m/>
    <m/>
    <n v="0"/>
    <m/>
    <m/>
    <s v=" 59"/>
    <n v="84072"/>
    <s v=" 2023-01-03"/>
    <n v="0"/>
    <n v="0"/>
    <x v="328"/>
    <x v="0"/>
    <n v="84072"/>
  </r>
  <r>
    <x v="71"/>
    <x v="11"/>
    <x v="71"/>
    <x v="33"/>
    <s v="N/A"/>
    <s v="N/A"/>
    <s v="N/A"/>
    <s v="N/A"/>
    <s v="Prestar el servicio integral de aseo y cafetería para la Fundación Gilberto Alzate Avendaño"/>
    <s v="01-Recursos Distrito"/>
    <s v="VA-RECURSOS DISTRITO"/>
    <s v="N/A"/>
    <s v="N/A"/>
    <s v="N/A"/>
    <s v="N/A"/>
    <x v="17"/>
    <s v="N/A"/>
    <s v="N/A"/>
    <s v="PM/0215/0001/FUNC"/>
    <s v="SCDPF-123-00147-23"/>
    <s v="05/09/2023 10:05:11"/>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_x000a_ "/>
    <s v="2023-05-10 00:00:00"/>
    <s v="2023-06-14 00:00:00"/>
    <n v="180"/>
    <n v="0"/>
    <s v="ANDRES CAMILO CASTRO BETANCOURT"/>
    <s v="Seléccion abreviada - acuerdo marco"/>
    <n v="226928"/>
    <n v="0"/>
    <s v="NO"/>
    <s v="CO-DC-11001"/>
    <s v="Diego Forero"/>
    <n v="441"/>
    <m/>
    <m/>
    <m/>
    <n v="0"/>
    <m/>
    <m/>
    <s v=" 607"/>
    <n v="226928"/>
    <s v=" 2023-06-16"/>
    <n v="0"/>
    <n v="0"/>
    <x v="329"/>
    <x v="0"/>
    <n v="226928"/>
  </r>
  <r>
    <x v="71"/>
    <x v="11"/>
    <x v="71"/>
    <x v="33"/>
    <s v="N/A"/>
    <s v="N/A"/>
    <s v="N/A"/>
    <s v="N/A"/>
    <s v="Prestar el servicio integral de aseo y cafetería para la Fundación Gilberto Alzate Avendaño"/>
    <s v="01-Recursos Distrito"/>
    <s v="VA-RECURSOS DISTRITO"/>
    <s v="N/A"/>
    <s v="N/A"/>
    <s v="N/A"/>
    <s v="N/A"/>
    <x v="17"/>
    <s v="N/A"/>
    <s v="N/A"/>
    <s v="PM/0215/0001/FUNC"/>
    <s v="SCDPF-123-00328-23"/>
    <s v="05/23/2023 10:05:34"/>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23 00:00:00"/>
    <s v="2023-06-14 00:00:00"/>
    <n v="180"/>
    <n v="0"/>
    <s v="ANDRES CAMILO CASTRO BETANCOURT"/>
    <s v="Seléccion abreviada - acuerdo marco"/>
    <n v="112400"/>
    <n v="0"/>
    <s v="NO"/>
    <s v="CO-DC-11001"/>
    <s v="Diego Forero"/>
    <n v="497"/>
    <m/>
    <m/>
    <m/>
    <n v="0"/>
    <m/>
    <m/>
    <m/>
    <n v="0"/>
    <m/>
    <n v="0"/>
    <n v="0"/>
    <x v="2"/>
    <x v="0"/>
    <n v="0"/>
  </r>
  <r>
    <x v="72"/>
    <x v="11"/>
    <x v="72"/>
    <x v="33"/>
    <s v="N/A"/>
    <s v="N/A"/>
    <s v="N/A"/>
    <s v="N/A"/>
    <s v="Prestar el servicio integral de aseo y cafetería para la Fundación Gilberto Alzate Avendaño"/>
    <s v="01-Recursos Distrito"/>
    <s v="VA-RECURSOS DISTRITO"/>
    <s v="N/A"/>
    <s v="N/A"/>
    <s v="N/A"/>
    <s v="N/A"/>
    <x v="17"/>
    <s v="N/A"/>
    <s v="N/A"/>
    <s v="PM/0215/0001/FUNC"/>
    <s v="SCDPF-123-00151-23"/>
    <s v="01/02/2023 01:01:55"/>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176345"/>
    <n v="0"/>
    <s v="NO"/>
    <s v="CO-DC-11001"/>
    <s v="Diego Forero"/>
    <n v="64"/>
    <m/>
    <m/>
    <m/>
    <n v="0"/>
    <m/>
    <m/>
    <s v=" 60"/>
    <n v="176345"/>
    <s v=" 2023-01-03"/>
    <n v="0"/>
    <n v="0"/>
    <x v="330"/>
    <x v="272"/>
    <n v="100000"/>
  </r>
  <r>
    <x v="72"/>
    <x v="11"/>
    <x v="72"/>
    <x v="33"/>
    <s v="N/A"/>
    <s v="N/A"/>
    <s v="N/A"/>
    <s v="N/A"/>
    <s v="Prestar el servicio integral de aseo y cafetería para la Fundación Gilberto Alzate Avendaño"/>
    <s v="01-Recursos Distrito"/>
    <s v="VA-RECURSOS DISTRITO"/>
    <s v="N/A"/>
    <s v="N/A"/>
    <s v="N/A"/>
    <s v="N/A"/>
    <x v="17"/>
    <s v="N/A"/>
    <s v="N/A"/>
    <s v="PM/0215/0001/FUNC"/>
    <s v="SCDPF-123-00153-23"/>
    <s v="05/09/2023 10:05:50"/>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_x000a_ "/>
    <s v="2023-05-10 00:00:00"/>
    <s v="2023-06-14 00:00:00"/>
    <n v="180"/>
    <n v="0"/>
    <s v="ANDRES CAMILO CASTRO BETANCOURT"/>
    <s v="Seléccion abreviada - acuerdo marco"/>
    <n v="474655"/>
    <n v="0"/>
    <s v="NO"/>
    <s v="CO-DC-11001"/>
    <s v="Diego Forero"/>
    <n v="443"/>
    <m/>
    <m/>
    <m/>
    <n v="0"/>
    <m/>
    <m/>
    <s v=" 609"/>
    <n v="474655"/>
    <s v=" 2023-06-16"/>
    <n v="0"/>
    <n v="0"/>
    <x v="331"/>
    <x v="0"/>
    <n v="474655"/>
  </r>
  <r>
    <x v="72"/>
    <x v="11"/>
    <x v="72"/>
    <x v="33"/>
    <s v="N/A"/>
    <s v="N/A"/>
    <s v="N/A"/>
    <s v="N/A"/>
    <s v="Prestar el servicio integral de aseo y cafetería para la Fundación Gilberto Alzate Avendaño"/>
    <s v="01-Recursos Distrito"/>
    <s v="VA-RECURSOS DISTRITO"/>
    <s v="N/A"/>
    <s v="N/A"/>
    <s v="N/A"/>
    <s v="N/A"/>
    <x v="17"/>
    <s v="N/A"/>
    <s v="N/A"/>
    <s v="PM/0215/0001/FUNC"/>
    <s v="SCDPF-123-00329-23"/>
    <s v="05/23/2023 10:05:42"/>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23 00:00:00"/>
    <s v="2023-06-14 00:00:00"/>
    <n v="180"/>
    <n v="0"/>
    <s v="ANDRES CAMILO CASTRO BETANCOURT"/>
    <s v="Seléccion abreviada - acuerdo marco"/>
    <n v="234951"/>
    <n v="0"/>
    <s v="NO"/>
    <s v="CO-DC-11001"/>
    <s v="Diego Forero"/>
    <n v="499"/>
    <m/>
    <m/>
    <m/>
    <n v="0"/>
    <m/>
    <m/>
    <m/>
    <n v="0"/>
    <m/>
    <n v="0"/>
    <n v="0"/>
    <x v="2"/>
    <x v="0"/>
    <n v="0"/>
  </r>
  <r>
    <x v="73"/>
    <x v="11"/>
    <x v="73"/>
    <x v="33"/>
    <s v="N/A"/>
    <s v="N/A"/>
    <s v="N/A"/>
    <s v="N/A"/>
    <s v="Prestar el servicio integral de aseo y cafetería para la Fundación Gilberto Alzate Avendaño"/>
    <s v="01-Recursos Distrito"/>
    <s v="VA-RECURSOS DISTRITO"/>
    <s v="N/A"/>
    <s v="N/A"/>
    <s v="N/A"/>
    <s v="N/A"/>
    <x v="17"/>
    <s v="N/A"/>
    <s v="N/A"/>
    <s v="PM/0215/0001/FUNC"/>
    <s v="SCDPF-123-00148-23"/>
    <s v="01/02/2023 01:01:52"/>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9374"/>
    <n v="0"/>
    <s v="NO"/>
    <s v="CO-DC-11001"/>
    <s v="Diego Forero"/>
    <n v="65"/>
    <m/>
    <m/>
    <m/>
    <n v="0"/>
    <m/>
    <m/>
    <s v=" 61"/>
    <n v="9374"/>
    <s v=" 2023-01-03"/>
    <n v="0"/>
    <n v="0"/>
    <x v="332"/>
    <x v="273"/>
    <n v="0"/>
  </r>
  <r>
    <x v="73"/>
    <x v="11"/>
    <x v="73"/>
    <x v="33"/>
    <s v="N/A"/>
    <s v="N/A"/>
    <s v="N/A"/>
    <s v="N/A"/>
    <s v="Prestar el servicio integral de aseo y cafetería para la Fundación Gilberto Alzate Avendaño"/>
    <s v="01-Recursos Distrito"/>
    <s v="VA-RECURSOS DISTRITO"/>
    <s v="N/A"/>
    <s v="N/A"/>
    <s v="N/A"/>
    <s v="N/A"/>
    <x v="17"/>
    <s v="N/A"/>
    <s v="N/A"/>
    <s v="PM/0215/0001/FUNC"/>
    <s v="SCDPF-123-00150-23"/>
    <s v="05/09/2023 10:05:01"/>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_x000a_ "/>
    <s v="2023-05-10 00:00:00"/>
    <s v="2023-06-14 00:00:00"/>
    <n v="180"/>
    <n v="0"/>
    <s v="ANDRES CAMILO CASTRO BETANCOURT"/>
    <s v="Seléccion abreviada - acuerdo marco"/>
    <n v="25626"/>
    <n v="0"/>
    <s v="NO"/>
    <s v="CO-DC-11001"/>
    <s v="Diego Forero"/>
    <n v="442"/>
    <m/>
    <m/>
    <m/>
    <n v="0"/>
    <m/>
    <m/>
    <s v=" 608"/>
    <n v="18500"/>
    <s v=" 2023-06-16"/>
    <n v="0"/>
    <n v="0"/>
    <x v="333"/>
    <x v="0"/>
    <n v="18500"/>
  </r>
  <r>
    <x v="73"/>
    <x v="11"/>
    <x v="73"/>
    <x v="33"/>
    <s v="N/A"/>
    <s v="N/A"/>
    <s v="N/A"/>
    <s v="N/A"/>
    <s v="Prestar el servicio integral de aseo y cafetería para la Fundación Gilberto Alzate Avendaño"/>
    <s v="01-Recursos Distrito"/>
    <s v="VA-RECURSOS DISTRITO"/>
    <s v="N/A"/>
    <s v="N/A"/>
    <s v="N/A"/>
    <s v="N/A"/>
    <x v="17"/>
    <s v="N/A"/>
    <s v="N/A"/>
    <s v="PM/0215/0001/FUNC"/>
    <s v="SCDPF-123-00330-23"/>
    <s v="05/23/2023 10:05:14"/>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23 00:00:00"/>
    <s v="2023-06-14 00:00:00"/>
    <n v="180"/>
    <n v="0"/>
    <s v="ANDRES CAMILO CASTRO BETANCOURT"/>
    <s v="Seléccion abreviada - acuerdo marco"/>
    <n v="12328"/>
    <n v="0"/>
    <s v="NO"/>
    <s v="CO-DC-11001"/>
    <s v="Diego Forero"/>
    <n v="498"/>
    <m/>
    <m/>
    <m/>
    <n v="0"/>
    <m/>
    <m/>
    <m/>
    <n v="0"/>
    <m/>
    <n v="0"/>
    <n v="0"/>
    <x v="2"/>
    <x v="0"/>
    <n v="0"/>
  </r>
  <r>
    <x v="74"/>
    <x v="11"/>
    <x v="74"/>
    <x v="33"/>
    <s v="N/A"/>
    <s v="N/A"/>
    <s v="N/A"/>
    <s v="N/A"/>
    <s v="Prestar el servicio integral de aseo y cafetería para la Fundación Gilberto Alzate Avendaño"/>
    <s v="01-Recursos Distrito"/>
    <s v="VA-RECURSOS DISTRITO"/>
    <s v="N/A"/>
    <s v="N/A"/>
    <s v="N/A"/>
    <s v="N/A"/>
    <x v="17"/>
    <s v="N/A"/>
    <s v="N/A"/>
    <s v="PM/0215/0001/FUNC"/>
    <s v="SCDPF-123-00065-23"/>
    <s v="05/10/2023 02:05:58"/>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10 00:00:00"/>
    <s v="2023-06-14 00:00:00"/>
    <n v="180"/>
    <n v="0"/>
    <s v="ANDRES CAMILO CASTRO BETANCOURT"/>
    <s v="Seléccion abreviada - acuerdo marco"/>
    <n v="46869"/>
    <n v="0"/>
    <s v="NO"/>
    <s v="CO-DC-11001"/>
    <s v="Diego Forero"/>
    <n v="66"/>
    <m/>
    <m/>
    <m/>
    <n v="0"/>
    <m/>
    <m/>
    <s v=" 62"/>
    <n v="46869"/>
    <s v=" 2023-01-03"/>
    <n v="0"/>
    <n v="0"/>
    <x v="334"/>
    <x v="0"/>
    <n v="46869"/>
  </r>
  <r>
    <x v="75"/>
    <x v="11"/>
    <x v="75"/>
    <x v="33"/>
    <s v="N/A"/>
    <s v="N/A"/>
    <s v="N/A"/>
    <s v="N/A"/>
    <s v="Prestar el servicio integral de aseo y cafetería para la Fundación Gilberto Alzate Avendaño"/>
    <s v="01-Recursos Distrito"/>
    <s v="VA-RECURSOS DISTRITO"/>
    <s v="N/A"/>
    <s v="N/A"/>
    <s v="N/A"/>
    <s v="N/A"/>
    <x v="17"/>
    <s v="N/A"/>
    <s v="N/A"/>
    <s v="PM/0215/0001/FUNC"/>
    <s v="SCDPF-123-00058-23"/>
    <s v="01/02/2023 01:01:42"/>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232883"/>
    <n v="0"/>
    <s v="NO"/>
    <s v="CO-DC-11001"/>
    <s v="Diego Forero"/>
    <n v="67"/>
    <m/>
    <m/>
    <m/>
    <n v="0"/>
    <m/>
    <m/>
    <s v=" 63"/>
    <n v="232883"/>
    <s v=" 2023-01-03"/>
    <n v="0"/>
    <n v="0"/>
    <x v="335"/>
    <x v="274"/>
    <n v="194445"/>
  </r>
  <r>
    <x v="75"/>
    <x v="11"/>
    <x v="75"/>
    <x v="33"/>
    <s v="N/A"/>
    <s v="N/A"/>
    <s v="N/A"/>
    <s v="N/A"/>
    <s v="Prestar el servicio integral de aseo y cafetería para la Fundación Gilberto Alzate Avendaño"/>
    <s v="01-Recursos Distrito"/>
    <s v="VA-RECURSOS DISTRITO"/>
    <s v="N/A"/>
    <s v="N/A"/>
    <s v="N/A"/>
    <s v="N/A"/>
    <x v="17"/>
    <s v="N/A"/>
    <s v="N/A"/>
    <s v="PM/0215/0001/FUNC"/>
    <s v="SCDPF-123-00060-23"/>
    <s v="05/09/2023 10:05:12"/>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_x000a_ "/>
    <s v="2023-05-03 00:00:00"/>
    <s v="2023-06-14 00:00:00"/>
    <n v="180"/>
    <n v="0"/>
    <s v="ANDRES CAMILO CASTRO BETANCOURT"/>
    <s v="Seléccion abreviada - acuerdo marco"/>
    <n v="1407117"/>
    <n v="0"/>
    <s v="NO"/>
    <s v="CO-DC-11001"/>
    <s v="Diego Forero"/>
    <n v="427"/>
    <m/>
    <m/>
    <m/>
    <n v="0"/>
    <m/>
    <m/>
    <s v=" 593"/>
    <n v="1012000"/>
    <s v=" 2023-06-16"/>
    <n v="0"/>
    <n v="0"/>
    <x v="336"/>
    <x v="0"/>
    <n v="1012000"/>
  </r>
  <r>
    <x v="75"/>
    <x v="11"/>
    <x v="75"/>
    <x v="33"/>
    <s v="N/A"/>
    <s v="N/A"/>
    <s v="N/A"/>
    <s v="N/A"/>
    <s v="Prestar el servicio integral de aseo y cafetería para la Fundación Gilberto Alzate Avendaño"/>
    <s v="01-Recursos Distrito"/>
    <s v="VA-RECURSOS DISTRITO"/>
    <s v="N/A"/>
    <s v="N/A"/>
    <s v="N/A"/>
    <s v="N/A"/>
    <x v="17"/>
    <s v="N/A"/>
    <s v="N/A"/>
    <s v="PM/0215/0001/FUNC"/>
    <s v="SCDPF-123-00331-23"/>
    <s v="05/23/2023 10:05:17"/>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23 00:00:00"/>
    <s v="2023-06-14 00:00:00"/>
    <n v="180"/>
    <n v="0"/>
    <s v="ANDRES CAMILO CASTRO BETANCOURT"/>
    <s v="Seléccion abreviada - acuerdo marco"/>
    <n v="310368"/>
    <n v="0"/>
    <s v="NO"/>
    <s v="CO-DC-11001"/>
    <s v="Diego Forero"/>
    <n v="483"/>
    <m/>
    <m/>
    <m/>
    <n v="0"/>
    <m/>
    <m/>
    <m/>
    <n v="0"/>
    <m/>
    <n v="0"/>
    <n v="0"/>
    <x v="2"/>
    <x v="0"/>
    <n v="0"/>
  </r>
  <r>
    <x v="140"/>
    <x v="11"/>
    <x v="140"/>
    <x v="33"/>
    <s v="N/A"/>
    <s v="N/A"/>
    <s v="N/A"/>
    <s v="N/A"/>
    <s v="Suministro de elementos de papelería y útiles de oficina"/>
    <s v="01-Recursos Distrito"/>
    <s v="VA-RECURSOS DISTRITO"/>
    <s v="N/A"/>
    <s v="N/A"/>
    <s v="N/A"/>
    <s v="N/A"/>
    <x v="17"/>
    <s v="N/A"/>
    <s v="N/A"/>
    <s v="PM/0215/0001/FUNC"/>
    <s v="SCDPF-123-00140-23"/>
    <m/>
    <s v="Contractual"/>
    <s v="CONTRATO DE COMPRAVENTA"/>
    <s v="44121600, 14111507, 44121700, 14111514, 44121708"/>
    <s v="Suministro de elementos de papelería y útiles de oficina"/>
    <s v="Suministro de elementos de papelería y útiles de oficina"/>
    <s v=" _x000a_  _x000a_  _x000a_ "/>
    <s v="2023-11-08 00:00:00"/>
    <s v="2023-11-22 00:00:00"/>
    <n v="15"/>
    <n v="0"/>
    <s v="ANDRES CAMILO CASTRO BETANCOURT"/>
    <s v="Seléccion abreviada - acuerdo marco"/>
    <n v="35000"/>
    <n v="0"/>
    <s v="NO"/>
    <s v="CO-DC-11001"/>
    <s v="Diego Forero"/>
    <m/>
    <m/>
    <m/>
    <m/>
    <n v="0"/>
    <m/>
    <m/>
    <m/>
    <n v="0"/>
    <m/>
    <n v="0"/>
    <n v="0"/>
    <x v="2"/>
    <x v="0"/>
    <n v="0"/>
  </r>
  <r>
    <x v="76"/>
    <x v="11"/>
    <x v="76"/>
    <x v="33"/>
    <s v="N/A"/>
    <s v="N/A"/>
    <s v="N/A"/>
    <s v="N/A"/>
    <s v="Prestar el servicio integral de aseo y cafetería para la Fundación Gilberto Alzate Avendaño"/>
    <s v="01-Recursos Distrito"/>
    <s v="VA-RECURSOS DISTRITO"/>
    <s v="N/A"/>
    <s v="N/A"/>
    <s v="N/A"/>
    <s v="N/A"/>
    <x v="17"/>
    <s v="N/A"/>
    <s v="N/A"/>
    <s v="PM/0215/0001/FUNC"/>
    <s v="SCDPF-123-00075-23"/>
    <s v="01/02/2023 01:01:39"/>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126841"/>
    <n v="0"/>
    <s v="NO"/>
    <s v="CO-DC-11001"/>
    <s v="Diego Forero"/>
    <n v="68"/>
    <m/>
    <m/>
    <m/>
    <n v="0"/>
    <m/>
    <m/>
    <s v=" 64"/>
    <n v="126841"/>
    <s v=" 2023-01-03"/>
    <n v="0"/>
    <n v="0"/>
    <x v="337"/>
    <x v="0"/>
    <n v="126841"/>
  </r>
  <r>
    <x v="76"/>
    <x v="11"/>
    <x v="76"/>
    <x v="33"/>
    <s v="N/A"/>
    <s v="N/A"/>
    <s v="N/A"/>
    <s v="N/A"/>
    <s v="Prestar el servicio integral de aseo y cafetería para la Fundación Gilberto Alzate Avendaño"/>
    <s v="01-Recursos Distrito"/>
    <s v="VA-RECURSOS DISTRITO"/>
    <s v="N/A"/>
    <s v="N/A"/>
    <s v="N/A"/>
    <s v="N/A"/>
    <x v="17"/>
    <s v="N/A"/>
    <s v="N/A"/>
    <s v="PM/0215/0001/FUNC"/>
    <s v="SCDPF-123-00077-23"/>
    <s v="05/09/2023 10:05:32"/>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_x000a_ "/>
    <s v="2023-05-03 00:00:00"/>
    <s v="2023-06-14 00:00:00"/>
    <n v="180"/>
    <n v="0"/>
    <s v="ANDRES CAMILO CASTRO BETANCOURT"/>
    <s v="Seléccion abreviada - acuerdo marco"/>
    <n v="341159"/>
    <n v="0"/>
    <s v="NO"/>
    <s v="CO-DC-11001"/>
    <s v="Diego Forero"/>
    <n v="429"/>
    <m/>
    <m/>
    <m/>
    <n v="0"/>
    <m/>
    <m/>
    <s v=" 595"/>
    <n v="245000"/>
    <s v=" 2023-06-16"/>
    <n v="0"/>
    <n v="0"/>
    <x v="338"/>
    <x v="0"/>
    <n v="245000"/>
  </r>
  <r>
    <x v="76"/>
    <x v="11"/>
    <x v="76"/>
    <x v="33"/>
    <s v="N/A"/>
    <s v="N/A"/>
    <s v="N/A"/>
    <s v="N/A"/>
    <s v="Prestar el servicio integral de aseo y cafetería para la Fundación Gilberto Alzate Avendaño"/>
    <s v="01-Recursos Distrito"/>
    <s v="VA-RECURSOS DISTRITO"/>
    <s v="N/A"/>
    <s v="N/A"/>
    <s v="N/A"/>
    <s v="N/A"/>
    <x v="17"/>
    <s v="N/A"/>
    <s v="N/A"/>
    <s v="PM/0215/0001/FUNC"/>
    <s v="SCDPF-123-00332-23"/>
    <s v="05/23/2023 10:05:43"/>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23 00:00:00"/>
    <s v="2023-06-14 00:00:00"/>
    <n v="180"/>
    <n v="0"/>
    <s v="ANDRES CAMILO CASTRO BETANCOURT"/>
    <s v="Seléccion abreviada - acuerdo marco"/>
    <n v="168962"/>
    <n v="0"/>
    <s v="NO"/>
    <s v="CO-DC-11001"/>
    <s v="Diego Forero"/>
    <n v="485"/>
    <m/>
    <m/>
    <m/>
    <n v="0"/>
    <m/>
    <m/>
    <m/>
    <n v="0"/>
    <m/>
    <n v="0"/>
    <n v="0"/>
    <x v="2"/>
    <x v="0"/>
    <n v="0"/>
  </r>
  <r>
    <x v="141"/>
    <x v="11"/>
    <x v="141"/>
    <x v="33"/>
    <s v="N/A"/>
    <s v="N/A"/>
    <s v="N/A"/>
    <s v="N/A"/>
    <s v="Suministro de elementos de papelería y útiles de  oficina"/>
    <s v="01-Recursos Distrito"/>
    <s v="VA-RECURSOS DISTRITO"/>
    <s v="N/A"/>
    <s v="N/A"/>
    <s v="N/A"/>
    <s v="N/A"/>
    <x v="17"/>
    <s v="N/A"/>
    <s v="N/A"/>
    <s v="PM/0215/0001/FUNC"/>
    <s v="SCDPF-123-00063-23"/>
    <m/>
    <s v="Contractual"/>
    <s v="CONTRATO DE COMPRAVENTA"/>
    <s v="44121600, 14111507, 44121700, 14111514, 44121708"/>
    <s v="Suministro de elementos de papelería y útiles de  oficina"/>
    <s v="Suministro de elementos de papelería y útiles de  oficina"/>
    <s v=" _x000a_  _x000a_  _x000a_  _x000a_ "/>
    <s v="2023-11-08 00:00:00"/>
    <s v="2023-11-22 00:00:00"/>
    <n v="15"/>
    <n v="0"/>
    <s v="ANDRES CAMILO CASTRO BETANCOURT"/>
    <s v="Seléccion abreviada - acuerdo marco"/>
    <n v="100000"/>
    <n v="0"/>
    <s v="NO"/>
    <s v="CO-DC-11001"/>
    <s v="Diego Forero"/>
    <m/>
    <m/>
    <m/>
    <m/>
    <n v="0"/>
    <m/>
    <m/>
    <m/>
    <n v="0"/>
    <m/>
    <n v="0"/>
    <n v="0"/>
    <x v="2"/>
    <x v="0"/>
    <n v="0"/>
  </r>
  <r>
    <x v="77"/>
    <x v="11"/>
    <x v="77"/>
    <x v="33"/>
    <s v="N/A"/>
    <s v="N/A"/>
    <s v="N/A"/>
    <s v="N/A"/>
    <s v="Caja menor"/>
    <s v="01-Recursos Distrito"/>
    <s v="VA-RECURSOS DISTRITO"/>
    <s v="N/A"/>
    <s v="N/A"/>
    <s v="N/A"/>
    <s v="N/A"/>
    <x v="17"/>
    <s v="N/A"/>
    <s v="N/A"/>
    <s v="PM/0215/0001/FUNC"/>
    <s v="SCDPF-123-00229-23"/>
    <s v="01/17/2023 12:01:53"/>
    <s v="No Contractual"/>
    <s v="RESOLUCIÓN"/>
    <m/>
    <s v="Caja menor"/>
    <s v="Caja menor"/>
    <s v=" _x000a_  _x000a_ "/>
    <s v="2023-01-03 00:00:00"/>
    <s v="2023-01-05 00:00:00"/>
    <n v="360"/>
    <n v="0"/>
    <s v="MARISOL  RODRIGUEZ MERCHAN"/>
    <s v="Resolución"/>
    <n v="2000000"/>
    <n v="0"/>
    <s v="NO"/>
    <s v="CO-DC-11001"/>
    <s v="N/A"/>
    <n v="203"/>
    <m/>
    <m/>
    <m/>
    <n v="0"/>
    <m/>
    <m/>
    <s v=" 130 250 513"/>
    <n v="1203500"/>
    <s v=" 2023-01-18 2023-02-08 2023-05-24"/>
    <n v="0"/>
    <n v="0"/>
    <x v="339"/>
    <x v="275"/>
    <n v="0"/>
  </r>
  <r>
    <x v="142"/>
    <x v="11"/>
    <x v="142"/>
    <x v="33"/>
    <s v="N/A"/>
    <s v="N/A"/>
    <s v="N/A"/>
    <s v="N/A"/>
    <s v="Suministro de elementos de papelería y útiles de oficina"/>
    <s v="01-Recursos Distrito"/>
    <s v="VA-RECURSOS DISTRITO"/>
    <s v="N/A"/>
    <s v="N/A"/>
    <s v="N/A"/>
    <s v="N/A"/>
    <x v="17"/>
    <s v="N/A"/>
    <s v="N/A"/>
    <s v="PM/0215/0001/FUNC"/>
    <s v="SCDPF-123-00038-23"/>
    <m/>
    <s v="Contractual"/>
    <s v="CONTRATO DE COMPRAVENTA"/>
    <s v="14111507, 44121600, 44121700, 14111514, 44121708"/>
    <s v="Suministro de elementos de papelería y útiles de oficina"/>
    <s v="Suministro de elementos de papelería y útiles de oficina"/>
    <s v=" _x000a_  _x000a_  _x000a_ "/>
    <s v="2023-11-08 00:00:00"/>
    <s v="2023-11-22 00:00:00"/>
    <n v="15"/>
    <n v="0"/>
    <s v="ANDRES CAMILO CASTRO BETANCOURT"/>
    <s v="Seléccion abreviada - acuerdo marco"/>
    <n v="143000"/>
    <n v="0"/>
    <s v="NO"/>
    <s v="CO-DC-11001"/>
    <s v="Diego Forero"/>
    <m/>
    <m/>
    <m/>
    <m/>
    <n v="0"/>
    <m/>
    <m/>
    <m/>
    <n v="0"/>
    <m/>
    <n v="0"/>
    <n v="0"/>
    <x v="2"/>
    <x v="0"/>
    <n v="0"/>
  </r>
  <r>
    <x v="143"/>
    <x v="11"/>
    <x v="143"/>
    <x v="33"/>
    <s v="N/A"/>
    <s v="N/A"/>
    <s v="N/A"/>
    <s v="N/A"/>
    <s v="Suministro de elementos de papelería y útiles de oficina"/>
    <s v="01-Recursos Distrito"/>
    <s v="VA-RECURSOS DISTRITO"/>
    <s v="N/A"/>
    <s v="N/A"/>
    <s v="N/A"/>
    <s v="N/A"/>
    <x v="17"/>
    <s v="N/A"/>
    <s v="N/A"/>
    <s v="PM/0215/0001/FUNC"/>
    <s v="SCDPF-123-00096-23"/>
    <m/>
    <s v="Contractual"/>
    <s v="CONTRATO DE COMPRAVENTA"/>
    <s v="44121600, 14111507, 44121700, 14111514, 44121708"/>
    <s v="Suministro de elementos de papelería y útiles de oficina"/>
    <s v="Suministro de elementos de papelería y útiles de oficina"/>
    <s v=" _x000a_  _x000a_  _x000a_ "/>
    <s v="2023-11-08 00:00:00"/>
    <s v="2023-11-22 00:00:00"/>
    <n v="15"/>
    <n v="0"/>
    <s v="ANDRES CAMILO CASTRO BETANCOURT"/>
    <s v="Seléccion abreviada - acuerdo marco"/>
    <n v="200000"/>
    <n v="0"/>
    <s v="NO"/>
    <s v="CO-DC-11001"/>
    <s v="Diego Forero"/>
    <m/>
    <m/>
    <m/>
    <m/>
    <n v="0"/>
    <m/>
    <m/>
    <m/>
    <n v="0"/>
    <m/>
    <n v="0"/>
    <n v="0"/>
    <x v="2"/>
    <x v="0"/>
    <n v="0"/>
  </r>
  <r>
    <x v="144"/>
    <x v="11"/>
    <x v="144"/>
    <x v="33"/>
    <s v="N/A"/>
    <s v="N/A"/>
    <s v="N/A"/>
    <s v="N/A"/>
    <s v="Suministro de elementos de papelería y útiles de oficina"/>
    <s v="01-Recursos Distrito"/>
    <s v="VA-RECURSOS DISTRITO"/>
    <s v="N/A"/>
    <s v="N/A"/>
    <s v="N/A"/>
    <s v="N/A"/>
    <x v="17"/>
    <s v="N/A"/>
    <s v="N/A"/>
    <s v="PM/0215/0001/FUNC"/>
    <s v="SCDPF-123-00100-23"/>
    <m/>
    <s v="Contractual"/>
    <s v="CONTRATO DE COMPRAVENTA"/>
    <s v="44121600, 14111507, 44121700, 14111514, 44121708"/>
    <s v="Suministro de elementos de papelería y útiles de oficina"/>
    <s v="Suministro de elementos de papelería y útiles de oficina"/>
    <s v=" _x000a_  _x000a_  _x000a_ "/>
    <s v="2023-11-08 00:00:00"/>
    <s v="2023-11-22 00:00:00"/>
    <n v="15"/>
    <n v="0"/>
    <s v="ANDRES CAMILO CASTRO BETANCOURT"/>
    <s v="Seléccion abreviada - acuerdo marco"/>
    <n v="57000"/>
    <n v="0"/>
    <s v="NO"/>
    <s v="CO-DC-11001"/>
    <s v="Diego Forero"/>
    <m/>
    <m/>
    <m/>
    <m/>
    <n v="0"/>
    <m/>
    <m/>
    <m/>
    <n v="0"/>
    <m/>
    <n v="0"/>
    <n v="0"/>
    <x v="2"/>
    <x v="0"/>
    <n v="0"/>
  </r>
  <r>
    <x v="145"/>
    <x v="11"/>
    <x v="145"/>
    <x v="33"/>
    <s v="N/A"/>
    <s v="N/A"/>
    <s v="N/A"/>
    <s v="N/A"/>
    <s v="Suministro de elementos de papelería y útiles de oficina"/>
    <s v="01-Recursos Distrito"/>
    <s v="VA-RECURSOS DISTRITO"/>
    <s v="N/A"/>
    <s v="N/A"/>
    <s v="N/A"/>
    <s v="N/A"/>
    <x v="17"/>
    <s v="N/A"/>
    <s v="N/A"/>
    <s v="PM/0215/0001/FUNC"/>
    <s v="SCDPF-123-00097-23"/>
    <m/>
    <s v="Contractual"/>
    <s v="CONTRATO DE COMPRAVENTA"/>
    <s v="44121600, 14111507, 44121700, 14111514, 44121708"/>
    <s v="Suministro de elementos de papelería y útiles de oficina"/>
    <s v="Suministro de elementos de papelería y útiles de oficina"/>
    <s v=" _x000a_  _x000a_  _x000a_ "/>
    <s v="2023-11-08 00:00:00"/>
    <s v="2023-11-22 00:00:00"/>
    <n v="15"/>
    <n v="0"/>
    <s v="ANDRES CAMILO CASTRO BETANCOURT"/>
    <s v="Seléccion abreviada - acuerdo marco"/>
    <n v="207000"/>
    <n v="0"/>
    <s v="NO"/>
    <s v="CO-DC-11001"/>
    <s v="Diego Forero"/>
    <m/>
    <m/>
    <m/>
    <m/>
    <n v="0"/>
    <m/>
    <m/>
    <m/>
    <n v="0"/>
    <m/>
    <n v="0"/>
    <n v="0"/>
    <x v="2"/>
    <x v="0"/>
    <n v="0"/>
  </r>
  <r>
    <x v="146"/>
    <x v="11"/>
    <x v="146"/>
    <x v="33"/>
    <s v="N/A"/>
    <s v="N/A"/>
    <s v="N/A"/>
    <s v="N/A"/>
    <s v="Suministro de elementos de papelería y útiles de oficina"/>
    <s v="01-Recursos Distrito"/>
    <s v="VA-RECURSOS DISTRITO"/>
    <s v="N/A"/>
    <s v="N/A"/>
    <s v="N/A"/>
    <s v="N/A"/>
    <x v="17"/>
    <s v="N/A"/>
    <s v="N/A"/>
    <s v="PM/0215/0001/FUNC"/>
    <s v="SCDPF-123-00098-23"/>
    <m/>
    <s v="Contractual"/>
    <s v="CONTRATO DE COMPRAVENTA"/>
    <s v="44121600, 14111507, 44121700, 14111514, 44121708"/>
    <s v="Suministro de elementos de papelería y útiles de oficina"/>
    <s v="Suministro de elementos de papelería y útiles de oficina"/>
    <s v=" _x000a_  _x000a_  _x000a_ "/>
    <s v="2023-11-08 00:00:00"/>
    <s v="2023-11-22 00:00:00"/>
    <n v="15"/>
    <n v="0"/>
    <s v="ANDRES CAMILO CASTRO BETANCOURT"/>
    <s v="Seléccion abreviada - acuerdo marco"/>
    <n v="80000"/>
    <n v="0"/>
    <s v="NO"/>
    <s v="CO-DC-11001"/>
    <s v="Diego Forero"/>
    <m/>
    <m/>
    <m/>
    <m/>
    <n v="0"/>
    <m/>
    <m/>
    <m/>
    <n v="0"/>
    <m/>
    <n v="0"/>
    <n v="0"/>
    <x v="2"/>
    <x v="0"/>
    <n v="0"/>
  </r>
  <r>
    <x v="147"/>
    <x v="11"/>
    <x v="147"/>
    <x v="33"/>
    <s v="N/A"/>
    <s v="N/A"/>
    <s v="N/A"/>
    <s v="N/A"/>
    <s v="Suministro de elementos de papelería y útiles de oficina"/>
    <s v="01-Recursos Distrito"/>
    <s v="VA-RECURSOS DISTRITO"/>
    <s v="N/A"/>
    <s v="N/A"/>
    <s v="N/A"/>
    <s v="N/A"/>
    <x v="17"/>
    <s v="N/A"/>
    <s v="N/A"/>
    <s v="PM/0215/0001/FUNC"/>
    <s v="SCDPF-123-00104-23"/>
    <m/>
    <s v="Contractual"/>
    <s v="CONTRATO DE COMPRAVENTA"/>
    <s v="44121600, 14111507, 44121700, 14111514, 44121708"/>
    <s v="Suministro de elementos de papelería y útiles de oficina"/>
    <s v="Suministro de elementos de papelería y útiles de oficina"/>
    <s v=" _x000a_  _x000a_  _x000a_ "/>
    <s v="2023-11-08 00:00:00"/>
    <s v="2023-11-22 00:00:00"/>
    <n v="15"/>
    <n v="0"/>
    <s v="ANDRES CAMILO CASTRO BETANCOURT"/>
    <s v="Seléccion abreviada - acuerdo marco"/>
    <n v="57000"/>
    <n v="0"/>
    <s v="NO"/>
    <s v="CO-DC-11001"/>
    <s v="Diego Forero"/>
    <m/>
    <m/>
    <m/>
    <m/>
    <n v="0"/>
    <m/>
    <m/>
    <m/>
    <n v="0"/>
    <m/>
    <n v="0"/>
    <n v="0"/>
    <x v="2"/>
    <x v="0"/>
    <n v="0"/>
  </r>
  <r>
    <x v="148"/>
    <x v="11"/>
    <x v="148"/>
    <x v="33"/>
    <s v="N/A"/>
    <s v="N/A"/>
    <s v="N/A"/>
    <s v="N/A"/>
    <s v="Suministro de elementos de papelería y útiles de  oficina"/>
    <s v="01-Recursos Distrito"/>
    <s v="VA-RECURSOS DISTRITO"/>
    <s v="N/A"/>
    <s v="N/A"/>
    <s v="N/A"/>
    <s v="N/A"/>
    <x v="17"/>
    <s v="N/A"/>
    <s v="N/A"/>
    <s v="PM/0215/0001/FUNC"/>
    <s v="SCDPF-123-00155-23"/>
    <m/>
    <s v="Contractual"/>
    <s v="CONTRATO DE COMPRAVENTA"/>
    <s v="44121600, 14111507, 44121700, 14111514, 44121708"/>
    <s v="Suministro de elementos de papelería y útiles de  oficina"/>
    <s v="Suministro de elementos de papelería y útiles de  oficina"/>
    <s v=" _x000a_  _x000a_  _x000a_ "/>
    <s v="2023-11-08 00:00:00"/>
    <s v="2023-11-22 00:00:00"/>
    <n v="15"/>
    <n v="0"/>
    <s v="ANDRES CAMILO CASTRO BETANCOURT"/>
    <s v="Seléccion abreviada - acuerdo marco"/>
    <n v="100000"/>
    <n v="0"/>
    <s v="NO"/>
    <s v="CO-DC-11001"/>
    <s v="Diego Forero"/>
    <m/>
    <m/>
    <m/>
    <m/>
    <n v="0"/>
    <m/>
    <m/>
    <m/>
    <n v="0"/>
    <m/>
    <n v="0"/>
    <n v="0"/>
    <x v="2"/>
    <x v="0"/>
    <n v="0"/>
  </r>
  <r>
    <x v="78"/>
    <x v="11"/>
    <x v="78"/>
    <x v="33"/>
    <s v="N/A"/>
    <s v="N/A"/>
    <s v="N/A"/>
    <s v="N/A"/>
    <s v="Prestar el servicio integral de aseo y cafetería para la Fundación Gilberto Alzate Avendaño"/>
    <s v="01-Recursos Distrito"/>
    <s v="VA-RECURSOS DISTRITO"/>
    <s v="N/A"/>
    <s v="N/A"/>
    <s v="N/A"/>
    <s v="N/A"/>
    <x v="17"/>
    <s v="N/A"/>
    <s v="N/A"/>
    <s v="PM/0215/0001/FUNC"/>
    <s v="SCDPF-123-00068-23"/>
    <s v="01/02/2023 01:01:41"/>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55658"/>
    <n v="0"/>
    <s v="NO"/>
    <s v="CO-DC-11001"/>
    <s v="Diego Forero"/>
    <n v="69"/>
    <m/>
    <m/>
    <m/>
    <n v="0"/>
    <m/>
    <m/>
    <s v=" 65"/>
    <n v="55658"/>
    <s v=" 2023-01-03"/>
    <n v="0"/>
    <n v="0"/>
    <x v="340"/>
    <x v="0"/>
    <n v="55658"/>
  </r>
  <r>
    <x v="78"/>
    <x v="11"/>
    <x v="78"/>
    <x v="33"/>
    <s v="N/A"/>
    <s v="N/A"/>
    <s v="N/A"/>
    <s v="N/A"/>
    <s v="Prestar el servicio integral de aseo y cafetería para la Fundación Gilberto Alzate Avendaño"/>
    <s v="01-Recursos Distrito"/>
    <s v="VA-RECURSOS DISTRITO"/>
    <s v="N/A"/>
    <s v="N/A"/>
    <s v="N/A"/>
    <s v="N/A"/>
    <x v="17"/>
    <s v="N/A"/>
    <s v="N/A"/>
    <s v="PM/0215/0001/FUNC"/>
    <s v="SCDPF-123-00070-23"/>
    <s v="05/09/2023 10:05:00"/>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_x000a_ "/>
    <s v="2023-05-10 00:00:00"/>
    <s v="2023-06-14 00:00:00"/>
    <n v="180"/>
    <n v="0"/>
    <s v="ANDRES CAMILO CASTRO BETANCOURT"/>
    <s v="Seléccion abreviada - acuerdo marco"/>
    <n v="150342"/>
    <n v="0"/>
    <s v="NO"/>
    <s v="CO-DC-11001"/>
    <s v="Diego Forero"/>
    <n v="428"/>
    <m/>
    <m/>
    <m/>
    <n v="0"/>
    <m/>
    <m/>
    <s v=" 594"/>
    <n v="108000"/>
    <s v=" 2023-06-16"/>
    <n v="0"/>
    <n v="0"/>
    <x v="341"/>
    <x v="0"/>
    <n v="108000"/>
  </r>
  <r>
    <x v="78"/>
    <x v="11"/>
    <x v="78"/>
    <x v="33"/>
    <s v="N/A"/>
    <s v="N/A"/>
    <s v="N/A"/>
    <s v="N/A"/>
    <s v="Prestar el servicio integral de aseo y cafetería para la Fundación Gilberto Alzate Avendaño"/>
    <s v="01-Recursos Distrito"/>
    <s v="VA-RECURSOS DISTRITO"/>
    <s v="N/A"/>
    <s v="N/A"/>
    <s v="N/A"/>
    <s v="N/A"/>
    <x v="17"/>
    <s v="N/A"/>
    <s v="N/A"/>
    <s v="PM/0215/0001/FUNC"/>
    <s v="SCDPF-123-00333-23"/>
    <s v="05/23/2023 10:05:12"/>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23 00:00:00"/>
    <s v="2023-06-14 00:00:00"/>
    <n v="180"/>
    <n v="0"/>
    <s v="ANDRES CAMILO CASTRO BETANCOURT"/>
    <s v="Seléccion abreviada - acuerdo marco"/>
    <n v="73966"/>
    <n v="0"/>
    <s v="NO"/>
    <s v="CO-DC-11001"/>
    <s v="Diego Forero"/>
    <n v="484"/>
    <m/>
    <m/>
    <m/>
    <n v="0"/>
    <m/>
    <m/>
    <m/>
    <n v="0"/>
    <m/>
    <n v="0"/>
    <n v="0"/>
    <x v="2"/>
    <x v="0"/>
    <n v="0"/>
  </r>
  <r>
    <x v="79"/>
    <x v="11"/>
    <x v="79"/>
    <x v="33"/>
    <s v="N/A"/>
    <s v="N/A"/>
    <s v="N/A"/>
    <s v="N/A"/>
    <s v="Prestar el servicio integral de aseo y cafetería para la Fundación Gilberto Alzate Avendaño"/>
    <s v="01-Recursos Distrito"/>
    <s v="VA-RECURSOS DISTRITO"/>
    <s v="N/A"/>
    <s v="N/A"/>
    <s v="N/A"/>
    <s v="N/A"/>
    <x v="17"/>
    <s v="N/A"/>
    <s v="N/A"/>
    <s v="PM/0215/0001/FUNC"/>
    <s v="SCDPF-123-00052-23"/>
    <s v="01/02/2023 01:01:42"/>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20505"/>
    <n v="0"/>
    <s v="NO"/>
    <s v="CO-DC-11001"/>
    <s v="Diego Forero"/>
    <n v="70"/>
    <m/>
    <m/>
    <m/>
    <n v="0"/>
    <m/>
    <m/>
    <s v=" 66"/>
    <n v="20505"/>
    <s v=" 2023-01-03"/>
    <n v="0"/>
    <n v="0"/>
    <x v="342"/>
    <x v="0"/>
    <n v="20505"/>
  </r>
  <r>
    <x v="79"/>
    <x v="11"/>
    <x v="79"/>
    <x v="33"/>
    <s v="N/A"/>
    <s v="N/A"/>
    <s v="N/A"/>
    <s v="N/A"/>
    <s v="Prestar el servicio integral de aseo y cafetería para la Fundación Gilberto Alzate Avendaño"/>
    <s v="01-Recursos Distrito"/>
    <s v="VA-RECURSOS DISTRITO"/>
    <s v="N/A"/>
    <s v="N/A"/>
    <s v="N/A"/>
    <s v="N/A"/>
    <x v="17"/>
    <s v="N/A"/>
    <s v="N/A"/>
    <s v="PM/0215/0001/FUNC"/>
    <s v="SCDPF-123-00054-23"/>
    <s v="05/09/2023 10:05:38"/>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_x000a_ "/>
    <s v="2023-05-03 00:00:00"/>
    <s v="2023-06-14 00:00:00"/>
    <n v="180"/>
    <n v="0"/>
    <s v="ANDRES CAMILO CASTRO BETANCOURT"/>
    <s v="Seléccion abreviada - acuerdo marco"/>
    <n v="55495"/>
    <n v="0"/>
    <s v="NO"/>
    <s v="CO-DC-11001"/>
    <s v="Diego Forero"/>
    <n v="425"/>
    <m/>
    <m/>
    <m/>
    <n v="0"/>
    <m/>
    <m/>
    <s v=" 591"/>
    <n v="40000"/>
    <s v=" 2023-06-16"/>
    <n v="0"/>
    <n v="0"/>
    <x v="343"/>
    <x v="0"/>
    <n v="40000"/>
  </r>
  <r>
    <x v="79"/>
    <x v="11"/>
    <x v="79"/>
    <x v="33"/>
    <s v="N/A"/>
    <s v="N/A"/>
    <s v="N/A"/>
    <s v="N/A"/>
    <s v="Prestar el servicio integral de aseo y cafetería para la Fundación Gilberto Alzate Avendaño"/>
    <s v="01-Recursos Distrito"/>
    <s v="VA-RECURSOS DISTRITO"/>
    <s v="N/A"/>
    <s v="N/A"/>
    <s v="N/A"/>
    <s v="N/A"/>
    <x v="17"/>
    <s v="N/A"/>
    <s v="N/A"/>
    <s v="PM/0215/0001/FUNC"/>
    <s v="SCDPF-123-00320-23"/>
    <s v="05/23/2023 10:05:23"/>
    <s v="Contractual"/>
    <s v="CONTRATO DE PRESTACIÓN DE SERVICIO INTEGRAL DE ASEO"/>
    <n v="95121503"/>
    <s v="Prestar el servicio integral de aseo y cafetería para la Fundación Gilberto Alzate Avendaño"/>
    <s v="Prestar el servicio integral de aseo y cafetería para la Fundación Gilberto Alzate Avendaño"/>
    <s v=" _x000a_  _x000a_ "/>
    <s v="2023-05-18 00:00:00"/>
    <s v="2023-06-14 00:00:00"/>
    <n v="180"/>
    <n v="0"/>
    <s v="ANDRES CAMILO CASTRO BETANCOURT"/>
    <s v="Seléccion abreviada - acuerdo marco"/>
    <n v="27556"/>
    <n v="0"/>
    <s v="NO"/>
    <s v="CO-DC-11001"/>
    <s v="Diego Forero"/>
    <n v="481"/>
    <m/>
    <m/>
    <m/>
    <n v="0"/>
    <m/>
    <m/>
    <m/>
    <n v="0"/>
    <m/>
    <n v="0"/>
    <n v="0"/>
    <x v="2"/>
    <x v="0"/>
    <n v="0"/>
  </r>
  <r>
    <x v="80"/>
    <x v="11"/>
    <x v="80"/>
    <x v="33"/>
    <s v="N/A"/>
    <s v="N/A"/>
    <s v="N/A"/>
    <s v="N/A"/>
    <s v="Prestar el servicio integral de aseo y cafetería para la Fundación Gilberto Alzate Avendaño"/>
    <s v="01-Recursos Distrito"/>
    <s v="VA-RECURSOS DISTRITO"/>
    <s v="N/A"/>
    <s v="N/A"/>
    <s v="N/A"/>
    <s v="N/A"/>
    <x v="17"/>
    <s v="N/A"/>
    <s v="N/A"/>
    <s v="PM/0215/0001/FUNC"/>
    <s v="SCDPF-123-00055-23"/>
    <s v="01/02/2023 01:01:37"/>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35152"/>
    <n v="0"/>
    <s v="NO"/>
    <s v="CO-DC-11001"/>
    <s v="Diego Forero"/>
    <n v="71"/>
    <m/>
    <m/>
    <m/>
    <n v="0"/>
    <m/>
    <m/>
    <s v=" 67"/>
    <n v="35152"/>
    <s v=" 2023-01-03"/>
    <n v="0"/>
    <n v="0"/>
    <x v="344"/>
    <x v="0"/>
    <n v="35152"/>
  </r>
  <r>
    <x v="80"/>
    <x v="11"/>
    <x v="80"/>
    <x v="33"/>
    <s v="N/A"/>
    <s v="N/A"/>
    <s v="N/A"/>
    <s v="N/A"/>
    <s v="Prestar el servicio integral de aseo y cafetería para la Fundación Gilberto Alzate Avendaño"/>
    <s v="01-Recursos Distrito"/>
    <s v="VA-RECURSOS DISTRITO"/>
    <s v="N/A"/>
    <s v="N/A"/>
    <s v="N/A"/>
    <s v="N/A"/>
    <x v="17"/>
    <s v="N/A"/>
    <s v="N/A"/>
    <s v="PM/0215/0001/FUNC"/>
    <s v="SCDPF-123-00057-23"/>
    <s v="05/09/2023 10:05:24"/>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_x000a_ "/>
    <s v="2023-05-03 00:00:00"/>
    <s v="2023-06-14 00:00:00"/>
    <n v="180"/>
    <n v="0"/>
    <s v="ANDRES CAMILO CASTRO BETANCOURT"/>
    <s v="Seléccion abreviada - acuerdo marco"/>
    <n v="94848"/>
    <n v="0"/>
    <s v="NO"/>
    <s v="CO-DC-11001"/>
    <s v="Diego Forero"/>
    <n v="426"/>
    <m/>
    <m/>
    <m/>
    <n v="0"/>
    <m/>
    <m/>
    <s v=" 592"/>
    <n v="68000"/>
    <s v=" 2023-06-16"/>
    <n v="0"/>
    <n v="0"/>
    <x v="345"/>
    <x v="0"/>
    <n v="68000"/>
  </r>
  <r>
    <x v="80"/>
    <x v="11"/>
    <x v="80"/>
    <x v="33"/>
    <s v="N/A"/>
    <s v="N/A"/>
    <s v="N/A"/>
    <s v="N/A"/>
    <s v="Prestar el servicio integral de aseo y cafetería para la Fundación Gilberto Alzate Avendaño"/>
    <s v="01-Recursos Distrito"/>
    <s v="VA-RECURSOS DISTRITO"/>
    <s v="N/A"/>
    <s v="N/A"/>
    <s v="N/A"/>
    <s v="N/A"/>
    <x v="17"/>
    <s v="N/A"/>
    <s v="N/A"/>
    <s v="PM/0215/0001/FUNC"/>
    <s v="SCDPF-123-00321-23"/>
    <s v="05/23/2023 10:05:49"/>
    <s v="Contractual"/>
    <s v="CONTRATO DE PRESTACIÓN DE SERVICIO INTEGRAL DE ASEO"/>
    <n v="95121503"/>
    <s v="Prestar el servicio integral de aseo y cafetería para la Fundación Gilberto Alzate Avendaño"/>
    <s v="Prestar el servicio integral de aseo y cafetería para la Fundación Gilberto Alzate Avendaño"/>
    <s v=" _x000a_  _x000a_ "/>
    <s v="2023-05-18 00:00:00"/>
    <s v="2023-06-14 00:00:00"/>
    <n v="180"/>
    <n v="0"/>
    <s v="ANDRES CAMILO CASTRO BETANCOURT"/>
    <s v="Seléccion abreviada - acuerdo marco"/>
    <n v="47135"/>
    <n v="0"/>
    <s v="NO"/>
    <s v="CO-DC-11001"/>
    <s v="Diego Forero"/>
    <n v="482"/>
    <m/>
    <m/>
    <m/>
    <n v="0"/>
    <m/>
    <m/>
    <m/>
    <n v="0"/>
    <m/>
    <n v="0"/>
    <n v="0"/>
    <x v="2"/>
    <x v="0"/>
    <n v="0"/>
  </r>
  <r>
    <x v="81"/>
    <x v="11"/>
    <x v="81"/>
    <x v="33"/>
    <s v="N/A"/>
    <s v="N/A"/>
    <s v="N/A"/>
    <s v="N/A"/>
    <s v="Prestar el servicio integral de aseo y cafetería para la Fundación Gilberto Alzate Avendaño"/>
    <s v="01-Recursos Distrito"/>
    <s v="VA-RECURSOS DISTRITO"/>
    <s v="N/A"/>
    <s v="N/A"/>
    <s v="N/A"/>
    <s v="N/A"/>
    <x v="17"/>
    <s v="N/A"/>
    <s v="N/A"/>
    <s v="PM/0215/0001/FUNC"/>
    <s v="SCDPF-123-00201-23"/>
    <s v="01/02/2023 01:01:41"/>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24606"/>
    <n v="0"/>
    <s v="NO"/>
    <s v="CO-DC-11001"/>
    <s v="Diego Forero"/>
    <n v="72"/>
    <m/>
    <m/>
    <m/>
    <n v="0"/>
    <m/>
    <m/>
    <s v=" 68"/>
    <n v="24606"/>
    <s v=" 2023-01-03"/>
    <n v="0"/>
    <n v="0"/>
    <x v="346"/>
    <x v="0"/>
    <n v="24606"/>
  </r>
  <r>
    <x v="81"/>
    <x v="11"/>
    <x v="81"/>
    <x v="33"/>
    <s v="N/A"/>
    <s v="N/A"/>
    <s v="N/A"/>
    <s v="N/A"/>
    <s v="Prestar el servicio integral de aseo y cafetería para la Fundación Gilberto Alzate Avendaño"/>
    <s v="01-Recursos Distrito"/>
    <s v="VA-RECURSOS DISTRITO"/>
    <s v="N/A"/>
    <s v="N/A"/>
    <s v="N/A"/>
    <s v="N/A"/>
    <x v="17"/>
    <s v="N/A"/>
    <s v="N/A"/>
    <s v="PM/0215/0001/FUNC"/>
    <s v="SCDPF-123-00203-23"/>
    <s v="05/09/2023 10:05:07"/>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_x000a_ "/>
    <s v="2023-05-10 00:00:00"/>
    <s v="2023-06-14 00:00:00"/>
    <n v="180"/>
    <n v="0"/>
    <s v="ANDRES CAMILO CASTRO BETANCOURT"/>
    <s v="Seléccion abreviada - acuerdo marco"/>
    <n v="66394"/>
    <n v="0"/>
    <s v="NO"/>
    <s v="CO-DC-11001"/>
    <s v="Diego Forero"/>
    <n v="448"/>
    <m/>
    <m/>
    <m/>
    <n v="0"/>
    <m/>
    <m/>
    <s v=" 614"/>
    <n v="48000"/>
    <s v=" 2023-06-16"/>
    <n v="0"/>
    <n v="0"/>
    <x v="165"/>
    <x v="0"/>
    <n v="48000"/>
  </r>
  <r>
    <x v="81"/>
    <x v="11"/>
    <x v="81"/>
    <x v="33"/>
    <s v="N/A"/>
    <s v="N/A"/>
    <s v="N/A"/>
    <s v="N/A"/>
    <s v="Prestar el servicio integral de aseo y cafetería para la Fundación Gilberto Alzate Avendaño"/>
    <s v="01-Recursos Distrito"/>
    <s v="VA-RECURSOS DISTRITO"/>
    <s v="N/A"/>
    <s v="N/A"/>
    <s v="N/A"/>
    <s v="N/A"/>
    <x v="17"/>
    <s v="N/A"/>
    <s v="N/A"/>
    <s v="PM/0215/0001/FUNC"/>
    <s v="SCDPF-123-00334-23"/>
    <s v="05/23/2023 10:05:08"/>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23 00:00:00"/>
    <s v="2023-06-14 00:00:00"/>
    <n v="180"/>
    <n v="0"/>
    <s v="ANDRES CAMILO CASTRO BETANCOURT"/>
    <s v="Seléccion abreviada - acuerdo marco"/>
    <n v="32632"/>
    <n v="0"/>
    <s v="NO"/>
    <s v="CO-DC-11001"/>
    <s v="Diego Forero"/>
    <n v="504"/>
    <m/>
    <m/>
    <m/>
    <n v="0"/>
    <m/>
    <m/>
    <m/>
    <n v="0"/>
    <m/>
    <n v="0"/>
    <n v="0"/>
    <x v="2"/>
    <x v="0"/>
    <n v="0"/>
  </r>
  <r>
    <x v="82"/>
    <x v="11"/>
    <x v="82"/>
    <x v="33"/>
    <s v="N/A"/>
    <s v="N/A"/>
    <s v="N/A"/>
    <s v="N/A"/>
    <s v="Prestar el servicio integral de aseo y cafetería para la Fundación Gilberto Alzate Avendaño"/>
    <s v="01-Recursos Distrito"/>
    <s v="VA-RECURSOS DISTRITO"/>
    <s v="N/A"/>
    <s v="N/A"/>
    <s v="N/A"/>
    <s v="N/A"/>
    <x v="17"/>
    <s v="N/A"/>
    <s v="N/A"/>
    <s v="PM/0215/0001/FUNC"/>
    <s v="SCDPF-123-00136-23"/>
    <s v="01/02/2023 01:01:47"/>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22849"/>
    <n v="0"/>
    <s v="NO"/>
    <s v="CO-DC-11001"/>
    <s v="Diego Forero"/>
    <n v="73"/>
    <m/>
    <m/>
    <m/>
    <n v="0"/>
    <m/>
    <m/>
    <s v=" 69"/>
    <n v="22849"/>
    <s v=" 2023-01-03"/>
    <n v="0"/>
    <n v="0"/>
    <x v="347"/>
    <x v="0"/>
    <n v="22849"/>
  </r>
  <r>
    <x v="82"/>
    <x v="11"/>
    <x v="82"/>
    <x v="33"/>
    <s v="N/A"/>
    <s v="N/A"/>
    <s v="N/A"/>
    <s v="N/A"/>
    <s v="Prestar el servicio integral de aseo y cafetería para la Fundación Gilberto Alzate Avendaño"/>
    <s v="01-Recursos Distrito"/>
    <s v="VA-RECURSOS DISTRITO"/>
    <s v="N/A"/>
    <s v="N/A"/>
    <s v="N/A"/>
    <s v="N/A"/>
    <x v="17"/>
    <s v="N/A"/>
    <s v="N/A"/>
    <s v="PM/0215/0001/FUNC"/>
    <s v="SCDPF-123-00138-23"/>
    <s v="05/09/2023 10:05:43"/>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_x000a_ "/>
    <s v="2023-05-10 00:00:00"/>
    <s v="2023-06-14 00:00:00"/>
    <n v="180"/>
    <n v="0"/>
    <s v="ANDRES CAMILO CASTRO BETANCOURT"/>
    <s v="Seléccion abreviada - acuerdo marco"/>
    <n v="62151"/>
    <n v="0"/>
    <s v="NO"/>
    <s v="CO-DC-11001"/>
    <s v="Diego Forero"/>
    <n v="439"/>
    <m/>
    <m/>
    <m/>
    <n v="0"/>
    <m/>
    <m/>
    <s v=" 605"/>
    <n v="45000"/>
    <s v=" 2023-06-16"/>
    <n v="0"/>
    <n v="0"/>
    <x v="348"/>
    <x v="0"/>
    <n v="45000"/>
  </r>
  <r>
    <x v="82"/>
    <x v="11"/>
    <x v="82"/>
    <x v="33"/>
    <s v="N/A"/>
    <s v="N/A"/>
    <s v="N/A"/>
    <s v="N/A"/>
    <s v="Prestar el servicio integral de aseo y cafetería para la Fundación Gilberto Alzate Avendaño"/>
    <s v="01-Recursos Distrito"/>
    <s v="VA-RECURSOS DISTRITO"/>
    <s v="N/A"/>
    <s v="N/A"/>
    <s v="N/A"/>
    <s v="N/A"/>
    <x v="17"/>
    <s v="N/A"/>
    <s v="N/A"/>
    <s v="PM/0215/0001/FUNC"/>
    <s v="SCDPF-123-00335-23"/>
    <s v="05/23/2023 10:05:41"/>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23 00:00:00"/>
    <s v="2023-06-14 00:00:00"/>
    <n v="180"/>
    <n v="0"/>
    <s v="ANDRES CAMILO CASTRO BETANCOURT"/>
    <s v="Seléccion abreviada - acuerdo marco"/>
    <n v="30457"/>
    <n v="0"/>
    <s v="NO"/>
    <s v="CO-DC-11001"/>
    <s v="Diego Forero"/>
    <n v="495"/>
    <m/>
    <m/>
    <m/>
    <n v="0"/>
    <m/>
    <m/>
    <m/>
    <n v="0"/>
    <m/>
    <n v="0"/>
    <n v="0"/>
    <x v="2"/>
    <x v="0"/>
    <n v="0"/>
  </r>
  <r>
    <x v="83"/>
    <x v="11"/>
    <x v="83"/>
    <x v="33"/>
    <s v="N/A"/>
    <s v="N/A"/>
    <s v="N/A"/>
    <s v="N/A"/>
    <s v="Prestar el servicio integral de aseo y cafetería para la Fundación Gilberto Alzate Avendaño"/>
    <s v="01-Recursos Distrito"/>
    <s v="VA-RECURSOS DISTRITO"/>
    <s v="N/A"/>
    <s v="N/A"/>
    <s v="N/A"/>
    <s v="N/A"/>
    <x v="17"/>
    <s v="N/A"/>
    <s v="N/A"/>
    <s v="PM/0215/0001/FUNC"/>
    <s v="SCDPF-123-00195-23"/>
    <s v="01/02/2023 01:01:47"/>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140316"/>
    <n v="0"/>
    <s v="NO"/>
    <s v="CO-DC-11001"/>
    <s v="Diego Forero"/>
    <n v="74"/>
    <m/>
    <m/>
    <m/>
    <n v="0"/>
    <m/>
    <m/>
    <s v=" 70"/>
    <n v="140316"/>
    <s v=" 2023-01-03"/>
    <n v="0"/>
    <n v="0"/>
    <x v="349"/>
    <x v="0"/>
    <n v="140316"/>
  </r>
  <r>
    <x v="83"/>
    <x v="11"/>
    <x v="83"/>
    <x v="33"/>
    <s v="N/A"/>
    <s v="N/A"/>
    <s v="N/A"/>
    <s v="N/A"/>
    <s v="Prestar el servicio integral de aseo y cafetería para la Fundación Gilberto Alzate Avendaño"/>
    <s v="01-Recursos Distrito"/>
    <s v="VA-RECURSOS DISTRITO"/>
    <s v="N/A"/>
    <s v="N/A"/>
    <s v="N/A"/>
    <s v="N/A"/>
    <x v="17"/>
    <s v="N/A"/>
    <s v="N/A"/>
    <s v="PM/0215/0001/FUNC"/>
    <s v="SCDPF-123-00197-23"/>
    <s v="05/09/2023 10:05:35"/>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_x000a_ "/>
    <s v="2023-05-10 00:00:00"/>
    <s v="2023-06-14 00:00:00"/>
    <n v="180"/>
    <n v="0"/>
    <s v="ANDRES CAMILO CASTRO BETANCOURT"/>
    <s v="Seléccion abreviada - acuerdo marco"/>
    <n v="378684"/>
    <n v="0"/>
    <s v="NO"/>
    <s v="CO-DC-11001"/>
    <s v="Diego Forero"/>
    <n v="446"/>
    <m/>
    <m/>
    <m/>
    <n v="0"/>
    <m/>
    <m/>
    <s v=" 612"/>
    <n v="272000"/>
    <s v=" 2023-06-16"/>
    <n v="0"/>
    <n v="0"/>
    <x v="350"/>
    <x v="0"/>
    <n v="272000"/>
  </r>
  <r>
    <x v="83"/>
    <x v="11"/>
    <x v="83"/>
    <x v="33"/>
    <s v="N/A"/>
    <s v="N/A"/>
    <s v="N/A"/>
    <s v="N/A"/>
    <s v="Prestar el servicio integral de aseo y cafetería para la Fundación Gilberto Alzate Avendaño"/>
    <s v="01-Recursos Distrito"/>
    <s v="VA-RECURSOS DISTRITO"/>
    <s v="N/A"/>
    <s v="N/A"/>
    <s v="N/A"/>
    <s v="N/A"/>
    <x v="17"/>
    <s v="N/A"/>
    <s v="N/A"/>
    <s v="PM/0215/0001/FUNC"/>
    <s v="SCDPF-123-00336-23"/>
    <s v="05/23/2023 10:05:14"/>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23 00:00:00"/>
    <s v="2023-06-14 00:00:00"/>
    <n v="180"/>
    <n v="0"/>
    <s v="ANDRES CAMILO CASTRO BETANCOURT"/>
    <s v="Seléccion abreviada - acuerdo marco"/>
    <n v="187091"/>
    <n v="0"/>
    <s v="NO"/>
    <s v="CO-DC-11001"/>
    <s v="Diego Forero"/>
    <n v="502"/>
    <m/>
    <m/>
    <m/>
    <n v="0"/>
    <m/>
    <m/>
    <m/>
    <n v="0"/>
    <m/>
    <n v="0"/>
    <n v="0"/>
    <x v="2"/>
    <x v="0"/>
    <n v="0"/>
  </r>
  <r>
    <x v="84"/>
    <x v="11"/>
    <x v="84"/>
    <x v="33"/>
    <s v="N/A"/>
    <s v="N/A"/>
    <s v="N/A"/>
    <s v="N/A"/>
    <s v="Prestar el servicio integral de aseo y cafetería para la Fundación Gilberto Alzate Avendaño"/>
    <s v="01-Recursos Distrito"/>
    <s v="VA-RECURSOS DISTRITO"/>
    <s v="N/A"/>
    <s v="N/A"/>
    <s v="N/A"/>
    <s v="N/A"/>
    <x v="17"/>
    <s v="N/A"/>
    <s v="N/A"/>
    <s v="PM/0215/0001/FUNC"/>
    <s v="SCDPF-123-00078-23"/>
    <s v="01/02/2023 01:01:59"/>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106335"/>
    <n v="0"/>
    <s v="NO"/>
    <s v="CO-DC-11001"/>
    <s v="Diego Forero"/>
    <n v="75"/>
    <m/>
    <m/>
    <m/>
    <n v="0"/>
    <m/>
    <m/>
    <s v=" 71"/>
    <n v="106335"/>
    <s v=" 2023-01-03"/>
    <n v="0"/>
    <n v="0"/>
    <x v="351"/>
    <x v="0"/>
    <n v="106335"/>
  </r>
  <r>
    <x v="84"/>
    <x v="11"/>
    <x v="84"/>
    <x v="33"/>
    <s v="N/A"/>
    <s v="N/A"/>
    <s v="N/A"/>
    <s v="N/A"/>
    <s v="Prestar el servicio integral de aseo y cafetería para la Fundación Gilberto Alzate Avendaño"/>
    <s v="01-Recursos Distrito"/>
    <s v="VA-RECURSOS DISTRITO"/>
    <s v="N/A"/>
    <s v="N/A"/>
    <s v="N/A"/>
    <s v="N/A"/>
    <x v="17"/>
    <s v="N/A"/>
    <s v="N/A"/>
    <s v="PM/0215/0001/FUNC"/>
    <s v="SCDPF-123-00080-23"/>
    <s v="05/09/2023 10:05:26"/>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_x000a_ "/>
    <s v="2023-05-10 00:00:00"/>
    <s v="2023-06-14 00:00:00"/>
    <n v="180"/>
    <n v="0"/>
    <s v="ANDRES CAMILO CASTRO BETANCOURT"/>
    <s v="Seléccion abreviada - acuerdo marco"/>
    <n v="286665"/>
    <n v="0"/>
    <s v="NO"/>
    <s v="CO-DC-11001"/>
    <s v="Diego Forero"/>
    <n v="430"/>
    <m/>
    <m/>
    <m/>
    <n v="0"/>
    <m/>
    <m/>
    <s v=" 596"/>
    <n v="286665"/>
    <s v=" 2023-06-16"/>
    <n v="0"/>
    <n v="0"/>
    <x v="352"/>
    <x v="0"/>
    <n v="286665"/>
  </r>
  <r>
    <x v="84"/>
    <x v="11"/>
    <x v="84"/>
    <x v="33"/>
    <s v="N/A"/>
    <s v="N/A"/>
    <s v="N/A"/>
    <s v="N/A"/>
    <s v="Prestar el servicio integral de aseo y cafetería para la Fundación Gilberto Alzate Avendaño"/>
    <s v="01-Recursos Distrito"/>
    <s v="VA-RECURSOS DISTRITO"/>
    <s v="N/A"/>
    <s v="N/A"/>
    <s v="N/A"/>
    <s v="N/A"/>
    <x v="17"/>
    <s v="N/A"/>
    <s v="N/A"/>
    <s v="PM/0215/0001/FUNC"/>
    <s v="SCDPF-123-00337-23"/>
    <s v="05/23/2023 10:05:11"/>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23 00:00:00"/>
    <s v="2023-06-14 00:00:00"/>
    <n v="180"/>
    <n v="0"/>
    <s v="ANDRES CAMILO CASTRO BETANCOURT"/>
    <s v="Seléccion abreviada - acuerdo marco"/>
    <n v="142131"/>
    <n v="0"/>
    <s v="NO"/>
    <s v="CO-DC-11001"/>
    <s v="Diego Forero"/>
    <n v="486"/>
    <m/>
    <m/>
    <m/>
    <n v="0"/>
    <m/>
    <m/>
    <m/>
    <n v="0"/>
    <m/>
    <n v="0"/>
    <n v="0"/>
    <x v="2"/>
    <x v="0"/>
    <n v="0"/>
  </r>
  <r>
    <x v="85"/>
    <x v="11"/>
    <x v="85"/>
    <x v="33"/>
    <s v="N/A"/>
    <s v="N/A"/>
    <s v="N/A"/>
    <s v="N/A"/>
    <s v="Suministro de elementos de papelería y útiles de oficina"/>
    <s v="01-Recursos Distrito"/>
    <s v="VA-RECURSOS DISTRITO"/>
    <s v="N/A"/>
    <s v="N/A"/>
    <s v="N/A"/>
    <s v="N/A"/>
    <x v="17"/>
    <s v="N/A"/>
    <s v="N/A"/>
    <s v="PM/0215/0001/FUNC"/>
    <s v="SCDPF-123-00031-23"/>
    <m/>
    <s v="Contractual"/>
    <s v="CONTRATO DE COMPRAVENTA"/>
    <s v="44121600, 14111507, 44121700, 14111514, 44121708"/>
    <s v="Suministro de elementos de papelería y útiles de oficina"/>
    <s v="Suministro de elementos de papelería y útiles de oficina"/>
    <s v=" _x000a_  _x000a_  _x000a_ "/>
    <s v="2023-11-08 00:00:00"/>
    <s v="2023-11-22 00:00:00"/>
    <n v="15"/>
    <n v="0"/>
    <s v="ANDRES CAMILO CASTRO BETANCOURT"/>
    <s v="Seléccion abreviada - acuerdo marco"/>
    <n v="2398000"/>
    <n v="0"/>
    <s v="NO"/>
    <s v="CO-DC-11001"/>
    <s v="Diego Forero"/>
    <m/>
    <m/>
    <m/>
    <m/>
    <n v="0"/>
    <m/>
    <m/>
    <m/>
    <n v="0"/>
    <m/>
    <n v="0"/>
    <n v="0"/>
    <x v="2"/>
    <x v="0"/>
    <n v="0"/>
  </r>
  <r>
    <x v="88"/>
    <x v="11"/>
    <x v="88"/>
    <x v="33"/>
    <s v="N/A"/>
    <s v="N/A"/>
    <s v="N/A"/>
    <s v="N/A"/>
    <s v="Suministro de elementos de papelería y útiles de oficina"/>
    <s v="01-Recursos Distrito"/>
    <s v="VA-RECURSOS DISTRITO"/>
    <s v="N/A"/>
    <s v="N/A"/>
    <s v="N/A"/>
    <s v="N/A"/>
    <x v="17"/>
    <s v="N/A"/>
    <s v="N/A"/>
    <s v="PM/0215/0001/FUNC"/>
    <s v="SCDPF-123-00105-23"/>
    <m/>
    <s v="Contractual"/>
    <s v="CONTRATO DE COMPRAVENTA"/>
    <s v="44121600, 14111507, 44121700, 14111514, 44121708"/>
    <s v="Suministro de elementos de papelería y útiles de oficina"/>
    <s v="Suministro de elementos de papelería y útiles de oficina"/>
    <s v=" _x000a_  _x000a_  _x000a_ "/>
    <s v="2023-11-08 00:00:00"/>
    <s v="2023-11-22 00:00:00"/>
    <n v="15"/>
    <n v="0"/>
    <s v="ANDRES CAMILO CASTRO BETANCOURT"/>
    <s v="Seléccion abreviada - acuerdo marco"/>
    <n v="78000"/>
    <n v="0"/>
    <s v="NO"/>
    <s v="CO-DC-11001"/>
    <s v="Diego Forero"/>
    <m/>
    <m/>
    <m/>
    <m/>
    <n v="0"/>
    <m/>
    <m/>
    <m/>
    <n v="0"/>
    <m/>
    <n v="0"/>
    <n v="0"/>
    <x v="2"/>
    <x v="0"/>
    <n v="0"/>
  </r>
  <r>
    <x v="105"/>
    <x v="11"/>
    <x v="105"/>
    <x v="33"/>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027-23"/>
    <s v="06/22/2023 12:06:14"/>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_x000a_ "/>
    <s v="2023-01-03 00:00:00"/>
    <s v="2023-01-10 00:00:00"/>
    <n v="360"/>
    <n v="0"/>
    <s v="ANDRES CAMILO CASTRO BETANCOURT"/>
    <s v="Selección abreviada menor cuantía"/>
    <n v="3642000"/>
    <n v="0"/>
    <s v="NO"/>
    <s v="CO-DC-11001"/>
    <s v="Diego Forero"/>
    <n v="31"/>
    <m/>
    <m/>
    <m/>
    <n v="0"/>
    <m/>
    <m/>
    <s v=" 23"/>
    <n v="3642000"/>
    <s v=" 2023-01-03"/>
    <n v="0"/>
    <n v="0"/>
    <x v="353"/>
    <x v="0"/>
    <n v="3642000"/>
  </r>
  <r>
    <x v="105"/>
    <x v="11"/>
    <x v="105"/>
    <x v="33"/>
    <s v="N/A"/>
    <s v="N/A"/>
    <s v="N/A"/>
    <s v="N/A"/>
    <s v="Suministro de insumos de ferretería para la Fundación Gilberto Alzate Avendaño"/>
    <s v="01-Recursos Distrito"/>
    <s v="VA-RECURSOS DISTRITO"/>
    <s v="N/A"/>
    <s v="N/A"/>
    <s v="N/A"/>
    <s v="N/A"/>
    <x v="17"/>
    <s v="N/A"/>
    <s v="N/A"/>
    <s v="PM/0215/0001/FUNC"/>
    <s v="SCDPF-123-00029-23"/>
    <m/>
    <s v="Contractual"/>
    <s v="CONTRATO DE SUMINISTRO"/>
    <s v="40141700, 39121700, 31211500"/>
    <s v="Suministro de insumos de ferretería para la Fundación Gilberto Alzate Avendaño"/>
    <s v="Suministro de insumos de ferretería para la Fundación Gilberto Alzate Avendaño"/>
    <s v=" _x000a_  _x000a_  _x000a_ "/>
    <s v="2023-11-08 00:00:00"/>
    <s v="2023-11-22 00:00:00"/>
    <n v="15"/>
    <n v="0"/>
    <s v="ANDRES CAMILO CASTRO BETANCOURT"/>
    <s v="Seléccion abreviada - acuerdo marco"/>
    <n v="7000000"/>
    <n v="0"/>
    <s v="NO"/>
    <s v="CO-DC-11001"/>
    <s v="Diego Forero"/>
    <m/>
    <m/>
    <m/>
    <m/>
    <n v="0"/>
    <m/>
    <m/>
    <m/>
    <n v="0"/>
    <m/>
    <n v="0"/>
    <n v="0"/>
    <x v="2"/>
    <x v="0"/>
    <n v="0"/>
  </r>
  <r>
    <x v="105"/>
    <x v="11"/>
    <x v="105"/>
    <x v="33"/>
    <s v="N/A"/>
    <s v="N/A"/>
    <s v="N/A"/>
    <s v="N/A"/>
    <s v="Caja menor"/>
    <s v="01-Recursos Distrito"/>
    <s v="VA-RECURSOS DISTRITO"/>
    <s v="N/A"/>
    <s v="N/A"/>
    <s v="N/A"/>
    <s v="N/A"/>
    <x v="17"/>
    <s v="N/A"/>
    <s v="N/A"/>
    <s v="PM/0215/0001/FUNC"/>
    <s v="SCDPF-123-00225-23"/>
    <s v="01/17/2023 12:01:43"/>
    <s v="No Contractual"/>
    <s v="RESOLUCIÓN"/>
    <m/>
    <s v="Caja menor"/>
    <s v="Caja menor"/>
    <s v=" _x000a_ "/>
    <s v="2023-01-03 00:00:00"/>
    <s v="2023-01-05 00:00:00"/>
    <n v="360"/>
    <n v="0"/>
    <s v="MARISOL  RODRIGUEZ MERCHAN"/>
    <s v="Resolución"/>
    <n v="500000"/>
    <n v="0"/>
    <s v="NO"/>
    <s v="CO-DC-11001"/>
    <s v="N/A"/>
    <n v="206"/>
    <m/>
    <m/>
    <m/>
    <n v="0"/>
    <m/>
    <m/>
    <s v=" 623"/>
    <n v="136850"/>
    <s v=" 2023-06-23"/>
    <n v="0"/>
    <n v="0"/>
    <x v="354"/>
    <x v="276"/>
    <n v="0"/>
  </r>
  <r>
    <x v="149"/>
    <x v="11"/>
    <x v="149"/>
    <x v="33"/>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219-23"/>
    <s v="01/02/2023 04:01:20"/>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_x000a_ "/>
    <s v="2023-01-03 00:00:00"/>
    <s v="2023-01-10 00:00:00"/>
    <n v="360"/>
    <n v="0"/>
    <s v="ANDRES CAMILO CASTRO BETANCOURT"/>
    <s v="Selección abreviada menor cuantía"/>
    <n v="5005000"/>
    <n v="0"/>
    <s v="NO"/>
    <s v="CO-DC-11001"/>
    <s v="Diego Forero"/>
    <n v="33"/>
    <m/>
    <m/>
    <m/>
    <n v="0"/>
    <m/>
    <m/>
    <s v=" 25"/>
    <n v="5005000"/>
    <s v=" 2023-01-03"/>
    <n v="0"/>
    <n v="0"/>
    <x v="355"/>
    <x v="0"/>
    <n v="5005000"/>
  </r>
  <r>
    <x v="150"/>
    <x v="11"/>
    <x v="150"/>
    <x v="33"/>
    <s v="N/A"/>
    <s v="N/A"/>
    <s v="N/A"/>
    <s v="N/A"/>
    <s v="Prestar el servicio de mantenimiento preventivo y/o correctivo de los bienes muebles e inmuebles de propiedad y/o tenencia de la Fundación"/>
    <s v="01-Recursos Distrito"/>
    <s v="VA-RECURSOS DISTRITO"/>
    <s v="N/A"/>
    <s v="N/A"/>
    <s v="N/A"/>
    <s v="N/A"/>
    <x v="17"/>
    <s v="N/A"/>
    <s v="N/A"/>
    <s v="PM/0215/0001/FUNC"/>
    <s v="SCDPF-123-00217-23"/>
    <s v="01/02/2023 04:01:31"/>
    <s v="Contractual"/>
    <s v="CONTRATO DE PRESTACIÓN DE SERVICIOS"/>
    <s v="72102900, 72103300, 39121700, 31162800, 31211900"/>
    <s v="Prestar el servicio de mantenimiento preventivo y/o correctivo de los bienes muebles e inmuebles de propiedad y/o tenencia de la Fundación"/>
    <s v="Prestar el servicio de mantenimiento preventivo y/o correctivo de los bienes muebles e inmuebles de propiedad y/o tenencia de la Fundación"/>
    <s v=" _x000a_  _x000a_ "/>
    <s v="2023-01-03 00:00:00"/>
    <s v="2023-01-10 00:00:00"/>
    <n v="360"/>
    <n v="0"/>
    <s v="ANDRES CAMILO CASTRO BETANCOURT"/>
    <s v="Selección abreviada menor cuantía"/>
    <n v="5005000"/>
    <n v="0"/>
    <s v="NO"/>
    <s v="CO-DC-11001"/>
    <s v="Diego Forero"/>
    <n v="32"/>
    <m/>
    <m/>
    <m/>
    <n v="0"/>
    <m/>
    <m/>
    <s v=" 24"/>
    <n v="5005000"/>
    <s v=" 2023-01-03"/>
    <n v="0"/>
    <n v="0"/>
    <x v="355"/>
    <x v="0"/>
    <n v="5005000"/>
  </r>
  <r>
    <x v="150"/>
    <x v="11"/>
    <x v="150"/>
    <x v="33"/>
    <s v="N/A"/>
    <s v="N/A"/>
    <s v="N/A"/>
    <s v="N/A"/>
    <s v="Suministro de elementos de papelería y útiles de  oficina"/>
    <s v="01-Recursos Distrito"/>
    <s v="VA-RECURSOS DISTRITO"/>
    <s v="N/A"/>
    <s v="N/A"/>
    <s v="N/A"/>
    <s v="N/A"/>
    <x v="17"/>
    <s v="N/A"/>
    <s v="N/A"/>
    <s v="PM/0215/0001/FUNC"/>
    <s v="SCDPF-123-00218-23"/>
    <m/>
    <s v="Contractual"/>
    <s v="CONTRATO DE COMPRAVENTA"/>
    <s v="44121600, 14111507, 44121700, 14111514, 44121708"/>
    <s v="Suministro de elementos de papelería y útiles de  oficina"/>
    <s v="Suministro de elementos de papelería y útiles de  oficina"/>
    <s v=" _x000a_  _x000a_ "/>
    <s v="2023-11-08 00:00:00"/>
    <s v="2023-11-22 00:00:00"/>
    <n v="15"/>
    <n v="0"/>
    <s v="ANDRES CAMILO CASTRO BETANCOURT"/>
    <s v="Seléccion abreviada - acuerdo marco"/>
    <n v="518000"/>
    <n v="0"/>
    <s v="NO"/>
    <s v="CO-DC-11001"/>
    <s v="Diego Forero"/>
    <m/>
    <m/>
    <m/>
    <m/>
    <n v="0"/>
    <m/>
    <m/>
    <m/>
    <n v="0"/>
    <m/>
    <n v="0"/>
    <n v="0"/>
    <x v="2"/>
    <x v="0"/>
    <n v="0"/>
  </r>
  <r>
    <x v="151"/>
    <x v="11"/>
    <x v="151"/>
    <x v="33"/>
    <s v="N/A"/>
    <s v="N/A"/>
    <s v="N/A"/>
    <s v="N/A"/>
    <s v="Caja menor"/>
    <s v="01-Recursos Distrito"/>
    <s v="VA-RECURSOS DISTRITO"/>
    <s v="N/A"/>
    <s v="N/A"/>
    <s v="N/A"/>
    <s v="N/A"/>
    <x v="17"/>
    <s v="N/A"/>
    <s v="N/A"/>
    <s v="PM/0215/0001/FUNC"/>
    <s v="SCDPF-123-00231-23"/>
    <s v="01/17/2023 12:01:33"/>
    <s v="No Contractual"/>
    <s v="RESOLUCIÓN"/>
    <m/>
    <s v="Caja menor"/>
    <s v="Caja menor"/>
    <s v=" _x000a_ "/>
    <s v="2023-01-03 00:00:00"/>
    <s v="2023-01-05 00:00:00"/>
    <n v="360"/>
    <n v="0"/>
    <s v="MARISOL  RODRIGUEZ MERCHAN"/>
    <s v="Resolución"/>
    <n v="500000"/>
    <n v="0"/>
    <s v="NO"/>
    <s v="CO-DC-11001"/>
    <s v="N/A"/>
    <n v="207"/>
    <m/>
    <m/>
    <m/>
    <n v="0"/>
    <m/>
    <m/>
    <m/>
    <n v="0"/>
    <m/>
    <n v="0"/>
    <n v="0"/>
    <x v="2"/>
    <x v="0"/>
    <n v="0"/>
  </r>
  <r>
    <x v="106"/>
    <x v="11"/>
    <x v="106"/>
    <x v="33"/>
    <s v="N/A"/>
    <s v="N/A"/>
    <s v="N/A"/>
    <s v="N/A"/>
    <s v="Caja menor"/>
    <s v="01-Recursos Distrito"/>
    <s v="VA-RECURSOS DISTRITO"/>
    <s v="N/A"/>
    <s v="N/A"/>
    <s v="N/A"/>
    <s v="N/A"/>
    <x v="17"/>
    <s v="N/A"/>
    <s v="N/A"/>
    <s v="PM/0215/0001/FUNC"/>
    <s v="SCDPF-123-00226-23"/>
    <s v="01/17/2023 12:01:09"/>
    <s v="No Contractual"/>
    <s v="RESOLUCIÓN"/>
    <m/>
    <s v="Caja menor"/>
    <s v="Caja menor"/>
    <s v=" _x000a_  _x000a_ "/>
    <s v="2023-01-03 00:00:00"/>
    <s v="2023-01-05 00:00:00"/>
    <n v="360"/>
    <n v="0"/>
    <s v="MARISOL  RODRIGUEZ MERCHAN"/>
    <s v="Resolución"/>
    <n v="1000000"/>
    <n v="0"/>
    <s v="NO"/>
    <s v="CO-DC-11001"/>
    <s v="N/A"/>
    <n v="205"/>
    <m/>
    <m/>
    <m/>
    <n v="0"/>
    <m/>
    <m/>
    <s v=" 131"/>
    <n v="800000"/>
    <s v=" 2023-01-18"/>
    <n v="0"/>
    <n v="0"/>
    <x v="356"/>
    <x v="277"/>
    <n v="0"/>
  </r>
  <r>
    <x v="152"/>
    <x v="11"/>
    <x v="152"/>
    <x v="33"/>
    <s v="N/A"/>
    <s v="N/A"/>
    <s v="N/A"/>
    <s v="N/A"/>
    <s v="Prestar el servicio integral de transporte terrestre para la Fundación Gilberto Alzate Avendaño"/>
    <s v="01-Recursos Distrito"/>
    <s v="VA-RECURSOS DISTRITO"/>
    <s v="N/A"/>
    <s v="N/A"/>
    <s v="N/A"/>
    <s v="N/A"/>
    <x v="17"/>
    <s v="N/A"/>
    <s v="N/A"/>
    <s v="PM/0215/0001/FUNC"/>
    <s v="SCDPF-123-00161-23"/>
    <s v="05/10/2023 02:05:37"/>
    <s v="Contractual"/>
    <s v="CONTRATO DE PRESTACIÓN DE SERVICIOS"/>
    <s v="78111808, 78111800"/>
    <s v="Prestar el servicio integral de transporte terrestre para la Fundación Gilberto Alzate Avendaño"/>
    <s v="Prestar el servicio integral de transporte terrestre para la Fundación Gilberto Alzate Avendaño"/>
    <s v=" _x000a_  _x000a_  _x000a_ "/>
    <s v="2023-06-07 00:00:00"/>
    <s v="2023-08-16 00:00:00"/>
    <n v="120"/>
    <n v="0"/>
    <s v="ANDRES CAMILO CASTRO BETANCOURT"/>
    <s v="Selección abreviada subasta inversa"/>
    <n v="1145387"/>
    <n v="0"/>
    <s v="NO"/>
    <s v="CO-DC-11001"/>
    <s v="Diego Forero"/>
    <n v="451"/>
    <m/>
    <m/>
    <m/>
    <n v="0"/>
    <m/>
    <m/>
    <m/>
    <n v="0"/>
    <m/>
    <n v="0"/>
    <n v="0"/>
    <x v="2"/>
    <x v="0"/>
    <n v="0"/>
  </r>
  <r>
    <x v="152"/>
    <x v="11"/>
    <x v="152"/>
    <x v="33"/>
    <s v="N/A"/>
    <s v="N/A"/>
    <s v="N/A"/>
    <s v="N/A"/>
    <s v="Prestar el servicio integral de transporte terrestre para la Fundación Gilberto Alzate Avendaño"/>
    <s v="01-Recursos Distrito"/>
    <s v="VA-RECURSOS DISTRITO"/>
    <s v="N/A"/>
    <s v="N/A"/>
    <s v="N/A"/>
    <s v="N/A"/>
    <x v="17"/>
    <s v="N/A"/>
    <s v="N/A"/>
    <s v="PM/0215/0001/FUNC"/>
    <s v="SCDPF-123-00299-23"/>
    <s v="05/12/2023 10:05:41"/>
    <s v="Contractual"/>
    <s v="CONTRATO DE PRESTACIÓN DE SERVICIOS"/>
    <s v="78111808, 78111800"/>
    <s v="Prestar el servicio integral de transporte terrestre para la Fundación Gilberto Alzate Avendaño"/>
    <s v="Prestar el servicio integral de transporte terrestre para la Fundación Gilberto Alzate Avendaño"/>
    <s v=" _x000a_  _x000a_ "/>
    <s v="2023-06-07 00:00:00"/>
    <s v="2023-08-16 00:00:00"/>
    <n v="120"/>
    <n v="0"/>
    <s v="ANDRES CAMILO CASTRO BETANCOURT"/>
    <s v="Seléccion abreviada - acuerdo marco"/>
    <n v="17000000"/>
    <n v="0"/>
    <s v="NO"/>
    <s v="CO-DC-11001"/>
    <s v="Diego Forero"/>
    <n v="454"/>
    <m/>
    <m/>
    <m/>
    <n v="0"/>
    <m/>
    <m/>
    <m/>
    <n v="0"/>
    <m/>
    <n v="0"/>
    <n v="0"/>
    <x v="2"/>
    <x v="0"/>
    <n v="0"/>
  </r>
  <r>
    <x v="152"/>
    <x v="11"/>
    <x v="152"/>
    <x v="33"/>
    <s v="N/A"/>
    <s v="N/A"/>
    <s v="N/A"/>
    <s v="N/A"/>
    <s v="Prestar el servicio integral de transporte terrestre para la Fundación Gilberto Alzate Avendaño"/>
    <s v="01-Recursos Distrito"/>
    <s v="VA-RECURSOS DISTRITO"/>
    <s v="N/A"/>
    <s v="N/A"/>
    <s v="N/A"/>
    <s v="N/A"/>
    <x v="17"/>
    <s v="N/A"/>
    <s v="N/A"/>
    <s v="PM/0215/0001/FUNC"/>
    <s v="SCDPF-123-00339-23"/>
    <s v="05/23/2023 10:05:21"/>
    <s v="Contractual"/>
    <s v="CONTRATO DE PRESTACIÓN DE SERVICIOS"/>
    <s v="78111808, 78111800"/>
    <s v="Prestar el servicio integral de transporte terrestre para la Fundación Gilberto Alzate Avendaño"/>
    <s v="Prestar el servicio integral de transporte terrestre para la Fundación Gilberto Alzate Avendaño"/>
    <s v=" _x000a_  _x000a_ "/>
    <s v="2023-06-14 00:00:00"/>
    <s v="2023-08-15 00:00:00"/>
    <n v="150"/>
    <n v="0"/>
    <s v="ANDRES CAMILO CASTRO BETANCOURT"/>
    <s v="Seléccion abreviada - acuerdo marco"/>
    <n v="22000000"/>
    <n v="0"/>
    <s v="NO"/>
    <s v="CO-DC-11001"/>
    <s v="Diego Forero"/>
    <n v="513"/>
    <m/>
    <m/>
    <m/>
    <n v="0"/>
    <m/>
    <m/>
    <m/>
    <n v="0"/>
    <m/>
    <n v="0"/>
    <n v="0"/>
    <x v="2"/>
    <x v="0"/>
    <n v="0"/>
  </r>
  <r>
    <x v="107"/>
    <x v="11"/>
    <x v="107"/>
    <x v="33"/>
    <s v="N/A"/>
    <s v="N/A"/>
    <s v="N/A"/>
    <s v="N/A"/>
    <s v="Prestar el servicio de mensajería expresa y/o especializada que enmarca la entrega personalizada, el transporte y la distribución de documentos de acuerdo a los requerimientos de trámite de la correspondencia remitida por la Fundación Gilberto Alzate Avendaño"/>
    <s v="01-Recursos Distrito"/>
    <s v="VA-RECURSOS DISTRITO"/>
    <s v="N/A"/>
    <s v="N/A"/>
    <s v="N/A"/>
    <s v="N/A"/>
    <x v="17"/>
    <s v="N/A"/>
    <s v="N/A"/>
    <s v="PM/0215/0001/FUNC"/>
    <s v="SCDPF-123-00186-23"/>
    <s v="01/02/2023 10:01:42"/>
    <s v="Contractual"/>
    <s v="CONTRATO DE PRESTACIÓN DE SERVICIOS"/>
    <n v="78102206"/>
    <s v="Prestar el servicio de mensajería expresa y/o especializada que enmarca la entrega personalizada, el transporte y la distribución de documentos de acuerdo a los requerimientos de trámite de la correspondencia remitida por la Fundación Gilberto Alzate Avendaño"/>
    <s v="Prestar el servicio de mensajería expresa y/o especializada que enmarca la entrega personalizada, el transporte y la distribución de documentos de acuerdo a los requerimientos de trámite de la correspondencia remitida por la Fundación Gilberto Alzate Avendaño"/>
    <s v=" _x000a_  _x000a_ "/>
    <s v="2023-01-03 00:00:00"/>
    <s v="2023-01-10 00:00:00"/>
    <n v="360"/>
    <n v="0"/>
    <s v="ANDRES CAMILO CASTRO BETANCOURT"/>
    <s v="Contratación directa"/>
    <n v="8336000"/>
    <n v="0"/>
    <s v="NO"/>
    <s v="CO-DC-11001"/>
    <s v="Diego Forero"/>
    <n v="7"/>
    <m/>
    <m/>
    <m/>
    <n v="0"/>
    <m/>
    <m/>
    <s v=" 13"/>
    <n v="8336000"/>
    <s v=" 2023-01-03"/>
    <n v="0"/>
    <n v="0"/>
    <x v="357"/>
    <x v="0"/>
    <n v="8336000"/>
  </r>
  <r>
    <x v="108"/>
    <x v="11"/>
    <x v="108"/>
    <x v="33"/>
    <s v="N/A"/>
    <s v="N/A"/>
    <s v="N/A"/>
    <s v="N/A"/>
    <s v="Contratar el programa de seguros para la Fundación Gilberto Alzate Avendaño"/>
    <s v="01-Recursos Distrito"/>
    <s v="VA-RECURSOS DISTRITO"/>
    <s v="N/A"/>
    <s v="N/A"/>
    <s v="N/A"/>
    <s v="N/A"/>
    <x v="17"/>
    <s v="N/A"/>
    <s v="N/A"/>
    <s v="PM/0215/0001/FUNC"/>
    <s v="SCDPF-123-00183-23"/>
    <s v="01/02/2023 02:01:32"/>
    <s v="Contractual"/>
    <s v="CONTRATO DE SEGUROS"/>
    <s v="84131501, 84131607"/>
    <s v="Contratar el programa de seguros para la Fundación Gilberto Alzate Avendaño"/>
    <s v="Contratar el programa de seguros para la Fundación Gilberto Alzate Avendaño"/>
    <s v=" _x000a_  _x000a_  _x000a_ "/>
    <s v="2023-01-03 00:00:00"/>
    <s v="2023-01-10 00:00:00"/>
    <n v="360"/>
    <n v="0"/>
    <s v="ANDRES CAMILO CASTRO BETANCOURT"/>
    <s v="Licitación pública"/>
    <n v="178124642"/>
    <n v="0"/>
    <s v="NO"/>
    <s v="CO-DC-11001"/>
    <s v="Diego Forero"/>
    <n v="41"/>
    <m/>
    <m/>
    <m/>
    <n v="0"/>
    <m/>
    <m/>
    <s v=" 73"/>
    <n v="178124642"/>
    <s v=" 2023-01-03"/>
    <n v="0"/>
    <n v="0"/>
    <x v="358"/>
    <x v="0"/>
    <n v="178124642"/>
  </r>
  <r>
    <x v="109"/>
    <x v="11"/>
    <x v="109"/>
    <x v="33"/>
    <s v="N/A"/>
    <s v="N/A"/>
    <s v="N/A"/>
    <s v="N/A"/>
    <s v="Contratar el programa de seguros para la Fundación Gilberto Alzate Avendaño"/>
    <s v="01-Recursos Distrito"/>
    <s v="VA-RECURSOS DISTRITO"/>
    <s v="N/A"/>
    <s v="N/A"/>
    <s v="N/A"/>
    <s v="N/A"/>
    <x v="17"/>
    <s v="N/A"/>
    <s v="N/A"/>
    <s v="PM/0215/0001/FUNC"/>
    <s v="SCDPF-123-00184-23"/>
    <s v="01/02/2023 02:01:36"/>
    <s v="Contractual"/>
    <s v="CONTRATO DE SEGUROS"/>
    <s v="84131501, 84131607"/>
    <s v="Contratar el programa de seguros para la Fundación Gilberto Alzate Avendaño"/>
    <s v="Contratar el programa de seguros para la Fundación Gilberto Alzate Avendaño"/>
    <s v=" _x000a_  _x000a_  _x000a_ "/>
    <s v="2023-01-03 00:00:00"/>
    <s v="2023-01-10 00:00:00"/>
    <n v="360"/>
    <n v="0"/>
    <s v="ANDRES CAMILO CASTRO BETANCOURT"/>
    <s v="Licitación pública"/>
    <n v="147228756"/>
    <n v="0"/>
    <s v="NO"/>
    <s v="CO-DC-11001"/>
    <s v="Diego Forero"/>
    <n v="42"/>
    <m/>
    <m/>
    <m/>
    <n v="0"/>
    <m/>
    <m/>
    <s v=" 74"/>
    <n v="147228756"/>
    <s v=" 2023-01-03"/>
    <n v="0"/>
    <n v="0"/>
    <x v="359"/>
    <x v="0"/>
    <n v="147228756"/>
  </r>
  <r>
    <x v="110"/>
    <x v="11"/>
    <x v="110"/>
    <x v="33"/>
    <s v="N/A"/>
    <s v="N/A"/>
    <s v="N/A"/>
    <s v="N/A"/>
    <s v="Contratar a título de arrendamiento una(s) bodega(s) especializada(s) en la ciudad de Bogotá D.C., para garantizar el almacenamiento de obras de arte pertenecientes al inventario de la Fundación Gilberto Alzate Avendaño"/>
    <s v="01-Recursos Distrito"/>
    <s v="VA-RECURSOS DISTRITO"/>
    <s v="N/A"/>
    <s v="N/A"/>
    <s v="N/A"/>
    <s v="N/A"/>
    <x v="17"/>
    <s v="N/A"/>
    <s v="N/A"/>
    <s v="PM/0215/0001/FUNC"/>
    <s v="SCDPF-123-00162-23"/>
    <s v="01/02/2023 10:01:45"/>
    <s v="Contractual"/>
    <s v="CONTRATO DE ARRENDAMIENTO"/>
    <n v="71161202"/>
    <s v="Contratar a título de arrendamiento una(s) bodega(s) especializada(s) en la ciudad de Bogotá D.C., para garantizar el almacenamiento de obras de arte pertenecientes al inventario de la Fundación Gilberto Alzate Avendaño"/>
    <s v="Contratar a título de arrendamiento una(s) bodega(s) especializada(s) en la ciudad de Bogotá D.C., para garantizar el almacenamiento de obras de arte pertenecientes al inventario de la Fundación Gilberto Alzate Avendaño"/>
    <s v=" _x000a_  _x000a_ "/>
    <s v="2023-01-03 00:00:00"/>
    <s v="2023-01-10 00:00:00"/>
    <n v="360"/>
    <n v="0"/>
    <s v="ANDRES CAMILO CASTRO BETANCOURT"/>
    <s v="Contratación directa"/>
    <n v="56142000"/>
    <n v="0"/>
    <s v="NO"/>
    <s v="CO-DC-11001"/>
    <s v="Diego Forero"/>
    <n v="3"/>
    <m/>
    <m/>
    <m/>
    <n v="0"/>
    <m/>
    <m/>
    <s v=" 8"/>
    <n v="56142000"/>
    <s v=" 2023-01-03"/>
    <n v="0"/>
    <n v="0"/>
    <x v="360"/>
    <x v="278"/>
    <n v="36988000"/>
  </r>
  <r>
    <x v="110"/>
    <x v="11"/>
    <x v="110"/>
    <x v="33"/>
    <s v="N/A"/>
    <s v="N/A"/>
    <s v="N/A"/>
    <s v="N/A"/>
    <s v="Adición y prórroga contrato No. FUGA-108-2021, cuyo objeto consiste en &quot;Contratar a título de arrendamiento una(s) bodega(s) especializada(s) en la ciudad de Bogotá D.C., para garantizar el almacenamiento de obras de arte pertenecientes al inventario de la Fundación Gilberto Alzate Avendaño&quot;"/>
    <s v="01-Recursos Distrito"/>
    <s v="VA-RECURSOS DISTRITO"/>
    <s v="N/A"/>
    <s v="N/A"/>
    <s v="N/A"/>
    <s v="N/A"/>
    <x v="17"/>
    <s v="N/A"/>
    <s v="N/A"/>
    <s v="PM/0215/0001/FUNC"/>
    <s v="SCDPF-123-00163-23"/>
    <s v="05/23/2023 10:05:15"/>
    <s v="Contractual"/>
    <s v="CONTRATO DE ARRENDAMIENTO"/>
    <n v="71161202"/>
    <s v="Adición y prórroga contrato No. FUGA-108-2021, cuyo objeto consiste en &quot;Contratar a título de arrendamiento una(s) bodega(s) especializada(s) en la ciudad de Bogotá D.C., para garantizar el almacenamiento de obras de arte pertenecientes al inventario de la Fundación Gilberto Alzate Avendaño&quot;"/>
    <s v="Adición y prórroga contrato No. FUGA-108-2021, cuyo objeto consiste en &quot;Contratar a título de arrendamiento una(s) bodega(s) especializada(s) en la ciudad de Bogotá D.C., para garantizar el almacenamiento de obras de arte pertenecientes al inventario de la Fundación Gilberto Alzate Avendaño&quot;"/>
    <s v=" _x000a_  _x000a_  _x000a_ "/>
    <s v="2023-10-04 00:00:00"/>
    <s v="2023-10-11 00:00:00"/>
    <n v="60"/>
    <n v="0"/>
    <s v="ANDRES CAMILO CASTRO BETANCOURT"/>
    <s v="Contratación directa"/>
    <n v="1071000"/>
    <n v="0"/>
    <s v="NO"/>
    <s v="CO-DC-11001"/>
    <s v="Diego Forero"/>
    <n v="473"/>
    <m/>
    <m/>
    <m/>
    <n v="0"/>
    <m/>
    <m/>
    <m/>
    <n v="0"/>
    <m/>
    <n v="0"/>
    <n v="0"/>
    <x v="2"/>
    <x v="0"/>
    <n v="0"/>
  </r>
  <r>
    <x v="110"/>
    <x v="11"/>
    <x v="110"/>
    <x v="33"/>
    <s v="N/A"/>
    <s v="N/A"/>
    <s v="N/A"/>
    <s v="N/A"/>
    <s v="Contratar a título de arrendamiento una(s) bodega(s) especializada(s) para garantizar el depósito y custodia de los documentos y archivos de conservación temporal de la Fundación Gilberto Alzate Avendaño"/>
    <s v="01-Recursos Distrito"/>
    <s v="VA-RECURSOS DISTRITO"/>
    <s v="N/A"/>
    <s v="N/A"/>
    <s v="N/A"/>
    <s v="N/A"/>
    <x v="17"/>
    <s v="N/A"/>
    <s v="N/A"/>
    <s v="PM/0215/0001/FUNC"/>
    <s v="SCDPF-123-00164-23"/>
    <s v="01/02/2023 10:01:52"/>
    <s v="Contractual"/>
    <s v="CONTRATO DE ARRENDAMIENTO"/>
    <n v="78131800"/>
    <s v="Contratar a título de arrendamiento una(s) bodega(s) especializada(s) para garantizar el depósito y custodia de los documentos y archivos de conservación temporal de la Fundación Gilberto Alzate Avendaño"/>
    <s v="Contratar a título de arrendamiento una(s) bodega(s) especializada(s) para garantizar el depósito y custodia de los documentos y archivos de conservación temporal de la Fundación Gilberto Alzate Avendaño"/>
    <s v=" _x000a_  _x000a_ "/>
    <s v="2023-01-03 00:00:00"/>
    <s v="2023-01-10 00:00:00"/>
    <n v="360"/>
    <n v="0"/>
    <s v="ANDRES CAMILO CASTRO BETANCOURT"/>
    <s v="Contratación directa"/>
    <n v="12505405"/>
    <n v="0"/>
    <s v="NO"/>
    <s v="CO-DC-11001"/>
    <s v="Diego Forero"/>
    <n v="16"/>
    <m/>
    <m/>
    <m/>
    <n v="0"/>
    <m/>
    <m/>
    <s v=" 35"/>
    <n v="12505405"/>
    <s v=" 2023-01-03"/>
    <n v="0"/>
    <n v="0"/>
    <x v="361"/>
    <x v="279"/>
    <n v="8183400"/>
  </r>
  <r>
    <x v="110"/>
    <x v="11"/>
    <x v="110"/>
    <x v="33"/>
    <s v="N/A"/>
    <s v="N/A"/>
    <s v="N/A"/>
    <s v="N/A"/>
    <s v="Adición y prórroga contrato No. FUGA-94-2021, cuyo objeto consiste en &quot;Contratar a título de arrendamiento una(s) bodega(s) especializada(s) para garantizar el depósito y custodia de los documentos y archivos de conservación temporal de la Fundación Gilberto Alzate Avendaño&quot;"/>
    <s v="01-Recursos Distrito"/>
    <s v="VA-RECURSOS DISTRITO"/>
    <s v="N/A"/>
    <s v="N/A"/>
    <s v="N/A"/>
    <s v="N/A"/>
    <x v="17"/>
    <s v="N/A"/>
    <s v="N/A"/>
    <s v="PM/0215/0001/FUNC"/>
    <s v="SCDPF-123-00344-23"/>
    <s v="05/23/2023 10:05:21"/>
    <s v="Contractual"/>
    <s v="CONTRATO DE ARRENDAMIENTO"/>
    <n v="78131800"/>
    <s v="Adición y prórroga contrato No. FUGA-94-2021, cuyo objeto consiste en &quot;Contratar a título de arrendamiento una(s) bodega(s) especializada(s) para garantizar el depósito y custodia de los documentos y archivos de conservación temporal de la Fundación Gilberto Alzate Avendaño&quot;"/>
    <s v="Adición y prórroga contrato No. FUGA-94-2021, cuyo objeto consiste en &quot;Contratar a título de arrendamiento una(s) bodega(s) especializada(s) para garantizar el depósito y custodia de los documentos y archivos de conservación temporal de la Fundación Gilberto Alzate Avendaño&quot;"/>
    <s v=" _x000a_  _x000a_ "/>
    <s v="2023-06-14 00:00:00"/>
    <s v="2023-07-11 00:00:00"/>
    <n v="30"/>
    <n v="0"/>
    <s v="ANDRES CAMILO CASTRO BETANCOURT"/>
    <s v="Contratación directa"/>
    <n v="862649"/>
    <n v="0"/>
    <s v="NO"/>
    <s v="CO-DC-11001"/>
    <s v="Diego Forero"/>
    <n v="509"/>
    <m/>
    <m/>
    <m/>
    <n v="0"/>
    <m/>
    <m/>
    <m/>
    <n v="0"/>
    <m/>
    <n v="0"/>
    <n v="0"/>
    <x v="2"/>
    <x v="0"/>
    <n v="0"/>
  </r>
  <r>
    <x v="110"/>
    <x v="11"/>
    <x v="110"/>
    <x v="33"/>
    <s v="N/A"/>
    <s v="N/A"/>
    <s v="N/A"/>
    <s v="N/A"/>
    <s v="Adición y prórroga contrato No. FUGA-108-2021, cuyo objeto consiste en &quot;Contratar a título de arrendamiento una(s) bodega(s) especializada(s) en la ciudad de Bogotá D.C., para garantizar el almacenamiento de obras de arte pertenecientes al inventario de la Fundación Gilberto Alzate Avendaño&quot;"/>
    <s v="01-Recursos Distrito"/>
    <s v="VA-RECURSOS DISTRITO"/>
    <s v="N/A"/>
    <s v="N/A"/>
    <s v="N/A"/>
    <s v="N/A"/>
    <x v="17"/>
    <s v="N/A"/>
    <s v="N/A"/>
    <s v="PM/0215/0001/FUNC"/>
    <s v="SCDPF-123-00345-23"/>
    <s v="05/23/2023 10:05:25"/>
    <s v="Contractual"/>
    <s v="CONTRATO DE ARRENDAMIENTO"/>
    <n v="71161202"/>
    <s v="Adición y prórroga contrato No. FUGA-108-2021, cuyo objeto consiste en &quot;Contratar a título de arrendamiento una(s) bodega(s) especializada(s) en la ciudad de Bogotá D.C., para garantizar el almacenamiento de obras de arte pertenecientes al inventario de la Fundación Gilberto Alzate Avendaño&quot;"/>
    <s v="Adición y prórroga contrato No. FUGA-108-2021, cuyo objeto consiste en &quot;Contratar a título de arrendamiento una(s) bodega(s) especializada(s) en la ciudad de Bogotá D.C., para garantizar el almacenamiento de obras de arte pertenecientes al inventario de la Fundación Gilberto Alzate Avendaño&quot;"/>
    <s v=" _x000a_  _x000a_ "/>
    <s v="2023-06-14 00:00:00"/>
    <s v="2023-07-11 00:00:00"/>
    <n v="30"/>
    <n v="0"/>
    <s v="ANDRES CAMILO CASTRO BETANCOURT"/>
    <s v="Contratación directa"/>
    <n v="4500000"/>
    <n v="0"/>
    <s v="NO"/>
    <s v="CO-DC-11001"/>
    <s v="Diego Forero"/>
    <n v="472"/>
    <m/>
    <m/>
    <m/>
    <n v="0"/>
    <m/>
    <m/>
    <m/>
    <n v="0"/>
    <m/>
    <n v="0"/>
    <n v="0"/>
    <x v="2"/>
    <x v="0"/>
    <n v="0"/>
  </r>
  <r>
    <x v="111"/>
    <x v="11"/>
    <x v="111"/>
    <x v="33"/>
    <s v="N/A"/>
    <s v="N/A"/>
    <s v="N/A"/>
    <s v="N/A"/>
    <s v="Compra firmas digitales"/>
    <s v="01-Recursos Distrito"/>
    <s v="VA-RECURSOS DISTRITO"/>
    <s v="N/A"/>
    <s v="N/A"/>
    <s v="N/A"/>
    <s v="N/A"/>
    <x v="17"/>
    <s v="N/A"/>
    <s v="N/A"/>
    <s v="PM/0215/0001/FUNC"/>
    <s v="SCDPF-123-00221-23"/>
    <s v="02/01/2023 02:02:28"/>
    <s v="No Contractual"/>
    <s v="FACTURAS"/>
    <m/>
    <s v="Compra firmas digitales"/>
    <s v="Compra firmas digitales"/>
    <s v=" _x000a_  _x000a_ "/>
    <s v="2023-01-03 00:00:00"/>
    <s v="2023-01-05 00:00:00"/>
    <n v="360"/>
    <n v="0"/>
    <s v="MARISOL  RODRIGUEZ MERCHAN"/>
    <s v="Facturas"/>
    <n v="1500000"/>
    <n v="0"/>
    <s v="NO"/>
    <s v="CO-DC-11001"/>
    <s v="N/A"/>
    <n v="201"/>
    <m/>
    <m/>
    <m/>
    <n v="0"/>
    <m/>
    <m/>
    <s v=" 227 334 402 531"/>
    <n v="620228"/>
    <s v=" 2023-02-01 2023-03-16 2023-04-03 2023-05-30"/>
    <n v="0"/>
    <n v="0"/>
    <x v="362"/>
    <x v="280"/>
    <n v="0"/>
  </r>
  <r>
    <x v="111"/>
    <x v="11"/>
    <x v="111"/>
    <x v="33"/>
    <s v="N/A"/>
    <s v="N/A"/>
    <s v="N/A"/>
    <s v="N/A"/>
    <s v="Caja menor"/>
    <s v="01-Recursos Distrito"/>
    <s v="VA-RECURSOS DISTRITO"/>
    <s v="N/A"/>
    <s v="N/A"/>
    <s v="N/A"/>
    <s v="N/A"/>
    <x v="17"/>
    <s v="N/A"/>
    <s v="N/A"/>
    <s v="PM/0215/0001/FUNC"/>
    <s v="SCDPF-123-00222-23"/>
    <s v="01/17/2023 12:01:03"/>
    <s v="No Contractual"/>
    <s v="RESOLUCIÓN"/>
    <m/>
    <s v="Caja menor"/>
    <s v="Caja menor"/>
    <s v=" _x000a_ "/>
    <s v="2023-01-03 00:00:00"/>
    <s v="2023-01-05 00:00:00"/>
    <n v="360"/>
    <n v="0"/>
    <s v="MARISOL  RODRIGUEZ MERCHAN"/>
    <s v="Resolución"/>
    <n v="700000"/>
    <n v="0"/>
    <s v="NO"/>
    <s v="CO-DC-11001"/>
    <s v="N/A"/>
    <n v="208"/>
    <m/>
    <m/>
    <m/>
    <n v="0"/>
    <m/>
    <m/>
    <s v=" 132 251 622"/>
    <n v="688387"/>
    <s v=" 2023-01-18 2023-02-08 2023-06-23"/>
    <n v="0"/>
    <n v="0"/>
    <x v="363"/>
    <x v="281"/>
    <n v="0"/>
  </r>
  <r>
    <x v="111"/>
    <x v="11"/>
    <x v="111"/>
    <x v="33"/>
    <s v="N/A"/>
    <s v="N/A"/>
    <s v="N/A"/>
    <s v="N/A"/>
    <s v="ADICION CAJA MENOR"/>
    <s v="01-Recursos Distrito"/>
    <s v="VA-RECURSOS DISTRITO"/>
    <s v="N/A"/>
    <s v="N/A"/>
    <s v="N/A"/>
    <s v="N/A"/>
    <x v="17"/>
    <s v="N/A"/>
    <s v="N/A"/>
    <s v="PM/0215/0001/FUNC"/>
    <s v="SCDPF-123-00262-23"/>
    <s v="02/27/2023 11:02:52"/>
    <s v="No Contractual"/>
    <s v="RESOLUCIÓN"/>
    <m/>
    <s v="ADICION CAJA MENOR"/>
    <s v="ADICION CAJA MENOR"/>
    <s v=" _x000a_  _x000a_ "/>
    <s v="2023-02-23 00:00:00"/>
    <s v="2023-02-23 00:00:00"/>
    <n v="200"/>
    <n v="0"/>
    <s v="MARISOL  RODRIGUEZ MERCHAN"/>
    <s v="Resolución"/>
    <n v="500000"/>
    <n v="0"/>
    <s v="NO"/>
    <s v="CO-DC-11001"/>
    <s v="N/A"/>
    <n v="345"/>
    <m/>
    <m/>
    <m/>
    <n v="0"/>
    <m/>
    <m/>
    <s v=" 337 512"/>
    <n v="496100"/>
    <s v=" 2023-03-17 2023-05-24"/>
    <n v="0"/>
    <n v="0"/>
    <x v="364"/>
    <x v="282"/>
    <n v="0"/>
  </r>
  <r>
    <x v="113"/>
    <x v="11"/>
    <x v="113"/>
    <x v="33"/>
    <s v="N/A"/>
    <s v="N/A"/>
    <s v="N/A"/>
    <s v="N/A"/>
    <s v="Adquirir a título de arrendamiento el software de Inventarios, Nómina y Gestión Humana"/>
    <s v="01-Recursos Distrito"/>
    <s v="VA-RECURSOS DISTRITO"/>
    <s v="N/A"/>
    <s v="N/A"/>
    <s v="N/A"/>
    <s v="N/A"/>
    <x v="17"/>
    <s v="N/A"/>
    <s v="N/A"/>
    <s v="PM/0215/0001/FUNC"/>
    <s v="SCDPF-123-00166-23"/>
    <s v="01/02/2023 11:01:00"/>
    <s v="Contractual"/>
    <s v="CONTRATO DE ARRENDAMIENTO"/>
    <n v="81112401"/>
    <s v="Adquirir a título de arrendamiento el software de Inventarios, Nómina y Gestión Humana"/>
    <s v="Adquirir a título de arrendamiento el software de Inventarios, Nómina y Gestión Humana"/>
    <s v=" _x000a_  _x000a_ "/>
    <s v="2023-01-03 00:00:00"/>
    <s v="2023-01-10 00:00:00"/>
    <n v="360"/>
    <n v="0"/>
    <s v="ANDRES CAMILO CASTRO BETANCOURT"/>
    <s v="Contratación directa"/>
    <n v="58373700"/>
    <n v="0"/>
    <s v="NO"/>
    <s v="CO-DC-11001"/>
    <s v="Diego Forero"/>
    <n v="13"/>
    <m/>
    <m/>
    <m/>
    <n v="0"/>
    <m/>
    <m/>
    <s v=" 32"/>
    <n v="58373700"/>
    <s v=" 2023-01-03"/>
    <n v="0"/>
    <n v="0"/>
    <x v="365"/>
    <x v="283"/>
    <n v="29383443"/>
  </r>
  <r>
    <x v="113"/>
    <x v="11"/>
    <x v="113"/>
    <x v="33"/>
    <s v="N/A"/>
    <s v="N/A"/>
    <s v="N/A"/>
    <s v="N/A"/>
    <s v="Adición contrato No. FUGA-82-2021, cuyo objeto consiste en &quot;Adquirir a título de arrendamiento el software de Inventarios, Nómina y Gestión Humana&quot;"/>
    <s v="01-Recursos Distrito"/>
    <s v="VA-RECURSOS DISTRITO"/>
    <s v="N/A"/>
    <s v="N/A"/>
    <s v="N/A"/>
    <s v="N/A"/>
    <x v="17"/>
    <s v="N/A"/>
    <s v="N/A"/>
    <s v="PM/0215/0001/FUNC"/>
    <s v="SCDPF-123-00167-23"/>
    <s v="02/15/2023 05:02:04"/>
    <s v="Contractual"/>
    <s v="CONTRATO DE ARRENDAMIENTO"/>
    <n v="81112401"/>
    <s v="Adición contrato No. FUGA-82-2021, cuyo objeto consiste en &quot;Adquirir a título de arrendamiento el software de Inventarios, Nómina y Gestión Humana&quot;"/>
    <s v="Adición contrato No. FUGA-82-2021, cuyo objeto consiste en &quot;Adquirir a título de arrendamiento el software de Inventarios, Nómina y Gestión Humana&quot;"/>
    <s v=" _x000a_  _x000a_ "/>
    <s v="2023-02-08 00:00:00"/>
    <s v="2023-02-15 00:00:00"/>
    <n v="300"/>
    <n v="0"/>
    <s v="ANDRES CAMILO CASTRO BETANCOURT"/>
    <s v="Contratación directa"/>
    <n v="11202952"/>
    <n v="0"/>
    <s v="NO"/>
    <s v="CO-DC-11001"/>
    <s v="Diego Forero"/>
    <n v="304"/>
    <m/>
    <m/>
    <m/>
    <n v="0"/>
    <m/>
    <m/>
    <s v=" 317"/>
    <n v="11202952"/>
    <s v=" 2023-03-06"/>
    <n v="0"/>
    <n v="0"/>
    <x v="366"/>
    <x v="0"/>
    <n v="11202952"/>
  </r>
  <r>
    <x v="113"/>
    <x v="11"/>
    <x v="113"/>
    <x v="33"/>
    <s v="N/A"/>
    <s v="N/A"/>
    <s v="N/A"/>
    <s v="N/A"/>
    <s v="Prestar el servicio de soporte y acompañamiento técnico al aplicativo Visual Summer de la Fundación Gilberto Alzate Avendaño"/>
    <s v="01-Recursos Distrito"/>
    <s v="VA-RECURSOS DISTRITO"/>
    <s v="N/A"/>
    <s v="N/A"/>
    <s v="N/A"/>
    <s v="N/A"/>
    <x v="17"/>
    <s v="N/A"/>
    <s v="N/A"/>
    <s v="PM/0215/0001/FUNC"/>
    <s v="SCDPF-123-00168-23"/>
    <s v="01/02/2023 11:01:04"/>
    <s v="Contractual"/>
    <s v="CONTRATO DE PRESTACIÓN DE SERVICIOS"/>
    <n v="93151605"/>
    <s v="Prestar el servicio de soporte y acompañamiento técnico al aplicativo Visual Summer de la Fundación Gilberto Alzate Avendaño"/>
    <s v="Prestar el servicio de soporte y acompañamiento técnico al aplicativo Visual Summer de la Fundación Gilberto Alzate Avendaño"/>
    <s v=" _x000a_  _x000a_ "/>
    <s v="2023-01-03 00:00:00"/>
    <s v="2023-01-10 00:00:00"/>
    <n v="360"/>
    <n v="0"/>
    <s v="ANDRES CAMILO CASTRO BETANCOURT"/>
    <s v="Contratación directa"/>
    <n v="20463240"/>
    <n v="0"/>
    <s v="NO"/>
    <s v="CO-DC-11001"/>
    <s v="Diego Forero"/>
    <n v="14"/>
    <m/>
    <m/>
    <m/>
    <n v="0"/>
    <m/>
    <m/>
    <s v=" 33"/>
    <n v="20463240"/>
    <s v=" 2023-01-03"/>
    <n v="0"/>
    <n v="0"/>
    <x v="367"/>
    <x v="284"/>
    <n v="11936890"/>
  </r>
  <r>
    <x v="113"/>
    <x v="11"/>
    <x v="113"/>
    <x v="33"/>
    <s v="N/A"/>
    <s v="N/A"/>
    <s v="N/A"/>
    <s v="N/A"/>
    <s v="Adquisición de licenciamiento tecnológico para la Fundación Gilberto Alzate Avendaño"/>
    <s v="01-Recursos Distrito"/>
    <s v="VA-RECURSOS DISTRITO"/>
    <s v="N/A"/>
    <s v="N/A"/>
    <s v="N/A"/>
    <s v="N/A"/>
    <x v="17"/>
    <s v="N/A"/>
    <s v="N/A"/>
    <s v="PM/0215/0001/FUNC"/>
    <s v="SCDPF-123-00340-23"/>
    <s v="05/23/2023 10:05:00"/>
    <s v="Contractual"/>
    <s v="CONTRATO DE COMPRAVENTA"/>
    <n v="81112501"/>
    <s v="Adquisición de licenciamiento tecnológico para la Fundación Gilberto Alzate Avendaño"/>
    <s v="Adquisición de licenciamiento tecnológico para la Fundación Gilberto Alzate Avendaño"/>
    <s v=" _x000a_  _x000a_ "/>
    <s v="2023-05-23 00:00:00"/>
    <s v="2023-06-14 00:00:00"/>
    <n v="360"/>
    <n v="0"/>
    <s v="ANDRES CAMILO CASTRO BETANCOURT"/>
    <s v="Selección abreviada subasta inversa"/>
    <n v="42525402"/>
    <n v="0"/>
    <s v="NO"/>
    <s v="CO-DC-11001"/>
    <s v="Diego Forero"/>
    <n v="474"/>
    <m/>
    <m/>
    <m/>
    <n v="0"/>
    <m/>
    <m/>
    <m/>
    <n v="0"/>
    <m/>
    <n v="0"/>
    <n v="0"/>
    <x v="2"/>
    <x v="0"/>
    <n v="0"/>
  </r>
  <r>
    <x v="113"/>
    <x v="11"/>
    <x v="113"/>
    <x v="33"/>
    <s v="N/A"/>
    <s v="N/A"/>
    <s v="N/A"/>
    <s v="N/A"/>
    <s v="Adición y prórroga contrato No. FUGA-82-2021, cuyo objeto consiste en &quot;Adquirir a título de arrendamiento el software de inventarios, nómina y gestión humana&quot;"/>
    <s v="01-Recursos Distrito"/>
    <s v="VA-RECURSOS DISTRITO"/>
    <s v="N/A"/>
    <s v="N/A"/>
    <s v="N/A"/>
    <s v="N/A"/>
    <x v="17"/>
    <s v="N/A"/>
    <s v="N/A"/>
    <s v="PM/0215/0001/FUNC"/>
    <s v="SCDPF-123-00346-23"/>
    <s v="05/23/2023 10:05:03"/>
    <s v="Contractual"/>
    <s v="CONTRATO DE ARRENDAMIENTO"/>
    <n v="81112401"/>
    <s v="Adición y prórroga contrato No. FUGA-82-2021, cuyo objeto consiste en &quot;Adquirir a título de arrendamiento el software de inventarios, nómina y gestión humana&quot;"/>
    <s v="Adición y prórroga contrato No. FUGA-82-2021, cuyo objeto consiste en &quot;Adquirir a título de arrendamiento el software de inventarios, nómina y gestión humana&quot;"/>
    <s v=" _x000a_  _x000a_  _x000a_ "/>
    <s v="2023-06-14 00:00:00"/>
    <s v="2023-07-11 00:00:00"/>
    <n v="30"/>
    <n v="0"/>
    <s v="ANDRES CAMILO CASTRO BETANCOURT"/>
    <s v="Contratación directa"/>
    <n v="6122745"/>
    <n v="0"/>
    <s v="NO"/>
    <s v="CO-DC-11001"/>
    <s v="Diego Forero"/>
    <n v="508"/>
    <m/>
    <m/>
    <m/>
    <n v="0"/>
    <m/>
    <m/>
    <s v=" 620"/>
    <n v="6122745"/>
    <s v=" 2023-06-23"/>
    <n v="0"/>
    <n v="0"/>
    <x v="368"/>
    <x v="0"/>
    <n v="6122745"/>
  </r>
  <r>
    <x v="113"/>
    <x v="11"/>
    <x v="113"/>
    <x v="33"/>
    <s v="N/A"/>
    <s v="N/A"/>
    <s v="N/A"/>
    <s v="N/A"/>
    <s v="Adición y prórroga contrato No. FUGA-85-2021, cuyo objeto consiste en &quot;Prestar el servicio de soporte y acompañamiento técnico al aplicativo Visual Summer de la Fundación Gilberto Alzate Avendaño&quot;"/>
    <s v="01-Recursos Distrito"/>
    <s v="VA-RECURSOS DISTRITO"/>
    <s v="N/A"/>
    <s v="N/A"/>
    <s v="N/A"/>
    <s v="N/A"/>
    <x v="17"/>
    <s v="N/A"/>
    <s v="N/A"/>
    <s v="PM/0215/0001/FUNC"/>
    <s v="SCDPF-123-00347-23"/>
    <s v="05/23/2023 10:05:06"/>
    <s v="Contractual"/>
    <s v="CONTRATO DE PRESTACIÓN DE SERVICIOS"/>
    <n v="93151605"/>
    <s v="Adición y prórroga contrato No. FUGA-85-2021, cuyo objeto consiste en &quot;Prestar el servicio de soporte y acompañamiento técnico al aplicativo Visual Summer de la Fundación Gilberto Alzate Avendaño&quot;"/>
    <s v="Adición y prórroga contrato No. FUGA-85-2021, cuyo objeto consiste en &quot;Prestar el servicio de soporte y acompañamiento técnico al aplicativo Visual Summer de la Fundación Gilberto Alzate Avendaño&quot;"/>
    <s v=" _x000a_  _x000a_ "/>
    <s v="2023-06-14 00:00:00"/>
    <s v="2023-07-11 00:00:00"/>
    <n v="30"/>
    <n v="0"/>
    <s v="ANDRES CAMILO CASTRO BETANCOURT"/>
    <s v="Contratación directa"/>
    <n v="1705270"/>
    <n v="0"/>
    <s v="NO"/>
    <s v="CO-DC-11001"/>
    <s v="Diego Forero"/>
    <n v="507"/>
    <m/>
    <m/>
    <m/>
    <n v="0"/>
    <m/>
    <m/>
    <m/>
    <n v="0"/>
    <m/>
    <n v="0"/>
    <n v="0"/>
    <x v="2"/>
    <x v="0"/>
    <n v="0"/>
  </r>
  <r>
    <x v="114"/>
    <x v="11"/>
    <x v="114"/>
    <x v="33"/>
    <s v="N/A"/>
    <s v="N/A"/>
    <s v="N/A"/>
    <s v="N/A"/>
    <s v="Renovación hosting página web"/>
    <s v="01-Recursos Distrito"/>
    <s v="VA-RECURSOS DISTRITO"/>
    <s v="N/A"/>
    <s v="N/A"/>
    <s v="N/A"/>
    <s v="N/A"/>
    <x v="17"/>
    <s v="N/A"/>
    <s v="N/A"/>
    <s v="PM/0215/0001/FUNC"/>
    <s v="SCDPF-123-00160-23"/>
    <s v="01/02/2023 10:01:04"/>
    <s v="Contractual"/>
    <s v="CONTRATO DE PRESTACIÓN DE SERVICIOS"/>
    <n v="81112105"/>
    <s v="Renovación hosting página web"/>
    <s v="Renovación hosting página web"/>
    <s v=" _x000a_  _x000a_ "/>
    <s v="2023-01-03 00:00:00"/>
    <s v="2023-01-10 00:00:00"/>
    <n v="360"/>
    <n v="0"/>
    <s v="ANDRES CAMILO CASTRO BETANCOURT"/>
    <s v="Mínima cuantía"/>
    <n v="6134750"/>
    <n v="0"/>
    <s v="NO"/>
    <s v="CO-DC-11001"/>
    <s v="Diego Forero"/>
    <n v="4"/>
    <m/>
    <m/>
    <m/>
    <n v="0"/>
    <m/>
    <m/>
    <s v=" 12"/>
    <n v="6134750"/>
    <s v=" 2023-01-03"/>
    <n v="0"/>
    <n v="0"/>
    <x v="369"/>
    <x v="0"/>
    <n v="6134750"/>
  </r>
  <r>
    <x v="114"/>
    <x v="11"/>
    <x v="114"/>
    <x v="33"/>
    <s v="N/A"/>
    <s v="N/A"/>
    <s v="N/A"/>
    <s v="N/A"/>
    <s v="Adición y prórroga contrato No. FUGA-170-2021, cuyo objeto consiste en &quot;Renovación hosting página web&quot;"/>
    <s v="01-Recursos Distrito"/>
    <s v="VA-RECURSOS DISTRITO"/>
    <s v="N/A"/>
    <s v="N/A"/>
    <s v="N/A"/>
    <s v="N/A"/>
    <x v="17"/>
    <s v="N/A"/>
    <s v="N/A"/>
    <s v="PM/0215/0001/FUNC"/>
    <s v="SCDPF-123-00343-23"/>
    <s v="05/23/2023 10:05:31"/>
    <s v="Contractual"/>
    <s v="CONTRATO DE PRESTACIÓN DE SERVICIOS"/>
    <n v="81112105"/>
    <s v="Adición y prórroga contrato No. FUGA-170-2021, cuyo objeto consiste en &quot;Renovación hosting página web&quot;"/>
    <s v="Adición y prórroga contrato No. FUGA-170-2021, cuyo objeto consiste en &quot;Renovación hosting página web&quot;"/>
    <s v=" _x000a_  _x000a_ "/>
    <s v="2023-06-14 00:00:00"/>
    <s v="2023-07-11 00:00:00"/>
    <n v="30"/>
    <n v="0"/>
    <s v="ANDRES CAMILO CASTRO BETANCOURT"/>
    <s v="Mínima cuantía"/>
    <n v="539858"/>
    <n v="0"/>
    <s v="NO"/>
    <s v="CO-DC-11001"/>
    <s v="Diego Forero"/>
    <n v="510"/>
    <m/>
    <m/>
    <m/>
    <n v="0"/>
    <m/>
    <m/>
    <m/>
    <n v="0"/>
    <m/>
    <n v="0"/>
    <n v="0"/>
    <x v="2"/>
    <x v="0"/>
    <n v="0"/>
  </r>
  <r>
    <x v="115"/>
    <x v="11"/>
    <x v="115"/>
    <x v="33"/>
    <s v="N/A"/>
    <s v="N/A"/>
    <s v="N/A"/>
    <s v="N/A"/>
    <s v="Prestar los servicios profesionales a la Subdirección de Gestión Corporativa para apoyar las actividades del proceso de Gestión TIC de la entidad, en lo relacionado con el componente tecnológico y la gestión del PETI"/>
    <s v="01-Recursos Distrito"/>
    <s v="VA-RECURSOS DISTRITO"/>
    <s v="N/A"/>
    <s v="N/A"/>
    <s v="N/A"/>
    <s v="N/A"/>
    <x v="17"/>
    <s v="N/A"/>
    <s v="N/A"/>
    <s v="PM/0215/0001/FUNC"/>
    <s v="SCDPF-123-00110-23"/>
    <s v="01/02/2023 08:01:44"/>
    <s v="Contractual"/>
    <s v="CONTRATO DE PRESTACIÓN DE SERVICIOS PROFESIONALES"/>
    <s v="80111600, 80111620"/>
    <s v="Prestar los servicios profesionales a la Subdirección de Gestión Corporativa para apoyar las actividades del proceso de Gestión TIC de la entidad, en lo relacionado con el componente tecnológico y la gestión del PETI"/>
    <s v="Prestar los servicios profesionales a la Subdirección de Gestión Corporativa para apoyar las actividades del proceso de Gestión TIC de la entidad, en lo relacionado con el componente tecnológico y la gestión del PETI"/>
    <s v=" _x000a_  _x000a_ "/>
    <s v="2023-01-03 00:00:00"/>
    <s v="2023-01-10 00:00:00"/>
    <n v="300"/>
    <n v="0"/>
    <s v="ANDRES CAMILO CASTRO BETANCOURT"/>
    <s v="Contratación directa"/>
    <n v="1218000"/>
    <n v="0"/>
    <s v="NO"/>
    <s v="CO-DC-11001"/>
    <s v="Diego Forero"/>
    <n v="119"/>
    <m/>
    <m/>
    <m/>
    <n v="0"/>
    <m/>
    <m/>
    <s v=" 110"/>
    <n v="1218000"/>
    <s v=" 2023-01-13"/>
    <n v="0"/>
    <n v="0"/>
    <x v="370"/>
    <x v="0"/>
    <n v="1218000"/>
  </r>
  <r>
    <x v="115"/>
    <x v="11"/>
    <x v="115"/>
    <x v="33"/>
    <s v="N/A"/>
    <s v="N/A"/>
    <s v="N/A"/>
    <s v="N/A"/>
    <s v="Prestar los servicios profesionales a la Fundación Gilberto Alzate Avendaño en el mantenimiento y actualización de las herramientas informáticas del sistema de gestión documental"/>
    <s v="01-Recursos Distrito"/>
    <s v="VA-RECURSOS DISTRITO"/>
    <s v="N/A"/>
    <s v="N/A"/>
    <s v="N/A"/>
    <s v="N/A"/>
    <x v="17"/>
    <s v="N/A"/>
    <s v="N/A"/>
    <s v="PM/0215/0001/FUNC"/>
    <s v="SCDPF-123-00111-23"/>
    <s v="01/02/2023 08:01:48"/>
    <s v="Contractual"/>
    <s v="CONTRATO DE PRESTACIÓN DE SERVICIOS PROFESIONALES"/>
    <s v="80111600, 80111620"/>
    <s v="Prestar los servicios profesionales a la Fundación Gilberto Alzate Avendaño en el mantenimiento y actualización de las herramientas informáticas del sistema de gestión documental"/>
    <s v="Prestar los servicios profesionales a la Fundación Gilberto Alzate Avendaño en el mantenimiento y actualización de las herramientas informáticas del sistema de gestión documental"/>
    <s v=" _x000a_  _x000a_ "/>
    <s v="2023-01-03 00:00:00"/>
    <s v="2023-01-10 00:00:00"/>
    <n v="300"/>
    <n v="0"/>
    <s v="ANDRES CAMILO CASTRO BETANCOURT"/>
    <s v="Contratación directa"/>
    <n v="1218000"/>
    <n v="0"/>
    <s v="NO"/>
    <s v="CO-DC-11001"/>
    <s v="Diego Forero"/>
    <n v="124"/>
    <m/>
    <m/>
    <m/>
    <n v="0"/>
    <m/>
    <m/>
    <s v=" 218"/>
    <n v="1218000"/>
    <s v=" 2023-02-01"/>
    <n v="0"/>
    <n v="0"/>
    <x v="370"/>
    <x v="0"/>
    <n v="1218000"/>
  </r>
  <r>
    <x v="115"/>
    <x v="11"/>
    <x v="115"/>
    <x v="33"/>
    <s v="N/A"/>
    <s v="N/A"/>
    <s v="N/A"/>
    <s v="N/A"/>
    <s v="Prestar los servicios profesionales a la Fundación Gilberto Alzate Avendaño, en la mesa de ayuda de requerimientos de TI"/>
    <s v="01-Recursos Distrito"/>
    <s v="VA-RECURSOS DISTRITO"/>
    <s v="N/A"/>
    <s v="N/A"/>
    <s v="N/A"/>
    <s v="N/A"/>
    <x v="17"/>
    <s v="N/A"/>
    <s v="N/A"/>
    <s v="PM/0215/0001/FUNC"/>
    <s v="SCDPF-123-00112-23"/>
    <s v="01/02/2023 08:01:52"/>
    <s v="Contractual"/>
    <s v="CONTRATO DE PRESTACIÓN DE SERVICIOS PROFESIONALES"/>
    <s v="80111600, 80111620"/>
    <s v="Prestar los servicios profesionales a la Fundación Gilberto Alzate Avendaño, en la mesa de ayuda de requerimientos de TI"/>
    <s v="Prestar los servicios profesionales a la Fundación Gilberto Alzate Avendaño, en la mesa de ayuda de requerimientos de TI"/>
    <s v=" _x000a_  _x000a_ "/>
    <s v="2023-01-03 00:00:00"/>
    <s v="2023-01-10 00:00:00"/>
    <n v="300"/>
    <n v="0"/>
    <s v="ANDRES CAMILO CASTRO BETANCOURT"/>
    <s v="Contratación directa"/>
    <n v="1218000"/>
    <n v="0"/>
    <s v="NO"/>
    <s v="CO-DC-11001"/>
    <s v="Diego Forero"/>
    <n v="122"/>
    <m/>
    <m/>
    <m/>
    <n v="0"/>
    <m/>
    <m/>
    <s v=" 147"/>
    <n v="1218000"/>
    <s v=" 2023-01-20"/>
    <n v="0"/>
    <n v="0"/>
    <x v="370"/>
    <x v="0"/>
    <n v="1218000"/>
  </r>
  <r>
    <x v="115"/>
    <x v="11"/>
    <x v="115"/>
    <x v="33"/>
    <s v="N/A"/>
    <s v="N/A"/>
    <s v="N/A"/>
    <s v="N/A"/>
    <s v="Prestar los servicios profesionales como archivista a la Subdirección de Gestión Corporativa, en el desarrollo de las actividades designadas al proceso de Gestión Documental"/>
    <s v="01-Recursos Distrito"/>
    <s v="VA-RECURSOS DISTRITO"/>
    <s v="N/A"/>
    <s v="N/A"/>
    <s v="N/A"/>
    <s v="N/A"/>
    <x v="17"/>
    <s v="N/A"/>
    <s v="N/A"/>
    <s v="PM/0215/0001/FUNC"/>
    <s v="SCDPF-123-00113-23"/>
    <s v="01/02/2023 08:01:57"/>
    <s v="Contractual"/>
    <s v="CONTRATO DE PRESTACIÓN DE SERVICIOS PROFESIONALES"/>
    <s v="80111600, 80111620"/>
    <s v="Prestar los servicios profesionales como archivista a la Subdirección de Gestión Corporativa, en el desarrollo de las actividades designadas al proceso de Gestión Documental"/>
    <s v="Prestar los servicios profesionales como archivista a la Subdirección de Gestión Corporativa, en el desarrollo de las actividades designadas al proceso de Gestión Documental"/>
    <s v=" _x000a_  _x000a_ "/>
    <s v="2023-01-03 00:00:00"/>
    <s v="2023-01-10 00:00:00"/>
    <n v="300"/>
    <n v="0"/>
    <s v="ANDRES CAMILO CASTRO BETANCOURT"/>
    <s v="Contratación directa"/>
    <n v="1218000"/>
    <n v="0"/>
    <s v="NO"/>
    <s v="CO-DC-11001"/>
    <s v="Diego Forero"/>
    <n v="104"/>
    <m/>
    <m/>
    <m/>
    <n v="0"/>
    <m/>
    <m/>
    <s v=" 166"/>
    <n v="1218000"/>
    <s v=" 2023-01-23"/>
    <n v="0"/>
    <n v="0"/>
    <x v="370"/>
    <x v="0"/>
    <n v="1218000"/>
  </r>
  <r>
    <x v="115"/>
    <x v="11"/>
    <x v="115"/>
    <x v="33"/>
    <s v="N/A"/>
    <s v="N/A"/>
    <s v="N/A"/>
    <s v="N/A"/>
    <s v="Prestar los servicios profesionales a la Fundación Gilberto Alzate Avendaño, para asesorar, coordinar y orientar la gestión y ejecución de los procesos administrativos y financieros al interior de la Subdirección de Gestión Corporativa, así como la estructuración y acompañamiento de los procesos de selección que se adelanten al interior de la referida dependencia, en las etapas precontractual, contractual y poscontractual y  el seguimiento, control y cumplimiento del Plan Anual de Adquisiciones de esta dependencia"/>
    <s v="01-Recursos Distrito"/>
    <s v="VA-RECURSOS DISTRITO"/>
    <s v="N/A"/>
    <s v="N/A"/>
    <s v="N/A"/>
    <s v="N/A"/>
    <x v="17"/>
    <s v="N/A"/>
    <s v="N/A"/>
    <s v="PM/0215/0001/FUNC"/>
    <s v="SCDPF-123-00114-23"/>
    <s v="01/02/2023 08:01:01"/>
    <s v="Contractual"/>
    <s v="CONTRATO DE PRESTACIÓN DE SERVICIOS PROFESIONALES"/>
    <s v="80111600, 80111620"/>
    <s v="Prestar los servicios profesionales a la Fundación Gilberto Alzate Avendaño, para asesorar, coordinar y orientar la gestión y ejecución de los procesos administrativos y financieros al interior de la Subdirección de Gestión Corporativa, así como la estructuración y acompañamiento de los procesos de selección que se adelanten al interior de la referida dependencia, en las etapas precontractual, contractual y poscontractual y  el seguimiento, control y cumplimiento del Plan Anual de Adquisiciones de esta dependencia"/>
    <s v="Prestar los servicios profesionales a la Fundación Gilberto Alzate Avendaño, para asesorar, coordinar y orientar la gestión y ejecución de los procesos administrativos y financieros al interior de la Subdirección de Gestión Corporativa, así como la estructuración y acompañamiento de los procesos de selección que se adelanten al interior de la referida dependencia, en las etapas precontractual, contractual y poscontractual y  el seguimiento, control y cumplimiento del Plan Anual de Adquisiciones de esta dependencia"/>
    <s v=" _x000a_  _x000a_ "/>
    <s v="2023-01-03 00:00:00"/>
    <s v="2023-01-10 00:00:00"/>
    <n v="300"/>
    <n v="0"/>
    <s v="ANDRES CAMILO CASTRO BETANCOURT"/>
    <s v="Contratación directa"/>
    <n v="1218000"/>
    <n v="0"/>
    <s v="NO"/>
    <s v="CO-DC-11001"/>
    <s v="Diego Forero"/>
    <n v="79"/>
    <m/>
    <m/>
    <m/>
    <n v="0"/>
    <m/>
    <m/>
    <s v=" 86"/>
    <n v="1218000"/>
    <s v=" 2023-01-11"/>
    <n v="0"/>
    <n v="0"/>
    <x v="370"/>
    <x v="0"/>
    <n v="1218000"/>
  </r>
  <r>
    <x v="115"/>
    <x v="11"/>
    <x v="115"/>
    <x v="33"/>
    <s v="N/A"/>
    <s v="N/A"/>
    <s v="N/A"/>
    <s v="N/A"/>
    <s v="Prestar los servicios profesionales a la Fundación Gilberto Alzate Avendaño, en los temas relacionados con seguridad  y salud en el trabajo y en los demás temas asociados con este rol al interior de la entidad"/>
    <s v="01-Recursos Distrito"/>
    <s v="VA-RECURSOS DISTRITO"/>
    <s v="N/A"/>
    <s v="N/A"/>
    <s v="N/A"/>
    <s v="N/A"/>
    <x v="17"/>
    <s v="N/A"/>
    <s v="N/A"/>
    <s v="PM/0215/0001/FUNC"/>
    <s v="SCDPF-123-00115-23"/>
    <s v="01/02/2023 09:01:18"/>
    <s v="Contractual"/>
    <s v="CONTRATO DE PRESTACIÓN DE SERVICIOS PROFESIONALES"/>
    <s v="80111600, 80111620"/>
    <s v="Prestar los servicios profesionales a la Fundación Gilberto Alzate Avendaño, en los temas relacionados con seguridad  y salud en el trabajo y en los demás temas asociados con este rol al interior de la entidad"/>
    <s v="Prestar los servicios profesionales a la Fundación Gilberto Alzate Avendaño, en los temas relacionados con seguridad  y salud en el trabajo y en los demás temas asociados con este rol al interior de la entidad"/>
    <s v=" _x000a_  _x000a_ "/>
    <s v="2023-01-03 00:00:00"/>
    <s v="2023-01-10 00:00:00"/>
    <n v="300"/>
    <n v="0"/>
    <s v="ANDRES CAMILO CASTRO BETANCOURT"/>
    <s v="Contratación directa"/>
    <n v="1218000"/>
    <n v="0"/>
    <s v="NO"/>
    <s v="CO-DC-11001"/>
    <s v="Diego Forero"/>
    <n v="94"/>
    <m/>
    <m/>
    <m/>
    <n v="0"/>
    <m/>
    <m/>
    <s v=" 242"/>
    <n v="1218000"/>
    <s v=" 2023-02-06"/>
    <n v="0"/>
    <n v="0"/>
    <x v="370"/>
    <x v="0"/>
    <n v="1218000"/>
  </r>
  <r>
    <x v="115"/>
    <x v="11"/>
    <x v="115"/>
    <x v="33"/>
    <s v="N/A"/>
    <s v="N/A"/>
    <s v="N/A"/>
    <s v="N/A"/>
    <s v="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
    <s v="01-Recursos Distrito"/>
    <s v="VA-RECURSOS DISTRITO"/>
    <s v="N/A"/>
    <s v="N/A"/>
    <s v="N/A"/>
    <s v="N/A"/>
    <x v="17"/>
    <s v="N/A"/>
    <s v="N/A"/>
    <s v="PM/0215/0001/FUNC"/>
    <s v="SCDPF-123-00116-23"/>
    <s v="01/02/2023 09:01:23"/>
    <s v="Contractual"/>
    <s v="CONTRATO DE PRESTACIÓN DE SERVICIOS DE APOYO A LA GESTIÓN"/>
    <s v="80111600, 80111620"/>
    <s v="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
    <s v="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
    <s v=" _x000a_  _x000a_ "/>
    <s v="2023-01-03 00:00:00"/>
    <s v="2023-01-10 00:00:00"/>
    <n v="300"/>
    <n v="0"/>
    <s v="ANDRES CAMILO CASTRO BETANCOURT"/>
    <s v="Contratación directa"/>
    <n v="1218000"/>
    <n v="0"/>
    <s v="NO"/>
    <s v="CO-DC-11001"/>
    <s v="Diego Forero"/>
    <m/>
    <m/>
    <m/>
    <m/>
    <n v="0"/>
    <m/>
    <m/>
    <m/>
    <n v="0"/>
    <m/>
    <n v="0"/>
    <n v="0"/>
    <x v="2"/>
    <x v="0"/>
    <n v="0"/>
  </r>
  <r>
    <x v="115"/>
    <x v="11"/>
    <x v="115"/>
    <x v="33"/>
    <s v="N/A"/>
    <s v="N/A"/>
    <s v="N/A"/>
    <s v="N/A"/>
    <s v="Prestar servicios profesionales a la Fundación Gilberto Alzate Avendaño en la estructuración, orientación  y seguimiento de los componentes estratégicos y de planeación de la Subdirección de Gestión Corporativa"/>
    <s v="01-Recursos Distrito"/>
    <s v="VA-RECURSOS DISTRITO"/>
    <s v="N/A"/>
    <s v="N/A"/>
    <s v="N/A"/>
    <s v="N/A"/>
    <x v="17"/>
    <s v="N/A"/>
    <s v="N/A"/>
    <s v="PM/0215/0001/FUNC"/>
    <s v="SCDPF-123-00117-23"/>
    <s v="01/02/2023 09:01:28"/>
    <s v="Contractual"/>
    <s v="CONTRATO DE PRESTACIÓN DE SERVICIOS PROFESIONALES"/>
    <s v="80111600, 80111620"/>
    <s v="Prestar servicios profesionales a la Fundación Gilberto Alzate Avendaño en la estructuración, orientación  y seguimiento de los componentes estratégicos y de planeación de la Subdirección de Gestión Corporativa"/>
    <s v="Prestar servicios profesionales a la Fundación Gilberto Alzate Avendaño en la estructuración, orientación  y seguimiento de los componentes estratégicos y de planeación de la Subdirección de Gestión Corporativa"/>
    <s v=" _x000a_  _x000a_ "/>
    <s v="2023-01-03 00:00:00"/>
    <s v="2023-01-10 00:00:00"/>
    <n v="300"/>
    <n v="0"/>
    <s v="ANDRES CAMILO CASTRO BETANCOURT"/>
    <s v="Contratación directa"/>
    <n v="1218000"/>
    <n v="0"/>
    <s v="NO"/>
    <s v="CO-DC-11001"/>
    <s v="Diego Forero"/>
    <n v="81"/>
    <m/>
    <m/>
    <m/>
    <n v="0"/>
    <m/>
    <m/>
    <s v=" 102"/>
    <n v="1218000"/>
    <s v=" 2023-01-12"/>
    <n v="0"/>
    <n v="0"/>
    <x v="370"/>
    <x v="0"/>
    <n v="1218000"/>
  </r>
  <r>
    <x v="115"/>
    <x v="11"/>
    <x v="115"/>
    <x v="33"/>
    <s v="N/A"/>
    <s v="N/A"/>
    <s v="N/A"/>
    <s v="N/A"/>
    <s v="Prestar los servicios profesionales a la Subdirección de Gestión Corporativa de la Fundación Gilberto Alzate Avendaño, para apoyar los temas de nómina e informes a entes de control, del proceso de gestión de talento humano"/>
    <s v="01-Recursos Distrito"/>
    <s v="VA-RECURSOS DISTRITO"/>
    <s v="N/A"/>
    <s v="N/A"/>
    <s v="N/A"/>
    <s v="N/A"/>
    <x v="17"/>
    <s v="N/A"/>
    <s v="N/A"/>
    <s v="PM/0215/0001/FUNC"/>
    <s v="SCDPF-123-00118-23"/>
    <s v="01/02/2023 09:01:31"/>
    <s v="Contractual"/>
    <s v="CONTRATO DE PRESTACIÓN DE SERVICIOS PROFESIONALES"/>
    <s v="80111600, 80111620"/>
    <s v="Prestar los servicios profesionales a la Subdirección de Gestión Corporativa de la Fundación Gilberto Alzate Avendaño, para apoyar los temas de nómina e informes a entes de control, del proceso de gestión de talento humano"/>
    <s v="Prestar los servicios profesionales a la Subdirección de Gestión Corporativa de la Fundación Gilberto Alzate Avendaño, para apoyar los temas de nómina e informes a entes de control, del proceso de gestión de talento humano"/>
    <s v=" _x000a_  _x000a_ "/>
    <s v="2023-01-03 00:00:00"/>
    <s v="2023-01-10 00:00:00"/>
    <n v="300"/>
    <n v="0"/>
    <s v="ANDRES CAMILO CASTRO BETANCOURT"/>
    <s v="Contratación directa"/>
    <n v="1218000"/>
    <n v="0"/>
    <s v="NO"/>
    <s v="CO-DC-11001"/>
    <s v="Diego Forero"/>
    <n v="92"/>
    <m/>
    <m/>
    <m/>
    <n v="0"/>
    <m/>
    <m/>
    <s v=" 168"/>
    <n v="1218000"/>
    <s v=" 2023-01-23"/>
    <n v="0"/>
    <n v="0"/>
    <x v="370"/>
    <x v="0"/>
    <n v="1218000"/>
  </r>
  <r>
    <x v="115"/>
    <x v="11"/>
    <x v="115"/>
    <x v="33"/>
    <s v="N/A"/>
    <s v="N/A"/>
    <s v="N/A"/>
    <s v="N/A"/>
    <s v="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
    <s v="01-Recursos Distrito"/>
    <s v="VA-RECURSOS DISTRITO"/>
    <s v="N/A"/>
    <s v="N/A"/>
    <s v="N/A"/>
    <s v="N/A"/>
    <x v="17"/>
    <s v="N/A"/>
    <s v="N/A"/>
    <s v="PM/0215/0001/FUNC"/>
    <s v="SCDPF-123-00119-23"/>
    <s v="01/02/2023 09:01:36"/>
    <s v="Contractual"/>
    <s v="CONTRATO DE PRESTACIÓN DE SERVICIOS DE APOYO A LA GESTIÓN"/>
    <s v="80111600, 80111620"/>
    <s v="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
    <s v="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
    <s v=" _x000a_  _x000a_ "/>
    <s v="2023-01-03 00:00:00"/>
    <s v="2023-01-10 00:00:00"/>
    <n v="300"/>
    <n v="0"/>
    <s v="ANDRES CAMILO CASTRO BETANCOURT"/>
    <s v="Contratación directa"/>
    <n v="1218000"/>
    <n v="0"/>
    <s v="NO"/>
    <s v="CO-DC-11001"/>
    <s v="Diego Forero"/>
    <n v="108"/>
    <m/>
    <m/>
    <m/>
    <n v="0"/>
    <m/>
    <m/>
    <s v=" 220"/>
    <n v="1218000"/>
    <s v=" 2023-02-01"/>
    <n v="0"/>
    <n v="0"/>
    <x v="370"/>
    <x v="0"/>
    <n v="1218000"/>
  </r>
  <r>
    <x v="115"/>
    <x v="11"/>
    <x v="115"/>
    <x v="33"/>
    <s v="N/A"/>
    <s v="N/A"/>
    <s v="N/A"/>
    <s v="N/A"/>
    <s v="Prestar servicios de apoyo a la Fundación Gilberto Alzate Avendaño en los procesos de Gestión Documental y Servicio al Ciudadano"/>
    <s v="01-Recursos Distrito"/>
    <s v="VA-RECURSOS DISTRITO"/>
    <s v="N/A"/>
    <s v="N/A"/>
    <s v="N/A"/>
    <s v="N/A"/>
    <x v="17"/>
    <s v="N/A"/>
    <s v="N/A"/>
    <s v="PM/0215/0001/FUNC"/>
    <s v="SCDPF-123-00120-23"/>
    <s v="01/02/2023 09:01:58"/>
    <s v="Contractual"/>
    <s v="CONTRATO DE PRESTACIÓN DE SERVICIOS DE APOYO A LA GESTIÓN"/>
    <s v="80111600, 80111620"/>
    <s v="Prestar servicios de apoyo a la Fundación Gilberto Alzate Avendaño en los procesos de Gestión Documental y Servicio al Ciudadano"/>
    <s v="Prestar servicios de apoyo a la Fundación Gilberto Alzate Avendaño en los procesos de Gestión Documental y Servicio al Ciudadano"/>
    <s v=" _x000a_  _x000a_ "/>
    <s v="2023-01-03 00:00:00"/>
    <s v="2023-01-10 00:00:00"/>
    <n v="300"/>
    <n v="0"/>
    <s v="ANDRES CAMILO CASTRO BETANCOURT"/>
    <s v="Contratación directa"/>
    <n v="1218000"/>
    <n v="0"/>
    <s v="NO"/>
    <s v="CO-DC-11001"/>
    <s v="Diego Forero"/>
    <n v="102"/>
    <m/>
    <m/>
    <m/>
    <n v="0"/>
    <m/>
    <m/>
    <s v=" 164"/>
    <n v="1218000"/>
    <s v=" 2023-01-23"/>
    <n v="0"/>
    <n v="0"/>
    <x v="370"/>
    <x v="0"/>
    <n v="1218000"/>
  </r>
  <r>
    <x v="115"/>
    <x v="11"/>
    <x v="115"/>
    <x v="33"/>
    <s v="N/A"/>
    <s v="N/A"/>
    <s v="N/A"/>
    <s v="N/A"/>
    <s v="Prestar los servicios profesionales archivísticos a la Fundación Gilberto Alzate Avendaño en el proceso de Gestión Documental, para el cumplimiento de la Política, Planes y Programas de Gestión Documental adoptados por la Fundación"/>
    <s v="01-Recursos Distrito"/>
    <s v="VA-RECURSOS DISTRITO"/>
    <s v="N/A"/>
    <s v="N/A"/>
    <s v="N/A"/>
    <s v="N/A"/>
    <x v="17"/>
    <s v="N/A"/>
    <s v="N/A"/>
    <s v="PM/0215/0001/FUNC"/>
    <s v="SCDPF-123-00121-23"/>
    <s v="01/02/2023 09:01:01"/>
    <s v="Contractual"/>
    <s v="CONTRATO DE PRESTACIÓN DE SERVICIOS PROFESIONALES"/>
    <s v="80111600, 80111620"/>
    <s v="Prestar los servicios profesionales archivísticos a la Fundación Gilberto Alzate Avendaño en el proceso de Gestión Documental, para el cumplimiento de la Política, Planes y Programas de Gestión Documental adoptados por la Fundación"/>
    <s v="Prestar los servicios profesionales archivísticos a la Fundación Gilberto Alzate Avendaño en el proceso de Gestión Documental, para el cumplimiento de la Política, Planes y Programas de Gestión Documental adoptados por la Fundación"/>
    <s v=" _x000a_  _x000a_ "/>
    <s v="2023-01-03 00:00:00"/>
    <s v="2023-01-10 00:00:00"/>
    <n v="300"/>
    <n v="0"/>
    <s v="ANDRES CAMILO CASTRO BETANCOURT"/>
    <s v="Contratación directa"/>
    <n v="1218000"/>
    <n v="0"/>
    <s v="NO"/>
    <s v="CO-DC-11001"/>
    <s v="Diego Forero"/>
    <n v="106"/>
    <m/>
    <m/>
    <m/>
    <n v="0"/>
    <m/>
    <m/>
    <s v=" 222"/>
    <n v="1218000"/>
    <s v=" 2023-02-01"/>
    <n v="0"/>
    <n v="0"/>
    <x v="370"/>
    <x v="0"/>
    <n v="1218000"/>
  </r>
  <r>
    <x v="115"/>
    <x v="11"/>
    <x v="115"/>
    <x v="33"/>
    <s v="N/A"/>
    <s v="N/A"/>
    <s v="N/A"/>
    <s v="N/A"/>
    <s v="Prestar los servicios profesionales para apoyar la ejecución del Presupuesto de la Entidad"/>
    <s v="01-Recursos Distrito"/>
    <s v="VA-RECURSOS DISTRITO"/>
    <s v="N/A"/>
    <s v="N/A"/>
    <s v="N/A"/>
    <s v="N/A"/>
    <x v="17"/>
    <s v="N/A"/>
    <s v="N/A"/>
    <s v="PM/0215/0001/FUNC"/>
    <s v="SCDPF-123-00122-23"/>
    <s v="01/02/2023 09:01:03"/>
    <s v="Contractual"/>
    <s v="CONTRATO DE PRESTACIÓN DE SERVICIOS PROFESIONALES"/>
    <s v="80111600, 80111620"/>
    <s v="Prestar los servicios profesionales para apoyar la ejecución del Presupuesto de la Entidad"/>
    <s v="Prestar los servicios profesionales para apoyar la ejecución del Presupuesto de la Entidad"/>
    <s v=" _x000a_  _x000a_ "/>
    <s v="2023-01-03 00:00:00"/>
    <s v="2023-01-10 00:00:00"/>
    <n v="300"/>
    <n v="0"/>
    <s v="ANDRES CAMILO CASTRO BETANCOURT"/>
    <s v="Contratación directa"/>
    <n v="1218000"/>
    <n v="0"/>
    <s v="NO"/>
    <s v="CO-DC-11001"/>
    <s v="Diego Forero"/>
    <n v="77"/>
    <m/>
    <m/>
    <m/>
    <n v="0"/>
    <m/>
    <m/>
    <s v=" 108"/>
    <n v="1218000"/>
    <s v=" 2023-01-13"/>
    <n v="0"/>
    <n v="0"/>
    <x v="370"/>
    <x v="285"/>
    <n v="0"/>
  </r>
  <r>
    <x v="115"/>
    <x v="11"/>
    <x v="115"/>
    <x v="33"/>
    <s v="N/A"/>
    <s v="N/A"/>
    <s v="N/A"/>
    <s v="N/A"/>
    <s v="Prestar servicios profesionales a la Fundación Gilberto Alzate Avendaño, para apoyar de manera transversal la gestión de los procesos de recursos físicos y servicio al ciudadano"/>
    <s v="01-Recursos Distrito"/>
    <s v="VA-RECURSOS DISTRITO"/>
    <s v="N/A"/>
    <s v="N/A"/>
    <s v="N/A"/>
    <s v="N/A"/>
    <x v="17"/>
    <s v="N/A"/>
    <s v="N/A"/>
    <s v="PM/0215/0001/FUNC"/>
    <s v="SCDPF-123-00123-23"/>
    <s v="01/02/2023 09:01:06"/>
    <s v="Contractual"/>
    <s v="CONTRATO DE PRESTACIÓN DE SERVICIOS PROFESIONALES"/>
    <s v="80111600, 80111620"/>
    <s v="Prestar servicios profesionales a la Fundación Gilberto Alzate Avendaño, para apoyar de manera transversal la gestión de los procesos de recursos físicos y servicio al ciudadano"/>
    <s v="Prestar servicios profesionales a la Fundación Gilberto Alzate Avendaño, para apoyar de manera transversal la gestión de los procesos de recursos físicos y servicio al ciudadano"/>
    <s v=" _x000a_  _x000a_ "/>
    <s v="2023-01-03 00:00:00"/>
    <s v="2023-01-10 00:00:00"/>
    <n v="300"/>
    <n v="0"/>
    <s v="ANDRES CAMILO CASTRO BETANCOURT"/>
    <s v="Contratación directa"/>
    <n v="1218000"/>
    <n v="0"/>
    <s v="NO"/>
    <s v="CO-DC-11001"/>
    <s v="Diego Forero"/>
    <n v="100"/>
    <m/>
    <m/>
    <m/>
    <n v="0"/>
    <m/>
    <m/>
    <s v=" 143"/>
    <n v="1218000"/>
    <s v=" 2023-01-19"/>
    <n v="0"/>
    <n v="0"/>
    <x v="370"/>
    <x v="0"/>
    <n v="1218000"/>
  </r>
  <r>
    <x v="115"/>
    <x v="11"/>
    <x v="115"/>
    <x v="33"/>
    <s v="N/A"/>
    <s v="N/A"/>
    <s v="N/A"/>
    <s v="N/A"/>
    <s v="Prestar los servicios profesionales a la Fundación Gilberto Alzate Avendaño en los temas relacionados con la gestión ambiental de la entidad"/>
    <s v="01-Recursos Distrito"/>
    <s v="VA-RECURSOS DISTRITO"/>
    <s v="N/A"/>
    <s v="N/A"/>
    <s v="N/A"/>
    <s v="N/A"/>
    <x v="17"/>
    <s v="N/A"/>
    <s v="N/A"/>
    <s v="PM/0215/0001/FUNC"/>
    <s v="SCDPF-123-00124-23"/>
    <s v="01/02/2023 09:01:08"/>
    <s v="Contractual"/>
    <s v="CONTRATO DE PRESTACIÓN DE SERVICIOS PROFESIONALES"/>
    <s v="80111600, 80111620"/>
    <s v="Prestar los servicios profesionales a la Fundación Gilberto Alzate Avendaño en los temas relacionados con la gestión ambiental de la entidad"/>
    <s v="Prestar los servicios profesionales a la Fundación Gilberto Alzate Avendaño en los temas relacionados con la gestión ambiental de la entidad"/>
    <s v=" _x000a_  _x000a_ "/>
    <s v="2023-01-03 00:00:00"/>
    <s v="2023-01-10 00:00:00"/>
    <n v="300"/>
    <n v="0"/>
    <s v="ANDRES CAMILO CASTRO BETANCOURT"/>
    <s v="Contratación directa"/>
    <n v="1225000"/>
    <n v="0"/>
    <s v="NO"/>
    <s v="CO-DC-11001"/>
    <s v="Diego Forero"/>
    <n v="98"/>
    <m/>
    <m/>
    <m/>
    <n v="0"/>
    <m/>
    <m/>
    <s v=" 192"/>
    <n v="1225000"/>
    <s v=" 2023-01-25"/>
    <n v="0"/>
    <n v="0"/>
    <x v="371"/>
    <x v="0"/>
    <n v="1225000"/>
  </r>
  <r>
    <x v="115"/>
    <x v="11"/>
    <x v="115"/>
    <x v="33"/>
    <s v="N/A"/>
    <s v="N/A"/>
    <s v="N/A"/>
    <s v="N/A"/>
    <s v="Prestar servicios profesionales jurídicos para adelantar los trámites de las diferentes etapas relacionadas con la actividad contractual de la Subdirección de Gestión Corporativa de la Fundación Gilberto Alzate Avendaño"/>
    <s v="01-Recursos Distrito"/>
    <s v="VA-RECURSOS DISTRITO"/>
    <s v="N/A"/>
    <s v="N/A"/>
    <s v="N/A"/>
    <s v="N/A"/>
    <x v="17"/>
    <s v="N/A"/>
    <s v="N/A"/>
    <s v="PM/0215/0001/FUNC"/>
    <s v="SCDPF-123-00125-23"/>
    <s v="01/02/2023 09:01:47"/>
    <s v="Contractual"/>
    <s v="CONTRATO DE PRESTACIÓN DE SERVICIOS PROFESIONALES"/>
    <s v="80111600, 80111620"/>
    <s v="Prestar servicios profesionales jurídicos para adelantar los trámites de las diferentes etapas relacionadas con la actividad contractual de la Subdirección de Gestión Corporativa de la Fundación Gilberto Alzate Avendaño"/>
    <s v="Prestar servicios profesionales jurídicos para adelantar los trámites de las diferentes etapas relacionadas con la actividad contractual de la Subdirección de Gestión Corporativa de la Fundación Gilberto Alzate Avendaño"/>
    <s v=" _x000a_  _x000a_ "/>
    <s v="2023-01-03 00:00:00"/>
    <s v="2023-01-10 00:00:00"/>
    <n v="300"/>
    <n v="0"/>
    <s v="ANDRES CAMILO CASTRO BETANCOURT"/>
    <s v="Contratación directa"/>
    <n v="1218000"/>
    <n v="0"/>
    <s v="NO"/>
    <s v="CO-DC-11001"/>
    <s v="Diego Forero"/>
    <n v="83"/>
    <m/>
    <m/>
    <m/>
    <n v="0"/>
    <m/>
    <m/>
    <s v=" 91"/>
    <n v="1218000"/>
    <s v=" 2023-01-11"/>
    <n v="0"/>
    <n v="0"/>
    <x v="370"/>
    <x v="0"/>
    <n v="1218000"/>
  </r>
  <r>
    <x v="115"/>
    <x v="11"/>
    <x v="115"/>
    <x v="33"/>
    <s v="N/A"/>
    <s v="N/A"/>
    <s v="N/A"/>
    <s v="N/A"/>
    <s v="Prestar los servicios profesionales a la Fundación Gilberto Alzate Avendaño para apoyar la gestión e implementación de los Planes Estratégicos  y los requerimientos de las Oficinas de Planeación y Control Interno, relacionados con el proceso y procedimientos de Gestión de Talento Humano"/>
    <s v="01-Recursos Distrito"/>
    <s v="VA-RECURSOS DISTRITO"/>
    <s v="N/A"/>
    <s v="N/A"/>
    <s v="N/A"/>
    <s v="N/A"/>
    <x v="17"/>
    <s v="N/A"/>
    <s v="N/A"/>
    <s v="PM/0215/0001/FUNC"/>
    <s v="SCDPF-123-00126-23"/>
    <s v="01/02/2023 09:01:50"/>
    <s v="Contractual"/>
    <s v="CONTRATO DE PRESTACIÓN DE SERVICIOS PROFESIONALES"/>
    <s v="80111600, 80111620"/>
    <s v="Prestar los servicios profesionales a la Fundación Gilberto Alzate Avendaño para apoyar la gestión e implementación de los Planes Estratégicos  y los requerimientos de las Oficinas de Planeación y Control Interno, relacionados con el proceso y procedimientos de Gestión de Talento Humano"/>
    <s v="Prestar los servicios profesionales a la Fundación Gilberto Alzate Avendaño para apoyar la gestión e implementación de los Planes Estratégicos  y los requerimientos de las Oficinas de Planeación y Control Interno, relacionados con el proceso y procedimientos de Gestión de Talento Humano"/>
    <s v=" _x000a_  _x000a_ "/>
    <s v="2023-01-03 00:00:00"/>
    <s v="2023-01-10 00:00:00"/>
    <n v="300"/>
    <n v="0"/>
    <s v="ANDRES CAMILO CASTRO BETANCOURT"/>
    <s v="Contratación directa"/>
    <n v="1218000"/>
    <n v="0"/>
    <s v="NO"/>
    <s v="CO-DC-11001"/>
    <s v="Diego Forero"/>
    <n v="96"/>
    <m/>
    <m/>
    <m/>
    <n v="0"/>
    <m/>
    <m/>
    <s v=" 215"/>
    <n v="1218000"/>
    <s v=" 2023-01-30"/>
    <n v="0"/>
    <n v="0"/>
    <x v="370"/>
    <x v="0"/>
    <n v="1218000"/>
  </r>
  <r>
    <x v="116"/>
    <x v="11"/>
    <x v="116"/>
    <x v="33"/>
    <s v="N/A"/>
    <s v="N/A"/>
    <s v="N/A"/>
    <s v="N/A"/>
    <s v="SERVICIO PÚBLICO - TELEFONÍA FIJA // TRONCAL SIP"/>
    <s v="01-Recursos Distrito"/>
    <s v="VA-RECURSOS DISTRITO"/>
    <s v="N/A"/>
    <s v="N/A"/>
    <s v="N/A"/>
    <s v="N/A"/>
    <x v="17"/>
    <s v="N/A"/>
    <s v="N/A"/>
    <s v="PM/0215/0001/FUNC"/>
    <s v="SCDPF-123-00212-23"/>
    <s v="01/06/2023 09:01:34"/>
    <s v="No Contractual"/>
    <s v="FACTURAS"/>
    <m/>
    <s v="SERVICIO PÚBLICO - TELEFONÍA FIJA // TRONCAL SIP"/>
    <s v="SERVICIO PÚBLICO - TELEFONÍA FIJA // TRONCAL SIP"/>
    <s v=" _x000a_  _x000a_ "/>
    <s v="2023-01-03 00:00:00"/>
    <s v="2023-01-10 00:00:00"/>
    <n v="360"/>
    <n v="0"/>
    <s v="HORACIO  CRUZ VASQUEZ"/>
    <s v="Facturas"/>
    <n v="6936000"/>
    <n v="0"/>
    <s v="NO"/>
    <s v="CO-DC-11001"/>
    <s v="N/A"/>
    <n v="160"/>
    <m/>
    <m/>
    <m/>
    <n v="0"/>
    <m/>
    <m/>
    <s v=" 149 294 401 450 532 630"/>
    <n v="2667045"/>
    <s v=" 2023-01-23 2023-02-27 2023-04-03 2023-05-04 2023-05-30 2023-06-29"/>
    <n v="0"/>
    <n v="0"/>
    <x v="372"/>
    <x v="286"/>
    <n v="444414"/>
  </r>
  <r>
    <x v="117"/>
    <x v="11"/>
    <x v="117"/>
    <x v="33"/>
    <s v="N/A"/>
    <s v="N/A"/>
    <s v="N/A"/>
    <s v="N/A"/>
    <s v="SERVICIO PÚBLICO - TELEFONÍA MÓVIL"/>
    <s v="01-Recursos Distrito"/>
    <s v="VA-RECURSOS DISTRITO"/>
    <s v="N/A"/>
    <s v="N/A"/>
    <s v="N/A"/>
    <s v="N/A"/>
    <x v="17"/>
    <s v="N/A"/>
    <s v="N/A"/>
    <s v="PM/0215/0001/FUNC"/>
    <s v="SCDPF-123-00213-23"/>
    <s v="01/06/2023 06:01:08"/>
    <s v="No Contractual"/>
    <s v="FACTURAS"/>
    <m/>
    <s v="SERVICIO PÚBLICO - TELEFONÍA MÓVIL"/>
    <s v="SERVICIO PÚBLICO - TELEFONÍA MÓVIL"/>
    <s v=" _x000a_  _x000a_ "/>
    <s v="2023-01-03 00:00:00"/>
    <s v="2023-01-10 00:00:00"/>
    <n v="360"/>
    <n v="0"/>
    <s v="HORACIO  CRUZ VASQUEZ"/>
    <s v="Facturas"/>
    <n v="7069000"/>
    <n v="0"/>
    <s v="NO"/>
    <s v="CO-DC-11001"/>
    <s v="N/A"/>
    <n v="161"/>
    <m/>
    <m/>
    <m/>
    <n v="0"/>
    <m/>
    <m/>
    <s v=" 145 288 367 422 477 618"/>
    <n v="1663671"/>
    <s v=" 2023-01-20 2023-02-20 2023-03-21 2023-04-19 2023-05-16 2023-06-16"/>
    <n v="0"/>
    <n v="0"/>
    <x v="373"/>
    <x v="287"/>
    <n v="0"/>
  </r>
  <r>
    <x v="118"/>
    <x v="11"/>
    <x v="118"/>
    <x v="33"/>
    <s v="N/A"/>
    <s v="N/A"/>
    <s v="N/A"/>
    <s v="N/A"/>
    <s v="Prestar el servicio de internet para las sedes de la Fundación"/>
    <s v="01-Recursos Distrito"/>
    <s v="VA-RECURSOS DISTRITO"/>
    <s v="N/A"/>
    <s v="N/A"/>
    <s v="N/A"/>
    <s v="N/A"/>
    <x v="17"/>
    <s v="N/A"/>
    <s v="N/A"/>
    <s v="PM/0215/0001/FUNC"/>
    <s v="SCDPF-123-00156-23"/>
    <s v="01/02/2023 10:01:39"/>
    <s v="Contractual"/>
    <s v="CONTRATO DE PRESTACIÓN DE SERVICIOS"/>
    <n v="83121703"/>
    <s v="Prestar el servicio de internet para las sedes de la Fundación"/>
    <s v="Prestar el servicio de internet para las sedes de la Fundación"/>
    <s v=" _x000a_  _x000a_ "/>
    <s v="2023-01-03 00:00:00"/>
    <s v="2023-01-10 00:00:00"/>
    <n v="360"/>
    <n v="0"/>
    <s v="ANDRES CAMILO CASTRO BETANCOURT"/>
    <s v="Contratación directa"/>
    <n v="17049096"/>
    <n v="0"/>
    <s v="NO"/>
    <s v="CO-DC-11001"/>
    <s v="Diego Forero"/>
    <n v="12"/>
    <m/>
    <m/>
    <m/>
    <n v="0"/>
    <m/>
    <m/>
    <s v=" 30"/>
    <n v="17049096"/>
    <s v=" 2023-01-03"/>
    <n v="0"/>
    <n v="0"/>
    <x v="374"/>
    <x v="288"/>
    <n v="9494266"/>
  </r>
  <r>
    <x v="118"/>
    <x v="11"/>
    <x v="118"/>
    <x v="33"/>
    <s v="N/A"/>
    <s v="N/A"/>
    <s v="N/A"/>
    <s v="N/A"/>
    <s v="Adición contrato No. FUGA-48-2021, cuyo objeto consiste en &quot;Prestar el servicio de internet para las sedes de la Fundación&quot;"/>
    <s v="01-Recursos Distrito"/>
    <s v="VA-RECURSOS DISTRITO"/>
    <s v="N/A"/>
    <s v="N/A"/>
    <s v="N/A"/>
    <s v="N/A"/>
    <x v="17"/>
    <s v="N/A"/>
    <s v="N/A"/>
    <s v="PM/0215/0001/FUNC"/>
    <s v="SCDPF-123-00157-23"/>
    <s v="02/07/2023 03:02:51"/>
    <s v="Contractual"/>
    <s v="CONTRATO DE PRESTACIÓN DE SERVICIOS"/>
    <n v="83121703"/>
    <s v="Adición contrato No. FUGA-48-2021, cuyo objeto consiste en &quot;Prestar el servicio de internet para las sedes de la Fundación&quot;"/>
    <s v="Adición contrato No. FUGA-48-2021, cuyo objeto consiste en &quot;Prestar el servicio de internet para las sedes de la Fundación&quot;"/>
    <s v=" _x000a_  _x000a_ "/>
    <s v="2023-02-08 00:00:00"/>
    <s v="2023-02-15 00:00:00"/>
    <n v="300"/>
    <n v="0"/>
    <s v="ANDRES CAMILO CASTRO BETANCOURT"/>
    <s v="Contratación directa"/>
    <n v="1945772"/>
    <n v="0"/>
    <s v="NO"/>
    <s v="CO-DC-11001"/>
    <s v="Diego Forero"/>
    <n v="274"/>
    <m/>
    <m/>
    <m/>
    <n v="0"/>
    <m/>
    <m/>
    <s v=" 364"/>
    <n v="1945772"/>
    <s v=" 2023-03-21"/>
    <n v="0"/>
    <n v="0"/>
    <x v="375"/>
    <x v="0"/>
    <n v="1945772"/>
  </r>
  <r>
    <x v="118"/>
    <x v="11"/>
    <x v="118"/>
    <x v="33"/>
    <s v="N/A"/>
    <s v="N/A"/>
    <s v="N/A"/>
    <s v="N/A"/>
    <s v="Adición y prórroga contrato No. FUGA-48-2021, cuyo objeto consiste en &quot;Prestar el servicio de internet para las sedes de la Fundación&quot;"/>
    <s v="01-Recursos Distrito"/>
    <s v="VA-RECURSOS DISTRITO"/>
    <s v="N/A"/>
    <s v="N/A"/>
    <s v="N/A"/>
    <s v="N/A"/>
    <x v="17"/>
    <s v="N/A"/>
    <s v="N/A"/>
    <s v="PM/0215/0001/FUNC"/>
    <s v="SCDPF-123-00158-23"/>
    <s v="05/23/2023 10:05:09"/>
    <s v="Contractual"/>
    <s v="CONTRATO DE PRESTACIÓN DE SERVICIOS"/>
    <n v="83121703"/>
    <s v="Adición y prórroga contrato No. FUGA-48-2021, cuyo objeto consiste en &quot;Prestar el servicio de internet para las sedes de la Fundación&quot;"/>
    <s v="Adición y prórroga contrato No. FUGA-48-2021, cuyo objeto consiste en &quot;Prestar el servicio de internet para las sedes de la Fundación&quot;"/>
    <s v=" _x000a_  _x000a_ "/>
    <s v="2023-08-09 00:00:00"/>
    <s v="2023-08-16 00:00:00"/>
    <n v="120"/>
    <n v="0"/>
    <s v="ANDRES CAMILO CASTRO BETANCOURT"/>
    <s v="Contratación directa"/>
    <n v="4415132"/>
    <n v="0"/>
    <s v="NO"/>
    <s v="CO-DC-11001"/>
    <s v="Diego Forero"/>
    <m/>
    <m/>
    <m/>
    <m/>
    <n v="0"/>
    <m/>
    <m/>
    <m/>
    <n v="0"/>
    <m/>
    <n v="0"/>
    <n v="0"/>
    <x v="2"/>
    <x v="0"/>
    <n v="0"/>
  </r>
  <r>
    <x v="118"/>
    <x v="11"/>
    <x v="118"/>
    <x v="33"/>
    <s v="N/A"/>
    <s v="N/A"/>
    <s v="N/A"/>
    <s v="N/A"/>
    <s v="Adición y prórroga contrato No. FUGA-48-2021, cuyo objeto consiste en &quot;Prestar el servicio de internet para las sedes de la Fundación&quot;"/>
    <s v="01-Recursos Distrito"/>
    <s v="VA-RECURSOS DISTRITO"/>
    <s v="N/A"/>
    <s v="N/A"/>
    <s v="N/A"/>
    <s v="N/A"/>
    <x v="17"/>
    <s v="N/A"/>
    <s v="N/A"/>
    <s v="PM/0215/0001/FUNC"/>
    <s v="SCDPF-123-00342-23"/>
    <s v="05/23/2023 10:05:12"/>
    <s v="Contractual"/>
    <s v="CONTRATO DE PRESTACIÓN DE SERVICIOS"/>
    <n v="83121703"/>
    <s v="Adición y prórroga contrato No. FUGA-48-2021, cuyo objeto consiste en &quot;Prestar el servicio de internet para las sedes de la Fundación&quot;"/>
    <s v="Adición y prórroga contrato No. FUGA-48-2021, cuyo objeto consiste en &quot;Prestar el servicio de internet para las sedes de la Fundación&quot;"/>
    <s v=" _x000a_  _x000a_ "/>
    <s v="2023-06-14 00:00:00"/>
    <s v="2023-07-11 00:00:00"/>
    <n v="60"/>
    <n v="0"/>
    <s v="ANDRES CAMILO CASTRO BETANCOURT"/>
    <s v="Contratación directa"/>
    <n v="3775706"/>
    <n v="0"/>
    <s v="NO"/>
    <s v="CO-DC-11001"/>
    <s v="Diego Forero"/>
    <n v="511"/>
    <m/>
    <m/>
    <m/>
    <n v="0"/>
    <m/>
    <m/>
    <m/>
    <n v="0"/>
    <m/>
    <n v="0"/>
    <n v="0"/>
    <x v="2"/>
    <x v="0"/>
    <n v="0"/>
  </r>
  <r>
    <x v="119"/>
    <x v="11"/>
    <x v="119"/>
    <x v="33"/>
    <s v="N/A"/>
    <s v="N/A"/>
    <s v="N/A"/>
    <s v="N/A"/>
    <s v="Prestar el servicio integral de vigilancia y seguridad privada para todos los bienes muebles e inmuebles de propiedad y/o tenencia de la Fundación Gilberto Alzate Avendaño"/>
    <s v="01-Recursos Distrito"/>
    <s v="VA-RECURSOS DISTRITO"/>
    <s v="N/A"/>
    <s v="N/A"/>
    <s v="N/A"/>
    <s v="N/A"/>
    <x v="17"/>
    <s v="N/A"/>
    <s v="N/A"/>
    <s v="PM/0215/0001/FUNC"/>
    <s v="SCDPF-123-00181-23"/>
    <s v="01/02/2023 11:01:23"/>
    <s v="Contractual"/>
    <s v="CONTRATO DE PRESTACIÓN DE SERVICIOS"/>
    <s v="92101501, 92121504"/>
    <s v="Prestar el servicio integral de vigilancia y seguridad privada para todos los bienes muebles e inmuebles de propiedad y/o tenencia de la Fundación Gilberto Alzate Avendaño"/>
    <s v="Prestar el servicio integral de vigilancia y seguridad privada para todos los bienes muebles e inmuebles de propiedad y/o tenencia de la Fundación Gilberto Alzate Avendaño"/>
    <s v=" _x000a_  _x000a_ "/>
    <s v="2023-01-03 00:00:00"/>
    <s v="2023-01-10 00:00:00"/>
    <n v="360"/>
    <n v="0"/>
    <s v="ANDRES CAMILO CASTRO BETANCOURT"/>
    <s v="Selección abreviada subasta inversa"/>
    <n v="126357000"/>
    <n v="0"/>
    <s v="NO"/>
    <s v="CO-DC-11001"/>
    <s v="Diego Forero"/>
    <n v="17"/>
    <m/>
    <m/>
    <m/>
    <n v="0"/>
    <m/>
    <m/>
    <s v=" 37"/>
    <n v="126357000"/>
    <s v=" 2023-01-03"/>
    <n v="0"/>
    <n v="0"/>
    <x v="166"/>
    <x v="141"/>
    <n v="67166760"/>
  </r>
  <r>
    <x v="119"/>
    <x v="11"/>
    <x v="119"/>
    <x v="33"/>
    <s v="N/A"/>
    <s v="N/A"/>
    <s v="N/A"/>
    <s v="N/A"/>
    <s v="Adición contrato No. FUGA-96-2021, cuyo objeto consiste en &quot;Prestar el servicio integral de vigilancia y seguridad privada para todos los bienes muebles e inmuebles de propiedad y/o tenencia de la Fundación Gilberto Alzate Avendaño&quot;"/>
    <s v="01-Recursos Distrito"/>
    <s v="VA-RECURSOS DISTRITO"/>
    <s v="N/A"/>
    <s v="N/A"/>
    <s v="N/A"/>
    <s v="N/A"/>
    <x v="17"/>
    <s v="N/A"/>
    <s v="N/A"/>
    <s v="PM/0215/0001/FUNC"/>
    <s v="SCDPF-123-00182-23"/>
    <s v="02/15/2023 05:02:46"/>
    <s v="Contractual"/>
    <s v="CONTRATO DE PRESTACIÓN DE SERVICIOS"/>
    <s v="92101501, 92121504"/>
    <s v="Adición contrato No. FUGA-96-2021, cuyo objeto consiste en &quot;Prestar el servicio integral de vigilancia y seguridad privada para todos los bienes muebles e inmuebles de propiedad y/o tenencia de la Fundación Gilberto Alzate Avendaño&quot;"/>
    <s v="Adición contrato No. FUGA-96-2021, cuyo objeto consiste en &quot;Prestar el servicio integral de vigilancia y seguridad privada para todos los bienes muebles e inmuebles de propiedad y/o tenencia de la Fundación Gilberto Alzate Avendaño&quot;"/>
    <s v=" _x000a_  _x000a_  _x000a_ "/>
    <s v="2023-02-08 00:00:00"/>
    <s v="2023-02-15 00:00:00"/>
    <n v="300"/>
    <n v="0"/>
    <s v="ANDRES CAMILO CASTRO BETANCOURT"/>
    <s v="Selección abreviada subasta inversa"/>
    <n v="51213721"/>
    <n v="0"/>
    <s v="NO"/>
    <s v="CO-DC-11001"/>
    <s v="Diego Forero"/>
    <n v="295"/>
    <m/>
    <m/>
    <m/>
    <n v="0"/>
    <m/>
    <m/>
    <s v=" 358"/>
    <n v="51213721"/>
    <s v=" 2023-03-21"/>
    <n v="0"/>
    <n v="0"/>
    <x v="376"/>
    <x v="0"/>
    <n v="51213721"/>
  </r>
  <r>
    <x v="119"/>
    <x v="11"/>
    <x v="119"/>
    <x v="33"/>
    <s v="N/A"/>
    <s v="N/A"/>
    <s v="N/A"/>
    <s v="N/A"/>
    <s v="Adición y prórroga contrato No. FUGA-96-2021, cuyo objeto consiste en &quot;Prestar el servicio integral de vigilancia y seguridad privada para todos los bienes muebles e inmuebles de propiedad y/o tenencia de la Fundación Gilberto Alzate Avendaño&quot;"/>
    <s v="01-Recursos Distrito"/>
    <s v="VA-RECURSOS DISTRITO"/>
    <s v="N/A"/>
    <s v="N/A"/>
    <s v="N/A"/>
    <s v="N/A"/>
    <x v="17"/>
    <s v="N/A"/>
    <s v="N/A"/>
    <s v="PM/0215/0001/FUNC"/>
    <s v="SCDPF-123-00348-23"/>
    <s v="05/23/2023 10:05:58"/>
    <s v="Contractual"/>
    <s v="CONTRATO DE PRESTACIÓN DE SERVICIOS"/>
    <s v="92101501, 92121504"/>
    <s v="Adición y prórroga contrato No. FUGA-96-2021, cuyo objeto consiste en &quot;Prestar el servicio integral de vigilancia y seguridad privada para todos los bienes muebles e inmuebles de propiedad y/o tenencia de la Fundación Gilberto Alzate Avendaño&quot;"/>
    <s v="Adición y prórroga contrato No. FUGA-96-2021, cuyo objeto consiste en &quot;Prestar el servicio integral de vigilancia y seguridad privada para todos los bienes muebles e inmuebles de propiedad y/o tenencia de la Fundación Gilberto Alzate Avendaño&quot;"/>
    <s v=" _x000a_  _x000a_ "/>
    <s v="2023-06-14 00:00:00"/>
    <s v="2023-07-11 00:00:00"/>
    <n v="30"/>
    <n v="0"/>
    <s v="ANDRES CAMILO CASTRO BETANCOURT"/>
    <s v="Selección abreviada subasta inversa"/>
    <n v="48266914"/>
    <n v="0"/>
    <s v="NO"/>
    <s v="CO-DC-11001"/>
    <s v="Diego Forero"/>
    <n v="506"/>
    <m/>
    <m/>
    <m/>
    <n v="0"/>
    <m/>
    <m/>
    <m/>
    <n v="0"/>
    <m/>
    <n v="0"/>
    <n v="0"/>
    <x v="2"/>
    <x v="0"/>
    <n v="0"/>
  </r>
  <r>
    <x v="120"/>
    <x v="11"/>
    <x v="120"/>
    <x v="33"/>
    <s v="N/A"/>
    <s v="N/A"/>
    <s v="N/A"/>
    <s v="N/A"/>
    <s v="Prestar el servicio de fumigación, desinfección y control de plagas en las diferentes sedes de la Fundación"/>
    <s v="01-Recursos Distrito"/>
    <s v="VA-RECURSOS DISTRITO"/>
    <s v="N/A"/>
    <s v="N/A"/>
    <s v="N/A"/>
    <s v="N/A"/>
    <x v="17"/>
    <s v="N/A"/>
    <s v="N/A"/>
    <s v="PM/0215/0001/FUNC"/>
    <s v="SCDPF-123-00173-23"/>
    <s v="01/02/2023 10:01:33"/>
    <s v="Contractual"/>
    <s v="CONTRATO DE PRESTACIÓN DE SERVICIOS"/>
    <s v="72102103, 76101503"/>
    <s v="Prestar el servicio de fumigación, desinfección y control de plagas en las diferentes sedes de la Fundación"/>
    <s v="Prestar el servicio de fumigación, desinfección y control de plagas en las diferentes sedes de la Fundación"/>
    <s v=" _x000a_  _x000a_ "/>
    <s v="2023-01-03 00:00:00"/>
    <s v="2023-01-10 00:00:00"/>
    <n v="360"/>
    <n v="0"/>
    <s v="ANDRES CAMILO CASTRO BETANCOURT"/>
    <s v="Mínima cuantía"/>
    <n v="2001200"/>
    <n v="0"/>
    <s v="NO"/>
    <s v="CO-DC-11001"/>
    <s v="Diego Forero"/>
    <n v="11"/>
    <m/>
    <m/>
    <m/>
    <n v="0"/>
    <m/>
    <m/>
    <s v=" 17"/>
    <n v="2001200"/>
    <s v=" 2023-01-03"/>
    <n v="0"/>
    <n v="0"/>
    <x v="377"/>
    <x v="289"/>
    <n v="1000600"/>
  </r>
  <r>
    <x v="120"/>
    <x v="11"/>
    <x v="120"/>
    <x v="33"/>
    <s v="N/A"/>
    <s v="N/A"/>
    <s v="N/A"/>
    <s v="N/A"/>
    <s v="Adición contrato No. FUGA-205-2021, cuyo objeto consiste en &quot;Prestar el servicio de fumigación, desinfección y control de plagas en las diferentes sedes de la Fundación&quot;"/>
    <s v="01-Recursos Distrito"/>
    <s v="VA-RECURSOS DISTRITO"/>
    <s v="N/A"/>
    <s v="N/A"/>
    <s v="N/A"/>
    <s v="N/A"/>
    <x v="17"/>
    <s v="N/A"/>
    <s v="N/A"/>
    <s v="PM/0215/0001/FUNC"/>
    <s v="SCDPF-123-00174-23"/>
    <s v="04/05/2023 03:04:37"/>
    <s v="Contractual"/>
    <s v="CONTRATO DE PRESTACIÓN DE SERVICIOS"/>
    <s v="72102103, 76101503"/>
    <s v="Adición contrato No. FUGA-205-2021, cuyo objeto consiste en &quot;Prestar el servicio de fumigación, desinfección y control de plagas en las diferentes sedes de la Fundación&quot;"/>
    <s v="Adición contrato No. FUGA-205-2021, cuyo objeto consiste en &quot;Prestar el servicio de fumigación, desinfección y control de plagas en las diferentes sedes de la Fundación&quot;"/>
    <s v=" _x000a_  _x000a_ "/>
    <s v="2023-06-07 00:00:00"/>
    <s v="2023-06-14 00:00:00"/>
    <n v="180"/>
    <n v="0"/>
    <s v="ANDRES CAMILO CASTRO BETANCOURT"/>
    <s v="Mínima cuantía"/>
    <n v="1000600"/>
    <n v="0"/>
    <s v="NO"/>
    <s v="CO-DC-11001"/>
    <s v="Diego Forero"/>
    <n v="395"/>
    <m/>
    <m/>
    <m/>
    <n v="0"/>
    <m/>
    <m/>
    <s v=" 489"/>
    <n v="1000600"/>
    <s v=" 2023-05-19"/>
    <n v="0"/>
    <n v="0"/>
    <x v="169"/>
    <x v="0"/>
    <n v="1000600"/>
  </r>
  <r>
    <x v="120"/>
    <x v="11"/>
    <x v="120"/>
    <x v="33"/>
    <s v="N/A"/>
    <s v="N/A"/>
    <s v="N/A"/>
    <s v="N/A"/>
    <s v="Prestar el servicio de mantenimiento, lavado y desinfección de los tanques de agua y pozo eyector con los que cuenta la Fundación"/>
    <s v="01-Recursos Distrito"/>
    <s v="VA-RECURSOS DISTRITO"/>
    <s v="N/A"/>
    <s v="N/A"/>
    <s v="N/A"/>
    <s v="N/A"/>
    <x v="17"/>
    <s v="N/A"/>
    <s v="N/A"/>
    <s v="PM/0215/0001/FUNC"/>
    <s v="SCDPF-123-00175-23"/>
    <s v="01/02/2023 10:01:01"/>
    <s v="Contractual"/>
    <s v="CONTRATO DE PRESTACIÓN DE SERVICIOS"/>
    <s v="72154055, 72154056, 72154055"/>
    <s v="Prestar el servicio de mantenimiento, lavado y desinfección de los tanques de agua y pozo eyector con los que cuenta la Fundación"/>
    <s v="Prestar el servicio de mantenimiento, lavado y desinfección de los tanques de agua y pozo eyector con los que cuenta la Fundación"/>
    <s v=" _x000a_  _x000a_ "/>
    <s v="2023-01-03 00:00:00"/>
    <s v="2023-01-10 00:00:00"/>
    <n v="360"/>
    <n v="0"/>
    <s v="ANDRES CAMILO CASTRO BETANCOURT"/>
    <s v="Mínima cuantía"/>
    <n v="1584000"/>
    <n v="0"/>
    <s v="NO"/>
    <s v="CO-DC-11001"/>
    <s v="Diego Forero"/>
    <n v="10"/>
    <m/>
    <m/>
    <m/>
    <n v="0"/>
    <m/>
    <m/>
    <s v=" 16"/>
    <n v="1584000"/>
    <s v=" 2023-01-03"/>
    <n v="0"/>
    <n v="0"/>
    <x v="378"/>
    <x v="0"/>
    <n v="1584000"/>
  </r>
  <r>
    <x v="120"/>
    <x v="11"/>
    <x v="120"/>
    <x v="33"/>
    <s v="N/A"/>
    <s v="N/A"/>
    <s v="N/A"/>
    <s v="N/A"/>
    <s v="Prestar el servicio integral de aseo y cafetería para la Fundación Gilberto Alzate Avendaño"/>
    <s v="01-Recursos Distrito"/>
    <s v="VA-RECURSOS DISTRITO"/>
    <s v="N/A"/>
    <s v="N/A"/>
    <s v="N/A"/>
    <s v="N/A"/>
    <x v="17"/>
    <s v="N/A"/>
    <s v="N/A"/>
    <s v="PM/0215/0001/FUNC"/>
    <s v="SCDPF-123-00176-23"/>
    <s v="01/02/2023 10:01:48"/>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1-03 00:00:00"/>
    <s v="2023-01-10 00:00:00"/>
    <n v="360"/>
    <n v="0"/>
    <s v="ANDRES CAMILO CASTRO BETANCOURT"/>
    <s v="Seléccion abreviada - acuerdo marco"/>
    <n v="38326554"/>
    <n v="0"/>
    <s v="NO"/>
    <s v="CO-DC-11001"/>
    <s v="Diego Forero"/>
    <n v="46"/>
    <m/>
    <m/>
    <m/>
    <n v="0"/>
    <m/>
    <m/>
    <s v=" 42"/>
    <n v="38326554"/>
    <s v=" 2023-01-03"/>
    <n v="0"/>
    <n v="0"/>
    <x v="379"/>
    <x v="290"/>
    <n v="11898041"/>
  </r>
  <r>
    <x v="120"/>
    <x v="11"/>
    <x v="120"/>
    <x v="33"/>
    <s v="N/A"/>
    <s v="N/A"/>
    <s v="N/A"/>
    <s v="N/A"/>
    <s v="Adición contrato No. FUGA-162-2022 - Orden de Compra No. 100008, cuyo objeto consiste en &quot;Prestar el servicio integral de aseo y cafetería para la Fundación Gilberto Alzate Avendaño&quot;"/>
    <s v="01-Recursos Distrito"/>
    <s v="VA-RECURSOS DISTRITO"/>
    <s v="N/A"/>
    <s v="N/A"/>
    <s v="N/A"/>
    <s v="N/A"/>
    <x v="17"/>
    <s v="N/A"/>
    <s v="N/A"/>
    <s v="PM/0215/0001/FUNC"/>
    <s v="SCDPF-123-00177-23"/>
    <s v="02/07/2023 03:02:06"/>
    <s v="Contractual"/>
    <s v="CONTRATO DE PRESTACIÓN DE SERVICIO INTEGRAL DE ASEO"/>
    <s v="76111500, 95121503"/>
    <s v="Adición contrato No. FUGA-162-2022 - Orden de Compra No. 100008, cuyo objeto consiste en &quot;Prestar el servicio integral de aseo y cafetería para la Fundación Gilberto Alzate Avendaño&quot;"/>
    <s v="Adición contrato No. FUGA-162-2022 - Orden de Compra No. 100008, cuyo objeto consiste en &quot;Prestar el servicio integral de aseo y cafetería para la Fundación Gilberto Alzate Avendaño&quot;"/>
    <s v=" _x000a_ "/>
    <s v="2023-02-08 00:00:00"/>
    <s v="2023-02-15 00:00:00"/>
    <n v="300"/>
    <n v="0"/>
    <s v="ANDRES CAMILO CASTRO BETANCOURT"/>
    <s v="Seléccion abreviada - acuerdo marco"/>
    <n v="2056987"/>
    <n v="0"/>
    <s v="NO"/>
    <s v="CO-DC-11001"/>
    <s v="Diego Forero"/>
    <n v="276"/>
    <m/>
    <m/>
    <m/>
    <n v="0"/>
    <m/>
    <m/>
    <s v=" 296"/>
    <n v="2056987"/>
    <s v=" 2023-02-27"/>
    <n v="0"/>
    <n v="0"/>
    <x v="380"/>
    <x v="0"/>
    <n v="2056987"/>
  </r>
  <r>
    <x v="120"/>
    <x v="11"/>
    <x v="120"/>
    <x v="33"/>
    <s v="N/A"/>
    <s v="N/A"/>
    <s v="N/A"/>
    <s v="N/A"/>
    <s v="Caja menor"/>
    <s v="01-Recursos Distrito"/>
    <s v="VA-RECURSOS DISTRITO"/>
    <s v="N/A"/>
    <s v="N/A"/>
    <s v="N/A"/>
    <s v="N/A"/>
    <x v="17"/>
    <s v="N/A"/>
    <s v="N/A"/>
    <s v="PM/0215/0001/FUNC"/>
    <s v="SCDPF-123-00227-23"/>
    <s v="02/23/2023 10:02:42"/>
    <s v="No Contractual"/>
    <s v="RESOLUCIÓN"/>
    <m/>
    <s v="Caja menor"/>
    <s v="Caja menor"/>
    <s v=" _x000a_ "/>
    <s v="2023-01-03 00:00:00"/>
    <s v="2023-01-05 00:00:00"/>
    <n v="360"/>
    <n v="0"/>
    <s v="MARISOL  RODRIGUEZ MERCHAN"/>
    <s v="Resolución"/>
    <n v="1200000"/>
    <n v="0"/>
    <s v="NO"/>
    <s v="CO-DC-11001"/>
    <s v="N/A"/>
    <n v="211"/>
    <m/>
    <m/>
    <m/>
    <n v="0"/>
    <m/>
    <m/>
    <s v=" 133"/>
    <n v="600000"/>
    <s v=" 2023-01-18"/>
    <n v="0"/>
    <n v="0"/>
    <x v="381"/>
    <x v="291"/>
    <n v="0"/>
  </r>
  <r>
    <x v="121"/>
    <x v="11"/>
    <x v="121"/>
    <x v="33"/>
    <s v="N/A"/>
    <s v="N/A"/>
    <s v="N/A"/>
    <s v="N/A"/>
    <s v="Prestar los servicios de apoyo para la gestión y realización de los planes de bienestar e incentivos, capacitación y seguridad y salud en el trabajo de la Fundación Gilberto Alzate Avendaño"/>
    <s v="01-Recursos Distrito"/>
    <s v="VA-RECURSOS DISTRITO"/>
    <s v="N/A"/>
    <s v="N/A"/>
    <s v="N/A"/>
    <s v="N/A"/>
    <x v="17"/>
    <s v="N/A"/>
    <s v="N/A"/>
    <s v="PM/0215/0001/FUNC"/>
    <s v="SCDPF-123-00180-23"/>
    <s v="01/02/2023 10:01:54"/>
    <s v="Contractual"/>
    <s v="CONTRATO DE PRESTACIÓN DE SERVICIOS"/>
    <s v="93141808, 86101705"/>
    <s v="Prestar los servicios de apoyo para la gestión y realización de los planes de bienestar e incentivos, capacitación y seguridad y salud en el trabajo de la Fundación Gilberto Alzate Avendaño"/>
    <s v="Prestar los servicios de apoyo para la gestión y realización de los planes de bienestar e incentivos, capacitación y seguridad y salud en el trabajo de la Fundación Gilberto Alzate Avendaño"/>
    <s v=" _x000a_  _x000a_ "/>
    <s v="2023-01-03 00:00:00"/>
    <s v="2023-01-10 00:00:00"/>
    <n v="360"/>
    <n v="0"/>
    <s v="ANDRES CAMILO CASTRO BETANCOURT"/>
    <s v="Licitación pública"/>
    <n v="2976000"/>
    <n v="0"/>
    <s v="NO"/>
    <s v="CO-DC-11001"/>
    <s v="Diego Forero"/>
    <n v="37"/>
    <m/>
    <m/>
    <m/>
    <n v="0"/>
    <m/>
    <m/>
    <s v=" 29"/>
    <n v="2976000"/>
    <s v=" 2023-01-03"/>
    <n v="0"/>
    <n v="0"/>
    <x v="382"/>
    <x v="0"/>
    <n v="2976000"/>
  </r>
  <r>
    <x v="122"/>
    <x v="11"/>
    <x v="122"/>
    <x v="33"/>
    <s v="N/A"/>
    <s v="N/A"/>
    <s v="N/A"/>
    <s v="N/A"/>
    <s v="SERVICIO PÚBLICO -  ENERGÍA ELÉCTRICA"/>
    <s v="01-Recursos Distrito"/>
    <s v="VA-RECURSOS DISTRITO"/>
    <s v="N/A"/>
    <s v="N/A"/>
    <s v="N/A"/>
    <s v="N/A"/>
    <x v="17"/>
    <s v="N/A"/>
    <s v="N/A"/>
    <s v="PM/0215/0001/FUNC"/>
    <s v="SCDPF-123-00209-23"/>
    <s v="01/05/2023 09:01:48"/>
    <s v="No Contractual"/>
    <s v="FACTURAS"/>
    <m/>
    <s v="SERVICIO PÚBLICO -  ENERGÍA ELÉCTRICA"/>
    <s v="SERVICIO PÚBLICO -  ENERGÍA ELÉCTRICA"/>
    <s v=" _x000a_ "/>
    <s v="2023-01-03 00:00:00"/>
    <s v="2023-01-10 00:00:00"/>
    <n v="360"/>
    <n v="0"/>
    <s v="BLANCA MYRIAM OLAYA RIOS"/>
    <s v="Facturas"/>
    <n v="92468000"/>
    <n v="0"/>
    <s v="NO"/>
    <s v="CO-DC-11001"/>
    <s v="N/A"/>
    <n v="131"/>
    <m/>
    <m/>
    <m/>
    <n v="0"/>
    <m/>
    <m/>
    <s v=" 76 210 223 293 312 370 400 445 446 527 534 619 629"/>
    <n v="38928790"/>
    <s v=" 2023-01-05 2023-01-27 2023-02-01 2023-02-24 2023-03-02 2023-03-27 2023-04-03 2023-05-02 2023-05-04 2023-05-25 2023-05-31 2023-06-23 2023-06-29"/>
    <n v="0"/>
    <n v="0"/>
    <x v="383"/>
    <x v="292"/>
    <n v="6189950"/>
  </r>
  <r>
    <x v="123"/>
    <x v="11"/>
    <x v="123"/>
    <x v="33"/>
    <s v="N/A"/>
    <s v="N/A"/>
    <s v="N/A"/>
    <s v="N/A"/>
    <s v="SERVICIO PÚBLICO -  GAS NATURAL"/>
    <s v="01-Recursos Distrito"/>
    <s v="VA-RECURSOS DISTRITO"/>
    <s v="N/A"/>
    <s v="N/A"/>
    <s v="N/A"/>
    <s v="N/A"/>
    <x v="17"/>
    <s v="N/A"/>
    <s v="N/A"/>
    <s v="PM/0215/0001/FUNC"/>
    <s v="SCDPF-123-00214-23"/>
    <s v="01/10/2023 07:01:19"/>
    <s v="No Contractual"/>
    <s v="FACTURAS"/>
    <m/>
    <s v="SERVICIO PÚBLICO -  GAS NATURAL"/>
    <s v="SERVICIO PÚBLICO -  GAS NATURAL"/>
    <s v=" _x000a_  _x000a_ "/>
    <s v="2023-01-03 00:00:00"/>
    <s v="2023-01-10 00:00:00"/>
    <n v="360"/>
    <n v="0"/>
    <s v="HORACIO  CRUZ VASQUEZ"/>
    <s v="Facturas"/>
    <n v="1734000"/>
    <n v="0"/>
    <s v="NO"/>
    <s v="CO-DC-11001"/>
    <s v="N/A"/>
    <n v="158"/>
    <m/>
    <m/>
    <m/>
    <n v="0"/>
    <m/>
    <m/>
    <s v=" 150 289 423 476 617"/>
    <n v="255280"/>
    <s v=" 2023-01-23 2023-02-21 2023-04-20 2023-05-16 2023-06-16"/>
    <n v="0"/>
    <n v="0"/>
    <x v="384"/>
    <x v="293"/>
    <n v="0"/>
  </r>
  <r>
    <x v="124"/>
    <x v="11"/>
    <x v="124"/>
    <x v="33"/>
    <s v="N/A"/>
    <s v="N/A"/>
    <s v="N/A"/>
    <s v="N/A"/>
    <s v="SERVICIO PÚBLICO - ACUEDUCTO Y ALCANTARILLADO"/>
    <s v="01-Recursos Distrito"/>
    <s v="VA-RECURSOS DISTRITO"/>
    <s v="N/A"/>
    <s v="N/A"/>
    <s v="N/A"/>
    <s v="N/A"/>
    <x v="17"/>
    <s v="N/A"/>
    <s v="N/A"/>
    <s v="PM/0215/0001/FUNC"/>
    <s v="SCDPF-123-00210-23"/>
    <s v="01/06/2023 06:01:29"/>
    <s v="No Contractual"/>
    <s v="FACTURAS"/>
    <m/>
    <s v="SERVICIO PÚBLICO - ACUEDUCTO Y ALCANTARILLADO"/>
    <s v="SERVICIO PÚBLICO - ACUEDUCTO Y ALCANTARILLADO"/>
    <s v=" _x000a_  _x000a_ "/>
    <s v="2023-01-03 00:00:00"/>
    <s v="2023-01-10 00:00:00"/>
    <n v="360"/>
    <n v="0"/>
    <s v="HORACIO  CRUZ VASQUEZ"/>
    <s v="Facturas"/>
    <n v="17338000"/>
    <n v="0"/>
    <s v="NO"/>
    <s v="CO-DC-11001"/>
    <s v="N/A"/>
    <n v="159"/>
    <m/>
    <m/>
    <m/>
    <n v="0"/>
    <m/>
    <m/>
    <s v=" 88 228 319 421 451 533"/>
    <n v="3304970"/>
    <s v=" 2023-01-11 2023-02-01 2023-03-08 2023-04-14 2023-05-10 2023-05-31"/>
    <n v="55174"/>
    <n v="55174"/>
    <x v="385"/>
    <x v="294"/>
    <n v="0"/>
  </r>
  <r>
    <x v="125"/>
    <x v="11"/>
    <x v="125"/>
    <x v="33"/>
    <s v="N/A"/>
    <s v="N/A"/>
    <s v="N/A"/>
    <s v="N/A"/>
    <s v="Servicio de mantenimiento preventivo y/o correctivo de UPS"/>
    <s v="01-Recursos Distrito"/>
    <s v="VA-RECURSOS DISTRITO"/>
    <s v="N/A"/>
    <s v="N/A"/>
    <s v="N/A"/>
    <s v="N/A"/>
    <x v="17"/>
    <s v="N/A"/>
    <s v="N/A"/>
    <s v="PM/0215/0001/FUNC"/>
    <s v="SCDPF-123-00107-23"/>
    <s v="01/02/2023 10:01:36"/>
    <s v="Contractual"/>
    <s v="CONTRATO DE PRESTACIÓN DE SERVICIOS"/>
    <s v="72154066, 81101707"/>
    <s v="Servicio de mantenimiento preventivo y/o correctivo de UPS"/>
    <s v="Servicio de mantenimiento preventivo y/o correctivo de UPS"/>
    <s v=" _x000a_  _x000a_ "/>
    <s v="2023-01-03 00:00:00"/>
    <s v="2023-01-10 00:00:00"/>
    <n v="360"/>
    <n v="0"/>
    <s v="ANDRES CAMILO CASTRO BETANCOURT"/>
    <s v="Mínima cuantía"/>
    <n v="3288790"/>
    <n v="0"/>
    <s v="NO"/>
    <s v="CO-DC-11001"/>
    <s v="Diego Forero"/>
    <n v="8"/>
    <m/>
    <m/>
    <m/>
    <n v="0"/>
    <m/>
    <m/>
    <s v=" 14"/>
    <n v="3288790"/>
    <s v=" 2023-01-03"/>
    <n v="0"/>
    <n v="0"/>
    <x v="386"/>
    <x v="0"/>
    <n v="3288790"/>
  </r>
  <r>
    <x v="125"/>
    <x v="11"/>
    <x v="125"/>
    <x v="33"/>
    <s v="N/A"/>
    <s v="N/A"/>
    <s v="N/A"/>
    <s v="N/A"/>
    <s v="Prestar el servicio de mantenimiento del ascensor de la sede principal de la Fundación Gilberto Alzate Avendaño"/>
    <s v="01-Recursos Distrito"/>
    <s v="VA-RECURSOS DISTRITO"/>
    <s v="N/A"/>
    <s v="N/A"/>
    <s v="N/A"/>
    <s v="N/A"/>
    <x v="17"/>
    <s v="N/A"/>
    <s v="N/A"/>
    <s v="PM/0215/0001/FUNC"/>
    <s v="SCDPF-123-00108-23"/>
    <s v="01/02/2023 10:01:22"/>
    <s v="Contractual"/>
    <s v="CONTRATO DE PRESTACIÓN DE SERVICIOS"/>
    <s v="24101601, 72101506"/>
    <s v="Prestar el servicio de mantenimiento del ascensor de la sede principal de la Fundación Gilberto Alzate Avendaño"/>
    <s v="Prestar el servicio de mantenimiento del ascensor de la sede principal de la Fundación Gilberto Alzate Avendaño"/>
    <s v=" _x000a_  _x000a_ "/>
    <s v="2023-01-03 00:00:00"/>
    <s v="2023-01-10 00:00:00"/>
    <n v="360"/>
    <n v="0"/>
    <s v="ANDRES CAMILO CASTRO BETANCOURT"/>
    <s v="Contratación directa"/>
    <n v="7000000"/>
    <n v="0"/>
    <s v="NO"/>
    <s v="CO-DC-11001"/>
    <s v="Diego Forero"/>
    <n v="15"/>
    <m/>
    <m/>
    <m/>
    <n v="0"/>
    <m/>
    <m/>
    <s v=" 34"/>
    <n v="7000000"/>
    <s v=" 2023-01-03"/>
    <n v="0"/>
    <n v="0"/>
    <x v="170"/>
    <x v="0"/>
    <n v="7000000"/>
  </r>
  <r>
    <x v="125"/>
    <x v="11"/>
    <x v="125"/>
    <x v="33"/>
    <s v="N/A"/>
    <s v="N/A"/>
    <s v="N/A"/>
    <s v="N/A"/>
    <s v="Caja menor"/>
    <s v="01-Recursos Distrito"/>
    <s v="VA-RECURSOS DISTRITO"/>
    <s v="N/A"/>
    <s v="N/A"/>
    <s v="N/A"/>
    <s v="N/A"/>
    <x v="17"/>
    <s v="N/A"/>
    <s v="N/A"/>
    <s v="PM/0215/0001/FUNC"/>
    <s v="SCDPF-123-00228-23"/>
    <s v="01/17/2023 01:01:01"/>
    <s v="No Contractual"/>
    <s v="RESOLUCIÓN"/>
    <m/>
    <s v="Caja menor"/>
    <s v="Caja menor"/>
    <s v=" _x000a_ "/>
    <s v="2023-01-03 00:00:00"/>
    <s v="2023-01-05 00:00:00"/>
    <n v="360"/>
    <n v="0"/>
    <s v="MARISOL  RODRIGUEZ MERCHAN"/>
    <s v="Resolución"/>
    <n v="800000"/>
    <n v="0"/>
    <s v="NO"/>
    <s v="CO-DC-11001"/>
    <s v="N/A"/>
    <n v="209"/>
    <m/>
    <m/>
    <m/>
    <n v="0"/>
    <m/>
    <m/>
    <s v=" 252"/>
    <n v="200000"/>
    <s v=" 2023-02-08"/>
    <n v="0"/>
    <n v="0"/>
    <x v="387"/>
    <x v="258"/>
    <n v="0"/>
  </r>
  <r>
    <x v="125"/>
    <x v="11"/>
    <x v="125"/>
    <x v="33"/>
    <s v="N/A"/>
    <s v="N/A"/>
    <s v="N/A"/>
    <s v="N/A"/>
    <s v="Adición y prórroga contrato No. FUGA-86-2021, cuyo objeto consiste en &quot;Prestar el servicio de mantenimiento del ascensor de la sede principal de la Fundación Gilberto Alzate Avendaño&quot;"/>
    <s v="01-Recursos Distrito"/>
    <s v="VA-RECURSOS DISTRITO"/>
    <s v="N/A"/>
    <s v="N/A"/>
    <s v="N/A"/>
    <s v="N/A"/>
    <x v="17"/>
    <s v="N/A"/>
    <s v="N/A"/>
    <s v="PM/0215/0001/FUNC"/>
    <s v="SCDPF-123-00341-23"/>
    <s v="05/23/2023 10:05:04"/>
    <s v="Contractual"/>
    <s v="CONTRATO DE PRESTACIÓN DE SERVICIOS"/>
    <s v="24101601, 72101506"/>
    <s v="Adición y prórroga contrato No. FUGA-86-2021, cuyo objeto consiste en &quot;Prestar el servicio de mantenimiento del ascensor de la sede principal de la Fundación Gilberto Alzate Avendaño&quot;"/>
    <s v="Adición y prórroga contrato No. FUGA-86-2021, cuyo objeto consiste en &quot;Prestar el servicio de mantenimiento del ascensor de la sede principal de la Fundación Gilberto Alzate Avendaño&quot;"/>
    <s v=" _x000a_  _x000a_  _x000a_ "/>
    <s v="2023-06-07 00:00:00"/>
    <s v="2023-07-18 00:00:00"/>
    <n v="30"/>
    <n v="0"/>
    <s v="ANDRES CAMILO CASTRO BETANCOURT"/>
    <s v="Contratación directa"/>
    <n v="598499"/>
    <n v="0"/>
    <s v="NO"/>
    <s v="CO-DC-11001"/>
    <s v="Diego Forero"/>
    <n v="512"/>
    <m/>
    <m/>
    <m/>
    <n v="0"/>
    <m/>
    <m/>
    <m/>
    <n v="0"/>
    <m/>
    <n v="0"/>
    <n v="0"/>
    <x v="2"/>
    <x v="0"/>
    <n v="0"/>
  </r>
  <r>
    <x v="126"/>
    <x v="11"/>
    <x v="126"/>
    <x v="33"/>
    <s v="N/A"/>
    <s v="N/A"/>
    <s v="N/A"/>
    <s v="N/A"/>
    <s v="Mantenimiento de impresoras y de equipos de procesamiento de datos"/>
    <s v="01-Recursos Distrito"/>
    <s v="VA-RECURSOS DISTRITO"/>
    <s v="N/A"/>
    <s v="N/A"/>
    <s v="N/A"/>
    <s v="N/A"/>
    <x v="17"/>
    <s v="N/A"/>
    <s v="N/A"/>
    <s v="PM/0215/0001/FUNC"/>
    <s v="SCDPF-123-00172-23"/>
    <s v="01/02/2023 12:01:37"/>
    <s v="Contractual"/>
    <s v="CONTRATO DE PRESTACIÓN DE SERVICIOS"/>
    <s v="72154066, 81101707, 72101511"/>
    <s v="Mantenimiento de impresoras y de equipos de procesamiento de datos"/>
    <s v="Mantenimiento de impresoras y de equipos de procesamiento de datos"/>
    <s v=" _x000a_  _x000a_ "/>
    <s v="2023-01-03 00:00:00"/>
    <s v="2023-01-10 00:00:00"/>
    <n v="360"/>
    <n v="0"/>
    <s v="ANDRES CAMILO CASTRO BETANCOURT"/>
    <s v="Mínima cuantía"/>
    <n v="11650485"/>
    <n v="0"/>
    <s v="NO"/>
    <s v="CO-DC-11001"/>
    <s v="Diego Forero"/>
    <n v="39"/>
    <m/>
    <m/>
    <m/>
    <n v="0"/>
    <m/>
    <m/>
    <s v=" 39"/>
    <n v="11650485"/>
    <s v=" 2023-01-03"/>
    <n v="0"/>
    <n v="0"/>
    <x v="388"/>
    <x v="0"/>
    <n v="11650485"/>
  </r>
  <r>
    <x v="127"/>
    <x v="11"/>
    <x v="127"/>
    <x v="33"/>
    <s v="N/A"/>
    <s v="N/A"/>
    <s v="N/A"/>
    <s v="N/A"/>
    <s v="Caja menor"/>
    <s v="01-Recursos Distrito"/>
    <s v="VA-RECURSOS DISTRITO"/>
    <s v="N/A"/>
    <s v="N/A"/>
    <s v="N/A"/>
    <s v="N/A"/>
    <x v="17"/>
    <s v="N/A"/>
    <s v="N/A"/>
    <s v="PM/0215/0001/FUNC"/>
    <s v="SCDPF-123-00223-23"/>
    <s v="01/17/2023 01:01:35"/>
    <s v="No Contractual"/>
    <s v="RESOLUCIÓN"/>
    <m/>
    <s v="Caja menor"/>
    <s v="Caja menor"/>
    <s v=" _x000a_  _x000a_ "/>
    <s v="2023-01-03 00:00:00"/>
    <s v="2023-01-05 00:00:00"/>
    <n v="360"/>
    <n v="0"/>
    <s v="MARISOL  RODRIGUEZ MERCHAN"/>
    <s v="Resolución"/>
    <n v="1000000"/>
    <n v="0"/>
    <s v="NO"/>
    <s v="CO-DC-11001"/>
    <s v="N/A"/>
    <n v="210"/>
    <m/>
    <m/>
    <m/>
    <n v="0"/>
    <m/>
    <m/>
    <s v=" 253 338 621"/>
    <n v="886850"/>
    <s v=" 2023-02-08 2023-03-17 2023-06-23"/>
    <n v="0"/>
    <n v="0"/>
    <x v="389"/>
    <x v="295"/>
    <n v="0"/>
  </r>
  <r>
    <x v="133"/>
    <x v="11"/>
    <x v="133"/>
    <x v="33"/>
    <s v="N/A"/>
    <s v="N/A"/>
    <s v="N/A"/>
    <s v="N/A"/>
    <s v="Pago a la Comisión Nacional del Servicio Civil del costo del proceso de selección que adelante para proveer el empleo de carrera administrativa denominado auxiliar administrativo código 407 grado 04 de la Fundación Gilberto Alzate Avendaño"/>
    <s v="01-Recursos Distrito"/>
    <s v="VA-RECURSOS DISTRITO"/>
    <s v="N/A"/>
    <s v="N/A"/>
    <s v="N/A"/>
    <s v="N/A"/>
    <x v="17"/>
    <s v="N/A"/>
    <s v="N/A"/>
    <s v="PM/0215/0001/FUNC"/>
    <s v="SCDPF-123-00288-23"/>
    <s v="04/18/2023 11:04:06"/>
    <s v="No Contractual"/>
    <s v="RESOLUCIÓN"/>
    <m/>
    <s v="Pago a la Comisión Nacional del Servicio Civil del costo del proceso de selección que adelante para proveer el empleo de carrera administrativa denominado auxiliar administrativo código 407 grado 04 de la Fundación Gilberto Alzate Avendaño"/>
    <s v="Pago a la Comisión Nacional del Servicio Civil del costo del proceso de selección que adelante para proveer el empleo de carrera administrativa denominado auxiliar administrativo código 407 grado 04 de la Fundación Gilberto Alzate Avendaño"/>
    <s v=" _x000a_ "/>
    <s v="2023-04-17 00:00:00"/>
    <s v="2023-04-30 00:00:00"/>
    <n v="13"/>
    <n v="0"/>
    <s v="MARIA DEL PILAR SALGADO HERNANDEZ"/>
    <s v="Resolución"/>
    <n v="3731700"/>
    <n v="0"/>
    <s v="NO"/>
    <s v="CO-DC-11001"/>
    <s v="N/A"/>
    <n v="406"/>
    <m/>
    <m/>
    <m/>
    <n v="0"/>
    <m/>
    <m/>
    <s v=" 584"/>
    <n v="3731700"/>
    <s v=" 2023-06-15"/>
    <n v="0"/>
    <n v="0"/>
    <x v="390"/>
    <x v="0"/>
    <n v="3731700"/>
  </r>
  <r>
    <x v="133"/>
    <x v="11"/>
    <x v="133"/>
    <x v="33"/>
    <s v="N/A"/>
    <s v="N/A"/>
    <s v="N/A"/>
    <s v="N/A"/>
    <s v="Pago por utilización de lista de elegibles del concurso 809 de 2018, para el cargo Auxiliar Administrativo 407 grado 03"/>
    <s v="01-Recursos Distrito"/>
    <s v="VA-RECURSOS DISTRITO"/>
    <s v="N/A"/>
    <s v="N/A"/>
    <s v="N/A"/>
    <s v="N/A"/>
    <x v="17"/>
    <s v="N/A"/>
    <s v="N/A"/>
    <s v="PM/0215/0001/FUNC"/>
    <s v="SCDPF-123-00297-23"/>
    <s v="04/21/2023 05:04:03"/>
    <s v="No Contractual"/>
    <s v="RESOLUCIÓN"/>
    <m/>
    <s v="Pago por utilización de lista de elegibles del concurso 809 de 2018, para el cargo Auxiliar Administrativo 407 grado 03"/>
    <s v="Pago por utilización de lista de elegibles del concurso 809 de 2018, para el cargo Auxiliar Administrativo 407 grado 03"/>
    <s v=" _x000a_  _x000a_ "/>
    <s v="2023-04-21 00:00:00"/>
    <s v="2023-04-30 00:00:00"/>
    <n v="8"/>
    <n v="0"/>
    <s v="MARIA DEL PILAR SALGADO HERNANDEZ"/>
    <s v="Resolución"/>
    <n v="500000"/>
    <n v="0"/>
    <s v="NO"/>
    <s v="CO-DC-11001"/>
    <s v="N/A"/>
    <n v="416"/>
    <m/>
    <m/>
    <m/>
    <n v="0"/>
    <m/>
    <m/>
    <m/>
    <n v="0"/>
    <m/>
    <n v="0"/>
    <n v="0"/>
    <x v="2"/>
    <x v="0"/>
    <n v="0"/>
  </r>
  <r>
    <x v="153"/>
    <x v="11"/>
    <x v="153"/>
    <x v="33"/>
    <s v="N/A"/>
    <s v="N/A"/>
    <s v="N/A"/>
    <s v="N/A"/>
    <s v="Prestar los servicios de apoyo para la gestión y realización de los planes de bienestar e incentivos, capacitación y seguridad y salud en el trabajo de la Fundación Gilberto Alzate Avendaño"/>
    <s v="01-Recursos Distrito"/>
    <s v="VA-RECURSOS DISTRITO"/>
    <s v="N/A"/>
    <s v="N/A"/>
    <s v="N/A"/>
    <s v="N/A"/>
    <x v="17"/>
    <s v="N/A"/>
    <s v="N/A"/>
    <s v="PM/0215/0001/FUNC"/>
    <s v="SCDPF-123-00216-23"/>
    <s v="01/03/2023 08:01:59"/>
    <s v="Contractual"/>
    <s v="CONTRATO DE PRESTACIÓN DE SERVICIOS"/>
    <s v="93141808, 86101705, 93141506, 93141702"/>
    <s v="Prestar los servicios de apoyo para la gestión y realización de los planes de bienestar e incentivos, capacitación y seguridad y salud en el trabajo de la Fundación Gilberto Alzate Avendaño"/>
    <s v="Prestar los servicios de apoyo para la gestión y realización de los planes de bienestar e incentivos, capacitación y seguridad y salud en el trabajo de la Fundación Gilberto Alzate Avendaño"/>
    <s v=" _x000a_  _x000a_ "/>
    <s v="2023-01-03 00:00:00"/>
    <s v="2023-01-10 00:00:00"/>
    <n v="360"/>
    <n v="0"/>
    <s v="ANDRES CAMILO CASTRO BETANCOURT"/>
    <s v="Licitación pública"/>
    <n v="43655000"/>
    <n v="0"/>
    <s v="NO"/>
    <s v="CO-DC-11001"/>
    <s v="Diego Forero"/>
    <n v="35"/>
    <m/>
    <m/>
    <m/>
    <n v="0"/>
    <m/>
    <m/>
    <s v=" 27"/>
    <n v="43655000"/>
    <s v=" 2023-01-03"/>
    <n v="0"/>
    <n v="0"/>
    <x v="391"/>
    <x v="0"/>
    <n v="43655000"/>
  </r>
  <r>
    <x v="129"/>
    <x v="11"/>
    <x v="129"/>
    <x v="33"/>
    <s v="N/A"/>
    <s v="N/A"/>
    <s v="N/A"/>
    <s v="N/A"/>
    <s v="Prestar los servicios de apoyo para la gestión y realización de los planes de bienestar e incentivos, capacitación y seguridad y salud en el trabajo de la Fundación Gilberto Alzate Avendaño"/>
    <s v="01-Recursos Distrito"/>
    <s v="VA-RECURSOS DISTRITO"/>
    <s v="N/A"/>
    <s v="N/A"/>
    <s v="N/A"/>
    <s v="N/A"/>
    <x v="17"/>
    <s v="N/A"/>
    <s v="N/A"/>
    <s v="PM/0215/0001/FUNC"/>
    <s v="SCDPF-123-00187-23"/>
    <s v="01/02/2023 10:01:10"/>
    <s v="Contractual"/>
    <s v="CONTRATO DE PRESTACIÓN DE SERVICIOS"/>
    <s v="93141808, 86101705, 93141506, 93141702"/>
    <s v="Prestar los servicios de apoyo para la gestión y realización de los planes de bienestar e incentivos, capacitación y seguridad y salud en el trabajo de la Fundación Gilberto Alzate Avendaño"/>
    <s v="Prestar los servicios de apoyo para la gestión y realización de los planes de bienestar e incentivos, capacitación y seguridad y salud en el trabajo de la Fundación Gilberto Alzate Avendaño"/>
    <s v=" _x000a_  _x000a_ "/>
    <s v="2023-01-03 00:00:00"/>
    <s v="2023-01-10 00:00:00"/>
    <n v="360"/>
    <n v="0"/>
    <s v="ANDRES CAMILO CASTRO BETANCOURT"/>
    <s v="Licitación pública"/>
    <n v="28350000"/>
    <n v="0"/>
    <s v="NO"/>
    <s v="CO-DC-11001"/>
    <s v="Diego Forero"/>
    <n v="36"/>
    <m/>
    <m/>
    <m/>
    <n v="0"/>
    <m/>
    <m/>
    <s v=" 28"/>
    <n v="28350000"/>
    <s v=" 2023-01-03"/>
    <n v="0"/>
    <n v="0"/>
    <x v="392"/>
    <x v="296"/>
    <n v="27689199"/>
  </r>
  <r>
    <x v="129"/>
    <x v="11"/>
    <x v="129"/>
    <x v="33"/>
    <s v="N/A"/>
    <s v="N/A"/>
    <s v="N/A"/>
    <s v="N/A"/>
    <s v="Prestar el servicio de mantenimiento, recarga y adquisición de elementos para la señalización de extintores"/>
    <s v="01-Recursos Distrito"/>
    <s v="VA-RECURSOS DISTRITO"/>
    <s v="N/A"/>
    <s v="N/A"/>
    <s v="N/A"/>
    <s v="N/A"/>
    <x v="17"/>
    <s v="N/A"/>
    <s v="N/A"/>
    <s v="PM/0215/0001/FUNC"/>
    <s v="SCDPF-123-00188-23"/>
    <s v="01/02/2023 10:01:17"/>
    <s v="Contractual"/>
    <s v="CONTRATO DE PRESTACIÓN DE SERVICIOS"/>
    <s v="46191601, 72101516"/>
    <s v="Prestar el servicio de mantenimiento, recarga y adquisición de elementos para la señalización de extintores"/>
    <s v="Prestar el servicio de mantenimiento, recarga y adquisición de elementos para la señalización de extintores"/>
    <s v=" _x000a_  _x000a_ "/>
    <s v="2023-01-03 00:00:00"/>
    <s v="2023-01-10 00:00:00"/>
    <n v="360"/>
    <n v="0"/>
    <s v="ANDRES CAMILO CASTRO BETANCOURT"/>
    <s v="Mínima cuantía"/>
    <n v="1139841"/>
    <n v="0"/>
    <s v="NO"/>
    <s v="CO-DC-11001"/>
    <s v="Diego Forero"/>
    <n v="9"/>
    <m/>
    <m/>
    <m/>
    <n v="0"/>
    <m/>
    <m/>
    <s v=" 15"/>
    <n v="1139841"/>
    <s v=" 2023-01-03"/>
    <n v="0"/>
    <n v="0"/>
    <x v="393"/>
    <x v="0"/>
    <n v="1139841"/>
  </r>
  <r>
    <x v="130"/>
    <x v="11"/>
    <x v="130"/>
    <x v="33"/>
    <s v="N/A"/>
    <s v="N/A"/>
    <s v="N/A"/>
    <s v="N/A"/>
    <s v="SERVICIO PÚBLICO - ASEO"/>
    <s v="01-Recursos Distrito"/>
    <s v="VA-RECURSOS DISTRITO"/>
    <s v="N/A"/>
    <s v="N/A"/>
    <s v="N/A"/>
    <s v="N/A"/>
    <x v="17"/>
    <s v="N/A"/>
    <s v="N/A"/>
    <s v="PM/0215/0001/FUNC"/>
    <s v="SCDPF-123-00211-23"/>
    <s v="01/05/2023 09:01:46"/>
    <s v="No Contractual"/>
    <s v="FACTURAS"/>
    <m/>
    <s v="SERVICIO PÚBLICO - ASEO"/>
    <s v="SERVICIO PÚBLICO - ASEO"/>
    <s v=" _x000a_  _x000a_ "/>
    <s v="2023-01-03 00:00:00"/>
    <s v="2023-01-10 00:00:00"/>
    <n v="360"/>
    <n v="0"/>
    <s v="HORACIO  CRUZ VASQUEZ"/>
    <s v="Facturas"/>
    <n v="9248000"/>
    <n v="0"/>
    <s v="NO"/>
    <s v="CO-DC-11001"/>
    <s v="N/A"/>
    <n v="132"/>
    <m/>
    <m/>
    <m/>
    <n v="0"/>
    <m/>
    <m/>
    <s v=" 77 240 320 419 487 550"/>
    <n v="930570"/>
    <s v=" 2023-01-06 2023-02-06 2023-03-13 2023-04-14 2023-05-17 2023-06-07"/>
    <n v="0"/>
    <n v="0"/>
    <x v="394"/>
    <x v="297"/>
    <n v="0"/>
  </r>
  <r>
    <x v="131"/>
    <x v="11"/>
    <x v="131"/>
    <x v="33"/>
    <s v="N/A"/>
    <s v="N/A"/>
    <s v="N/A"/>
    <s v="N/A"/>
    <s v="Prestar los servicios de apoyo para la gestión y realización de los planes de bienestar e incentivos, capacitación y seguridad y salud en el trabajo de la Fundación Gilberto Alzate Avendaño"/>
    <s v="01-Recursos Distrito"/>
    <s v="VA-RECURSOS DISTRITO"/>
    <s v="N/A"/>
    <s v="N/A"/>
    <s v="N/A"/>
    <s v="N/A"/>
    <x v="17"/>
    <s v="N/A"/>
    <s v="N/A"/>
    <s v="PM/0215/0001/FUNC"/>
    <s v="SCDPF-123-00106-23"/>
    <s v="01/02/2023 10:01:19"/>
    <s v="Contractual"/>
    <s v="CONTRATO DE PRESTACIÓN DE SERVICIOS"/>
    <s v="93141808, 86101705, 93141506, 93141702"/>
    <s v="Prestar los servicios de apoyo para la gestión y realización de los planes de bienestar e incentivos, capacitación y seguridad y salud en el trabajo de la Fundación Gilberto Alzate Avendaño"/>
    <s v="Prestar los servicios de apoyo para la gestión y realización de los planes de bienestar e incentivos, capacitación y seguridad y salud en el trabajo de la Fundación Gilberto Alzate Avendaño"/>
    <s v=" _x000a_  _x000a_ "/>
    <s v="2023-01-03 00:00:00"/>
    <s v="2023-01-10 00:00:00"/>
    <n v="360"/>
    <n v="0"/>
    <s v="ANDRES CAMILO CASTRO BETANCOURT"/>
    <s v="Licitación pública"/>
    <n v="50972000"/>
    <n v="0"/>
    <s v="NO"/>
    <s v="CO-DC-11001"/>
    <s v="Diego Forero"/>
    <n v="34"/>
    <m/>
    <m/>
    <m/>
    <n v="0"/>
    <m/>
    <m/>
    <s v=" 26"/>
    <n v="50972000"/>
    <s v=" 2023-01-03"/>
    <n v="0"/>
    <n v="0"/>
    <x v="395"/>
    <x v="298"/>
    <n v="50215530"/>
  </r>
  <r>
    <x v="134"/>
    <x v="11"/>
    <x v="134"/>
    <x v="33"/>
    <s v="N/A"/>
    <s v="N/A"/>
    <s v="N/A"/>
    <s v="N/A"/>
    <s v="Pago viáticos para comisión de 4 al 11 de noviembre, a CIRCULART, Programadora de_x000a_Artes Escénicas y Música, en los Encuentros de negocios, en representación de la FUGA"/>
    <s v="01-Recursos Distrito"/>
    <s v="VA-RECURSOS DISTRITO"/>
    <s v="N/A"/>
    <s v="N/A"/>
    <s v="N/A"/>
    <s v="N/A"/>
    <x v="17"/>
    <s v="N/A"/>
    <s v="N/A"/>
    <s v="PM/0215/0001/FUNC"/>
    <s v="SCDPF-123-00372-23"/>
    <s v="06/13/2023 09:06:17"/>
    <s v="No Contractual"/>
    <s v="RESOLUCIÓN"/>
    <m/>
    <s v="Pago viáticos para comisión de 4 al 11 de noviembre, a CIRCULART, Programadora de_x000a_Artes Escénicas y Música, en los Encuentros de negocios, en representación de la FUGA"/>
    <s v="Pago viáticos para comisión de 4 al 11 de noviembre, a CIRCULART, Programadora de_x000a_Artes Escénicas y Música, en los Encuentros de negocios, en representación de la FUGA"/>
    <s v=" _x000a_ "/>
    <s v="2023-06-08 00:00:00"/>
    <s v="2023-06-30 00:00:00"/>
    <n v="11"/>
    <n v="0"/>
    <s v="MARIA DEL PILAR SALGADO HERNANDEZ"/>
    <s v="Resolución"/>
    <n v="1200000"/>
    <n v="0"/>
    <s v="NO"/>
    <s v="CO-DC-11001"/>
    <s v="N/A"/>
    <n v="534"/>
    <m/>
    <m/>
    <m/>
    <n v="0"/>
    <m/>
    <m/>
    <m/>
    <n v="0"/>
    <m/>
    <n v="0"/>
    <n v="0"/>
    <x v="2"/>
    <x v="0"/>
    <n v="0"/>
  </r>
  <r>
    <x v="135"/>
    <x v="11"/>
    <x v="135"/>
    <x v="33"/>
    <s v="N/A"/>
    <s v="N/A"/>
    <s v="N/A"/>
    <s v="N/A"/>
    <s v="Primer pago de sentencia judicial 11001-33-35-029-2015-00792-02 a favor de LUIS TOMAS VARGAS CAMARGO contra la FUNDACIÓN GILBERTO ALZATE, que la Subsección E de la Sección Segunda del Tribunal Administrativo de Cundinamarca, notificó mediante correo electrónico del dieciocho (18) de octubre de dos mil veintidós (2022)."/>
    <s v="01-Recursos Distrito"/>
    <s v="VA-RECURSOS DISTRITO"/>
    <s v="N/A"/>
    <s v="N/A"/>
    <s v="N/A"/>
    <s v="N/A"/>
    <x v="17"/>
    <s v="N/A"/>
    <s v="N/A"/>
    <s v="PM/0215/0001/FUNC"/>
    <s v="SCDPF-123-00736-22"/>
    <s v="12/29/2022 03:12:22"/>
    <s v="No Contractual"/>
    <s v="RESOLUCIÓN"/>
    <m/>
    <s v="Primer pago de sentencia judicial 11001-33-35-029-2015-00792-02 a favor de LUIS TOMAS VARGAS CAMARGO contra la FUNDACIÓN GILBERTO ALZATE, que la Subsección E de la Sección Segunda del Tribunal Administrativo de Cundinamarca, notificó mediante correo electrónico del dieciocho (18) de octubre de dos mil veintidós (2022)."/>
    <s v="Primer pago de sentencia judicial 11001-33-35-029-2015-00792-02 a favor de LUIS TOMAS VARGAS CAMARGO contra la FUNDACIÓN GILBERTO ALZATE, que la Subsección E de la Sección Segunda del Tribunal Administrativo de Cundinamarca, notificó mediante correo electrónico del dieciocho (18) de octubre de dos mil veintidós (2022)."/>
    <s v=" _x000a_  _x000a_ "/>
    <s v="2022-12-29 00:00:00"/>
    <s v="2023-01-02 00:00:00"/>
    <n v="4"/>
    <n v="0"/>
    <s v="MARIA DEL PILAR SALGADO HERNANDEZ"/>
    <s v="Resolución"/>
    <n v="100571618"/>
    <n v="0"/>
    <s v="NO"/>
    <s v="CO-DC-11001"/>
    <s v="N/A"/>
    <n v="1041"/>
    <m/>
    <m/>
    <m/>
    <n v="0"/>
    <m/>
    <m/>
    <m/>
    <n v="0"/>
    <m/>
    <n v="0"/>
    <n v="0"/>
    <x v="2"/>
    <x v="0"/>
    <n v="0"/>
  </r>
  <r>
    <x v="28"/>
    <x v="11"/>
    <x v="28"/>
    <x v="33"/>
    <s v="N/A"/>
    <s v="N/A"/>
    <s v="N/A"/>
    <s v="N/A"/>
    <s v="RECONOCIMIENTO Y PAGO DE LA NOMINA DEL MES DE ENERO DE 2023,  A LOS FUNCIONARIOS DE PLANTA DE LA FUNDACION GILBERTO ALZATE AVENDAÑO."/>
    <s v="01-Recursos Distrito"/>
    <s v="VA-RECURSOS DISTRITO"/>
    <s v="N/A"/>
    <s v="N/A"/>
    <s v="N/A"/>
    <s v="N/A"/>
    <x v="17"/>
    <s v="N/A"/>
    <s v="N/A"/>
    <s v="PM/0215/0001/FUNC"/>
    <s v="SCDPF-123-00236-23"/>
    <s v="01/25/2023 09:01:53"/>
    <s v="No Contractual"/>
    <s v="Relación de autorización"/>
    <m/>
    <s v="RECONOCIMIENTO Y PAGO DE LA NOMINA DEL MES DE ENERO DE 2023,  A LOS FUNCIONARIOS DE PLANTA DE LA FUNDACION GILBERTO ALZATE AVENDAÑO."/>
    <s v="RECONOCIMIENTO Y PAGO DE LA NOMINA DEL MES DE ENERO DE 2023,  A LOS FUNCIONARIOS DE PLANTA DE LA FUNDACION GILBERTO ALZATE AVENDAÑO."/>
    <s v=" _x000a_  _x000a_ "/>
    <s v="2023-01-25 00:00:00"/>
    <s v="2023-01-30 00:00:00"/>
    <n v="6"/>
    <n v="0"/>
    <s v="IRMA  BARRERA BARRERA"/>
    <s v="Relación de autorización"/>
    <n v="13001391"/>
    <n v="0"/>
    <s v="NO"/>
    <s v="CO-DC-11001"/>
    <s v="N/A"/>
    <n v="239"/>
    <m/>
    <m/>
    <m/>
    <n v="0"/>
    <m/>
    <m/>
    <s v=" 190"/>
    <n v="13001391"/>
    <s v=" 2023-01-25"/>
    <n v="0"/>
    <n v="0"/>
    <x v="396"/>
    <x v="299"/>
    <n v="0"/>
  </r>
  <r>
    <x v="28"/>
    <x v="11"/>
    <x v="28"/>
    <x v="33"/>
    <s v="N/A"/>
    <s v="N/A"/>
    <s v="N/A"/>
    <s v="N/A"/>
    <s v="PAGO DE LA NÓMINA DE RETROACTIVO DEL AÑO 2023 A LOS FUNCIONARIOS DE PLANTA DE LA FUNDACIÓN GILBERTO ALZATE AVENDAÑO."/>
    <s v="01-Recursos Distrito"/>
    <s v="VA-RECURSOS DISTRITO"/>
    <s v="N/A"/>
    <s v="N/A"/>
    <s v="N/A"/>
    <s v="N/A"/>
    <x v="17"/>
    <s v="N/A"/>
    <s v="N/A"/>
    <s v="PM/0215/0001/FUNC"/>
    <s v="SCDPF-123-00367-23"/>
    <s v="05/25/2023 10:05:55"/>
    <s v="No Contractual"/>
    <s v="Relación de autorización"/>
    <m/>
    <s v="PAGO DE LA NÓMINA DE RETROACTIVO DEL AÑO 2023 A LOS FUNCIONARIOS DE PLANTA DE LA FUNDACIÓN GILBERTO ALZATE AVENDAÑO."/>
    <s v="PAGO DE LA NÓMINA DE RETROACTIVO DEL AÑO 2023 A LOS FUNCIONARIOS DE PLANTA DE LA FUNDACIÓN GILBERTO ALZATE AVENDAÑO."/>
    <s v=" _x000a_  _x000a_ "/>
    <s v="2023-05-25 00:00:00"/>
    <s v="2023-05-30 00:00:00"/>
    <n v="6"/>
    <n v="0"/>
    <s v="IRMA  BARRERA BARRERA"/>
    <s v="Relación de autorización"/>
    <n v="1840299"/>
    <n v="0"/>
    <s v="NO"/>
    <s v="CO-DC-11001"/>
    <s v="N/A"/>
    <n v="526"/>
    <m/>
    <m/>
    <m/>
    <n v="0"/>
    <m/>
    <m/>
    <s v=" 526"/>
    <n v="1840299"/>
    <s v=" 2023-05-25"/>
    <n v="0"/>
    <n v="0"/>
    <x v="397"/>
    <x v="300"/>
    <n v="0"/>
  </r>
  <r>
    <x v="154"/>
    <x v="11"/>
    <x v="154"/>
    <x v="33"/>
    <s v="N/A"/>
    <s v="N/A"/>
    <s v="N/A"/>
    <s v="N/A"/>
    <s v="Prestar el servicio integral de aseo y cafetería para la Fundación Gilberto Alzate Avendaño"/>
    <s v="01-Recursos Distrito"/>
    <s v="VA-RECURSOS DISTRITO"/>
    <s v="N/A"/>
    <s v="N/A"/>
    <s v="N/A"/>
    <s v="N/A"/>
    <x v="17"/>
    <s v="N/A"/>
    <s v="N/A"/>
    <s v="PM/0215/0001/FUNC"/>
    <s v="SCDPF-123-00298-23"/>
    <s v="05/11/2023 10:05:53"/>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11 00:00:00"/>
    <s v="2023-06-13 00:00:00"/>
    <n v="180"/>
    <n v="0"/>
    <s v="ANDRES CAMILO CASTRO BETANCOURT"/>
    <s v="Seléccion abreviada - acuerdo marco"/>
    <n v="126131"/>
    <n v="0"/>
    <s v="NO"/>
    <s v="CO-DC-11001"/>
    <s v="Diego Forero"/>
    <n v="453"/>
    <m/>
    <m/>
    <m/>
    <n v="0"/>
    <m/>
    <m/>
    <s v=" 616"/>
    <n v="126131"/>
    <s v=" 2023-06-16"/>
    <n v="0"/>
    <n v="0"/>
    <x v="171"/>
    <x v="0"/>
    <n v="126131"/>
  </r>
  <r>
    <x v="154"/>
    <x v="11"/>
    <x v="154"/>
    <x v="33"/>
    <s v="N/A"/>
    <s v="N/A"/>
    <s v="N/A"/>
    <s v="N/A"/>
    <s v="Prestar el servicio integral de aseo y cafetería para la Fundación Gilberto Alzate Avendaño"/>
    <s v="01-Recursos Distrito"/>
    <s v="VA-RECURSOS DISTRITO"/>
    <s v="N/A"/>
    <s v="N/A"/>
    <s v="N/A"/>
    <s v="N/A"/>
    <x v="17"/>
    <s v="N/A"/>
    <s v="N/A"/>
    <s v="PM/0215/0001/FUNC"/>
    <s v="SCDPF-123-00319-23"/>
    <s v="05/23/2023 10:05:02"/>
    <s v="Contractual"/>
    <s v="CONTRATO DE PRESTACIÓN DE SERVICIO INTEGRAL DE ASEO"/>
    <s v="76111500, 95121503"/>
    <s v="Prestar el servicio integral de aseo y cafetería para la Fundación Gilberto Alzate Avendaño"/>
    <s v="Prestar el servicio integral de aseo y cafetería para la Fundación Gilberto Alzate Avendaño"/>
    <s v=" _x000a_  _x000a_ "/>
    <s v="2023-05-18 00:00:00"/>
    <s v="2023-06-14 00:00:00"/>
    <n v="180"/>
    <n v="0"/>
    <s v="ANDRES CAMILO CASTRO BETANCOURT"/>
    <s v="Seléccion abreviada - acuerdo marco"/>
    <n v="62364"/>
    <n v="0"/>
    <s v="NO"/>
    <s v="CO-DC-11001"/>
    <s v="Diego Forero"/>
    <n v="478"/>
    <m/>
    <m/>
    <m/>
    <n v="0"/>
    <m/>
    <m/>
    <m/>
    <n v="0"/>
    <m/>
    <n v="0"/>
    <n v="0"/>
    <x v="2"/>
    <x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A6AB1FC-2439-4E90-8DC1-3991A679746A}" name="TablaDinámica1" cacheId="13" applyNumberFormats="0" applyBorderFormats="0" applyFontFormats="0" applyPatternFormats="0" applyAlignmentFormats="0" applyWidthHeightFormats="1" dataCaption="Valores" grandTotalCaption="Total Inversión 2023  " updatedVersion="8" minRefreshableVersion="3" itemPrintTitles="1" createdVersion="8" indent="0" outline="1" outlineData="1" multipleFieldFilters="0" rowHeaderCaption="Rubro/Proyecto de inversión o funcionamiento/ MGA/ Meta proyecto de inversión">
  <location ref="A4:F71" firstHeaderRow="0" firstDataRow="1" firstDataCol="1"/>
  <pivotFields count="55">
    <pivotField axis="axisRow" showAll="0">
      <items count="156">
        <item h="1" x="6"/>
        <item h="1" x="7"/>
        <item h="1" x="8"/>
        <item h="1" x="9"/>
        <item h="1" x="10"/>
        <item h="1" x="11"/>
        <item h="1" x="12"/>
        <item h="1" x="13"/>
        <item h="1" x="14"/>
        <item h="1" x="15"/>
        <item h="1" x="16"/>
        <item h="1" x="17"/>
        <item h="1" x="18"/>
        <item h="1" x="19"/>
        <item h="1" x="20"/>
        <item h="1" x="21"/>
        <item h="1" x="22"/>
        <item h="1" x="23"/>
        <item h="1" x="24"/>
        <item h="1" x="25"/>
        <item h="1" x="26"/>
        <item h="1" x="132"/>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136"/>
        <item h="1" x="137"/>
        <item h="1" x="53"/>
        <item h="1" x="54"/>
        <item h="1" x="55"/>
        <item h="1" x="138"/>
        <item h="1" x="56"/>
        <item h="1" x="139"/>
        <item h="1" x="57"/>
        <item h="1" x="58"/>
        <item h="1" x="59"/>
        <item h="1" x="60"/>
        <item h="1" x="61"/>
        <item h="1" x="62"/>
        <item h="1" x="63"/>
        <item h="1" x="64"/>
        <item h="1" x="65"/>
        <item h="1" x="66"/>
        <item h="1" x="67"/>
        <item h="1" x="68"/>
        <item h="1" x="69"/>
        <item h="1" x="70"/>
        <item h="1" x="71"/>
        <item h="1" x="72"/>
        <item h="1" x="73"/>
        <item h="1" x="74"/>
        <item h="1" x="154"/>
        <item h="1" x="75"/>
        <item h="1" x="140"/>
        <item h="1" x="76"/>
        <item h="1" x="141"/>
        <item h="1" x="77"/>
        <item h="1" x="142"/>
        <item h="1" x="143"/>
        <item h="1" x="144"/>
        <item h="1" x="145"/>
        <item h="1" x="146"/>
        <item h="1" x="147"/>
        <item h="1" x="148"/>
        <item h="1" x="78"/>
        <item h="1" x="79"/>
        <item h="1" x="80"/>
        <item h="1" x="81"/>
        <item h="1" x="82"/>
        <item h="1" x="83"/>
        <item h="1" x="84"/>
        <item h="1" x="85"/>
        <item h="1" x="86"/>
        <item h="1" x="87"/>
        <item h="1" x="88"/>
        <item h="1" x="89"/>
        <item h="1" x="90"/>
        <item h="1" x="91"/>
        <item h="1" x="92"/>
        <item h="1" x="93"/>
        <item h="1" x="94"/>
        <item h="1" x="95"/>
        <item h="1" x="96"/>
        <item h="1" x="97"/>
        <item h="1" x="98"/>
        <item h="1" x="99"/>
        <item h="1" x="100"/>
        <item h="1" x="101"/>
        <item h="1" x="102"/>
        <item h="1" x="103"/>
        <item h="1" x="104"/>
        <item h="1" x="105"/>
        <item h="1" x="149"/>
        <item h="1" x="150"/>
        <item h="1" x="151"/>
        <item h="1" x="106"/>
        <item h="1" x="152"/>
        <item h="1" x="107"/>
        <item h="1" x="108"/>
        <item h="1" x="109"/>
        <item h="1" x="110"/>
        <item h="1" x="111"/>
        <item h="1" x="112"/>
        <item h="1" x="113"/>
        <item h="1" x="114"/>
        <item h="1" x="115"/>
        <item h="1" x="116"/>
        <item h="1" x="117"/>
        <item h="1" x="118"/>
        <item h="1" x="119"/>
        <item h="1" x="120"/>
        <item h="1" x="121"/>
        <item h="1" x="122"/>
        <item h="1" x="123"/>
        <item h="1" x="124"/>
        <item h="1" x="125"/>
        <item h="1" x="126"/>
        <item h="1" x="127"/>
        <item h="1" x="133"/>
        <item h="1" x="128"/>
        <item h="1" x="153"/>
        <item h="1" x="129"/>
        <item h="1" x="130"/>
        <item h="1" x="131"/>
        <item h="1" x="134"/>
        <item h="1" x="135"/>
        <item x="0"/>
        <item x="1"/>
        <item x="4"/>
        <item x="3"/>
        <item x="5"/>
        <item x="2"/>
        <item t="default"/>
      </items>
    </pivotField>
    <pivotField showAll="0">
      <items count="13">
        <item x="1"/>
        <item x="0"/>
        <item x="4"/>
        <item x="3"/>
        <item x="2"/>
        <item x="9"/>
        <item x="7"/>
        <item x="8"/>
        <item x="10"/>
        <item x="5"/>
        <item x="6"/>
        <item x="11"/>
        <item t="default"/>
      </items>
    </pivotField>
    <pivotField axis="axisRow" showAll="0">
      <items count="156">
        <item x="30"/>
        <item x="95"/>
        <item x="57"/>
        <item x="154"/>
        <item x="151"/>
        <item x="18"/>
        <item x="17"/>
        <item x="20"/>
        <item x="19"/>
        <item x="25"/>
        <item x="26"/>
        <item x="22"/>
        <item x="21"/>
        <item x="24"/>
        <item x="104"/>
        <item x="105"/>
        <item x="85"/>
        <item x="10"/>
        <item x="33"/>
        <item x="62"/>
        <item x="16"/>
        <item x="99"/>
        <item x="47"/>
        <item x="46"/>
        <item x="142"/>
        <item x="27"/>
        <item x="12"/>
        <item x="89"/>
        <item x="35"/>
        <item x="49"/>
        <item x="50"/>
        <item x="41"/>
        <item x="42"/>
        <item x="97"/>
        <item x="79"/>
        <item x="80"/>
        <item x="75"/>
        <item x="96"/>
        <item x="70"/>
        <item x="39"/>
        <item x="45"/>
        <item x="141"/>
        <item x="101"/>
        <item x="23"/>
        <item x="48"/>
        <item x="4"/>
        <item x="0"/>
        <item x="74"/>
        <item x="78"/>
        <item x="61"/>
        <item x="64"/>
        <item x="138"/>
        <item x="77"/>
        <item x="76"/>
        <item x="3"/>
        <item x="94"/>
        <item x="8"/>
        <item x="102"/>
        <item x="84"/>
        <item x="100"/>
        <item x="7"/>
        <item x="132"/>
        <item x="58"/>
        <item x="69"/>
        <item x="66"/>
        <item x="67"/>
        <item x="68"/>
        <item x="143"/>
        <item x="145"/>
        <item x="146"/>
        <item x="139"/>
        <item x="90"/>
        <item x="91"/>
        <item x="98"/>
        <item x="51"/>
        <item x="144"/>
        <item x="87"/>
        <item x="1"/>
        <item x="37"/>
        <item x="147"/>
        <item x="2"/>
        <item x="149"/>
        <item x="29"/>
        <item x="88"/>
        <item x="31"/>
        <item x="152"/>
        <item x="131"/>
        <item x="125"/>
        <item x="115"/>
        <item x="34"/>
        <item x="40"/>
        <item x="44"/>
        <item x="136"/>
        <item x="53"/>
        <item x="137"/>
        <item x="82"/>
        <item x="32"/>
        <item x="140"/>
        <item x="92"/>
        <item x="150"/>
        <item x="63"/>
        <item x="60"/>
        <item x="59"/>
        <item x="71"/>
        <item x="73"/>
        <item x="13"/>
        <item x="11"/>
        <item x="14"/>
        <item x="15"/>
        <item x="72"/>
        <item x="65"/>
        <item x="86"/>
        <item x="52"/>
        <item x="148"/>
        <item x="28"/>
        <item x="103"/>
        <item x="135"/>
        <item x="133"/>
        <item x="118"/>
        <item x="114"/>
        <item x="110"/>
        <item x="112"/>
        <item x="113"/>
        <item x="124"/>
        <item x="122"/>
        <item x="123"/>
        <item x="111"/>
        <item x="128"/>
        <item x="153"/>
        <item x="127"/>
        <item x="126"/>
        <item x="120"/>
        <item x="121"/>
        <item x="119"/>
        <item x="108"/>
        <item x="109"/>
        <item x="116"/>
        <item x="106"/>
        <item x="130"/>
        <item x="107"/>
        <item x="129"/>
        <item x="117"/>
        <item x="55"/>
        <item x="9"/>
        <item x="6"/>
        <item x="36"/>
        <item x="83"/>
        <item x="54"/>
        <item x="5"/>
        <item x="81"/>
        <item x="93"/>
        <item x="56"/>
        <item x="38"/>
        <item x="43"/>
        <item x="134"/>
        <item t="default"/>
      </items>
    </pivotField>
    <pivotField axis="axisRow" showAll="0">
      <items count="35">
        <item x="14"/>
        <item x="17"/>
        <item x="22"/>
        <item x="9"/>
        <item x="31"/>
        <item x="0"/>
        <item x="24"/>
        <item x="7"/>
        <item x="6"/>
        <item x="29"/>
        <item x="20"/>
        <item x="30"/>
        <item x="23"/>
        <item x="16"/>
        <item x="25"/>
        <item x="26"/>
        <item x="28"/>
        <item x="10"/>
        <item x="3"/>
        <item x="32"/>
        <item x="12"/>
        <item x="21"/>
        <item x="11"/>
        <item x="13"/>
        <item x="15"/>
        <item x="33"/>
        <item x="19"/>
        <item x="8"/>
        <item x="27"/>
        <item x="4"/>
        <item x="1"/>
        <item x="18"/>
        <item x="5"/>
        <item x="2"/>
        <item t="default"/>
      </items>
    </pivotField>
    <pivotField showAll="0"/>
    <pivotField showAll="0"/>
    <pivotField showAll="0"/>
    <pivotField showAll="0"/>
    <pivotField showAll="0"/>
    <pivotField showAll="0"/>
    <pivotField showAll="0"/>
    <pivotField showAll="0"/>
    <pivotField showAll="0"/>
    <pivotField showAll="0"/>
    <pivotField showAll="0"/>
    <pivotField axis="axisRow" showAll="0">
      <items count="19">
        <item x="5"/>
        <item x="4"/>
        <item x="7"/>
        <item x="14"/>
        <item x="15"/>
        <item x="17"/>
        <item x="10"/>
        <item x="12"/>
        <item x="2"/>
        <item x="16"/>
        <item x="13"/>
        <item x="11"/>
        <item x="0"/>
        <item x="3"/>
        <item x="8"/>
        <item x="6"/>
        <item x="1"/>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items count="399">
        <item x="2"/>
        <item x="66"/>
        <item x="332"/>
        <item x="320"/>
        <item x="315"/>
        <item x="300"/>
        <item x="208"/>
        <item x="251"/>
        <item x="333"/>
        <item x="342"/>
        <item x="321"/>
        <item x="347"/>
        <item x="346"/>
        <item x="322"/>
        <item x="344"/>
        <item x="313"/>
        <item x="206"/>
        <item x="343"/>
        <item x="185"/>
        <item x="198"/>
        <item x="348"/>
        <item x="334"/>
        <item x="165"/>
        <item x="168"/>
        <item x="340"/>
        <item x="299"/>
        <item x="323"/>
        <item x="345"/>
        <item x="324"/>
        <item x="301"/>
        <item x="326"/>
        <item x="328"/>
        <item x="191"/>
        <item x="302"/>
        <item x="314"/>
        <item x="281"/>
        <item x="351"/>
        <item x="341"/>
        <item x="311"/>
        <item x="207"/>
        <item x="250"/>
        <item x="182"/>
        <item x="171"/>
        <item x="337"/>
        <item x="354"/>
        <item x="349"/>
        <item x="193"/>
        <item x="279"/>
        <item x="192"/>
        <item x="167"/>
        <item x="307"/>
        <item x="330"/>
        <item x="194"/>
        <item x="325"/>
        <item x="387"/>
        <item x="298"/>
        <item x="327"/>
        <item x="286"/>
        <item x="312"/>
        <item x="329"/>
        <item x="305"/>
        <item x="335"/>
        <item x="285"/>
        <item x="338"/>
        <item x="290"/>
        <item x="384"/>
        <item x="196"/>
        <item x="350"/>
        <item x="195"/>
        <item x="352"/>
        <item x="184"/>
        <item x="150"/>
        <item x="282"/>
        <item x="197"/>
        <item x="308"/>
        <item x="318"/>
        <item x="118"/>
        <item x="288"/>
        <item x="183"/>
        <item x="280"/>
        <item x="306"/>
        <item x="180"/>
        <item x="296"/>
        <item x="95"/>
        <item x="227"/>
        <item x="331"/>
        <item x="291"/>
        <item x="364"/>
        <item x="283"/>
        <item x="203"/>
        <item x="309"/>
        <item x="381"/>
        <item x="294"/>
        <item x="362"/>
        <item x="303"/>
        <item x="289"/>
        <item x="310"/>
        <item x="363"/>
        <item x="252"/>
        <item x="292"/>
        <item x="210"/>
        <item x="356"/>
        <item x="149"/>
        <item x="389"/>
        <item x="297"/>
        <item x="394"/>
        <item x="316"/>
        <item x="278"/>
        <item x="319"/>
        <item x="169"/>
        <item x="223"/>
        <item x="336"/>
        <item x="32"/>
        <item x="224"/>
        <item x="393"/>
        <item x="295"/>
        <item x="225"/>
        <item x="339"/>
        <item x="228"/>
        <item x="370"/>
        <item x="304"/>
        <item x="371"/>
        <item x="226"/>
        <item x="57"/>
        <item x="284"/>
        <item x="293"/>
        <item x="41"/>
        <item x="181"/>
        <item x="378"/>
        <item x="373"/>
        <item x="317"/>
        <item x="397"/>
        <item x="215"/>
        <item x="51"/>
        <item x="164"/>
        <item x="375"/>
        <item x="94"/>
        <item x="377"/>
        <item x="380"/>
        <item x="97"/>
        <item x="54"/>
        <item x="242"/>
        <item x="214"/>
        <item x="261"/>
        <item x="86"/>
        <item x="260"/>
        <item x="259"/>
        <item x="89"/>
        <item x="243"/>
        <item x="211"/>
        <item x="241"/>
        <item x="262"/>
        <item x="263"/>
        <item x="372"/>
        <item x="264"/>
        <item x="382"/>
        <item x="201"/>
        <item x="385"/>
        <item x="386"/>
        <item x="204"/>
        <item x="55"/>
        <item x="353"/>
        <item x="390"/>
        <item x="27"/>
        <item x="271"/>
        <item x="273"/>
        <item x="272"/>
        <item x="30"/>
        <item x="276"/>
        <item x="38"/>
        <item x="212"/>
        <item x="56"/>
        <item x="355"/>
        <item x="274"/>
        <item x="31"/>
        <item x="205"/>
        <item x="37"/>
        <item x="275"/>
        <item x="368"/>
        <item x="369"/>
        <item x="209"/>
        <item x="265"/>
        <item x="267"/>
        <item x="266"/>
        <item x="170"/>
        <item x="270"/>
        <item x="268"/>
        <item x="277"/>
        <item x="357"/>
        <item x="253"/>
        <item x="269"/>
        <item x="237"/>
        <item x="236"/>
        <item x="36"/>
        <item x="255"/>
        <item x="110"/>
        <item x="254"/>
        <item x="19"/>
        <item x="119"/>
        <item x="258"/>
        <item x="1"/>
        <item x="42"/>
        <item x="238"/>
        <item x="239"/>
        <item x="256"/>
        <item x="112"/>
        <item x="240"/>
        <item x="366"/>
        <item x="200"/>
        <item x="189"/>
        <item x="257"/>
        <item x="45"/>
        <item x="34"/>
        <item x="388"/>
        <item x="235"/>
        <item x="116"/>
        <item x="109"/>
        <item x="361"/>
        <item x="155"/>
        <item x="396"/>
        <item x="126"/>
        <item x="202"/>
        <item x="96"/>
        <item x="11"/>
        <item x="173"/>
        <item x="60"/>
        <item x="229"/>
        <item x="0"/>
        <item x="245"/>
        <item x="244"/>
        <item x="374"/>
        <item x="213"/>
        <item x="47"/>
        <item x="133"/>
        <item x="231"/>
        <item x="125"/>
        <item x="63"/>
        <item x="249"/>
        <item x="246"/>
        <item x="247"/>
        <item x="39"/>
        <item x="230"/>
        <item x="248"/>
        <item x="69"/>
        <item x="52"/>
        <item x="221"/>
        <item x="367"/>
        <item x="232"/>
        <item x="233"/>
        <item x="58"/>
        <item x="234"/>
        <item x="160"/>
        <item x="53"/>
        <item x="141"/>
        <item x="137"/>
        <item x="46"/>
        <item x="43"/>
        <item x="25"/>
        <item x="40"/>
        <item x="135"/>
        <item x="162"/>
        <item x="140"/>
        <item x="50"/>
        <item x="186"/>
        <item x="187"/>
        <item x="392"/>
        <item x="92"/>
        <item x="142"/>
        <item x="105"/>
        <item x="59"/>
        <item x="190"/>
        <item x="62"/>
        <item x="188"/>
        <item x="108"/>
        <item x="28"/>
        <item x="44"/>
        <item x="100"/>
        <item x="152"/>
        <item x="156"/>
        <item x="379"/>
        <item x="383"/>
        <item x="7"/>
        <item x="81"/>
        <item x="163"/>
        <item x="151"/>
        <item x="75"/>
        <item x="139"/>
        <item x="23"/>
        <item x="24"/>
        <item x="84"/>
        <item x="391"/>
        <item x="128"/>
        <item x="17"/>
        <item x="12"/>
        <item x="4"/>
        <item x="70"/>
        <item x="216"/>
        <item x="131"/>
        <item x="104"/>
        <item x="99"/>
        <item x="154"/>
        <item x="33"/>
        <item x="217"/>
        <item x="114"/>
        <item x="9"/>
        <item x="101"/>
        <item x="77"/>
        <item x="218"/>
        <item x="88"/>
        <item x="76"/>
        <item x="22"/>
        <item x="395"/>
        <item x="64"/>
        <item x="376"/>
        <item x="161"/>
        <item x="138"/>
        <item x="123"/>
        <item x="148"/>
        <item x="74"/>
        <item x="26"/>
        <item x="222"/>
        <item x="87"/>
        <item x="61"/>
        <item x="220"/>
        <item x="72"/>
        <item x="107"/>
        <item x="360"/>
        <item x="16"/>
        <item x="219"/>
        <item x="106"/>
        <item x="365"/>
        <item x="93"/>
        <item x="178"/>
        <item x="136"/>
        <item x="122"/>
        <item x="13"/>
        <item x="15"/>
        <item x="90"/>
        <item x="78"/>
        <item x="21"/>
        <item x="35"/>
        <item x="85"/>
        <item x="91"/>
        <item x="153"/>
        <item x="124"/>
        <item x="102"/>
        <item x="134"/>
        <item x="127"/>
        <item x="82"/>
        <item x="48"/>
        <item x="157"/>
        <item x="67"/>
        <item x="158"/>
        <item x="121"/>
        <item x="79"/>
        <item x="6"/>
        <item x="80"/>
        <item x="18"/>
        <item x="111"/>
        <item x="73"/>
        <item x="20"/>
        <item x="71"/>
        <item x="83"/>
        <item x="8"/>
        <item x="98"/>
        <item x="120"/>
        <item x="14"/>
        <item x="287"/>
        <item x="103"/>
        <item x="143"/>
        <item x="129"/>
        <item x="146"/>
        <item x="113"/>
        <item x="159"/>
        <item x="10"/>
        <item x="147"/>
        <item x="144"/>
        <item x="65"/>
        <item x="172"/>
        <item x="166"/>
        <item x="174"/>
        <item x="130"/>
        <item x="175"/>
        <item x="115"/>
        <item x="359"/>
        <item x="179"/>
        <item x="176"/>
        <item x="358"/>
        <item x="177"/>
        <item x="68"/>
        <item x="145"/>
        <item x="29"/>
        <item x="199"/>
        <item x="49"/>
        <item x="117"/>
        <item x="132"/>
        <item x="5"/>
        <item x="3"/>
        <item t="default"/>
      </items>
    </pivotField>
    <pivotField dataField="1" showAll="0">
      <items count="302">
        <item x="0"/>
        <item x="261"/>
        <item x="273"/>
        <item x="269"/>
        <item x="268"/>
        <item x="178"/>
        <item x="221"/>
        <item x="267"/>
        <item x="274"/>
        <item x="176"/>
        <item x="155"/>
        <item x="168"/>
        <item x="270"/>
        <item x="262"/>
        <item x="272"/>
        <item x="271"/>
        <item x="161"/>
        <item x="263"/>
        <item x="251"/>
        <item x="266"/>
        <item x="177"/>
        <item x="220"/>
        <item x="152"/>
        <item x="276"/>
        <item x="163"/>
        <item x="249"/>
        <item x="162"/>
        <item x="265"/>
        <item x="164"/>
        <item x="258"/>
        <item x="256"/>
        <item x="264"/>
        <item x="255"/>
        <item x="259"/>
        <item x="260"/>
        <item x="293"/>
        <item x="166"/>
        <item x="165"/>
        <item x="154"/>
        <item x="131"/>
        <item x="252"/>
        <item x="167"/>
        <item x="153"/>
        <item x="250"/>
        <item x="150"/>
        <item x="197"/>
        <item x="282"/>
        <item x="253"/>
        <item x="173"/>
        <item x="291"/>
        <item x="280"/>
        <item x="296"/>
        <item x="281"/>
        <item x="298"/>
        <item x="222"/>
        <item x="180"/>
        <item x="277"/>
        <item x="130"/>
        <item x="295"/>
        <item x="297"/>
        <item x="248"/>
        <item x="289"/>
        <item x="193"/>
        <item x="26"/>
        <item x="194"/>
        <item x="195"/>
        <item x="275"/>
        <item x="198"/>
        <item x="285"/>
        <item x="196"/>
        <item x="254"/>
        <item x="35"/>
        <item x="151"/>
        <item x="287"/>
        <item x="300"/>
        <item x="185"/>
        <item x="44"/>
        <item x="84"/>
        <item x="45"/>
        <item x="212"/>
        <item x="286"/>
        <item x="184"/>
        <item x="231"/>
        <item x="75"/>
        <item x="230"/>
        <item x="229"/>
        <item x="78"/>
        <item x="213"/>
        <item x="181"/>
        <item x="211"/>
        <item x="232"/>
        <item x="233"/>
        <item x="234"/>
        <item x="171"/>
        <item x="294"/>
        <item x="2"/>
        <item x="174"/>
        <item x="46"/>
        <item x="39"/>
        <item x="40"/>
        <item x="241"/>
        <item x="279"/>
        <item x="243"/>
        <item x="87"/>
        <item x="242"/>
        <item x="24"/>
        <item x="135"/>
        <item x="246"/>
        <item x="33"/>
        <item x="182"/>
        <item x="244"/>
        <item x="25"/>
        <item x="175"/>
        <item x="32"/>
        <item x="245"/>
        <item x="109"/>
        <item x="34"/>
        <item x="123"/>
        <item x="179"/>
        <item x="90"/>
        <item x="235"/>
        <item x="43"/>
        <item x="237"/>
        <item x="236"/>
        <item x="48"/>
        <item x="121"/>
        <item x="122"/>
        <item x="240"/>
        <item x="288"/>
        <item x="238"/>
        <item x="47"/>
        <item x="247"/>
        <item x="284"/>
        <item x="223"/>
        <item x="239"/>
        <item x="207"/>
        <item x="206"/>
        <item x="55"/>
        <item x="31"/>
        <item x="225"/>
        <item x="97"/>
        <item x="224"/>
        <item x="86"/>
        <item x="95"/>
        <item x="38"/>
        <item x="15"/>
        <item x="105"/>
        <item x="29"/>
        <item x="228"/>
        <item x="9"/>
        <item x="208"/>
        <item x="209"/>
        <item x="111"/>
        <item x="226"/>
        <item x="99"/>
        <item x="7"/>
        <item x="210"/>
        <item x="139"/>
        <item x="81"/>
        <item x="170"/>
        <item x="159"/>
        <item x="227"/>
        <item x="8"/>
        <item x="205"/>
        <item x="103"/>
        <item x="49"/>
        <item x="96"/>
        <item x="21"/>
        <item x="299"/>
        <item x="172"/>
        <item x="115"/>
        <item x="83"/>
        <item x="93"/>
        <item x="143"/>
        <item x="110"/>
        <item x="94"/>
        <item x="36"/>
        <item x="199"/>
        <item x="69"/>
        <item x="215"/>
        <item x="13"/>
        <item x="214"/>
        <item x="136"/>
        <item x="183"/>
        <item x="140"/>
        <item x="134"/>
        <item x="116"/>
        <item x="201"/>
        <item x="53"/>
        <item x="19"/>
        <item x="20"/>
        <item x="72"/>
        <item x="62"/>
        <item x="118"/>
        <item x="219"/>
        <item x="278"/>
        <item x="216"/>
        <item x="63"/>
        <item x="217"/>
        <item x="50"/>
        <item x="91"/>
        <item x="200"/>
        <item x="77"/>
        <item x="218"/>
        <item x="56"/>
        <item x="57"/>
        <item x="191"/>
        <item x="113"/>
        <item x="202"/>
        <item x="203"/>
        <item x="18"/>
        <item x="204"/>
        <item x="28"/>
        <item x="51"/>
        <item x="59"/>
        <item x="11"/>
        <item x="64"/>
        <item x="6"/>
        <item x="22"/>
        <item x="61"/>
        <item x="132"/>
        <item x="30"/>
        <item x="119"/>
        <item x="120"/>
        <item x="79"/>
        <item x="129"/>
        <item x="133"/>
        <item x="12"/>
        <item x="290"/>
        <item x="108"/>
        <item x="92"/>
        <item x="156"/>
        <item x="37"/>
        <item x="157"/>
        <item x="138"/>
        <item x="124"/>
        <item x="80"/>
        <item x="41"/>
        <item x="283"/>
        <item x="17"/>
        <item x="107"/>
        <item x="137"/>
        <item x="88"/>
        <item x="160"/>
        <item x="65"/>
        <item x="54"/>
        <item x="74"/>
        <item x="68"/>
        <item x="158"/>
        <item x="70"/>
        <item x="125"/>
        <item x="112"/>
        <item x="292"/>
        <item x="67"/>
        <item x="76"/>
        <item x="117"/>
        <item x="66"/>
        <item x="23"/>
        <item x="14"/>
        <item x="16"/>
        <item x="71"/>
        <item x="27"/>
        <item x="85"/>
        <item x="60"/>
        <item x="5"/>
        <item x="106"/>
        <item x="73"/>
        <item x="58"/>
        <item x="10"/>
        <item x="101"/>
        <item x="114"/>
        <item x="186"/>
        <item x="187"/>
        <item x="188"/>
        <item x="126"/>
        <item x="52"/>
        <item x="192"/>
        <item x="190"/>
        <item x="189"/>
        <item x="127"/>
        <item x="141"/>
        <item x="82"/>
        <item x="148"/>
        <item x="98"/>
        <item x="89"/>
        <item x="4"/>
        <item x="100"/>
        <item x="257"/>
        <item x="128"/>
        <item x="102"/>
        <item x="142"/>
        <item x="144"/>
        <item x="145"/>
        <item x="149"/>
        <item x="146"/>
        <item x="147"/>
        <item x="169"/>
        <item x="104"/>
        <item x="42"/>
        <item x="3"/>
        <item x="1"/>
        <item t="default"/>
      </items>
    </pivotField>
    <pivotField showAll="0"/>
    <pivotField dataField="1" dragToRow="0" dragToCol="0" dragToPage="0" showAll="0" defaultSubtotal="0"/>
    <pivotField dataField="1" dragToRow="0" dragToCol="0" dragToPage="0" showAll="0" defaultSubtotal="0"/>
  </pivotFields>
  <rowFields count="4">
    <field x="0"/>
    <field x="2"/>
    <field x="15"/>
    <field x="3"/>
  </rowFields>
  <rowItems count="67">
    <i>
      <x v="149"/>
    </i>
    <i r="1">
      <x v="46"/>
    </i>
    <i r="2">
      <x v="8"/>
    </i>
    <i r="3">
      <x v="18"/>
    </i>
    <i r="3">
      <x v="33"/>
    </i>
    <i r="2">
      <x v="12"/>
    </i>
    <i r="3">
      <x v="5"/>
    </i>
    <i r="2">
      <x v="13"/>
    </i>
    <i r="3">
      <x v="7"/>
    </i>
    <i r="3">
      <x v="8"/>
    </i>
    <i r="2">
      <x v="16"/>
    </i>
    <i r="3">
      <x v="29"/>
    </i>
    <i r="3">
      <x v="30"/>
    </i>
    <i r="3">
      <x v="32"/>
    </i>
    <i>
      <x v="150"/>
    </i>
    <i r="1">
      <x v="77"/>
    </i>
    <i r="2">
      <x/>
    </i>
    <i r="3">
      <x v="3"/>
    </i>
    <i r="2">
      <x v="1"/>
    </i>
    <i r="3">
      <x v="27"/>
    </i>
    <i r="2">
      <x v="15"/>
    </i>
    <i r="3">
      <x v="17"/>
    </i>
    <i>
      <x v="151"/>
    </i>
    <i r="1">
      <x v="45"/>
    </i>
    <i r="2">
      <x/>
    </i>
    <i r="3">
      <x v="16"/>
    </i>
    <i r="2">
      <x v="4"/>
    </i>
    <i r="3">
      <x v="14"/>
    </i>
    <i r="2">
      <x v="9"/>
    </i>
    <i r="3">
      <x v="28"/>
    </i>
    <i r="2">
      <x v="16"/>
    </i>
    <i r="3">
      <x v="15"/>
    </i>
    <i>
      <x v="152"/>
    </i>
    <i r="1">
      <x v="54"/>
    </i>
    <i r="2">
      <x v="3"/>
    </i>
    <i r="3">
      <x v="6"/>
    </i>
    <i r="2">
      <x v="7"/>
    </i>
    <i r="3">
      <x v="26"/>
    </i>
    <i r="3">
      <x v="31"/>
    </i>
    <i r="2">
      <x v="10"/>
    </i>
    <i r="3">
      <x v="2"/>
    </i>
    <i r="3">
      <x v="10"/>
    </i>
    <i r="3">
      <x v="21"/>
    </i>
    <i r="2">
      <x v="11"/>
    </i>
    <i r="3">
      <x v="1"/>
    </i>
    <i r="3">
      <x v="12"/>
    </i>
    <i>
      <x v="153"/>
    </i>
    <i r="1">
      <x v="148"/>
    </i>
    <i r="2">
      <x v="11"/>
    </i>
    <i r="3">
      <x v="9"/>
    </i>
    <i r="3">
      <x v="11"/>
    </i>
    <i r="2">
      <x v="16"/>
    </i>
    <i r="3">
      <x v="4"/>
    </i>
    <i r="3">
      <x v="19"/>
    </i>
    <i>
      <x v="154"/>
    </i>
    <i r="1">
      <x v="80"/>
    </i>
    <i r="2">
      <x v="2"/>
    </i>
    <i r="3">
      <x v="20"/>
    </i>
    <i r="3">
      <x v="22"/>
    </i>
    <i r="2">
      <x v="6"/>
    </i>
    <i r="3">
      <x v="13"/>
    </i>
    <i r="2">
      <x v="14"/>
    </i>
    <i r="3">
      <x v="23"/>
    </i>
    <i r="2">
      <x v="17"/>
    </i>
    <i r="3">
      <x/>
    </i>
    <i r="3">
      <x v="24"/>
    </i>
    <i t="grand">
      <x/>
    </i>
  </rowItems>
  <colFields count="1">
    <field x="-2"/>
  </colFields>
  <colItems count="5">
    <i>
      <x/>
    </i>
    <i i="1">
      <x v="1"/>
    </i>
    <i i="2">
      <x v="2"/>
    </i>
    <i i="3">
      <x v="3"/>
    </i>
    <i i="4">
      <x v="4"/>
    </i>
  </colItems>
  <dataFields count="5">
    <dataField name="Programación 2023 " fld="33" baseField="0" baseItem="0"/>
    <dataField name="Ejecución 30junio" fld="50" baseField="2" baseItem="88"/>
    <dataField name="Giro 30 de junio" fld="51" baseField="2" baseItem="88"/>
    <dataField name=" % Ejecución" fld="53" baseField="0" baseItem="0" numFmtId="10"/>
    <dataField name=" % Giros" fld="54" baseField="0" baseItem="0" numFmtId="10"/>
  </dataFields>
  <formats count="58">
    <format dxfId="20">
      <pivotArea outline="0" collapsedLevelsAreSubtotals="1" fieldPosition="0"/>
    </format>
    <format dxfId="21">
      <pivotArea dataOnly="0" labelOnly="1" outline="0" fieldPosition="0">
        <references count="1">
          <reference field="4294967294" count="3">
            <x v="0"/>
            <x v="1"/>
            <x v="2"/>
          </reference>
        </references>
      </pivotArea>
    </format>
    <format dxfId="22">
      <pivotArea field="0" type="button" dataOnly="0" labelOnly="1" outline="0" axis="axisRow" fieldPosition="0"/>
    </format>
    <format dxfId="23">
      <pivotArea dataOnly="0" labelOnly="1" fieldPosition="0">
        <references count="1">
          <reference field="0" count="0"/>
        </references>
      </pivotArea>
    </format>
    <format dxfId="24">
      <pivotArea dataOnly="0" labelOnly="1" grandRow="1" outline="0" fieldPosition="0"/>
    </format>
    <format dxfId="25">
      <pivotArea dataOnly="0" labelOnly="1" fieldPosition="0">
        <references count="2">
          <reference field="0" count="1" selected="0">
            <x v="149"/>
          </reference>
          <reference field="2" count="1">
            <x v="46"/>
          </reference>
        </references>
      </pivotArea>
    </format>
    <format dxfId="26">
      <pivotArea dataOnly="0" labelOnly="1" fieldPosition="0">
        <references count="2">
          <reference field="0" count="1" selected="0">
            <x v="150"/>
          </reference>
          <reference field="2" count="1">
            <x v="77"/>
          </reference>
        </references>
      </pivotArea>
    </format>
    <format dxfId="27">
      <pivotArea dataOnly="0" labelOnly="1" fieldPosition="0">
        <references count="2">
          <reference field="0" count="1" selected="0">
            <x v="151"/>
          </reference>
          <reference field="2" count="1">
            <x v="45"/>
          </reference>
        </references>
      </pivotArea>
    </format>
    <format dxfId="28">
      <pivotArea dataOnly="0" labelOnly="1" fieldPosition="0">
        <references count="2">
          <reference field="0" count="1" selected="0">
            <x v="152"/>
          </reference>
          <reference field="2" count="1">
            <x v="54"/>
          </reference>
        </references>
      </pivotArea>
    </format>
    <format dxfId="29">
      <pivotArea dataOnly="0" labelOnly="1" fieldPosition="0">
        <references count="2">
          <reference field="0" count="1" selected="0">
            <x v="153"/>
          </reference>
          <reference field="2" count="1">
            <x v="148"/>
          </reference>
        </references>
      </pivotArea>
    </format>
    <format dxfId="30">
      <pivotArea dataOnly="0" labelOnly="1" fieldPosition="0">
        <references count="2">
          <reference field="0" count="1" selected="0">
            <x v="154"/>
          </reference>
          <reference field="2" count="1">
            <x v="80"/>
          </reference>
        </references>
      </pivotArea>
    </format>
    <format dxfId="31">
      <pivotArea dataOnly="0" labelOnly="1" fieldPosition="0">
        <references count="3">
          <reference field="0" count="1" selected="0">
            <x v="149"/>
          </reference>
          <reference field="2" count="1" selected="0">
            <x v="46"/>
          </reference>
          <reference field="15" count="4">
            <x v="8"/>
            <x v="12"/>
            <x v="13"/>
            <x v="16"/>
          </reference>
        </references>
      </pivotArea>
    </format>
    <format dxfId="32">
      <pivotArea dataOnly="0" labelOnly="1" fieldPosition="0">
        <references count="3">
          <reference field="0" count="1" selected="0">
            <x v="150"/>
          </reference>
          <reference field="2" count="1" selected="0">
            <x v="77"/>
          </reference>
          <reference field="15" count="3">
            <x v="0"/>
            <x v="1"/>
            <x v="15"/>
          </reference>
        </references>
      </pivotArea>
    </format>
    <format dxfId="33">
      <pivotArea dataOnly="0" labelOnly="1" fieldPosition="0">
        <references count="3">
          <reference field="0" count="1" selected="0">
            <x v="151"/>
          </reference>
          <reference field="2" count="1" selected="0">
            <x v="45"/>
          </reference>
          <reference field="15" count="4">
            <x v="0"/>
            <x v="4"/>
            <x v="9"/>
            <x v="16"/>
          </reference>
        </references>
      </pivotArea>
    </format>
    <format dxfId="34">
      <pivotArea dataOnly="0" labelOnly="1" fieldPosition="0">
        <references count="3">
          <reference field="0" count="1" selected="0">
            <x v="152"/>
          </reference>
          <reference field="2" count="1" selected="0">
            <x v="54"/>
          </reference>
          <reference field="15" count="4">
            <x v="3"/>
            <x v="7"/>
            <x v="10"/>
            <x v="11"/>
          </reference>
        </references>
      </pivotArea>
    </format>
    <format dxfId="35">
      <pivotArea dataOnly="0" labelOnly="1" fieldPosition="0">
        <references count="3">
          <reference field="0" count="1" selected="0">
            <x v="153"/>
          </reference>
          <reference field="2" count="1" selected="0">
            <x v="148"/>
          </reference>
          <reference field="15" count="2">
            <x v="11"/>
            <x v="16"/>
          </reference>
        </references>
      </pivotArea>
    </format>
    <format dxfId="36">
      <pivotArea dataOnly="0" labelOnly="1" fieldPosition="0">
        <references count="3">
          <reference field="0" count="1" selected="0">
            <x v="154"/>
          </reference>
          <reference field="2" count="1" selected="0">
            <x v="80"/>
          </reference>
          <reference field="15" count="4">
            <x v="2"/>
            <x v="6"/>
            <x v="14"/>
            <x v="17"/>
          </reference>
        </references>
      </pivotArea>
    </format>
    <format dxfId="37">
      <pivotArea field="0" type="button" dataOnly="0" labelOnly="1" outline="0" axis="axisRow" fieldPosition="0"/>
    </format>
    <format dxfId="38">
      <pivotArea dataOnly="0" labelOnly="1" outline="0" fieldPosition="0">
        <references count="1">
          <reference field="4294967294" count="3">
            <x v="0"/>
            <x v="1"/>
            <x v="2"/>
          </reference>
        </references>
      </pivotArea>
    </format>
    <format dxfId="39">
      <pivotArea field="0" type="button" dataOnly="0" labelOnly="1" outline="0" axis="axisRow" fieldPosition="0"/>
    </format>
    <format dxfId="40">
      <pivotArea dataOnly="0" labelOnly="1" outline="0" fieldPosition="0">
        <references count="1">
          <reference field="4294967294" count="3">
            <x v="0"/>
            <x v="1"/>
            <x v="2"/>
          </reference>
        </references>
      </pivotArea>
    </format>
    <format dxfId="41">
      <pivotArea field="0" type="button" dataOnly="0" labelOnly="1" outline="0" axis="axisRow" fieldPosition="0"/>
    </format>
    <format dxfId="42">
      <pivotArea dataOnly="0" labelOnly="1" outline="0" fieldPosition="0">
        <references count="1">
          <reference field="4294967294" count="3">
            <x v="0"/>
            <x v="1"/>
            <x v="2"/>
          </reference>
        </references>
      </pivotArea>
    </format>
    <format dxfId="43">
      <pivotArea outline="0" collapsedLevelsAreSubtotals="1" fieldPosition="0">
        <references count="1">
          <reference field="4294967294" count="1" selected="0">
            <x v="3"/>
          </reference>
        </references>
      </pivotArea>
    </format>
    <format dxfId="44">
      <pivotArea dataOnly="0" labelOnly="1" outline="0" fieldPosition="0">
        <references count="1">
          <reference field="4294967294" count="1">
            <x v="3"/>
          </reference>
        </references>
      </pivotArea>
    </format>
    <format dxfId="45">
      <pivotArea outline="0" collapsedLevelsAreSubtotals="1" fieldPosition="0">
        <references count="1">
          <reference field="4294967294" count="1" selected="0">
            <x v="3"/>
          </reference>
        </references>
      </pivotArea>
    </format>
    <format dxfId="46">
      <pivotArea dataOnly="0" labelOnly="1" outline="0" fieldPosition="0">
        <references count="1">
          <reference field="4294967294" count="1">
            <x v="3"/>
          </reference>
        </references>
      </pivotArea>
    </format>
    <format dxfId="47">
      <pivotArea outline="0" collapsedLevelsAreSubtotals="1" fieldPosition="0">
        <references count="1">
          <reference field="4294967294" count="1" selected="0">
            <x v="3"/>
          </reference>
        </references>
      </pivotArea>
    </format>
    <format dxfId="48">
      <pivotArea dataOnly="0" labelOnly="1" outline="0" fieldPosition="0">
        <references count="1">
          <reference field="4294967294" count="1">
            <x v="3"/>
          </reference>
        </references>
      </pivotArea>
    </format>
    <format dxfId="49">
      <pivotArea outline="0" collapsedLevelsAreSubtotals="1" fieldPosition="0">
        <references count="1">
          <reference field="4294967294" count="1" selected="0">
            <x v="3"/>
          </reference>
        </references>
      </pivotArea>
    </format>
    <format dxfId="50">
      <pivotArea dataOnly="0" labelOnly="1" outline="0" fieldPosition="0">
        <references count="1">
          <reference field="4294967294" count="1">
            <x v="3"/>
          </reference>
        </references>
      </pivotArea>
    </format>
    <format dxfId="51">
      <pivotArea outline="0" collapsedLevelsAreSubtotals="1" fieldPosition="0">
        <references count="1">
          <reference field="4294967294" count="1" selected="0">
            <x v="4"/>
          </reference>
        </references>
      </pivotArea>
    </format>
    <format dxfId="52">
      <pivotArea dataOnly="0" labelOnly="1" outline="0" fieldPosition="0">
        <references count="1">
          <reference field="4294967294" count="1">
            <x v="4"/>
          </reference>
        </references>
      </pivotArea>
    </format>
    <format dxfId="53">
      <pivotArea outline="0" collapsedLevelsAreSubtotals="1" fieldPosition="0">
        <references count="1">
          <reference field="4294967294" count="1" selected="0">
            <x v="4"/>
          </reference>
        </references>
      </pivotArea>
    </format>
    <format dxfId="54">
      <pivotArea dataOnly="0" labelOnly="1" outline="0" fieldPosition="0">
        <references count="1">
          <reference field="4294967294" count="1">
            <x v="4"/>
          </reference>
        </references>
      </pivotArea>
    </format>
    <format dxfId="55">
      <pivotArea outline="0" collapsedLevelsAreSubtotals="1" fieldPosition="0">
        <references count="1">
          <reference field="4294967294" count="1" selected="0">
            <x v="4"/>
          </reference>
        </references>
      </pivotArea>
    </format>
    <format dxfId="56">
      <pivotArea dataOnly="0" labelOnly="1" outline="0" fieldPosition="0">
        <references count="1">
          <reference field="4294967294" count="1">
            <x v="4"/>
          </reference>
        </references>
      </pivotArea>
    </format>
    <format dxfId="57">
      <pivotArea outline="0" collapsedLevelsAreSubtotals="1" fieldPosition="0">
        <references count="1">
          <reference field="4294967294" count="1" selected="0">
            <x v="4"/>
          </reference>
        </references>
      </pivotArea>
    </format>
    <format dxfId="58">
      <pivotArea dataOnly="0" labelOnly="1" outline="0" fieldPosition="0">
        <references count="1">
          <reference field="4294967294" count="1">
            <x v="4"/>
          </reference>
        </references>
      </pivotArea>
    </format>
    <format dxfId="19">
      <pivotArea field="0" type="button" dataOnly="0" labelOnly="1" outline="0" axis="axisRow" fieldPosition="0"/>
    </format>
    <format dxfId="18">
      <pivotArea dataOnly="0" labelOnly="1" outline="0" fieldPosition="0">
        <references count="1">
          <reference field="4294967294" count="5">
            <x v="0"/>
            <x v="1"/>
            <x v="2"/>
            <x v="3"/>
            <x v="4"/>
          </reference>
        </references>
      </pivotArea>
    </format>
    <format dxfId="17">
      <pivotArea collapsedLevelsAreSubtotals="1" fieldPosition="0">
        <references count="1">
          <reference field="0" count="1">
            <x v="149"/>
          </reference>
        </references>
      </pivotArea>
    </format>
    <format dxfId="16">
      <pivotArea collapsedLevelsAreSubtotals="1" fieldPosition="0">
        <references count="1">
          <reference field="0" count="1">
            <x v="150"/>
          </reference>
        </references>
      </pivotArea>
    </format>
    <format dxfId="15">
      <pivotArea dataOnly="0" labelOnly="1" fieldPosition="0">
        <references count="1">
          <reference field="2" count="0"/>
        </references>
      </pivotArea>
    </format>
    <format dxfId="14">
      <pivotArea dataOnly="0" labelOnly="1" fieldPosition="0">
        <references count="1">
          <reference field="0" count="0"/>
        </references>
      </pivotArea>
    </format>
    <format dxfId="13">
      <pivotArea dataOnly="0" labelOnly="1" grandRow="1" outline="0" fieldPosition="0"/>
    </format>
    <format dxfId="12">
      <pivotArea dataOnly="0" labelOnly="1" grandRow="1" outline="0" fieldPosition="0"/>
    </format>
    <format dxfId="11">
      <pivotArea dataOnly="0" labelOnly="1" grandRow="1" outline="0" fieldPosition="0"/>
    </format>
    <format dxfId="10">
      <pivotArea grandRow="1" outline="0" collapsedLevelsAreSubtotals="1" fieldPosition="0"/>
    </format>
    <format dxfId="9">
      <pivotArea dataOnly="0" labelOnly="1" grandRow="1" outline="0" fieldPosition="0"/>
    </format>
    <format dxfId="8">
      <pivotArea collapsedLevelsAreSubtotals="1" fieldPosition="0">
        <references count="4">
          <reference field="4294967294" count="2" selected="0">
            <x v="3"/>
            <x v="4"/>
          </reference>
          <reference field="0" count="1" selected="0">
            <x v="154"/>
          </reference>
          <reference field="2" count="1" selected="0">
            <x v="80"/>
          </reference>
          <reference field="15" count="1">
            <x v="17"/>
          </reference>
        </references>
      </pivotArea>
    </format>
    <format dxfId="6">
      <pivotArea field="0" grandRow="1" outline="0" collapsedLevelsAreSubtotals="1" axis="axisRow" fieldPosition="0">
        <references count="1">
          <reference field="4294967294" count="2" selected="0">
            <x v="3"/>
            <x v="4"/>
          </reference>
        </references>
      </pivotArea>
    </format>
    <format dxfId="5">
      <pivotArea dataOnly="0" labelOnly="1" grandRow="1" outline="0" fieldPosition="0"/>
    </format>
    <format dxfId="4">
      <pivotArea dataOnly="0" labelOnly="1" grandRow="1" outline="0" fieldPosition="0"/>
    </format>
    <format dxfId="3">
      <pivotArea dataOnly="0" labelOnly="1" grandRow="1" outline="0" fieldPosition="0"/>
    </format>
    <format dxfId="2">
      <pivotArea grandRow="1" outline="0" collapsedLevelsAreSubtotals="1" fieldPosition="0"/>
    </format>
    <format dxfId="1">
      <pivotArea grandRow="1" outline="0" collapsedLevelsAreSubtotals="1" fieldPosition="0"/>
    </format>
    <format dxfId="0">
      <pivotArea dataOnly="0" labelOnly="1" grandRow="1" outline="0" fieldPosition="0"/>
    </format>
  </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49AD734-E53F-49DD-9774-BDCAB3F18160}" name="Tabla1" displayName="Tabla1" ref="A1:BA299" totalsRowShown="0">
  <autoFilter ref="A1:BA299" xr:uid="{449AD734-E53F-49DD-9774-BDCAB3F18160}"/>
  <tableColumns count="53">
    <tableColumn id="1" xr3:uid="{B1895C3E-3CCE-42FE-90AD-031B94A0A36A}" name="Código Proyecto"/>
    <tableColumn id="2" xr3:uid="{69D16A3A-BC11-4480-943A-B6EC740E257C}" name="Meta PDD"/>
    <tableColumn id="3" xr3:uid="{195889B6-8FEC-4C27-9F7E-31FCA025D97F}" name="Nombre Proyecto"/>
    <tableColumn id="4" xr3:uid="{A3337A4A-D689-49F5-9026-D9D101BE8EFD}" name="Meta Proyecto"/>
    <tableColumn id="5" xr3:uid="{40E7A055-9C78-410C-8679-E5A28DCA21EF}" name="Componente Misional"/>
    <tableColumn id="6" xr3:uid="{15DC04F2-FD95-4ADC-B6FC-03567D602294}" name="Área o unidad de gestión"/>
    <tableColumn id="7" xr3:uid="{20A3419C-F77E-4F50-9B0B-1BC519982FB7}" name="Actividad"/>
    <tableColumn id="8" xr3:uid="{F6436C8E-1F05-4F79-ACF7-AFFC05191B16}" name="Acción"/>
    <tableColumn id="9" xr3:uid="{16366252-E73A-40B3-A819-A3F96DFB3523}" name="Descripción de la acción"/>
    <tableColumn id="10" xr3:uid="{2418757E-DDD6-458F-A91B-52CFA4F1632B}" name="Fondo de recurso"/>
    <tableColumn id="11" xr3:uid="{5BD9F45F-906C-47C6-8671-837F79CE91C2}" name="Cod. Fondo"/>
    <tableColumn id="12" xr3:uid="{319CB256-BC08-4565-8FAB-37780144E4FF}" name="Fondo"/>
    <tableColumn id="13" xr3:uid="{E7DAD8A6-48C8-4F6A-99F0-9AF49AD6C7DE}" name="Cod. Pospre"/>
    <tableColumn id="14" xr3:uid="{7FE80AD6-063A-4051-992E-79CACD2675D9}" name="Pospre"/>
    <tableColumn id="15" xr3:uid="{07AC001E-2FA6-4B23-99AD-9E5C4628C5AF}" name="Cod. Producto MGA"/>
    <tableColumn id="16" xr3:uid="{F80A11F7-EC1A-4C46-8CE4-659D19C21A3D}" name="Producto MGA"/>
    <tableColumn id="17" xr3:uid="{5454C4D7-905F-49C6-89F7-C082E99E476A}" name="Cod. Pmr"/>
    <tableColumn id="18" xr3:uid="{1F0F4D75-3654-498A-BF8E-524CA5A0F33C}" name="Nombre Pmr"/>
    <tableColumn id="19" xr3:uid="{33FD719F-F5FA-4FE2-97C7-D2DA97349252}" name="Elemento PEP"/>
    <tableColumn id="20" xr3:uid="{8364F5D1-AF89-4118-84AA-DB85157198FF}" name="Id Plan de Contratación Nº Solictud CDP"/>
    <tableColumn id="21" xr3:uid="{5F898610-8016-442D-BD0D-FE5CAAA42FBE}" name="Fecha de generación de solicitud de cdp"/>
    <tableColumn id="22" xr3:uid="{680FEB73-765E-439D-A2BD-211648FCEEF6}" name="Tipo de Adquisición"/>
    <tableColumn id="23" xr3:uid="{70E7A447-BB20-4607-A5F3-E0F5636DE17B}" name="Tipo de contratación"/>
    <tableColumn id="24" xr3:uid="{F72C997D-0553-4E35-BE1E-15876C20B2A9}" name="Código UNSPC"/>
    <tableColumn id="25" xr3:uid="{608C9D9C-2945-4BDA-B306-7FB0CC501C0D}" name="Descripción"/>
    <tableColumn id="26" xr3:uid="{2B2295E2-CAB4-407D-8BB3-912B48FC567E}" name="Objeto"/>
    <tableColumn id="27" xr3:uid="{1BC7C700-88DD-4BB3-8BBC-F7504DF21B3C}" name="Obligaciones" dataDxfId="7"/>
    <tableColumn id="28" xr3:uid="{295805E7-EB14-45AA-B86C-2622B2D57488}" name="Mes estimado inicio"/>
    <tableColumn id="29" xr3:uid="{DEFD8892-1E99-45FD-BD1C-8059471E1DB5}" name="Mes estimado oferta"/>
    <tableColumn id="30" xr3:uid="{4080FF7B-3B01-44D4-82E0-B8180BAC1006}" name="Duración estimada contrato"/>
    <tableColumn id="31" xr3:uid="{49D9466F-299F-4051-BF16-652B281187ED}" name="Duración estimada intervalo"/>
    <tableColumn id="32" xr3:uid="{6015C7F0-F00B-48F9-8DF6-0B6448C75C78}" name="Usuario"/>
    <tableColumn id="33" xr3:uid="{B382282C-28A2-401B-89D9-20EAED56EBAA}" name="Modalidad selección"/>
    <tableColumn id="34" xr3:uid="{1C6C674E-5A4C-4AB9-82FA-3753FC9A3899}" name="Valor estimado"/>
    <tableColumn id="35" xr3:uid="{8A6DDF9C-3C01-4D07-B667-7F39EA3FF0C6}" name="Valor vigencia futura"/>
    <tableColumn id="36" xr3:uid="{C31FE183-ABAC-4F1E-8405-CA3D4AE0002D}" name="Vigencia futura"/>
    <tableColumn id="37" xr3:uid="{43514D89-1542-48D3-98FC-2CB7ACE353D4}" name="Ubicación"/>
    <tableColumn id="38" xr3:uid="{59803881-7782-4807-B913-545142BEE8CE}" name="Responsable"/>
    <tableColumn id="39" xr3:uid="{C6360614-A0C8-4CA3-A3D4-CA10D70CE827}" name="Numero de CDP"/>
    <tableColumn id="40" xr3:uid="{BE5BFBDC-745D-4B51-BA7F-B99C5110F7CE}" name="Valor de CDP"/>
    <tableColumn id="41" xr3:uid="{6C973D93-8AF8-40C4-A224-EAFD01091B82}" name="Anulaciones"/>
    <tableColumn id="42" xr3:uid="{F9485297-D962-4BB9-9CE5-EF2793637A25}" name="Reintegros"/>
    <tableColumn id="43" xr3:uid="{226370B7-937E-4C56-B02B-3B6EAB069F29}" name="Valor Neto"/>
    <tableColumn id="44" xr3:uid="{1A4C258A-DEBA-4636-BCD7-76BC645EDEC6}" name="CDP Por Comprometer"/>
    <tableColumn id="45" xr3:uid="{6675201C-DBB7-44E6-AEF9-F08FAD013F07}" name="Fecha Registro"/>
    <tableColumn id="46" xr3:uid="{592E8CD6-4B63-4D06-BD4F-C3E751B24397}" name="Numero CRP"/>
    <tableColumn id="47" xr3:uid="{E0759170-0B8C-4241-A42A-C65095F8D1A8}" name="Valor CRP"/>
    <tableColumn id="48" xr3:uid="{59C34488-BED2-485E-8512-EA3DB95D8886}" name="Fecha Registro CRP"/>
    <tableColumn id="49" xr3:uid="{9634A422-0103-4380-A11D-71CC555C2BE3}" name="Anulaciones2"/>
    <tableColumn id="50" xr3:uid="{520039B2-9B49-455A-A106-4645C571CFCC}" name="Reintegros2"/>
    <tableColumn id="51" xr3:uid="{541AFA3D-C485-4627-8154-E4AA62E4EE56}" name="Valor Neto2"/>
    <tableColumn id="52" xr3:uid="{D894295D-0607-4CFB-AD17-687E0AC7E9DB}" name="Autorizacion Giro"/>
    <tableColumn id="53" xr3:uid="{CB55A286-2672-4E79-BE89-CC0569B73B33}" name="Compromiso Sin Autorización de Giro"/>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fuga.gov.co/transparencia-y-acceso-a-la-informacion-publica/planeacion-presupuesto-informes/pinar?field_fecha_de_emision_value=All&amp;term_node_tid_depth=283" TargetMode="External"/><Relationship Id="rId7" Type="http://schemas.openxmlformats.org/officeDocument/2006/relationships/hyperlink" Target="https://fuga.gov.co/transparencia-y-acceso-a-la-informacion-publica/participa?field_fecha_de_emision_value=All&amp;term_node_tid_depth=208" TargetMode="External"/><Relationship Id="rId2" Type="http://schemas.openxmlformats.org/officeDocument/2006/relationships/hyperlink" Target="https://fuga.gov.co/transparencia-y-acceso-a-la-informacion-publica/planeacion-presupuesto-informes/plan-anticorrupcion" TargetMode="External"/><Relationship Id="rId1" Type="http://schemas.openxmlformats.org/officeDocument/2006/relationships/hyperlink" Target="https://fuga.gov.co/transparencia-y-acceso-a-la-informacion-publica/planeacion-presupuesto-informes/planes-estrategicos-sectoriales-e-institucionales" TargetMode="External"/><Relationship Id="rId6" Type="http://schemas.openxmlformats.org/officeDocument/2006/relationships/hyperlink" Target="https://fuga.gov.co/transparencia-y-acceso-a-la-informacion-publica/planeacion-presupuesto-informes/plan-tecnologias-de-la-informacion?field_fecha_de_emision_value=All&amp;term_node_tid_depth=285" TargetMode="External"/><Relationship Id="rId5" Type="http://schemas.openxmlformats.org/officeDocument/2006/relationships/hyperlink" Target="https://fuga.gov.co/transparencia-y-acceso-a-la-informacion-publica/planeacion-presupuesto-informes/peth?field_fecha_de_emision_value=All&amp;term_node_tid_depth=284" TargetMode="External"/><Relationship Id="rId4" Type="http://schemas.openxmlformats.org/officeDocument/2006/relationships/hyperlink" Target="https://fuga.gov.co/transparencia-y-acceso-a-la-informacion-publica/contratacion/plan-anual-de-adquisi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F7E3A-CF33-4684-896E-EB0F670BF1A6}">
  <dimension ref="A1:T33"/>
  <sheetViews>
    <sheetView showGridLines="0" topLeftCell="A19" zoomScale="60" zoomScaleNormal="60" workbookViewId="0">
      <selection activeCell="I29" sqref="I29"/>
    </sheetView>
  </sheetViews>
  <sheetFormatPr baseColWidth="10" defaultColWidth="11.42578125" defaultRowHeight="15.75" x14ac:dyDescent="0.25"/>
  <cols>
    <col min="1" max="1" width="14.85546875" style="7" customWidth="1"/>
    <col min="2" max="2" width="5.42578125" style="7" customWidth="1"/>
    <col min="3" max="3" width="25" style="7" customWidth="1"/>
    <col min="4" max="4" width="23" style="7" customWidth="1"/>
    <col min="5" max="5" width="24.140625" style="7" customWidth="1"/>
    <col min="6" max="6" width="63.85546875" style="7" customWidth="1"/>
    <col min="7" max="7" width="9.28515625" style="7" customWidth="1"/>
    <col min="8" max="10" width="23.28515625" style="7" customWidth="1"/>
    <col min="11" max="11" width="9.28515625" style="7" customWidth="1"/>
    <col min="12" max="12" width="29.42578125" style="7" customWidth="1"/>
    <col min="13" max="13" width="33.42578125" style="7" hidden="1" customWidth="1"/>
    <col min="14" max="16384" width="11.42578125" style="7"/>
  </cols>
  <sheetData>
    <row r="1" spans="1:20" customFormat="1" ht="28.35" customHeight="1" x14ac:dyDescent="0.2">
      <c r="A1" s="135" t="s">
        <v>208</v>
      </c>
      <c r="B1" s="135"/>
      <c r="C1" s="135"/>
      <c r="D1" s="135"/>
      <c r="E1" s="135"/>
      <c r="F1" s="135"/>
      <c r="G1" s="135"/>
      <c r="H1" s="135"/>
      <c r="I1" s="135"/>
      <c r="J1" s="135"/>
    </row>
    <row r="2" spans="1:20" customFormat="1" ht="28.35" customHeight="1" x14ac:dyDescent="0.2">
      <c r="A2" s="135"/>
      <c r="B2" s="135"/>
      <c r="C2" s="135"/>
      <c r="D2" s="135"/>
      <c r="E2" s="135"/>
      <c r="F2" s="135"/>
      <c r="G2" s="135"/>
      <c r="H2" s="135"/>
      <c r="I2" s="135"/>
      <c r="J2" s="135"/>
      <c r="K2" s="60"/>
      <c r="L2" s="60"/>
      <c r="M2" s="60"/>
      <c r="N2" s="60"/>
      <c r="O2" s="60"/>
      <c r="P2" s="60"/>
      <c r="Q2" s="60"/>
      <c r="R2" s="60"/>
      <c r="S2" s="60"/>
      <c r="T2" s="60"/>
    </row>
    <row r="3" spans="1:20" customFormat="1" ht="18" customHeight="1" x14ac:dyDescent="0.2">
      <c r="A3" s="135"/>
      <c r="B3" s="135"/>
      <c r="C3" s="135"/>
      <c r="D3" s="135"/>
      <c r="E3" s="135"/>
      <c r="F3" s="135"/>
      <c r="G3" s="135"/>
      <c r="H3" s="135"/>
      <c r="I3" s="135"/>
      <c r="J3" s="135"/>
      <c r="K3" s="60"/>
      <c r="L3" s="60"/>
      <c r="M3" s="60"/>
      <c r="N3" s="60"/>
      <c r="O3" s="60"/>
      <c r="P3" s="60"/>
      <c r="Q3" s="60"/>
      <c r="R3" s="60"/>
      <c r="S3" s="60"/>
      <c r="T3" s="60"/>
    </row>
    <row r="4" spans="1:20" customFormat="1" ht="15" customHeight="1" x14ac:dyDescent="0.2">
      <c r="A4" s="135"/>
      <c r="B4" s="135"/>
      <c r="C4" s="135"/>
      <c r="D4" s="135"/>
      <c r="E4" s="135"/>
      <c r="F4" s="135"/>
      <c r="G4" s="135"/>
      <c r="H4" s="135"/>
      <c r="I4" s="135"/>
      <c r="J4" s="135"/>
      <c r="K4" s="60"/>
      <c r="L4" s="60"/>
      <c r="M4" s="60"/>
      <c r="N4" s="60"/>
      <c r="O4" s="60"/>
      <c r="P4" s="60"/>
      <c r="Q4" s="60"/>
      <c r="R4" s="60"/>
      <c r="S4" s="60"/>
      <c r="T4" s="60"/>
    </row>
    <row r="5" spans="1:20" customFormat="1" ht="61.5" customHeight="1" x14ac:dyDescent="0.2">
      <c r="A5" s="135"/>
      <c r="B5" s="135"/>
      <c r="C5" s="135"/>
      <c r="D5" s="135"/>
      <c r="E5" s="135"/>
      <c r="F5" s="135"/>
      <c r="G5" s="135"/>
      <c r="H5" s="135"/>
      <c r="I5" s="135"/>
      <c r="J5" s="135"/>
    </row>
    <row r="6" spans="1:20" customFormat="1" ht="61.5" customHeight="1" x14ac:dyDescent="0.25">
      <c r="B6" s="75"/>
      <c r="C6" s="15"/>
    </row>
    <row r="7" spans="1:20" customFormat="1" ht="61.5" customHeight="1" x14ac:dyDescent="0.25">
      <c r="B7" s="75"/>
      <c r="C7" s="15"/>
    </row>
    <row r="8" spans="1:20" customFormat="1" ht="61.5" customHeight="1" x14ac:dyDescent="0.25">
      <c r="B8" s="75"/>
      <c r="C8" s="15"/>
    </row>
    <row r="9" spans="1:20" customFormat="1" ht="61.5" customHeight="1" x14ac:dyDescent="0.25">
      <c r="B9" s="75"/>
      <c r="C9" s="15"/>
    </row>
    <row r="10" spans="1:20" customFormat="1" ht="39" customHeight="1" x14ac:dyDescent="0.3">
      <c r="A10" s="7"/>
      <c r="B10" s="76"/>
      <c r="C10" s="77" t="s">
        <v>1</v>
      </c>
      <c r="D10" s="137" t="s">
        <v>2</v>
      </c>
      <c r="E10" s="137"/>
      <c r="F10" s="137"/>
      <c r="G10" s="137"/>
      <c r="H10" s="137"/>
      <c r="I10" s="4"/>
      <c r="J10" s="7"/>
      <c r="K10" s="78"/>
      <c r="L10" s="73"/>
      <c r="M10" s="7"/>
      <c r="N10" s="7"/>
      <c r="O10" s="7"/>
      <c r="P10" s="7"/>
      <c r="Q10" s="7"/>
      <c r="R10" s="136"/>
      <c r="S10" s="136"/>
      <c r="T10" s="136"/>
    </row>
    <row r="11" spans="1:20" ht="43.5" customHeight="1" x14ac:dyDescent="0.3">
      <c r="B11" s="76"/>
      <c r="C11" s="77" t="s">
        <v>8</v>
      </c>
      <c r="D11" s="136" t="s">
        <v>9</v>
      </c>
      <c r="E11" s="136"/>
      <c r="F11" s="136"/>
      <c r="G11" s="136"/>
      <c r="H11" s="136"/>
      <c r="I11" s="8"/>
      <c r="K11" s="78"/>
      <c r="L11" s="73"/>
      <c r="R11" s="136"/>
      <c r="S11" s="136"/>
      <c r="T11" s="136"/>
    </row>
    <row r="12" spans="1:20" ht="43.5" customHeight="1" x14ac:dyDescent="0.25">
      <c r="B12" s="76"/>
      <c r="C12" s="77" t="s">
        <v>14</v>
      </c>
      <c r="D12" s="136" t="s">
        <v>15</v>
      </c>
      <c r="E12" s="136"/>
      <c r="F12" s="136"/>
      <c r="G12" s="136"/>
      <c r="H12" s="136"/>
      <c r="I12" s="6"/>
      <c r="K12" s="78"/>
      <c r="L12" s="73"/>
      <c r="R12" s="136"/>
      <c r="S12" s="136"/>
      <c r="T12" s="136"/>
    </row>
    <row r="13" spans="1:20" ht="43.5" customHeight="1" x14ac:dyDescent="0.25">
      <c r="B13" s="76"/>
      <c r="C13" s="77" t="s">
        <v>20</v>
      </c>
      <c r="D13" s="136" t="s">
        <v>21</v>
      </c>
      <c r="E13" s="136"/>
      <c r="F13" s="136"/>
      <c r="G13" s="136"/>
      <c r="H13" s="136"/>
      <c r="I13" s="9"/>
      <c r="K13" s="78"/>
      <c r="L13" s="73"/>
      <c r="R13" s="136"/>
      <c r="S13" s="136"/>
      <c r="T13" s="136"/>
    </row>
    <row r="14" spans="1:20" ht="28.5" customHeight="1" x14ac:dyDescent="0.3">
      <c r="B14" s="76"/>
      <c r="C14" s="3"/>
      <c r="D14" s="4"/>
      <c r="E14" s="4"/>
      <c r="F14" s="4"/>
      <c r="G14" s="4"/>
      <c r="H14" s="4"/>
      <c r="I14" s="4"/>
      <c r="J14" s="4"/>
      <c r="K14" s="4"/>
    </row>
    <row r="15" spans="1:20" ht="15.75" customHeight="1" x14ac:dyDescent="0.25">
      <c r="C15" s="78"/>
    </row>
    <row r="16" spans="1:20" ht="60" customHeight="1" x14ac:dyDescent="0.25">
      <c r="C16" s="138" t="s">
        <v>186</v>
      </c>
      <c r="D16" s="137" t="s">
        <v>187</v>
      </c>
      <c r="E16" s="137"/>
      <c r="F16" s="137"/>
      <c r="G16" s="137"/>
      <c r="H16" s="137"/>
    </row>
    <row r="17" spans="1:9" ht="60" customHeight="1" x14ac:dyDescent="0.25">
      <c r="C17" s="138"/>
      <c r="D17" s="136" t="s">
        <v>188</v>
      </c>
      <c r="E17" s="136"/>
      <c r="F17" s="136"/>
      <c r="G17" s="136"/>
      <c r="H17" s="136"/>
    </row>
    <row r="18" spans="1:9" ht="60" customHeight="1" x14ac:dyDescent="0.25">
      <c r="C18" s="138"/>
      <c r="D18" s="137" t="s">
        <v>189</v>
      </c>
      <c r="E18" s="137"/>
      <c r="F18" s="137"/>
      <c r="G18" s="137"/>
      <c r="H18" s="137"/>
    </row>
    <row r="19" spans="1:9" ht="60" customHeight="1" x14ac:dyDescent="0.25">
      <c r="C19" s="138"/>
      <c r="D19" s="137" t="s">
        <v>190</v>
      </c>
      <c r="E19" s="137"/>
      <c r="F19" s="137"/>
      <c r="G19" s="137"/>
      <c r="H19" s="137"/>
    </row>
    <row r="20" spans="1:9" ht="60" customHeight="1" x14ac:dyDescent="0.25">
      <c r="C20" s="138"/>
      <c r="D20" s="137" t="s">
        <v>191</v>
      </c>
      <c r="E20" s="137"/>
      <c r="F20" s="137"/>
      <c r="G20" s="137"/>
      <c r="H20" s="137"/>
    </row>
    <row r="21" spans="1:9" ht="18.75" x14ac:dyDescent="0.25">
      <c r="C21" s="78"/>
      <c r="D21" s="137"/>
      <c r="E21" s="137"/>
      <c r="F21" s="137"/>
      <c r="G21" s="137"/>
      <c r="H21" s="137"/>
    </row>
    <row r="22" spans="1:9" ht="18.75" customHeight="1" x14ac:dyDescent="0.25">
      <c r="C22" s="139" t="s">
        <v>209</v>
      </c>
      <c r="D22" s="139"/>
      <c r="E22" s="139"/>
      <c r="F22" s="139"/>
      <c r="G22" s="139"/>
      <c r="H22" s="139"/>
    </row>
    <row r="23" spans="1:9" x14ac:dyDescent="0.25">
      <c r="C23" s="139"/>
      <c r="D23" s="139"/>
      <c r="E23" s="139"/>
      <c r="F23" s="139"/>
      <c r="G23" s="139"/>
      <c r="H23" s="139"/>
    </row>
    <row r="25" spans="1:9" x14ac:dyDescent="0.25">
      <c r="C25" s="140" t="s">
        <v>210</v>
      </c>
      <c r="D25" s="140"/>
      <c r="E25" s="140"/>
      <c r="F25" s="140"/>
      <c r="G25" s="140"/>
      <c r="H25" s="140"/>
      <c r="I25" s="140"/>
    </row>
    <row r="26" spans="1:9" x14ac:dyDescent="0.25">
      <c r="C26" s="140"/>
      <c r="D26" s="140"/>
      <c r="E26" s="140"/>
      <c r="F26" s="140"/>
      <c r="G26" s="140"/>
      <c r="H26" s="140"/>
      <c r="I26" s="140"/>
    </row>
    <row r="27" spans="1:9" x14ac:dyDescent="0.25">
      <c r="C27" s="140"/>
      <c r="D27" s="140"/>
      <c r="E27" s="140"/>
      <c r="F27" s="140"/>
      <c r="G27" s="140"/>
      <c r="H27" s="140"/>
      <c r="I27" s="140"/>
    </row>
    <row r="28" spans="1:9" ht="64.5" customHeight="1" x14ac:dyDescent="0.35">
      <c r="A28" s="92"/>
      <c r="B28" s="93">
        <v>1</v>
      </c>
      <c r="C28" s="134" t="s">
        <v>211</v>
      </c>
      <c r="D28" s="134"/>
      <c r="E28" s="134"/>
      <c r="F28" s="134"/>
      <c r="G28" s="134"/>
      <c r="H28" s="134"/>
      <c r="I28" s="91" t="s">
        <v>176</v>
      </c>
    </row>
    <row r="29" spans="1:9" ht="56.25" customHeight="1" x14ac:dyDescent="0.35">
      <c r="A29" s="92"/>
      <c r="B29" s="93">
        <v>2</v>
      </c>
      <c r="C29" s="134" t="s">
        <v>212</v>
      </c>
      <c r="D29" s="134"/>
      <c r="E29" s="134"/>
      <c r="F29" s="134"/>
      <c r="G29" s="134"/>
      <c r="H29" s="134"/>
      <c r="I29" s="91" t="s">
        <v>176</v>
      </c>
    </row>
    <row r="30" spans="1:9" ht="36" customHeight="1" x14ac:dyDescent="0.35">
      <c r="A30" s="92"/>
      <c r="B30" s="93">
        <v>3</v>
      </c>
      <c r="C30" s="134" t="s">
        <v>213</v>
      </c>
      <c r="D30" s="134"/>
      <c r="E30" s="134"/>
      <c r="F30" s="134"/>
      <c r="G30" s="134"/>
      <c r="H30" s="134"/>
      <c r="I30" s="91" t="s">
        <v>176</v>
      </c>
    </row>
    <row r="31" spans="1:9" ht="21" x14ac:dyDescent="0.35">
      <c r="I31" s="92"/>
    </row>
    <row r="32" spans="1:9" ht="21" x14ac:dyDescent="0.35">
      <c r="I32" s="92"/>
    </row>
    <row r="33" spans="9:9" ht="21" x14ac:dyDescent="0.35">
      <c r="I33" s="92"/>
    </row>
  </sheetData>
  <mergeCells count="21">
    <mergeCell ref="R10:T10"/>
    <mergeCell ref="D11:H11"/>
    <mergeCell ref="R11:T11"/>
    <mergeCell ref="D12:H12"/>
    <mergeCell ref="R12:T12"/>
    <mergeCell ref="R13:T13"/>
    <mergeCell ref="D16:H16"/>
    <mergeCell ref="D17:H17"/>
    <mergeCell ref="D18:H18"/>
    <mergeCell ref="D19:H19"/>
    <mergeCell ref="C29:H29"/>
    <mergeCell ref="C30:H30"/>
    <mergeCell ref="A1:J5"/>
    <mergeCell ref="D13:H13"/>
    <mergeCell ref="D10:H10"/>
    <mergeCell ref="D20:H20"/>
    <mergeCell ref="D21:H21"/>
    <mergeCell ref="C16:C20"/>
    <mergeCell ref="C28:H28"/>
    <mergeCell ref="C22:H23"/>
    <mergeCell ref="C25:I27"/>
  </mergeCells>
  <hyperlinks>
    <hyperlink ref="I28" location="'PlanAcciónInst_FUGA 2023'!A1" display="VER" xr:uid="{0C70A5BB-AEDB-4B55-8A6B-354D8555838D}"/>
    <hyperlink ref="I29" location="'Plan de acción ppto 2023'!A1" display="VER" xr:uid="{5C1771FD-0109-496A-88AC-C750A371D38F}"/>
    <hyperlink ref="I30" location="'PLANES FUGA DECRETO 612 Y OTROS'!A1" display="VER" xr:uid="{625F1DA2-640E-4B39-947E-382D664CA207}"/>
  </hyperlinks>
  <pageMargins left="0.7" right="0.7" top="0.75" bottom="0.75" header="0.3" footer="0.3"/>
  <pageSetup paperSize="9"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905F6-BEC2-457F-9B69-880FBAF730E3}">
  <dimension ref="A1:Z100"/>
  <sheetViews>
    <sheetView zoomScale="55" zoomScaleNormal="55" zoomScalePageLayoutView="71" workbookViewId="0">
      <selection activeCell="G12" sqref="G12"/>
    </sheetView>
  </sheetViews>
  <sheetFormatPr baseColWidth="10" defaultColWidth="11.5703125" defaultRowHeight="15.75" x14ac:dyDescent="0.25"/>
  <cols>
    <col min="1" max="1" width="5.5703125" style="14" customWidth="1"/>
    <col min="2" max="2" width="47.42578125" style="7" customWidth="1"/>
    <col min="3" max="3" width="58" style="7" customWidth="1"/>
    <col min="4" max="4" width="53.28515625" style="15" customWidth="1"/>
    <col min="5" max="5" width="66.7109375" style="7" customWidth="1"/>
    <col min="6" max="6" width="11.5703125" style="7" customWidth="1"/>
    <col min="7" max="7" width="56" style="16" customWidth="1"/>
    <col min="8" max="8" width="20.7109375" style="17" customWidth="1"/>
    <col min="9" max="9" width="38.42578125" style="7" customWidth="1"/>
    <col min="10" max="10" width="10.140625" style="14" customWidth="1"/>
    <col min="11" max="11" width="52.42578125" style="14" customWidth="1"/>
    <col min="12" max="12" width="5.28515625" style="69" customWidth="1"/>
    <col min="13" max="13" width="60.140625" style="15" customWidth="1"/>
    <col min="14" max="14" width="28.85546875" style="15" customWidth="1"/>
    <col min="15" max="15" width="18.85546875" style="7" customWidth="1"/>
    <col min="16" max="16" width="28.5703125" style="7" customWidth="1"/>
    <col min="17" max="17" width="23.7109375" style="7" customWidth="1"/>
    <col min="18" max="18" width="25.28515625" style="7" customWidth="1"/>
    <col min="19" max="19" width="19.5703125" style="7" customWidth="1"/>
    <col min="20" max="20" width="25.5703125" style="7" customWidth="1"/>
    <col min="21" max="22" width="19.5703125" style="7" customWidth="1"/>
    <col min="23" max="23" width="22.42578125" style="7" customWidth="1"/>
    <col min="24" max="24" width="24.140625" style="7" customWidth="1"/>
    <col min="25" max="25" width="80.7109375" style="7" customWidth="1"/>
    <col min="26" max="26" width="42.28515625" style="7" customWidth="1"/>
    <col min="27" max="16384" width="11.5703125" style="7"/>
  </cols>
  <sheetData>
    <row r="1" spans="1:26" customFormat="1" ht="28.15" customHeight="1" x14ac:dyDescent="0.2">
      <c r="A1" s="135" t="s">
        <v>223</v>
      </c>
      <c r="B1" s="135"/>
      <c r="C1" s="135"/>
      <c r="D1" s="135"/>
      <c r="E1" s="135"/>
      <c r="F1" s="135"/>
      <c r="G1" s="135"/>
      <c r="H1" s="135"/>
      <c r="I1" s="135"/>
      <c r="J1" s="135"/>
      <c r="K1" s="135"/>
      <c r="L1" s="135"/>
      <c r="M1" s="135"/>
      <c r="N1" s="135"/>
      <c r="O1" s="135"/>
      <c r="P1" s="135"/>
    </row>
    <row r="2" spans="1:26" customFormat="1" ht="28.15" customHeight="1" x14ac:dyDescent="0.2">
      <c r="A2" s="135"/>
      <c r="B2" s="135"/>
      <c r="C2" s="135"/>
      <c r="D2" s="135"/>
      <c r="E2" s="135"/>
      <c r="F2" s="135"/>
      <c r="G2" s="135"/>
      <c r="H2" s="135"/>
      <c r="I2" s="135"/>
      <c r="J2" s="135"/>
      <c r="K2" s="135"/>
      <c r="L2" s="135"/>
      <c r="M2" s="135"/>
      <c r="N2" s="135"/>
      <c r="O2" s="135"/>
      <c r="P2" s="135"/>
      <c r="Q2" s="60"/>
      <c r="R2" s="60"/>
      <c r="S2" s="60"/>
      <c r="T2" s="60"/>
      <c r="U2" s="60"/>
      <c r="V2" s="60"/>
      <c r="W2" s="60"/>
      <c r="X2" s="60"/>
      <c r="Y2" s="60"/>
    </row>
    <row r="3" spans="1:26" customFormat="1" ht="28.15" customHeight="1" x14ac:dyDescent="0.2">
      <c r="A3" s="135"/>
      <c r="B3" s="135"/>
      <c r="C3" s="135"/>
      <c r="D3" s="135"/>
      <c r="E3" s="135"/>
      <c r="F3" s="135"/>
      <c r="G3" s="135"/>
      <c r="H3" s="135"/>
      <c r="I3" s="135"/>
      <c r="J3" s="135"/>
      <c r="K3" s="135"/>
      <c r="L3" s="135"/>
      <c r="M3" s="135"/>
      <c r="N3" s="135"/>
      <c r="O3" s="135"/>
      <c r="P3" s="135"/>
      <c r="Q3" s="60"/>
      <c r="R3" s="60"/>
      <c r="S3" s="60"/>
      <c r="T3" s="60"/>
      <c r="U3" s="60"/>
      <c r="V3" s="60"/>
      <c r="W3" s="60"/>
      <c r="X3" s="60"/>
      <c r="Y3" s="60"/>
    </row>
    <row r="4" spans="1:26" customFormat="1" ht="28.15" customHeight="1" x14ac:dyDescent="0.2">
      <c r="A4" s="135"/>
      <c r="B4" s="135"/>
      <c r="C4" s="135"/>
      <c r="D4" s="135"/>
      <c r="E4" s="135"/>
      <c r="F4" s="135"/>
      <c r="G4" s="135"/>
      <c r="H4" s="135"/>
      <c r="I4" s="135"/>
      <c r="J4" s="135"/>
      <c r="K4" s="135"/>
      <c r="L4" s="135"/>
      <c r="M4" s="135"/>
      <c r="N4" s="135"/>
      <c r="O4" s="135"/>
      <c r="P4" s="135"/>
      <c r="Q4" s="60"/>
      <c r="R4" s="60"/>
      <c r="S4" s="60"/>
      <c r="T4" s="60"/>
      <c r="U4" s="60"/>
      <c r="V4" s="60"/>
      <c r="W4" s="60"/>
      <c r="X4" s="60"/>
      <c r="Y4" s="60"/>
    </row>
    <row r="5" spans="1:26" customFormat="1" ht="28.15" customHeight="1" x14ac:dyDescent="0.2">
      <c r="A5" s="135"/>
      <c r="B5" s="135"/>
      <c r="C5" s="135"/>
      <c r="D5" s="135"/>
      <c r="E5" s="135"/>
      <c r="F5" s="135"/>
      <c r="G5" s="135"/>
      <c r="H5" s="135"/>
      <c r="I5" s="135"/>
      <c r="J5" s="135"/>
      <c r="K5" s="135"/>
      <c r="L5" s="135"/>
      <c r="M5" s="135"/>
      <c r="N5" s="135"/>
      <c r="O5" s="135"/>
      <c r="P5" s="135"/>
    </row>
    <row r="6" spans="1:26" ht="60.75" customHeight="1" x14ac:dyDescent="0.3">
      <c r="A6" s="2"/>
      <c r="B6" s="3" t="s">
        <v>1</v>
      </c>
      <c r="C6" s="137" t="s">
        <v>2</v>
      </c>
      <c r="D6" s="137"/>
      <c r="E6" s="137"/>
      <c r="F6" s="137"/>
      <c r="G6" s="4"/>
      <c r="H6" s="5"/>
      <c r="I6" s="138" t="s">
        <v>3</v>
      </c>
      <c r="J6" s="137" t="s">
        <v>4</v>
      </c>
      <c r="K6" s="137"/>
      <c r="L6" s="180"/>
      <c r="M6" s="137"/>
      <c r="N6" s="137"/>
      <c r="O6" s="137"/>
      <c r="P6" s="137"/>
      <c r="Q6" s="136" t="s">
        <v>5</v>
      </c>
      <c r="R6" s="136"/>
      <c r="S6" s="136"/>
      <c r="T6" s="136"/>
      <c r="U6" s="136"/>
      <c r="V6" s="136"/>
      <c r="W6" s="136"/>
      <c r="X6" s="136"/>
      <c r="Y6" s="136"/>
      <c r="Z6" s="6"/>
    </row>
    <row r="7" spans="1:26" ht="18.75" customHeight="1" x14ac:dyDescent="0.25">
      <c r="A7" s="2"/>
      <c r="C7" s="189"/>
      <c r="D7" s="189"/>
      <c r="E7" s="189"/>
      <c r="F7" s="189"/>
      <c r="G7" s="189"/>
      <c r="H7" s="5"/>
      <c r="I7" s="138"/>
      <c r="J7" s="136" t="s">
        <v>6</v>
      </c>
      <c r="K7" s="136"/>
      <c r="L7" s="180"/>
      <c r="M7" s="136"/>
      <c r="N7" s="136"/>
      <c r="O7" s="136"/>
      <c r="P7" s="136"/>
      <c r="Q7" s="136" t="s">
        <v>7</v>
      </c>
      <c r="R7" s="136"/>
      <c r="S7" s="136"/>
      <c r="T7" s="136"/>
      <c r="U7" s="136"/>
      <c r="V7" s="136"/>
      <c r="W7" s="136"/>
      <c r="X7" s="136"/>
      <c r="Y7" s="136"/>
      <c r="Z7" s="6"/>
    </row>
    <row r="8" spans="1:26" ht="61.15" customHeight="1" x14ac:dyDescent="0.3">
      <c r="A8" s="2"/>
      <c r="B8" s="3" t="s">
        <v>8</v>
      </c>
      <c r="C8" s="136" t="s">
        <v>9</v>
      </c>
      <c r="D8" s="136"/>
      <c r="E8" s="136"/>
      <c r="F8" s="136"/>
      <c r="G8" s="8"/>
      <c r="H8" s="5"/>
      <c r="I8" s="138"/>
      <c r="J8" s="137" t="s">
        <v>10</v>
      </c>
      <c r="K8" s="137"/>
      <c r="L8" s="180"/>
      <c r="M8" s="137"/>
      <c r="N8" s="137"/>
      <c r="O8" s="137"/>
      <c r="P8" s="137"/>
      <c r="Q8" s="136" t="s">
        <v>11</v>
      </c>
      <c r="R8" s="136"/>
      <c r="S8" s="136"/>
      <c r="T8" s="136"/>
      <c r="U8" s="136"/>
      <c r="V8" s="136"/>
      <c r="W8" s="136"/>
      <c r="X8" s="136"/>
      <c r="Y8" s="136"/>
      <c r="Z8" s="6"/>
    </row>
    <row r="9" spans="1:26" ht="18.75" customHeight="1" x14ac:dyDescent="0.25">
      <c r="A9" s="2"/>
      <c r="C9" s="189"/>
      <c r="D9" s="189"/>
      <c r="E9" s="189"/>
      <c r="F9" s="189"/>
      <c r="G9" s="189"/>
      <c r="H9" s="5"/>
      <c r="I9" s="138"/>
      <c r="J9" s="137" t="s">
        <v>12</v>
      </c>
      <c r="K9" s="137"/>
      <c r="L9" s="180"/>
      <c r="M9" s="137"/>
      <c r="N9" s="137"/>
      <c r="O9" s="137"/>
      <c r="P9" s="137"/>
      <c r="Q9" s="136" t="s">
        <v>13</v>
      </c>
      <c r="R9" s="136"/>
      <c r="S9" s="136"/>
      <c r="T9" s="136"/>
      <c r="U9" s="136"/>
      <c r="V9" s="136"/>
      <c r="W9" s="136"/>
      <c r="X9" s="136"/>
      <c r="Y9" s="136"/>
      <c r="Z9" s="6"/>
    </row>
    <row r="10" spans="1:26" ht="58.5" customHeight="1" x14ac:dyDescent="0.25">
      <c r="A10" s="2"/>
      <c r="B10" s="3" t="s">
        <v>14</v>
      </c>
      <c r="C10" s="136" t="s">
        <v>15</v>
      </c>
      <c r="D10" s="136"/>
      <c r="E10" s="136"/>
      <c r="F10" s="136"/>
      <c r="G10" s="6"/>
      <c r="H10" s="5"/>
      <c r="I10" s="138"/>
      <c r="J10" s="137" t="s">
        <v>16</v>
      </c>
      <c r="K10" s="137"/>
      <c r="L10" s="180"/>
      <c r="M10" s="137"/>
      <c r="N10" s="137"/>
      <c r="O10" s="137"/>
      <c r="P10" s="137"/>
      <c r="Q10" s="136" t="s">
        <v>17</v>
      </c>
      <c r="R10" s="136"/>
      <c r="S10" s="136"/>
      <c r="T10" s="136"/>
      <c r="U10" s="136"/>
      <c r="V10" s="136"/>
      <c r="W10" s="136"/>
      <c r="X10" s="136"/>
      <c r="Y10" s="136"/>
      <c r="Z10" s="6"/>
    </row>
    <row r="11" spans="1:26" ht="18.75" customHeight="1" x14ac:dyDescent="0.25">
      <c r="A11" s="2"/>
      <c r="D11" s="7"/>
      <c r="G11" s="6"/>
      <c r="H11" s="5"/>
      <c r="I11" s="138"/>
      <c r="J11" s="137" t="s">
        <v>18</v>
      </c>
      <c r="K11" s="137"/>
      <c r="L11" s="180"/>
      <c r="M11" s="137"/>
      <c r="N11" s="137"/>
      <c r="O11" s="137"/>
      <c r="P11" s="137"/>
      <c r="Q11" s="136" t="s">
        <v>19</v>
      </c>
      <c r="R11" s="136"/>
      <c r="S11" s="136"/>
      <c r="T11" s="136"/>
      <c r="U11" s="136"/>
      <c r="V11" s="136"/>
      <c r="W11" s="136"/>
      <c r="X11" s="136"/>
      <c r="Y11" s="136"/>
      <c r="Z11" s="6"/>
    </row>
    <row r="12" spans="1:26" ht="61.15" customHeight="1" x14ac:dyDescent="0.25">
      <c r="A12" s="2"/>
      <c r="B12" s="3" t="s">
        <v>20</v>
      </c>
      <c r="C12" s="136" t="s">
        <v>21</v>
      </c>
      <c r="D12" s="136"/>
      <c r="E12" s="136"/>
      <c r="F12" s="136"/>
      <c r="G12" s="9"/>
      <c r="H12" s="5"/>
      <c r="I12" s="138"/>
      <c r="J12" s="137" t="s">
        <v>22</v>
      </c>
      <c r="K12" s="137"/>
      <c r="L12" s="180"/>
      <c r="M12" s="137"/>
      <c r="N12" s="137"/>
      <c r="O12" s="137"/>
      <c r="P12" s="137"/>
      <c r="Q12" s="136" t="s">
        <v>23</v>
      </c>
      <c r="R12" s="136"/>
      <c r="S12" s="136"/>
      <c r="T12" s="136"/>
      <c r="U12" s="136"/>
      <c r="V12" s="136"/>
      <c r="W12" s="136"/>
      <c r="X12" s="136"/>
      <c r="Y12" s="136"/>
      <c r="Z12" s="6"/>
    </row>
    <row r="13" spans="1:26" ht="18.75" x14ac:dyDescent="0.3">
      <c r="A13" s="2"/>
      <c r="B13" s="3"/>
      <c r="C13" s="3"/>
      <c r="D13" s="10"/>
      <c r="E13" s="3"/>
      <c r="F13" s="4"/>
      <c r="G13" s="8"/>
      <c r="H13" s="11"/>
      <c r="I13" s="4"/>
      <c r="J13" s="12"/>
      <c r="K13" s="12"/>
      <c r="L13" s="68"/>
      <c r="M13" s="13"/>
      <c r="N13" s="13"/>
      <c r="O13" s="4"/>
      <c r="P13" s="4"/>
      <c r="Q13" s="4"/>
      <c r="R13" s="4"/>
      <c r="S13" s="4"/>
      <c r="T13" s="4"/>
      <c r="U13" s="4"/>
      <c r="V13" s="4"/>
    </row>
    <row r="14" spans="1:26" ht="15.75" customHeight="1" x14ac:dyDescent="0.25"/>
    <row r="15" spans="1:26" s="4" customFormat="1" ht="31.9" customHeight="1" x14ac:dyDescent="0.3">
      <c r="A15" s="181" t="s">
        <v>24</v>
      </c>
      <c r="B15" s="182"/>
      <c r="C15" s="183"/>
      <c r="D15" s="181" t="s">
        <v>25</v>
      </c>
      <c r="E15" s="182"/>
      <c r="F15" s="178" t="s">
        <v>26</v>
      </c>
      <c r="G15" s="178"/>
      <c r="H15" s="178"/>
      <c r="I15" s="179"/>
      <c r="J15" s="150" t="s">
        <v>27</v>
      </c>
      <c r="K15" s="184"/>
      <c r="L15" s="184"/>
      <c r="M15" s="184"/>
      <c r="N15" s="184"/>
      <c r="O15" s="184"/>
      <c r="P15" s="151"/>
      <c r="Q15" s="185" t="s">
        <v>215</v>
      </c>
      <c r="R15" s="186"/>
      <c r="S15" s="156" t="s">
        <v>216</v>
      </c>
      <c r="T15" s="157"/>
      <c r="U15" s="160" t="s">
        <v>217</v>
      </c>
      <c r="V15" s="161"/>
      <c r="W15" s="164" t="s">
        <v>218</v>
      </c>
      <c r="X15" s="165"/>
      <c r="Y15" s="168" t="s">
        <v>28</v>
      </c>
      <c r="Z15" s="168" t="s">
        <v>261</v>
      </c>
    </row>
    <row r="16" spans="1:26" s="12" customFormat="1" ht="30" customHeight="1" x14ac:dyDescent="0.2">
      <c r="A16" s="171" t="s">
        <v>29</v>
      </c>
      <c r="B16" s="172"/>
      <c r="C16" s="175" t="s">
        <v>30</v>
      </c>
      <c r="D16" s="175" t="s">
        <v>31</v>
      </c>
      <c r="E16" s="175" t="s">
        <v>32</v>
      </c>
      <c r="F16" s="177" t="s">
        <v>33</v>
      </c>
      <c r="G16" s="178"/>
      <c r="H16" s="178"/>
      <c r="I16" s="179"/>
      <c r="J16" s="146" t="s">
        <v>34</v>
      </c>
      <c r="K16" s="146" t="s">
        <v>35</v>
      </c>
      <c r="L16" s="148" t="s">
        <v>36</v>
      </c>
      <c r="M16" s="149"/>
      <c r="N16" s="18"/>
      <c r="O16" s="150" t="s">
        <v>37</v>
      </c>
      <c r="P16" s="151"/>
      <c r="Q16" s="187"/>
      <c r="R16" s="188"/>
      <c r="S16" s="158"/>
      <c r="T16" s="159"/>
      <c r="U16" s="162"/>
      <c r="V16" s="163"/>
      <c r="W16" s="166"/>
      <c r="X16" s="167"/>
      <c r="Y16" s="169"/>
      <c r="Z16" s="169"/>
    </row>
    <row r="17" spans="1:26" s="26" customFormat="1" ht="37.9" customHeight="1" x14ac:dyDescent="0.2">
      <c r="A17" s="173"/>
      <c r="B17" s="174"/>
      <c r="C17" s="176"/>
      <c r="D17" s="176"/>
      <c r="E17" s="176"/>
      <c r="F17" s="19" t="s">
        <v>34</v>
      </c>
      <c r="G17" s="19" t="s">
        <v>38</v>
      </c>
      <c r="H17" s="19" t="s">
        <v>39</v>
      </c>
      <c r="I17" s="19" t="s">
        <v>37</v>
      </c>
      <c r="J17" s="147"/>
      <c r="K17" s="147"/>
      <c r="L17" s="70" t="s">
        <v>34</v>
      </c>
      <c r="M17" s="20" t="s">
        <v>40</v>
      </c>
      <c r="N17" s="21" t="s">
        <v>41</v>
      </c>
      <c r="O17" s="21" t="s">
        <v>214</v>
      </c>
      <c r="P17" s="21" t="s">
        <v>42</v>
      </c>
      <c r="Q17" s="22" t="s">
        <v>43</v>
      </c>
      <c r="R17" s="22" t="s">
        <v>44</v>
      </c>
      <c r="S17" s="23" t="s">
        <v>43</v>
      </c>
      <c r="T17" s="23" t="s">
        <v>44</v>
      </c>
      <c r="U17" s="24" t="s">
        <v>43</v>
      </c>
      <c r="V17" s="24" t="s">
        <v>44</v>
      </c>
      <c r="W17" s="25" t="s">
        <v>43</v>
      </c>
      <c r="X17" s="25" t="s">
        <v>44</v>
      </c>
      <c r="Y17" s="170"/>
      <c r="Z17" s="170"/>
    </row>
    <row r="18" spans="1:26" s="26" customFormat="1" ht="78.75" x14ac:dyDescent="0.2">
      <c r="A18" s="27">
        <v>1</v>
      </c>
      <c r="B18" s="28" t="s">
        <v>45</v>
      </c>
      <c r="C18" s="28" t="s">
        <v>46</v>
      </c>
      <c r="D18" s="29" t="s">
        <v>47</v>
      </c>
      <c r="E18" s="30" t="s">
        <v>48</v>
      </c>
      <c r="F18" s="98">
        <v>155</v>
      </c>
      <c r="G18" s="29" t="s">
        <v>49</v>
      </c>
      <c r="H18" s="40">
        <v>1</v>
      </c>
      <c r="I18" s="29" t="s">
        <v>50</v>
      </c>
      <c r="J18" s="27">
        <v>7724</v>
      </c>
      <c r="K18" s="28" t="s">
        <v>51</v>
      </c>
      <c r="L18" s="32">
        <v>1</v>
      </c>
      <c r="M18" s="29" t="s">
        <v>52</v>
      </c>
      <c r="N18" s="40" t="s">
        <v>53</v>
      </c>
      <c r="O18" s="99">
        <v>0.32</v>
      </c>
      <c r="P18" s="40" t="s">
        <v>54</v>
      </c>
      <c r="Q18" s="40">
        <v>0.06</v>
      </c>
      <c r="R18" s="100">
        <v>0.16666666666666666</v>
      </c>
      <c r="S18" s="40">
        <v>0.24</v>
      </c>
      <c r="T18" s="100">
        <v>0.75</v>
      </c>
      <c r="U18" s="99"/>
      <c r="V18" s="33"/>
      <c r="W18" s="31"/>
      <c r="X18" s="33"/>
      <c r="Y18" s="101" t="s">
        <v>262</v>
      </c>
      <c r="Z18" s="152">
        <v>0.64610000000000001</v>
      </c>
    </row>
    <row r="19" spans="1:26" s="26" customFormat="1" ht="78.75" x14ac:dyDescent="0.2">
      <c r="A19" s="27">
        <v>1</v>
      </c>
      <c r="B19" s="28" t="s">
        <v>45</v>
      </c>
      <c r="C19" s="28" t="s">
        <v>46</v>
      </c>
      <c r="D19" s="29" t="s">
        <v>47</v>
      </c>
      <c r="E19" s="30" t="s">
        <v>48</v>
      </c>
      <c r="F19" s="98">
        <v>155</v>
      </c>
      <c r="G19" s="29" t="s">
        <v>49</v>
      </c>
      <c r="H19" s="40">
        <v>1</v>
      </c>
      <c r="I19" s="29" t="s">
        <v>50</v>
      </c>
      <c r="J19" s="27">
        <v>7724</v>
      </c>
      <c r="K19" s="28" t="s">
        <v>51</v>
      </c>
      <c r="L19" s="32">
        <v>1</v>
      </c>
      <c r="M19" s="29" t="s">
        <v>52</v>
      </c>
      <c r="N19" s="40" t="s">
        <v>55</v>
      </c>
      <c r="O19" s="102">
        <v>204</v>
      </c>
      <c r="P19" s="40" t="s">
        <v>56</v>
      </c>
      <c r="Q19" s="103">
        <v>192</v>
      </c>
      <c r="R19" s="100">
        <v>0.94117647058823528</v>
      </c>
      <c r="S19" s="103">
        <v>192</v>
      </c>
      <c r="T19" s="100">
        <v>0.94117647058823528</v>
      </c>
      <c r="U19" s="103"/>
      <c r="V19" s="33"/>
      <c r="W19" s="35"/>
      <c r="X19" s="33"/>
      <c r="Y19" s="104"/>
      <c r="Z19" s="153"/>
    </row>
    <row r="20" spans="1:26" s="26" customFormat="1" ht="78.75" x14ac:dyDescent="0.2">
      <c r="A20" s="27">
        <v>1</v>
      </c>
      <c r="B20" s="28" t="s">
        <v>45</v>
      </c>
      <c r="C20" s="28" t="s">
        <v>46</v>
      </c>
      <c r="D20" s="29" t="s">
        <v>47</v>
      </c>
      <c r="E20" s="30" t="s">
        <v>48</v>
      </c>
      <c r="F20" s="98">
        <v>155</v>
      </c>
      <c r="G20" s="29" t="s">
        <v>49</v>
      </c>
      <c r="H20" s="40">
        <v>1</v>
      </c>
      <c r="I20" s="29" t="s">
        <v>50</v>
      </c>
      <c r="J20" s="27">
        <v>7724</v>
      </c>
      <c r="K20" s="28" t="s">
        <v>51</v>
      </c>
      <c r="L20" s="32">
        <v>2</v>
      </c>
      <c r="M20" s="29" t="s">
        <v>57</v>
      </c>
      <c r="N20" s="40" t="s">
        <v>53</v>
      </c>
      <c r="O20" s="105">
        <v>0.33</v>
      </c>
      <c r="P20" s="40" t="s">
        <v>58</v>
      </c>
      <c r="Q20" s="40">
        <v>0.01</v>
      </c>
      <c r="R20" s="100">
        <v>3.0303030303030304E-2</v>
      </c>
      <c r="S20" s="40">
        <v>7.0000000000000007E-2</v>
      </c>
      <c r="T20" s="100">
        <v>0.21212121212121213</v>
      </c>
      <c r="U20" s="40"/>
      <c r="V20" s="33"/>
      <c r="W20" s="31"/>
      <c r="X20" s="33"/>
      <c r="Y20" s="101"/>
      <c r="Z20" s="153"/>
    </row>
    <row r="21" spans="1:26" s="26" customFormat="1" ht="78.75" x14ac:dyDescent="0.2">
      <c r="A21" s="27">
        <v>1</v>
      </c>
      <c r="B21" s="28" t="s">
        <v>45</v>
      </c>
      <c r="C21" s="28" t="s">
        <v>46</v>
      </c>
      <c r="D21" s="29" t="s">
        <v>47</v>
      </c>
      <c r="E21" s="30" t="s">
        <v>48</v>
      </c>
      <c r="F21" s="98">
        <v>155</v>
      </c>
      <c r="G21" s="29" t="s">
        <v>49</v>
      </c>
      <c r="H21" s="40">
        <v>1</v>
      </c>
      <c r="I21" s="29" t="s">
        <v>50</v>
      </c>
      <c r="J21" s="27">
        <v>7724</v>
      </c>
      <c r="K21" s="28" t="s">
        <v>51</v>
      </c>
      <c r="L21" s="32">
        <v>2</v>
      </c>
      <c r="M21" s="29" t="s">
        <v>57</v>
      </c>
      <c r="N21" s="40" t="s">
        <v>55</v>
      </c>
      <c r="O21" s="102">
        <v>18</v>
      </c>
      <c r="P21" s="40" t="s">
        <v>56</v>
      </c>
      <c r="Q21" s="102">
        <v>16</v>
      </c>
      <c r="R21" s="100">
        <v>0.88888888888888884</v>
      </c>
      <c r="S21" s="102">
        <v>14</v>
      </c>
      <c r="T21" s="100">
        <v>0.77777777777777779</v>
      </c>
      <c r="U21" s="102"/>
      <c r="V21" s="33"/>
      <c r="W21" s="35"/>
      <c r="X21" s="33"/>
      <c r="Y21" s="101" t="s">
        <v>262</v>
      </c>
      <c r="Z21" s="153"/>
    </row>
    <row r="22" spans="1:26" s="26" customFormat="1" ht="78.75" x14ac:dyDescent="0.2">
      <c r="A22" s="27">
        <v>1</v>
      </c>
      <c r="B22" s="28" t="s">
        <v>45</v>
      </c>
      <c r="C22" s="28" t="s">
        <v>46</v>
      </c>
      <c r="D22" s="29" t="s">
        <v>47</v>
      </c>
      <c r="E22" s="30" t="s">
        <v>48</v>
      </c>
      <c r="F22" s="98">
        <v>155</v>
      </c>
      <c r="G22" s="29" t="s">
        <v>49</v>
      </c>
      <c r="H22" s="40">
        <v>1</v>
      </c>
      <c r="I22" s="29" t="s">
        <v>50</v>
      </c>
      <c r="J22" s="27">
        <v>7724</v>
      </c>
      <c r="K22" s="28" t="s">
        <v>51</v>
      </c>
      <c r="L22" s="32">
        <v>3</v>
      </c>
      <c r="M22" s="29" t="s">
        <v>59</v>
      </c>
      <c r="N22" s="40" t="s">
        <v>53</v>
      </c>
      <c r="O22" s="105">
        <v>20</v>
      </c>
      <c r="P22" s="40" t="s">
        <v>60</v>
      </c>
      <c r="Q22" s="100">
        <v>1.9300000000000001E-2</v>
      </c>
      <c r="R22" s="100">
        <v>6.4333333333333332E-4</v>
      </c>
      <c r="S22" s="100">
        <v>0.03</v>
      </c>
      <c r="T22" s="100">
        <v>1.5E-3</v>
      </c>
      <c r="U22" s="100"/>
      <c r="V22" s="33"/>
      <c r="W22" s="33"/>
      <c r="X22" s="33"/>
      <c r="Y22" s="101" t="s">
        <v>262</v>
      </c>
      <c r="Z22" s="153"/>
    </row>
    <row r="23" spans="1:26" s="26" customFormat="1" ht="78.75" x14ac:dyDescent="0.2">
      <c r="A23" s="27">
        <v>1</v>
      </c>
      <c r="B23" s="28" t="s">
        <v>45</v>
      </c>
      <c r="C23" s="28" t="s">
        <v>46</v>
      </c>
      <c r="D23" s="29" t="s">
        <v>47</v>
      </c>
      <c r="E23" s="30" t="s">
        <v>48</v>
      </c>
      <c r="F23" s="98">
        <v>155</v>
      </c>
      <c r="G23" s="29" t="s">
        <v>49</v>
      </c>
      <c r="H23" s="40">
        <v>1</v>
      </c>
      <c r="I23" s="29" t="s">
        <v>50</v>
      </c>
      <c r="J23" s="27">
        <v>7724</v>
      </c>
      <c r="K23" s="28" t="s">
        <v>51</v>
      </c>
      <c r="L23" s="32">
        <v>3</v>
      </c>
      <c r="M23" s="29" t="s">
        <v>59</v>
      </c>
      <c r="N23" s="40" t="s">
        <v>55</v>
      </c>
      <c r="O23" s="102">
        <v>1242</v>
      </c>
      <c r="P23" s="40" t="s">
        <v>56</v>
      </c>
      <c r="Q23" s="102">
        <v>534</v>
      </c>
      <c r="R23" s="100">
        <v>0.42995169082125606</v>
      </c>
      <c r="S23" s="102">
        <v>552</v>
      </c>
      <c r="T23" s="100">
        <v>0.44444444444444442</v>
      </c>
      <c r="U23" s="102"/>
      <c r="V23" s="33"/>
      <c r="W23" s="35"/>
      <c r="X23" s="33"/>
      <c r="Y23" s="101"/>
      <c r="Z23" s="153"/>
    </row>
    <row r="24" spans="1:26" s="26" customFormat="1" ht="63" x14ac:dyDescent="0.2">
      <c r="A24" s="37">
        <v>1</v>
      </c>
      <c r="B24" s="28" t="s">
        <v>61</v>
      </c>
      <c r="C24" s="29" t="s">
        <v>62</v>
      </c>
      <c r="D24" s="29" t="s">
        <v>63</v>
      </c>
      <c r="E24" s="29" t="s">
        <v>64</v>
      </c>
      <c r="F24" s="106">
        <v>156</v>
      </c>
      <c r="G24" s="39" t="s">
        <v>65</v>
      </c>
      <c r="H24" s="40">
        <v>1748</v>
      </c>
      <c r="I24" s="29" t="s">
        <v>66</v>
      </c>
      <c r="J24" s="27">
        <v>7682</v>
      </c>
      <c r="K24" s="28" t="s">
        <v>67</v>
      </c>
      <c r="L24" s="32">
        <v>3</v>
      </c>
      <c r="M24" s="29" t="s">
        <v>68</v>
      </c>
      <c r="N24" s="40" t="s">
        <v>53</v>
      </c>
      <c r="O24" s="85">
        <v>1</v>
      </c>
      <c r="P24" s="40" t="s">
        <v>69</v>
      </c>
      <c r="Q24" s="40">
        <v>0.18</v>
      </c>
      <c r="R24" s="100">
        <v>0.18</v>
      </c>
      <c r="S24" s="40">
        <v>0.51</v>
      </c>
      <c r="T24" s="100">
        <v>0.51</v>
      </c>
      <c r="U24" s="40"/>
      <c r="V24" s="33"/>
      <c r="W24" s="31"/>
      <c r="X24" s="33"/>
      <c r="Y24" s="34"/>
      <c r="Z24" s="153"/>
    </row>
    <row r="25" spans="1:26" s="26" customFormat="1" ht="63" x14ac:dyDescent="0.2">
      <c r="A25" s="37">
        <v>1</v>
      </c>
      <c r="B25" s="28" t="s">
        <v>61</v>
      </c>
      <c r="C25" s="29" t="s">
        <v>62</v>
      </c>
      <c r="D25" s="29" t="s">
        <v>63</v>
      </c>
      <c r="E25" s="29" t="s">
        <v>64</v>
      </c>
      <c r="F25" s="106">
        <v>156</v>
      </c>
      <c r="G25" s="39" t="s">
        <v>65</v>
      </c>
      <c r="H25" s="40">
        <v>1748</v>
      </c>
      <c r="I25" s="29" t="s">
        <v>66</v>
      </c>
      <c r="J25" s="27">
        <v>7682</v>
      </c>
      <c r="K25" s="28" t="s">
        <v>67</v>
      </c>
      <c r="L25" s="32">
        <v>3</v>
      </c>
      <c r="M25" s="29" t="s">
        <v>68</v>
      </c>
      <c r="N25" s="40" t="s">
        <v>55</v>
      </c>
      <c r="O25" s="102">
        <v>176</v>
      </c>
      <c r="P25" s="40" t="s">
        <v>56</v>
      </c>
      <c r="Q25" s="102">
        <v>128</v>
      </c>
      <c r="R25" s="100">
        <v>0.72727272727272729</v>
      </c>
      <c r="S25" s="102">
        <v>176</v>
      </c>
      <c r="T25" s="100">
        <v>1</v>
      </c>
      <c r="U25" s="102"/>
      <c r="V25" s="33"/>
      <c r="W25" s="35"/>
      <c r="X25" s="33"/>
      <c r="Y25" s="101"/>
      <c r="Z25" s="153"/>
    </row>
    <row r="26" spans="1:26" s="26" customFormat="1" ht="63" x14ac:dyDescent="0.2">
      <c r="A26" s="37">
        <v>1</v>
      </c>
      <c r="B26" s="28" t="s">
        <v>61</v>
      </c>
      <c r="C26" s="29" t="s">
        <v>62</v>
      </c>
      <c r="D26" s="29" t="s">
        <v>63</v>
      </c>
      <c r="E26" s="29" t="s">
        <v>64</v>
      </c>
      <c r="F26" s="106">
        <v>156</v>
      </c>
      <c r="G26" s="39" t="s">
        <v>65</v>
      </c>
      <c r="H26" s="40">
        <v>1748</v>
      </c>
      <c r="I26" s="29" t="s">
        <v>66</v>
      </c>
      <c r="J26" s="27">
        <v>7682</v>
      </c>
      <c r="K26" s="28" t="s">
        <v>67</v>
      </c>
      <c r="L26" s="32">
        <v>4</v>
      </c>
      <c r="M26" s="29" t="s">
        <v>70</v>
      </c>
      <c r="N26" s="40" t="s">
        <v>53</v>
      </c>
      <c r="O26" s="85">
        <v>1</v>
      </c>
      <c r="P26" s="40" t="s">
        <v>71</v>
      </c>
      <c r="Q26" s="40">
        <v>0.13</v>
      </c>
      <c r="R26" s="100">
        <v>0.13</v>
      </c>
      <c r="S26" s="40">
        <v>0.53</v>
      </c>
      <c r="T26" s="100">
        <v>0.53</v>
      </c>
      <c r="U26" s="40"/>
      <c r="V26" s="33"/>
      <c r="W26" s="31"/>
      <c r="X26" s="33"/>
      <c r="Y26" s="34"/>
      <c r="Z26" s="153"/>
    </row>
    <row r="27" spans="1:26" s="26" customFormat="1" ht="63" x14ac:dyDescent="0.2">
      <c r="A27" s="37">
        <v>1</v>
      </c>
      <c r="B27" s="28" t="s">
        <v>61</v>
      </c>
      <c r="C27" s="29" t="s">
        <v>62</v>
      </c>
      <c r="D27" s="29" t="s">
        <v>63</v>
      </c>
      <c r="E27" s="29" t="s">
        <v>64</v>
      </c>
      <c r="F27" s="106">
        <v>156</v>
      </c>
      <c r="G27" s="39" t="s">
        <v>65</v>
      </c>
      <c r="H27" s="40">
        <v>1748</v>
      </c>
      <c r="I27" s="29" t="s">
        <v>66</v>
      </c>
      <c r="J27" s="27">
        <v>7682</v>
      </c>
      <c r="K27" s="28" t="s">
        <v>67</v>
      </c>
      <c r="L27" s="32">
        <v>4</v>
      </c>
      <c r="M27" s="29" t="s">
        <v>70</v>
      </c>
      <c r="N27" s="40" t="s">
        <v>55</v>
      </c>
      <c r="O27" s="102">
        <v>86</v>
      </c>
      <c r="P27" s="40" t="s">
        <v>56</v>
      </c>
      <c r="Q27" s="102">
        <v>59</v>
      </c>
      <c r="R27" s="100">
        <v>0.68604651162790697</v>
      </c>
      <c r="S27" s="102">
        <v>65</v>
      </c>
      <c r="T27" s="100">
        <v>0.7558139534883721</v>
      </c>
      <c r="U27" s="102"/>
      <c r="V27" s="33"/>
      <c r="W27" s="35"/>
      <c r="X27" s="33"/>
      <c r="Y27" s="101"/>
      <c r="Z27" s="153"/>
    </row>
    <row r="28" spans="1:26" s="26" customFormat="1" ht="63" x14ac:dyDescent="0.2">
      <c r="A28" s="37">
        <v>1</v>
      </c>
      <c r="B28" s="28" t="s">
        <v>61</v>
      </c>
      <c r="C28" s="29" t="s">
        <v>62</v>
      </c>
      <c r="D28" s="29" t="s">
        <v>63</v>
      </c>
      <c r="E28" s="29" t="s">
        <v>64</v>
      </c>
      <c r="F28" s="106">
        <v>149</v>
      </c>
      <c r="G28" s="39" t="s">
        <v>72</v>
      </c>
      <c r="H28" s="40">
        <v>1</v>
      </c>
      <c r="I28" s="29" t="s">
        <v>73</v>
      </c>
      <c r="J28" s="27">
        <v>7682</v>
      </c>
      <c r="K28" s="28" t="s">
        <v>67</v>
      </c>
      <c r="L28" s="32">
        <v>5</v>
      </c>
      <c r="M28" s="29" t="s">
        <v>74</v>
      </c>
      <c r="N28" s="40" t="s">
        <v>53</v>
      </c>
      <c r="O28" s="85">
        <v>1</v>
      </c>
      <c r="P28" s="40" t="s">
        <v>75</v>
      </c>
      <c r="Q28" s="40">
        <v>0.5</v>
      </c>
      <c r="R28" s="100">
        <v>0.5</v>
      </c>
      <c r="S28" s="40">
        <v>0.56000000000000005</v>
      </c>
      <c r="T28" s="100">
        <v>0.56000000000000005</v>
      </c>
      <c r="U28" s="40"/>
      <c r="V28" s="33"/>
      <c r="W28" s="31"/>
      <c r="X28" s="33"/>
      <c r="Y28" s="104"/>
      <c r="Z28" s="153"/>
    </row>
    <row r="29" spans="1:26" s="26" customFormat="1" ht="63" x14ac:dyDescent="0.2">
      <c r="A29" s="37">
        <v>1</v>
      </c>
      <c r="B29" s="28" t="s">
        <v>61</v>
      </c>
      <c r="C29" s="29" t="s">
        <v>62</v>
      </c>
      <c r="D29" s="29" t="s">
        <v>63</v>
      </c>
      <c r="E29" s="29" t="s">
        <v>64</v>
      </c>
      <c r="F29" s="98">
        <v>149</v>
      </c>
      <c r="G29" s="29" t="s">
        <v>72</v>
      </c>
      <c r="H29" s="40">
        <v>1</v>
      </c>
      <c r="I29" s="29" t="s">
        <v>73</v>
      </c>
      <c r="J29" s="27">
        <v>7682</v>
      </c>
      <c r="K29" s="28" t="s">
        <v>67</v>
      </c>
      <c r="L29" s="32">
        <v>5</v>
      </c>
      <c r="M29" s="29" t="s">
        <v>74</v>
      </c>
      <c r="N29" s="40" t="s">
        <v>55</v>
      </c>
      <c r="O29" s="102">
        <v>965</v>
      </c>
      <c r="P29" s="40" t="s">
        <v>56</v>
      </c>
      <c r="Q29" s="102">
        <v>855</v>
      </c>
      <c r="R29" s="100">
        <v>0.88601036269430056</v>
      </c>
      <c r="S29" s="102">
        <v>941</v>
      </c>
      <c r="T29" s="100">
        <v>0.97512953367875643</v>
      </c>
      <c r="U29" s="102"/>
      <c r="V29" s="33"/>
      <c r="W29" s="31"/>
      <c r="X29" s="33"/>
      <c r="Y29" s="104"/>
      <c r="Z29" s="153"/>
    </row>
    <row r="30" spans="1:26" s="26" customFormat="1" ht="63" x14ac:dyDescent="0.2">
      <c r="A30" s="37">
        <v>1</v>
      </c>
      <c r="B30" s="28" t="s">
        <v>61</v>
      </c>
      <c r="C30" s="29" t="s">
        <v>62</v>
      </c>
      <c r="D30" s="29" t="s">
        <v>63</v>
      </c>
      <c r="E30" s="29" t="s">
        <v>64</v>
      </c>
      <c r="F30" s="106">
        <v>156</v>
      </c>
      <c r="G30" s="39" t="s">
        <v>65</v>
      </c>
      <c r="H30" s="154">
        <v>1748</v>
      </c>
      <c r="I30" s="155" t="s">
        <v>66</v>
      </c>
      <c r="J30" s="27">
        <v>7682</v>
      </c>
      <c r="K30" s="28" t="s">
        <v>67</v>
      </c>
      <c r="L30" s="32">
        <v>6</v>
      </c>
      <c r="M30" s="29" t="s">
        <v>220</v>
      </c>
      <c r="N30" s="40" t="s">
        <v>53</v>
      </c>
      <c r="O30" s="85">
        <v>120</v>
      </c>
      <c r="P30" s="40" t="s">
        <v>76</v>
      </c>
      <c r="Q30" s="40">
        <v>41</v>
      </c>
      <c r="R30" s="100">
        <v>0.34166666666666667</v>
      </c>
      <c r="S30" s="40">
        <v>55</v>
      </c>
      <c r="T30" s="100">
        <v>0.45833333333333331</v>
      </c>
      <c r="U30" s="40"/>
      <c r="V30" s="33"/>
      <c r="W30" s="31"/>
      <c r="X30" s="33"/>
      <c r="Y30" s="101"/>
      <c r="Z30" s="153"/>
    </row>
    <row r="31" spans="1:26" s="26" customFormat="1" ht="63" x14ac:dyDescent="0.2">
      <c r="A31" s="37">
        <v>1</v>
      </c>
      <c r="B31" s="28" t="s">
        <v>61</v>
      </c>
      <c r="C31" s="29" t="s">
        <v>62</v>
      </c>
      <c r="D31" s="29" t="s">
        <v>63</v>
      </c>
      <c r="E31" s="29" t="s">
        <v>64</v>
      </c>
      <c r="F31" s="106">
        <v>156</v>
      </c>
      <c r="G31" s="39" t="s">
        <v>65</v>
      </c>
      <c r="H31" s="154"/>
      <c r="I31" s="155"/>
      <c r="J31" s="27">
        <v>7682</v>
      </c>
      <c r="K31" s="28" t="s">
        <v>67</v>
      </c>
      <c r="L31" s="32">
        <v>6</v>
      </c>
      <c r="M31" s="29" t="s">
        <v>220</v>
      </c>
      <c r="N31" s="40" t="s">
        <v>55</v>
      </c>
      <c r="O31" s="102">
        <v>1265</v>
      </c>
      <c r="P31" s="40" t="s">
        <v>56</v>
      </c>
      <c r="Q31" s="102">
        <v>963</v>
      </c>
      <c r="R31" s="100">
        <v>0.7612648221343874</v>
      </c>
      <c r="S31" s="102">
        <v>1203</v>
      </c>
      <c r="T31" s="100">
        <v>0.95098814229249007</v>
      </c>
      <c r="U31" s="102"/>
      <c r="V31" s="33"/>
      <c r="W31" s="35"/>
      <c r="X31" s="33"/>
      <c r="Y31" s="101"/>
      <c r="Z31" s="153"/>
    </row>
    <row r="32" spans="1:26" s="26" customFormat="1" ht="78.75" x14ac:dyDescent="0.2">
      <c r="A32" s="37">
        <v>1</v>
      </c>
      <c r="B32" s="28" t="s">
        <v>61</v>
      </c>
      <c r="C32" s="29" t="s">
        <v>62</v>
      </c>
      <c r="D32" s="29" t="s">
        <v>63</v>
      </c>
      <c r="E32" s="29" t="s">
        <v>64</v>
      </c>
      <c r="F32" s="106">
        <v>156</v>
      </c>
      <c r="G32" s="39" t="s">
        <v>65</v>
      </c>
      <c r="H32" s="40">
        <v>1748</v>
      </c>
      <c r="I32" s="29" t="s">
        <v>66</v>
      </c>
      <c r="J32" s="27">
        <v>7682</v>
      </c>
      <c r="K32" s="28" t="s">
        <v>67</v>
      </c>
      <c r="L32" s="32">
        <v>7</v>
      </c>
      <c r="M32" s="29" t="s">
        <v>263</v>
      </c>
      <c r="N32" s="40" t="s">
        <v>53</v>
      </c>
      <c r="O32" s="85">
        <v>73</v>
      </c>
      <c r="P32" s="40" t="s">
        <v>196</v>
      </c>
      <c r="Q32" s="40">
        <v>4</v>
      </c>
      <c r="R32" s="100">
        <v>4.7058823529411764E-2</v>
      </c>
      <c r="S32" s="40">
        <v>26</v>
      </c>
      <c r="T32" s="100">
        <v>0.35616438356164382</v>
      </c>
      <c r="U32" s="40"/>
      <c r="V32" s="33"/>
      <c r="W32" s="31"/>
      <c r="X32" s="33"/>
      <c r="Y32" s="101" t="s">
        <v>264</v>
      </c>
      <c r="Z32" s="153"/>
    </row>
    <row r="33" spans="1:26" s="26" customFormat="1" ht="78.75" x14ac:dyDescent="0.2">
      <c r="A33" s="37">
        <v>1</v>
      </c>
      <c r="B33" s="28" t="s">
        <v>61</v>
      </c>
      <c r="C33" s="29" t="s">
        <v>62</v>
      </c>
      <c r="D33" s="29" t="s">
        <v>63</v>
      </c>
      <c r="E33" s="29" t="s">
        <v>64</v>
      </c>
      <c r="F33" s="98">
        <v>156</v>
      </c>
      <c r="G33" s="29" t="s">
        <v>65</v>
      </c>
      <c r="H33" s="40">
        <v>1748</v>
      </c>
      <c r="I33" s="29" t="s">
        <v>66</v>
      </c>
      <c r="J33" s="27">
        <v>7682</v>
      </c>
      <c r="K33" s="28" t="s">
        <v>67</v>
      </c>
      <c r="L33" s="32">
        <v>7</v>
      </c>
      <c r="M33" s="29" t="s">
        <v>263</v>
      </c>
      <c r="N33" s="40" t="s">
        <v>55</v>
      </c>
      <c r="O33" s="102">
        <v>167</v>
      </c>
      <c r="P33" s="40" t="s">
        <v>56</v>
      </c>
      <c r="Q33" s="102">
        <v>100</v>
      </c>
      <c r="R33" s="100">
        <v>0.59880239520958078</v>
      </c>
      <c r="S33" s="102">
        <v>131</v>
      </c>
      <c r="T33" s="100">
        <v>0.78443113772455086</v>
      </c>
      <c r="U33" s="102"/>
      <c r="V33" s="33"/>
      <c r="W33" s="35"/>
      <c r="X33" s="33"/>
      <c r="Y33" s="101"/>
      <c r="Z33" s="153"/>
    </row>
    <row r="34" spans="1:26" s="26" customFormat="1" ht="94.5" x14ac:dyDescent="0.2">
      <c r="A34" s="37">
        <v>1</v>
      </c>
      <c r="B34" s="28" t="s">
        <v>61</v>
      </c>
      <c r="C34" s="29" t="s">
        <v>77</v>
      </c>
      <c r="D34" s="29" t="s">
        <v>63</v>
      </c>
      <c r="E34" s="29" t="s">
        <v>64</v>
      </c>
      <c r="F34" s="98">
        <v>150</v>
      </c>
      <c r="G34" s="29" t="s">
        <v>78</v>
      </c>
      <c r="H34" s="40">
        <v>2</v>
      </c>
      <c r="I34" s="29" t="s">
        <v>79</v>
      </c>
      <c r="J34" s="27">
        <v>7682</v>
      </c>
      <c r="K34" s="28" t="s">
        <v>67</v>
      </c>
      <c r="L34" s="32">
        <v>8</v>
      </c>
      <c r="M34" s="29" t="s">
        <v>80</v>
      </c>
      <c r="N34" s="40" t="s">
        <v>53</v>
      </c>
      <c r="O34" s="85">
        <v>2</v>
      </c>
      <c r="P34" s="40" t="s">
        <v>81</v>
      </c>
      <c r="Q34" s="40">
        <v>0</v>
      </c>
      <c r="R34" s="100">
        <v>0</v>
      </c>
      <c r="S34" s="40">
        <v>0.84</v>
      </c>
      <c r="T34" s="100">
        <v>0.42</v>
      </c>
      <c r="U34" s="40"/>
      <c r="V34" s="33"/>
      <c r="W34" s="31"/>
      <c r="X34" s="33"/>
      <c r="Y34" s="104"/>
      <c r="Z34" s="153"/>
    </row>
    <row r="35" spans="1:26" s="26" customFormat="1" ht="94.5" x14ac:dyDescent="0.2">
      <c r="A35" s="37">
        <v>1</v>
      </c>
      <c r="B35" s="28" t="s">
        <v>61</v>
      </c>
      <c r="C35" s="29" t="s">
        <v>77</v>
      </c>
      <c r="D35" s="29" t="s">
        <v>63</v>
      </c>
      <c r="E35" s="29" t="s">
        <v>64</v>
      </c>
      <c r="F35" s="98">
        <v>150</v>
      </c>
      <c r="G35" s="29" t="s">
        <v>78</v>
      </c>
      <c r="H35" s="40">
        <v>2</v>
      </c>
      <c r="I35" s="29" t="s">
        <v>82</v>
      </c>
      <c r="J35" s="27">
        <v>7682</v>
      </c>
      <c r="K35" s="28" t="s">
        <v>67</v>
      </c>
      <c r="L35" s="32">
        <v>8</v>
      </c>
      <c r="M35" s="29" t="s">
        <v>80</v>
      </c>
      <c r="N35" s="40" t="s">
        <v>55</v>
      </c>
      <c r="O35" s="102">
        <v>27</v>
      </c>
      <c r="P35" s="40" t="s">
        <v>56</v>
      </c>
      <c r="Q35" s="102">
        <v>16</v>
      </c>
      <c r="R35" s="100">
        <v>0.59259259259259256</v>
      </c>
      <c r="S35" s="102">
        <v>26</v>
      </c>
      <c r="T35" s="100">
        <v>0.96296296296296291</v>
      </c>
      <c r="U35" s="102"/>
      <c r="V35" s="33"/>
      <c r="W35" s="35"/>
      <c r="X35" s="33"/>
      <c r="Y35" s="34" t="s">
        <v>265</v>
      </c>
      <c r="Z35" s="153"/>
    </row>
    <row r="36" spans="1:26" s="26" customFormat="1" ht="63" x14ac:dyDescent="0.2">
      <c r="A36" s="37">
        <v>1</v>
      </c>
      <c r="B36" s="28" t="s">
        <v>61</v>
      </c>
      <c r="C36" s="29" t="s">
        <v>83</v>
      </c>
      <c r="D36" s="107" t="s">
        <v>84</v>
      </c>
      <c r="E36" s="107" t="s">
        <v>85</v>
      </c>
      <c r="F36" s="108">
        <v>493</v>
      </c>
      <c r="G36" s="109" t="s">
        <v>86</v>
      </c>
      <c r="H36" s="110">
        <v>1</v>
      </c>
      <c r="I36" s="109" t="s">
        <v>87</v>
      </c>
      <c r="J36" s="74">
        <v>7760</v>
      </c>
      <c r="K36" s="41" t="s">
        <v>88</v>
      </c>
      <c r="L36" s="42">
        <v>7</v>
      </c>
      <c r="M36" s="109" t="s">
        <v>89</v>
      </c>
      <c r="N36" s="111" t="s">
        <v>53</v>
      </c>
      <c r="O36" s="112">
        <v>0.25</v>
      </c>
      <c r="P36" s="111" t="s">
        <v>90</v>
      </c>
      <c r="Q36" s="113">
        <v>7.2499999999999995E-2</v>
      </c>
      <c r="R36" s="100">
        <v>0.28999999999999998</v>
      </c>
      <c r="S36" s="113">
        <v>0.1326</v>
      </c>
      <c r="T36" s="100">
        <v>0.53039999999999998</v>
      </c>
      <c r="U36" s="100"/>
      <c r="V36" s="33"/>
      <c r="W36" s="33"/>
      <c r="X36" s="33"/>
      <c r="Y36" s="101"/>
      <c r="Z36" s="153"/>
    </row>
    <row r="37" spans="1:26" s="26" customFormat="1" ht="63" x14ac:dyDescent="0.2">
      <c r="A37" s="37">
        <v>1</v>
      </c>
      <c r="B37" s="28" t="s">
        <v>61</v>
      </c>
      <c r="C37" s="29" t="s">
        <v>83</v>
      </c>
      <c r="D37" s="107" t="s">
        <v>84</v>
      </c>
      <c r="E37" s="107" t="s">
        <v>85</v>
      </c>
      <c r="F37" s="106">
        <v>493</v>
      </c>
      <c r="G37" s="39" t="s">
        <v>86</v>
      </c>
      <c r="H37" s="114">
        <v>1</v>
      </c>
      <c r="I37" s="39" t="s">
        <v>87</v>
      </c>
      <c r="J37" s="37">
        <v>7760</v>
      </c>
      <c r="K37" s="38" t="s">
        <v>88</v>
      </c>
      <c r="L37" s="43">
        <v>7</v>
      </c>
      <c r="M37" s="39" t="s">
        <v>89</v>
      </c>
      <c r="N37" s="40" t="s">
        <v>55</v>
      </c>
      <c r="O37" s="102">
        <v>167</v>
      </c>
      <c r="P37" s="40" t="s">
        <v>56</v>
      </c>
      <c r="Q37" s="102">
        <v>167</v>
      </c>
      <c r="R37" s="100">
        <v>1</v>
      </c>
      <c r="S37" s="102">
        <v>167</v>
      </c>
      <c r="T37" s="100">
        <v>1</v>
      </c>
      <c r="U37" s="102"/>
      <c r="V37" s="33"/>
      <c r="W37" s="31"/>
      <c r="X37" s="33"/>
      <c r="Y37" s="101" t="s">
        <v>266</v>
      </c>
      <c r="Z37" s="153"/>
    </row>
    <row r="38" spans="1:26" s="26" customFormat="1" ht="78.75" x14ac:dyDescent="0.2">
      <c r="A38" s="37">
        <v>2</v>
      </c>
      <c r="B38" s="28" t="s">
        <v>91</v>
      </c>
      <c r="C38" s="28" t="s">
        <v>92</v>
      </c>
      <c r="D38" s="29" t="s">
        <v>63</v>
      </c>
      <c r="E38" s="29" t="s">
        <v>64</v>
      </c>
      <c r="F38" s="106">
        <v>158</v>
      </c>
      <c r="G38" s="39" t="s">
        <v>93</v>
      </c>
      <c r="H38" s="114">
        <v>1</v>
      </c>
      <c r="I38" s="39" t="s">
        <v>94</v>
      </c>
      <c r="J38" s="37">
        <v>7682</v>
      </c>
      <c r="K38" s="38" t="s">
        <v>67</v>
      </c>
      <c r="L38" s="43">
        <v>1</v>
      </c>
      <c r="M38" s="39" t="s">
        <v>267</v>
      </c>
      <c r="N38" s="40" t="s">
        <v>53</v>
      </c>
      <c r="O38" s="85">
        <v>299</v>
      </c>
      <c r="P38" s="40" t="s">
        <v>95</v>
      </c>
      <c r="Q38" s="40">
        <v>0</v>
      </c>
      <c r="R38" s="100">
        <v>0</v>
      </c>
      <c r="S38" s="40">
        <v>97</v>
      </c>
      <c r="T38" s="100">
        <v>0.32441471571906355</v>
      </c>
      <c r="U38" s="40"/>
      <c r="V38" s="33"/>
      <c r="W38" s="31"/>
      <c r="X38" s="33"/>
      <c r="Y38" s="101" t="s">
        <v>268</v>
      </c>
      <c r="Z38" s="141">
        <v>0.60780000000000001</v>
      </c>
    </row>
    <row r="39" spans="1:26" s="26" customFormat="1" ht="78.75" x14ac:dyDescent="0.2">
      <c r="A39" s="37">
        <v>2</v>
      </c>
      <c r="B39" s="28" t="s">
        <v>91</v>
      </c>
      <c r="C39" s="28" t="s">
        <v>92</v>
      </c>
      <c r="D39" s="29" t="s">
        <v>63</v>
      </c>
      <c r="E39" s="29" t="s">
        <v>64</v>
      </c>
      <c r="F39" s="106">
        <v>158</v>
      </c>
      <c r="G39" s="39" t="s">
        <v>93</v>
      </c>
      <c r="H39" s="114">
        <v>1</v>
      </c>
      <c r="I39" s="39" t="s">
        <v>94</v>
      </c>
      <c r="J39" s="37">
        <v>7682</v>
      </c>
      <c r="K39" s="38" t="s">
        <v>67</v>
      </c>
      <c r="L39" s="43">
        <v>1</v>
      </c>
      <c r="M39" s="39" t="s">
        <v>267</v>
      </c>
      <c r="N39" s="40" t="s">
        <v>55</v>
      </c>
      <c r="O39" s="102">
        <v>865</v>
      </c>
      <c r="P39" s="40" t="s">
        <v>56</v>
      </c>
      <c r="Q39" s="102">
        <v>0</v>
      </c>
      <c r="R39" s="100">
        <v>0</v>
      </c>
      <c r="S39" s="102">
        <v>108</v>
      </c>
      <c r="T39" s="100">
        <v>0.12485549132947976</v>
      </c>
      <c r="U39" s="102"/>
      <c r="V39" s="33"/>
      <c r="W39" s="35"/>
      <c r="X39" s="33"/>
      <c r="Y39" s="101"/>
      <c r="Z39" s="142"/>
    </row>
    <row r="40" spans="1:26" s="26" customFormat="1" ht="78.75" x14ac:dyDescent="0.2">
      <c r="A40" s="37">
        <v>2</v>
      </c>
      <c r="B40" s="28" t="s">
        <v>91</v>
      </c>
      <c r="C40" s="28" t="s">
        <v>92</v>
      </c>
      <c r="D40" s="29" t="s">
        <v>63</v>
      </c>
      <c r="E40" s="29" t="s">
        <v>64</v>
      </c>
      <c r="F40" s="106">
        <v>158</v>
      </c>
      <c r="G40" s="39" t="s">
        <v>93</v>
      </c>
      <c r="H40" s="114">
        <v>1</v>
      </c>
      <c r="I40" s="39" t="s">
        <v>94</v>
      </c>
      <c r="J40" s="37">
        <v>7682</v>
      </c>
      <c r="K40" s="38" t="s">
        <v>67</v>
      </c>
      <c r="L40" s="43">
        <v>2</v>
      </c>
      <c r="M40" s="29" t="s">
        <v>0</v>
      </c>
      <c r="N40" s="40" t="s">
        <v>53</v>
      </c>
      <c r="O40" s="85">
        <v>30</v>
      </c>
      <c r="P40" s="40" t="s">
        <v>96</v>
      </c>
      <c r="Q40" s="40">
        <v>4.5</v>
      </c>
      <c r="R40" s="100">
        <v>0.15</v>
      </c>
      <c r="S40" s="40">
        <v>15</v>
      </c>
      <c r="T40" s="100">
        <v>0.5</v>
      </c>
      <c r="U40" s="115"/>
      <c r="V40" s="33"/>
      <c r="W40" s="44"/>
      <c r="X40" s="33"/>
      <c r="Y40" s="101"/>
      <c r="Z40" s="142"/>
    </row>
    <row r="41" spans="1:26" s="26" customFormat="1" ht="78.75" x14ac:dyDescent="0.2">
      <c r="A41" s="37">
        <v>2</v>
      </c>
      <c r="B41" s="28" t="s">
        <v>91</v>
      </c>
      <c r="C41" s="28" t="s">
        <v>92</v>
      </c>
      <c r="D41" s="29" t="s">
        <v>63</v>
      </c>
      <c r="E41" s="29" t="s">
        <v>64</v>
      </c>
      <c r="F41" s="106">
        <v>158</v>
      </c>
      <c r="G41" s="39" t="s">
        <v>93</v>
      </c>
      <c r="H41" s="114">
        <v>1</v>
      </c>
      <c r="I41" s="39" t="s">
        <v>94</v>
      </c>
      <c r="J41" s="37">
        <v>7682</v>
      </c>
      <c r="K41" s="38" t="s">
        <v>67</v>
      </c>
      <c r="L41" s="43">
        <v>2</v>
      </c>
      <c r="M41" s="29" t="s">
        <v>0</v>
      </c>
      <c r="N41" s="40" t="s">
        <v>55</v>
      </c>
      <c r="O41" s="102">
        <v>143</v>
      </c>
      <c r="P41" s="40" t="s">
        <v>56</v>
      </c>
      <c r="Q41" s="102">
        <v>131</v>
      </c>
      <c r="R41" s="100">
        <v>1</v>
      </c>
      <c r="S41" s="102">
        <v>131</v>
      </c>
      <c r="T41" s="100">
        <v>0.91608391608391604</v>
      </c>
      <c r="U41" s="102"/>
      <c r="V41" s="33"/>
      <c r="W41" s="35"/>
      <c r="X41" s="33"/>
      <c r="Y41" s="101" t="s">
        <v>269</v>
      </c>
      <c r="Z41" s="142"/>
    </row>
    <row r="42" spans="1:26" s="26" customFormat="1" ht="94.5" x14ac:dyDescent="0.2">
      <c r="A42" s="37">
        <v>2</v>
      </c>
      <c r="B42" s="28" t="s">
        <v>97</v>
      </c>
      <c r="C42" s="28" t="s">
        <v>98</v>
      </c>
      <c r="D42" s="107" t="s">
        <v>47</v>
      </c>
      <c r="E42" s="107" t="s">
        <v>99</v>
      </c>
      <c r="F42" s="106">
        <v>173</v>
      </c>
      <c r="G42" s="39" t="s">
        <v>100</v>
      </c>
      <c r="H42" s="116">
        <v>1</v>
      </c>
      <c r="I42" s="39" t="s">
        <v>101</v>
      </c>
      <c r="J42" s="37">
        <v>7713</v>
      </c>
      <c r="K42" s="38" t="s">
        <v>102</v>
      </c>
      <c r="L42" s="43">
        <v>1</v>
      </c>
      <c r="M42" s="39" t="s">
        <v>103</v>
      </c>
      <c r="N42" s="40" t="s">
        <v>53</v>
      </c>
      <c r="O42" s="105">
        <v>1</v>
      </c>
      <c r="P42" s="40" t="s">
        <v>104</v>
      </c>
      <c r="Q42" s="40">
        <v>0.1</v>
      </c>
      <c r="R42" s="100">
        <v>0.1</v>
      </c>
      <c r="S42" s="40">
        <v>0.4</v>
      </c>
      <c r="T42" s="100">
        <v>0.4</v>
      </c>
      <c r="U42" s="40"/>
      <c r="V42" s="33"/>
      <c r="W42" s="31"/>
      <c r="X42" s="33"/>
      <c r="Y42" s="34"/>
      <c r="Z42" s="142"/>
    </row>
    <row r="43" spans="1:26" s="26" customFormat="1" ht="94.5" x14ac:dyDescent="0.2">
      <c r="A43" s="37">
        <v>2</v>
      </c>
      <c r="B43" s="28" t="s">
        <v>97</v>
      </c>
      <c r="C43" s="28" t="s">
        <v>98</v>
      </c>
      <c r="D43" s="107" t="s">
        <v>47</v>
      </c>
      <c r="E43" s="107" t="s">
        <v>99</v>
      </c>
      <c r="F43" s="106">
        <v>173</v>
      </c>
      <c r="G43" s="39" t="s">
        <v>100</v>
      </c>
      <c r="H43" s="116">
        <v>1</v>
      </c>
      <c r="I43" s="39" t="s">
        <v>101</v>
      </c>
      <c r="J43" s="37">
        <v>7713</v>
      </c>
      <c r="K43" s="38" t="s">
        <v>102</v>
      </c>
      <c r="L43" s="43">
        <v>1</v>
      </c>
      <c r="M43" s="39" t="s">
        <v>103</v>
      </c>
      <c r="N43" s="40" t="s">
        <v>55</v>
      </c>
      <c r="O43" s="102">
        <v>362</v>
      </c>
      <c r="P43" s="40" t="s">
        <v>56</v>
      </c>
      <c r="Q43" s="102">
        <v>218</v>
      </c>
      <c r="R43" s="100">
        <v>0.60220994475138123</v>
      </c>
      <c r="S43" s="102">
        <v>351</v>
      </c>
      <c r="T43" s="100">
        <v>0.96961325966850831</v>
      </c>
      <c r="U43" s="102"/>
      <c r="V43" s="33"/>
      <c r="W43" s="35"/>
      <c r="X43" s="33"/>
      <c r="Y43" s="34"/>
      <c r="Z43" s="142"/>
    </row>
    <row r="44" spans="1:26" s="26" customFormat="1" ht="94.5" x14ac:dyDescent="0.2">
      <c r="A44" s="37">
        <v>2</v>
      </c>
      <c r="B44" s="28" t="s">
        <v>97</v>
      </c>
      <c r="C44" s="29" t="s">
        <v>105</v>
      </c>
      <c r="D44" s="107" t="s">
        <v>47</v>
      </c>
      <c r="E44" s="107" t="s">
        <v>99</v>
      </c>
      <c r="F44" s="106">
        <v>173</v>
      </c>
      <c r="G44" s="39" t="s">
        <v>100</v>
      </c>
      <c r="H44" s="116">
        <v>1</v>
      </c>
      <c r="I44" s="39" t="s">
        <v>101</v>
      </c>
      <c r="J44" s="37">
        <v>7713</v>
      </c>
      <c r="K44" s="38" t="s">
        <v>102</v>
      </c>
      <c r="L44" s="43">
        <v>6</v>
      </c>
      <c r="M44" s="39" t="s">
        <v>106</v>
      </c>
      <c r="N44" s="40" t="s">
        <v>53</v>
      </c>
      <c r="O44" s="105">
        <v>0.3</v>
      </c>
      <c r="P44" s="40" t="s">
        <v>107</v>
      </c>
      <c r="Q44" s="40">
        <v>0.14000000000000001</v>
      </c>
      <c r="R44" s="100">
        <v>0.46666666666666673</v>
      </c>
      <c r="S44" s="40">
        <v>0.21</v>
      </c>
      <c r="T44" s="100">
        <v>0.7</v>
      </c>
      <c r="U44" s="40"/>
      <c r="V44" s="33"/>
      <c r="W44" s="31"/>
      <c r="X44" s="33"/>
      <c r="Y44" s="34"/>
      <c r="Z44" s="142"/>
    </row>
    <row r="45" spans="1:26" s="26" customFormat="1" ht="94.5" x14ac:dyDescent="0.2">
      <c r="A45" s="37">
        <v>2</v>
      </c>
      <c r="B45" s="28" t="s">
        <v>97</v>
      </c>
      <c r="C45" s="29" t="s">
        <v>105</v>
      </c>
      <c r="D45" s="107" t="s">
        <v>47</v>
      </c>
      <c r="E45" s="107" t="s">
        <v>99</v>
      </c>
      <c r="F45" s="106">
        <v>173</v>
      </c>
      <c r="G45" s="39" t="s">
        <v>100</v>
      </c>
      <c r="H45" s="116">
        <v>1</v>
      </c>
      <c r="I45" s="39" t="s">
        <v>101</v>
      </c>
      <c r="J45" s="37">
        <v>7713</v>
      </c>
      <c r="K45" s="38" t="s">
        <v>102</v>
      </c>
      <c r="L45" s="43">
        <v>6</v>
      </c>
      <c r="M45" s="39" t="s">
        <v>106</v>
      </c>
      <c r="N45" s="40" t="s">
        <v>55</v>
      </c>
      <c r="O45" s="102">
        <v>104</v>
      </c>
      <c r="P45" s="40" t="s">
        <v>56</v>
      </c>
      <c r="Q45" s="102">
        <v>31</v>
      </c>
      <c r="R45" s="100">
        <v>0.29807692307692307</v>
      </c>
      <c r="S45" s="102">
        <v>101</v>
      </c>
      <c r="T45" s="100">
        <v>0.97115384615384615</v>
      </c>
      <c r="U45" s="102"/>
      <c r="V45" s="33"/>
      <c r="W45" s="31"/>
      <c r="X45" s="33"/>
      <c r="Y45" s="34"/>
      <c r="Z45" s="142"/>
    </row>
    <row r="46" spans="1:26" s="26" customFormat="1" ht="94.5" x14ac:dyDescent="0.2">
      <c r="A46" s="37">
        <v>2</v>
      </c>
      <c r="B46" s="28" t="s">
        <v>97</v>
      </c>
      <c r="C46" s="28" t="s">
        <v>108</v>
      </c>
      <c r="D46" s="107" t="s">
        <v>109</v>
      </c>
      <c r="E46" s="107" t="s">
        <v>110</v>
      </c>
      <c r="F46" s="106">
        <v>168</v>
      </c>
      <c r="G46" s="39" t="s">
        <v>111</v>
      </c>
      <c r="H46" s="116">
        <v>1</v>
      </c>
      <c r="I46" s="39" t="s">
        <v>112</v>
      </c>
      <c r="J46" s="37">
        <v>7713</v>
      </c>
      <c r="K46" s="38" t="s">
        <v>102</v>
      </c>
      <c r="L46" s="43">
        <v>2</v>
      </c>
      <c r="M46" s="39" t="s">
        <v>113</v>
      </c>
      <c r="N46" s="40" t="s">
        <v>53</v>
      </c>
      <c r="O46" s="85">
        <v>1</v>
      </c>
      <c r="P46" s="40" t="s">
        <v>114</v>
      </c>
      <c r="Q46" s="40">
        <v>0</v>
      </c>
      <c r="R46" s="100">
        <v>0</v>
      </c>
      <c r="S46" s="40">
        <v>0.3</v>
      </c>
      <c r="T46" s="100">
        <v>0.3</v>
      </c>
      <c r="U46" s="40"/>
      <c r="V46" s="33"/>
      <c r="W46" s="31"/>
      <c r="X46" s="33"/>
      <c r="Y46" s="34" t="s">
        <v>270</v>
      </c>
      <c r="Z46" s="142"/>
    </row>
    <row r="47" spans="1:26" s="26" customFormat="1" ht="94.5" x14ac:dyDescent="0.2">
      <c r="A47" s="37">
        <v>2</v>
      </c>
      <c r="B47" s="28" t="s">
        <v>97</v>
      </c>
      <c r="C47" s="28" t="s">
        <v>108</v>
      </c>
      <c r="D47" s="107" t="s">
        <v>109</v>
      </c>
      <c r="E47" s="107" t="s">
        <v>110</v>
      </c>
      <c r="F47" s="106">
        <v>168</v>
      </c>
      <c r="G47" s="39" t="s">
        <v>111</v>
      </c>
      <c r="H47" s="116">
        <v>1</v>
      </c>
      <c r="I47" s="39" t="s">
        <v>112</v>
      </c>
      <c r="J47" s="37">
        <v>7713</v>
      </c>
      <c r="K47" s="38" t="s">
        <v>102</v>
      </c>
      <c r="L47" s="43">
        <v>2</v>
      </c>
      <c r="M47" s="39" t="s">
        <v>113</v>
      </c>
      <c r="N47" s="40" t="s">
        <v>55</v>
      </c>
      <c r="O47" s="102">
        <v>10</v>
      </c>
      <c r="P47" s="40" t="s">
        <v>56</v>
      </c>
      <c r="Q47" s="102">
        <v>0</v>
      </c>
      <c r="R47" s="100">
        <v>0</v>
      </c>
      <c r="S47" s="102">
        <v>10</v>
      </c>
      <c r="T47" s="100">
        <v>1</v>
      </c>
      <c r="U47" s="102"/>
      <c r="V47" s="33"/>
      <c r="W47" s="35"/>
      <c r="X47" s="33"/>
      <c r="Y47" s="34" t="s">
        <v>266</v>
      </c>
      <c r="Z47" s="142"/>
    </row>
    <row r="48" spans="1:26" s="26" customFormat="1" ht="94.5" x14ac:dyDescent="0.2">
      <c r="A48" s="37">
        <v>2</v>
      </c>
      <c r="B48" s="28" t="s">
        <v>97</v>
      </c>
      <c r="C48" s="28" t="s">
        <v>115</v>
      </c>
      <c r="D48" s="107" t="s">
        <v>109</v>
      </c>
      <c r="E48" s="107" t="s">
        <v>110</v>
      </c>
      <c r="F48" s="106">
        <v>168</v>
      </c>
      <c r="G48" s="39" t="s">
        <v>111</v>
      </c>
      <c r="H48" s="116">
        <v>1</v>
      </c>
      <c r="I48" s="39" t="s">
        <v>112</v>
      </c>
      <c r="J48" s="37">
        <v>7713</v>
      </c>
      <c r="K48" s="38" t="s">
        <v>102</v>
      </c>
      <c r="L48" s="43">
        <v>3</v>
      </c>
      <c r="M48" s="39" t="s">
        <v>221</v>
      </c>
      <c r="N48" s="40" t="s">
        <v>53</v>
      </c>
      <c r="O48" s="85">
        <v>150</v>
      </c>
      <c r="P48" s="40" t="s">
        <v>116</v>
      </c>
      <c r="Q48" s="40">
        <v>0</v>
      </c>
      <c r="R48" s="100">
        <v>0</v>
      </c>
      <c r="S48" s="40">
        <v>0</v>
      </c>
      <c r="T48" s="100">
        <v>0</v>
      </c>
      <c r="U48" s="40"/>
      <c r="V48" s="33"/>
      <c r="W48" s="31"/>
      <c r="X48" s="33"/>
      <c r="Y48" s="34"/>
      <c r="Z48" s="142"/>
    </row>
    <row r="49" spans="1:26" s="26" customFormat="1" ht="94.5" x14ac:dyDescent="0.2">
      <c r="A49" s="37">
        <v>2</v>
      </c>
      <c r="B49" s="28" t="s">
        <v>97</v>
      </c>
      <c r="C49" s="28" t="s">
        <v>115</v>
      </c>
      <c r="D49" s="107" t="s">
        <v>109</v>
      </c>
      <c r="E49" s="107" t="s">
        <v>110</v>
      </c>
      <c r="F49" s="106">
        <v>168</v>
      </c>
      <c r="G49" s="39" t="s">
        <v>111</v>
      </c>
      <c r="H49" s="116">
        <v>1</v>
      </c>
      <c r="I49" s="39" t="s">
        <v>112</v>
      </c>
      <c r="J49" s="37">
        <v>7713</v>
      </c>
      <c r="K49" s="38" t="s">
        <v>102</v>
      </c>
      <c r="L49" s="43">
        <v>3</v>
      </c>
      <c r="M49" s="39" t="s">
        <v>221</v>
      </c>
      <c r="N49" s="40" t="s">
        <v>55</v>
      </c>
      <c r="O49" s="102">
        <v>361</v>
      </c>
      <c r="P49" s="40" t="s">
        <v>56</v>
      </c>
      <c r="Q49" s="102">
        <v>212</v>
      </c>
      <c r="R49" s="100">
        <v>0.58725761772853191</v>
      </c>
      <c r="S49" s="102">
        <v>273</v>
      </c>
      <c r="T49" s="100">
        <v>0.75623268698060941</v>
      </c>
      <c r="U49" s="102"/>
      <c r="V49" s="33"/>
      <c r="W49" s="35"/>
      <c r="X49" s="33"/>
      <c r="Y49" s="34"/>
      <c r="Z49" s="142"/>
    </row>
    <row r="50" spans="1:26" s="26" customFormat="1" ht="94.5" x14ac:dyDescent="0.2">
      <c r="A50" s="37">
        <v>2</v>
      </c>
      <c r="B50" s="28" t="s">
        <v>97</v>
      </c>
      <c r="C50" s="28" t="s">
        <v>115</v>
      </c>
      <c r="D50" s="107" t="s">
        <v>109</v>
      </c>
      <c r="E50" s="107" t="s">
        <v>110</v>
      </c>
      <c r="F50" s="106">
        <v>168</v>
      </c>
      <c r="G50" s="39" t="s">
        <v>111</v>
      </c>
      <c r="H50" s="116">
        <v>1</v>
      </c>
      <c r="I50" s="39" t="s">
        <v>112</v>
      </c>
      <c r="J50" s="37">
        <v>7713</v>
      </c>
      <c r="K50" s="38" t="s">
        <v>102</v>
      </c>
      <c r="L50" s="43">
        <v>4</v>
      </c>
      <c r="M50" s="39" t="s">
        <v>117</v>
      </c>
      <c r="N50" s="40" t="s">
        <v>53</v>
      </c>
      <c r="O50" s="85">
        <v>1</v>
      </c>
      <c r="P50" s="40" t="s">
        <v>118</v>
      </c>
      <c r="Q50" s="40">
        <v>1</v>
      </c>
      <c r="R50" s="100">
        <v>1</v>
      </c>
      <c r="S50" s="40">
        <v>1</v>
      </c>
      <c r="T50" s="100">
        <v>1</v>
      </c>
      <c r="U50" s="40"/>
      <c r="V50" s="33"/>
      <c r="W50" s="31"/>
      <c r="X50" s="33"/>
      <c r="Y50" s="34" t="s">
        <v>271</v>
      </c>
      <c r="Z50" s="142"/>
    </row>
    <row r="51" spans="1:26" s="26" customFormat="1" ht="94.5" x14ac:dyDescent="0.2">
      <c r="A51" s="37">
        <v>2</v>
      </c>
      <c r="B51" s="28" t="s">
        <v>97</v>
      </c>
      <c r="C51" s="28" t="s">
        <v>115</v>
      </c>
      <c r="D51" s="107" t="s">
        <v>109</v>
      </c>
      <c r="E51" s="107" t="s">
        <v>110</v>
      </c>
      <c r="F51" s="106">
        <v>168</v>
      </c>
      <c r="G51" s="39" t="s">
        <v>111</v>
      </c>
      <c r="H51" s="116">
        <v>1</v>
      </c>
      <c r="I51" s="39" t="s">
        <v>112</v>
      </c>
      <c r="J51" s="37">
        <v>7713</v>
      </c>
      <c r="K51" s="38" t="s">
        <v>102</v>
      </c>
      <c r="L51" s="43">
        <v>4</v>
      </c>
      <c r="M51" s="39" t="s">
        <v>117</v>
      </c>
      <c r="N51" s="40" t="s">
        <v>55</v>
      </c>
      <c r="O51" s="102">
        <v>10</v>
      </c>
      <c r="P51" s="40" t="s">
        <v>56</v>
      </c>
      <c r="Q51" s="102">
        <v>10</v>
      </c>
      <c r="R51" s="100">
        <v>1</v>
      </c>
      <c r="S51" s="102">
        <v>10</v>
      </c>
      <c r="T51" s="100">
        <v>1</v>
      </c>
      <c r="U51" s="102"/>
      <c r="V51" s="33"/>
      <c r="W51" s="35"/>
      <c r="X51" s="33"/>
      <c r="Y51" s="34" t="s">
        <v>271</v>
      </c>
      <c r="Z51" s="142"/>
    </row>
    <row r="52" spans="1:26" s="26" customFormat="1" ht="94.5" x14ac:dyDescent="0.2">
      <c r="A52" s="37">
        <v>2</v>
      </c>
      <c r="B52" s="28" t="s">
        <v>97</v>
      </c>
      <c r="C52" s="28" t="s">
        <v>108</v>
      </c>
      <c r="D52" s="107" t="s">
        <v>109</v>
      </c>
      <c r="E52" s="107" t="s">
        <v>110</v>
      </c>
      <c r="F52" s="106">
        <v>168</v>
      </c>
      <c r="G52" s="39" t="s">
        <v>111</v>
      </c>
      <c r="H52" s="116">
        <v>1</v>
      </c>
      <c r="I52" s="39" t="s">
        <v>112</v>
      </c>
      <c r="J52" s="37">
        <v>7713</v>
      </c>
      <c r="K52" s="38" t="s">
        <v>102</v>
      </c>
      <c r="L52" s="43">
        <v>5</v>
      </c>
      <c r="M52" s="39" t="s">
        <v>222</v>
      </c>
      <c r="N52" s="40" t="s">
        <v>53</v>
      </c>
      <c r="O52" s="85">
        <v>1</v>
      </c>
      <c r="P52" s="40" t="s">
        <v>119</v>
      </c>
      <c r="Q52" s="40">
        <v>1</v>
      </c>
      <c r="R52" s="100">
        <v>1</v>
      </c>
      <c r="S52" s="40">
        <v>1</v>
      </c>
      <c r="T52" s="100">
        <v>1</v>
      </c>
      <c r="U52" s="40"/>
      <c r="V52" s="33"/>
      <c r="W52" s="31"/>
      <c r="X52" s="33"/>
      <c r="Y52" s="34" t="s">
        <v>272</v>
      </c>
      <c r="Z52" s="142"/>
    </row>
    <row r="53" spans="1:26" s="26" customFormat="1" ht="94.5" x14ac:dyDescent="0.2">
      <c r="A53" s="37">
        <v>2</v>
      </c>
      <c r="B53" s="28" t="s">
        <v>97</v>
      </c>
      <c r="C53" s="28" t="s">
        <v>108</v>
      </c>
      <c r="D53" s="107" t="s">
        <v>109</v>
      </c>
      <c r="E53" s="107" t="s">
        <v>110</v>
      </c>
      <c r="F53" s="106">
        <v>168</v>
      </c>
      <c r="G53" s="39" t="s">
        <v>111</v>
      </c>
      <c r="H53" s="116">
        <v>1</v>
      </c>
      <c r="I53" s="39" t="s">
        <v>112</v>
      </c>
      <c r="J53" s="37">
        <v>7713</v>
      </c>
      <c r="K53" s="38" t="s">
        <v>102</v>
      </c>
      <c r="L53" s="43">
        <v>5</v>
      </c>
      <c r="M53" s="39" t="s">
        <v>222</v>
      </c>
      <c r="N53" s="40" t="s">
        <v>55</v>
      </c>
      <c r="O53" s="102">
        <v>75</v>
      </c>
      <c r="P53" s="40" t="s">
        <v>56</v>
      </c>
      <c r="Q53" s="102">
        <v>75</v>
      </c>
      <c r="R53" s="100">
        <v>1</v>
      </c>
      <c r="S53" s="102">
        <v>75</v>
      </c>
      <c r="T53" s="100">
        <v>1</v>
      </c>
      <c r="U53" s="102"/>
      <c r="V53" s="33"/>
      <c r="W53" s="35"/>
      <c r="X53" s="33"/>
      <c r="Y53" s="34" t="s">
        <v>272</v>
      </c>
      <c r="Z53" s="142"/>
    </row>
    <row r="54" spans="1:26" s="26" customFormat="1" ht="94.5" x14ac:dyDescent="0.2">
      <c r="A54" s="37">
        <v>2</v>
      </c>
      <c r="B54" s="28" t="s">
        <v>97</v>
      </c>
      <c r="C54" s="28" t="s">
        <v>92</v>
      </c>
      <c r="D54" s="107" t="s">
        <v>109</v>
      </c>
      <c r="E54" s="107" t="s">
        <v>110</v>
      </c>
      <c r="F54" s="106">
        <v>168</v>
      </c>
      <c r="G54" s="39" t="s">
        <v>111</v>
      </c>
      <c r="H54" s="116">
        <v>1</v>
      </c>
      <c r="I54" s="39" t="s">
        <v>112</v>
      </c>
      <c r="J54" s="37">
        <v>7713</v>
      </c>
      <c r="K54" s="38" t="s">
        <v>102</v>
      </c>
      <c r="L54" s="43">
        <v>7</v>
      </c>
      <c r="M54" s="39" t="s">
        <v>120</v>
      </c>
      <c r="N54" s="40" t="s">
        <v>53</v>
      </c>
      <c r="O54" s="85">
        <v>2</v>
      </c>
      <c r="P54" s="40" t="s">
        <v>121</v>
      </c>
      <c r="Q54" s="40">
        <v>0</v>
      </c>
      <c r="R54" s="100">
        <v>0</v>
      </c>
      <c r="S54" s="40">
        <v>0</v>
      </c>
      <c r="T54" s="100">
        <v>0</v>
      </c>
      <c r="U54" s="40"/>
      <c r="V54" s="33"/>
      <c r="W54" s="31"/>
      <c r="X54" s="33"/>
      <c r="Y54" s="34"/>
      <c r="Z54" s="142"/>
    </row>
    <row r="55" spans="1:26" s="26" customFormat="1" ht="94.5" x14ac:dyDescent="0.2">
      <c r="A55" s="37">
        <v>2</v>
      </c>
      <c r="B55" s="28" t="s">
        <v>97</v>
      </c>
      <c r="C55" s="28" t="s">
        <v>92</v>
      </c>
      <c r="D55" s="107" t="s">
        <v>109</v>
      </c>
      <c r="E55" s="107" t="s">
        <v>110</v>
      </c>
      <c r="F55" s="106">
        <v>168</v>
      </c>
      <c r="G55" s="39" t="s">
        <v>111</v>
      </c>
      <c r="H55" s="116">
        <v>1</v>
      </c>
      <c r="I55" s="39" t="s">
        <v>112</v>
      </c>
      <c r="J55" s="37">
        <v>7713</v>
      </c>
      <c r="K55" s="38" t="s">
        <v>102</v>
      </c>
      <c r="L55" s="43">
        <v>7</v>
      </c>
      <c r="M55" s="39" t="s">
        <v>120</v>
      </c>
      <c r="N55" s="40" t="s">
        <v>55</v>
      </c>
      <c r="O55" s="102">
        <v>51</v>
      </c>
      <c r="P55" s="40" t="s">
        <v>56</v>
      </c>
      <c r="Q55" s="102">
        <v>0</v>
      </c>
      <c r="R55" s="100">
        <v>0</v>
      </c>
      <c r="S55" s="102">
        <v>9</v>
      </c>
      <c r="T55" s="100">
        <v>0.17647058823529413</v>
      </c>
      <c r="U55" s="102"/>
      <c r="V55" s="33"/>
      <c r="W55" s="31"/>
      <c r="X55" s="33"/>
      <c r="Y55" s="34"/>
      <c r="Z55" s="142"/>
    </row>
    <row r="56" spans="1:26" s="26" customFormat="1" ht="94.5" x14ac:dyDescent="0.2">
      <c r="A56" s="37">
        <v>2</v>
      </c>
      <c r="B56" s="28" t="s">
        <v>97</v>
      </c>
      <c r="C56" s="29" t="s">
        <v>115</v>
      </c>
      <c r="D56" s="107" t="s">
        <v>109</v>
      </c>
      <c r="E56" s="107" t="s">
        <v>110</v>
      </c>
      <c r="F56" s="106">
        <v>168</v>
      </c>
      <c r="G56" s="39" t="s">
        <v>111</v>
      </c>
      <c r="H56" s="116">
        <v>1</v>
      </c>
      <c r="I56" s="39" t="s">
        <v>112</v>
      </c>
      <c r="J56" s="37">
        <v>7713</v>
      </c>
      <c r="K56" s="38" t="s">
        <v>102</v>
      </c>
      <c r="L56" s="43">
        <v>8</v>
      </c>
      <c r="M56" s="39" t="s">
        <v>273</v>
      </c>
      <c r="N56" s="40" t="s">
        <v>53</v>
      </c>
      <c r="O56" s="85">
        <v>6</v>
      </c>
      <c r="P56" s="40" t="s">
        <v>122</v>
      </c>
      <c r="Q56" s="40">
        <v>2.64</v>
      </c>
      <c r="R56" s="100">
        <v>0.88</v>
      </c>
      <c r="S56" s="40">
        <v>2.82</v>
      </c>
      <c r="T56" s="100">
        <v>0.47</v>
      </c>
      <c r="U56" s="40"/>
      <c r="V56" s="61"/>
      <c r="W56" s="31"/>
      <c r="X56" s="33"/>
      <c r="Y56" s="34" t="s">
        <v>274</v>
      </c>
      <c r="Z56" s="142"/>
    </row>
    <row r="57" spans="1:26" s="26" customFormat="1" ht="94.5" x14ac:dyDescent="0.2">
      <c r="A57" s="37">
        <v>2</v>
      </c>
      <c r="B57" s="28" t="s">
        <v>97</v>
      </c>
      <c r="C57" s="29" t="s">
        <v>115</v>
      </c>
      <c r="D57" s="107" t="s">
        <v>109</v>
      </c>
      <c r="E57" s="107" t="s">
        <v>110</v>
      </c>
      <c r="F57" s="106">
        <v>168</v>
      </c>
      <c r="G57" s="39" t="s">
        <v>111</v>
      </c>
      <c r="H57" s="116">
        <v>1</v>
      </c>
      <c r="I57" s="39" t="s">
        <v>112</v>
      </c>
      <c r="J57" s="37">
        <v>7713</v>
      </c>
      <c r="K57" s="38" t="s">
        <v>102</v>
      </c>
      <c r="L57" s="43">
        <v>8</v>
      </c>
      <c r="M57" s="39" t="s">
        <v>273</v>
      </c>
      <c r="N57" s="40" t="s">
        <v>55</v>
      </c>
      <c r="O57" s="102">
        <v>1988</v>
      </c>
      <c r="P57" s="40" t="s">
        <v>56</v>
      </c>
      <c r="Q57" s="102">
        <v>975</v>
      </c>
      <c r="R57" s="100">
        <v>0.7482732156561781</v>
      </c>
      <c r="S57" s="102">
        <v>1086</v>
      </c>
      <c r="T57" s="100">
        <v>0.54627766599597583</v>
      </c>
      <c r="U57" s="102"/>
      <c r="V57" s="62"/>
      <c r="W57" s="31"/>
      <c r="X57" s="33"/>
      <c r="Y57" s="34" t="s">
        <v>275</v>
      </c>
      <c r="Z57" s="143"/>
    </row>
    <row r="58" spans="1:26" s="26" customFormat="1" ht="94.5" x14ac:dyDescent="0.2">
      <c r="A58" s="37">
        <v>3</v>
      </c>
      <c r="B58" s="28" t="s">
        <v>123</v>
      </c>
      <c r="C58" s="28" t="s">
        <v>124</v>
      </c>
      <c r="D58" s="107" t="s">
        <v>109</v>
      </c>
      <c r="E58" s="107" t="s">
        <v>110</v>
      </c>
      <c r="F58" s="106">
        <v>167</v>
      </c>
      <c r="G58" s="39" t="s">
        <v>125</v>
      </c>
      <c r="H58" s="116">
        <v>1</v>
      </c>
      <c r="I58" s="39" t="s">
        <v>126</v>
      </c>
      <c r="J58" s="37">
        <v>7674</v>
      </c>
      <c r="K58" s="38" t="s">
        <v>127</v>
      </c>
      <c r="L58" s="43">
        <v>1</v>
      </c>
      <c r="M58" s="38" t="s">
        <v>128</v>
      </c>
      <c r="N58" s="96" t="s">
        <v>53</v>
      </c>
      <c r="O58" s="94">
        <v>0</v>
      </c>
      <c r="P58" s="96" t="s">
        <v>129</v>
      </c>
      <c r="Q58" s="96"/>
      <c r="R58" s="96"/>
      <c r="S58" s="96"/>
      <c r="T58" s="96"/>
      <c r="U58" s="31"/>
      <c r="V58" s="33"/>
      <c r="W58" s="31"/>
      <c r="X58" s="33"/>
      <c r="Y58" s="101" t="s">
        <v>272</v>
      </c>
      <c r="Z58" s="141">
        <v>0.75229999999999997</v>
      </c>
    </row>
    <row r="59" spans="1:26" s="26" customFormat="1" ht="94.5" x14ac:dyDescent="0.2">
      <c r="A59" s="37">
        <v>3</v>
      </c>
      <c r="B59" s="28" t="s">
        <v>123</v>
      </c>
      <c r="C59" s="28" t="s">
        <v>124</v>
      </c>
      <c r="D59" s="107" t="s">
        <v>109</v>
      </c>
      <c r="E59" s="107" t="s">
        <v>110</v>
      </c>
      <c r="F59" s="106">
        <v>167</v>
      </c>
      <c r="G59" s="39" t="s">
        <v>125</v>
      </c>
      <c r="H59" s="116">
        <v>1</v>
      </c>
      <c r="I59" s="39" t="s">
        <v>126</v>
      </c>
      <c r="J59" s="37">
        <v>7674</v>
      </c>
      <c r="K59" s="38" t="s">
        <v>127</v>
      </c>
      <c r="L59" s="43">
        <v>1</v>
      </c>
      <c r="M59" s="38" t="s">
        <v>128</v>
      </c>
      <c r="N59" s="96" t="s">
        <v>55</v>
      </c>
      <c r="O59" s="95">
        <v>0</v>
      </c>
      <c r="P59" s="96" t="s">
        <v>56</v>
      </c>
      <c r="Q59" s="96"/>
      <c r="R59" s="96"/>
      <c r="S59" s="96"/>
      <c r="T59" s="96"/>
      <c r="U59" s="35"/>
      <c r="V59" s="33"/>
      <c r="W59" s="35"/>
      <c r="X59" s="33"/>
      <c r="Y59" s="101" t="s">
        <v>272</v>
      </c>
      <c r="Z59" s="142"/>
    </row>
    <row r="60" spans="1:26" s="26" customFormat="1" ht="94.5" x14ac:dyDescent="0.2">
      <c r="A60" s="37">
        <v>3</v>
      </c>
      <c r="B60" s="28" t="s">
        <v>123</v>
      </c>
      <c r="C60" s="28" t="s">
        <v>124</v>
      </c>
      <c r="D60" s="107" t="s">
        <v>109</v>
      </c>
      <c r="E60" s="107" t="s">
        <v>110</v>
      </c>
      <c r="F60" s="106">
        <v>167</v>
      </c>
      <c r="G60" s="39" t="s">
        <v>125</v>
      </c>
      <c r="H60" s="116">
        <v>1</v>
      </c>
      <c r="I60" s="39" t="s">
        <v>126</v>
      </c>
      <c r="J60" s="37">
        <v>7674</v>
      </c>
      <c r="K60" s="38" t="s">
        <v>127</v>
      </c>
      <c r="L60" s="43">
        <v>2</v>
      </c>
      <c r="M60" s="38" t="s">
        <v>130</v>
      </c>
      <c r="N60" s="96" t="s">
        <v>53</v>
      </c>
      <c r="O60" s="97">
        <v>0</v>
      </c>
      <c r="P60" s="96" t="s">
        <v>131</v>
      </c>
      <c r="Q60" s="96"/>
      <c r="R60" s="96"/>
      <c r="S60" s="96"/>
      <c r="T60" s="96"/>
      <c r="U60" s="33"/>
      <c r="V60" s="33"/>
      <c r="W60" s="44"/>
      <c r="X60" s="33"/>
      <c r="Y60" s="101" t="s">
        <v>272</v>
      </c>
      <c r="Z60" s="142"/>
    </row>
    <row r="61" spans="1:26" s="26" customFormat="1" ht="94.5" x14ac:dyDescent="0.2">
      <c r="A61" s="37">
        <v>3</v>
      </c>
      <c r="B61" s="28" t="s">
        <v>123</v>
      </c>
      <c r="C61" s="28" t="s">
        <v>124</v>
      </c>
      <c r="D61" s="107" t="s">
        <v>109</v>
      </c>
      <c r="E61" s="107" t="s">
        <v>110</v>
      </c>
      <c r="F61" s="106">
        <v>167</v>
      </c>
      <c r="G61" s="39" t="s">
        <v>125</v>
      </c>
      <c r="H61" s="116">
        <v>1</v>
      </c>
      <c r="I61" s="39" t="s">
        <v>126</v>
      </c>
      <c r="J61" s="37">
        <v>7674</v>
      </c>
      <c r="K61" s="38" t="s">
        <v>127</v>
      </c>
      <c r="L61" s="43">
        <v>2</v>
      </c>
      <c r="M61" s="38" t="s">
        <v>130</v>
      </c>
      <c r="N61" s="96" t="s">
        <v>55</v>
      </c>
      <c r="O61" s="95">
        <v>0</v>
      </c>
      <c r="P61" s="96" t="s">
        <v>56</v>
      </c>
      <c r="Q61" s="96"/>
      <c r="R61" s="96"/>
      <c r="S61" s="96"/>
      <c r="T61" s="96"/>
      <c r="U61" s="35"/>
      <c r="V61" s="33"/>
      <c r="W61" s="35"/>
      <c r="X61" s="33"/>
      <c r="Y61" s="101" t="s">
        <v>272</v>
      </c>
      <c r="Z61" s="142"/>
    </row>
    <row r="62" spans="1:26" s="26" customFormat="1" ht="221.25" customHeight="1" x14ac:dyDescent="0.2">
      <c r="A62" s="37">
        <v>3</v>
      </c>
      <c r="B62" s="28" t="s">
        <v>123</v>
      </c>
      <c r="C62" s="28" t="s">
        <v>124</v>
      </c>
      <c r="D62" s="107" t="s">
        <v>109</v>
      </c>
      <c r="E62" s="107" t="s">
        <v>110</v>
      </c>
      <c r="F62" s="106">
        <v>167</v>
      </c>
      <c r="G62" s="39" t="s">
        <v>125</v>
      </c>
      <c r="H62" s="116">
        <v>1</v>
      </c>
      <c r="I62" s="39" t="s">
        <v>126</v>
      </c>
      <c r="J62" s="37">
        <v>7674</v>
      </c>
      <c r="K62" s="38" t="s">
        <v>127</v>
      </c>
      <c r="L62" s="43">
        <v>3</v>
      </c>
      <c r="M62" s="38" t="s">
        <v>132</v>
      </c>
      <c r="N62" s="40" t="s">
        <v>53</v>
      </c>
      <c r="O62" s="85">
        <v>34</v>
      </c>
      <c r="P62" s="40" t="s">
        <v>60</v>
      </c>
      <c r="Q62" s="40">
        <v>12</v>
      </c>
      <c r="R62" s="100">
        <v>0.35294117647058826</v>
      </c>
      <c r="S62" s="40">
        <v>14</v>
      </c>
      <c r="T62" s="100">
        <v>0.41176470588235292</v>
      </c>
      <c r="U62" s="31"/>
      <c r="V62" s="33"/>
      <c r="W62" s="31"/>
      <c r="X62" s="33"/>
      <c r="Y62" s="104"/>
      <c r="Z62" s="142"/>
    </row>
    <row r="63" spans="1:26" s="26" customFormat="1" ht="94.5" x14ac:dyDescent="0.2">
      <c r="A63" s="37">
        <v>3</v>
      </c>
      <c r="B63" s="28" t="s">
        <v>123</v>
      </c>
      <c r="C63" s="28" t="s">
        <v>124</v>
      </c>
      <c r="D63" s="107" t="s">
        <v>109</v>
      </c>
      <c r="E63" s="107" t="s">
        <v>110</v>
      </c>
      <c r="F63" s="106">
        <v>167</v>
      </c>
      <c r="G63" s="39" t="s">
        <v>125</v>
      </c>
      <c r="H63" s="116">
        <v>1</v>
      </c>
      <c r="I63" s="39" t="s">
        <v>126</v>
      </c>
      <c r="J63" s="37">
        <v>7674</v>
      </c>
      <c r="K63" s="38" t="s">
        <v>127</v>
      </c>
      <c r="L63" s="43">
        <v>3</v>
      </c>
      <c r="M63" s="38" t="s">
        <v>132</v>
      </c>
      <c r="N63" s="40" t="s">
        <v>55</v>
      </c>
      <c r="O63" s="102">
        <v>695</v>
      </c>
      <c r="P63" s="40" t="s">
        <v>56</v>
      </c>
      <c r="Q63" s="117">
        <v>687</v>
      </c>
      <c r="R63" s="100">
        <v>0.98848920863309353</v>
      </c>
      <c r="S63" s="117">
        <v>687</v>
      </c>
      <c r="T63" s="100">
        <v>0.98848920863309353</v>
      </c>
      <c r="U63" s="35"/>
      <c r="V63" s="33"/>
      <c r="W63" s="35"/>
      <c r="X63" s="33"/>
      <c r="Y63" s="34"/>
      <c r="Z63" s="142"/>
    </row>
    <row r="64" spans="1:26" s="26" customFormat="1" ht="94.5" x14ac:dyDescent="0.2">
      <c r="A64" s="37">
        <v>3</v>
      </c>
      <c r="B64" s="28" t="s">
        <v>123</v>
      </c>
      <c r="C64" s="28" t="s">
        <v>133</v>
      </c>
      <c r="D64" s="107" t="s">
        <v>109</v>
      </c>
      <c r="E64" s="107" t="s">
        <v>110</v>
      </c>
      <c r="F64" s="106">
        <v>167</v>
      </c>
      <c r="G64" s="39" t="s">
        <v>125</v>
      </c>
      <c r="H64" s="116">
        <v>1</v>
      </c>
      <c r="I64" s="39" t="s">
        <v>126</v>
      </c>
      <c r="J64" s="37">
        <v>7674</v>
      </c>
      <c r="K64" s="38" t="s">
        <v>127</v>
      </c>
      <c r="L64" s="43">
        <v>4</v>
      </c>
      <c r="M64" s="38" t="s">
        <v>175</v>
      </c>
      <c r="N64" s="40" t="s">
        <v>53</v>
      </c>
      <c r="O64" s="85">
        <v>2</v>
      </c>
      <c r="P64" s="40" t="s">
        <v>134</v>
      </c>
      <c r="Q64" s="40">
        <v>0</v>
      </c>
      <c r="R64" s="100">
        <v>0</v>
      </c>
      <c r="S64" s="40">
        <v>2</v>
      </c>
      <c r="T64" s="100">
        <v>1</v>
      </c>
      <c r="U64" s="31"/>
      <c r="V64" s="33"/>
      <c r="W64" s="31"/>
      <c r="X64" s="33"/>
      <c r="Y64" s="34" t="s">
        <v>276</v>
      </c>
      <c r="Z64" s="142"/>
    </row>
    <row r="65" spans="1:26" s="26" customFormat="1" ht="94.5" x14ac:dyDescent="0.2">
      <c r="A65" s="37">
        <v>3</v>
      </c>
      <c r="B65" s="28" t="s">
        <v>123</v>
      </c>
      <c r="C65" s="28" t="s">
        <v>133</v>
      </c>
      <c r="D65" s="107" t="s">
        <v>109</v>
      </c>
      <c r="E65" s="107" t="s">
        <v>110</v>
      </c>
      <c r="F65" s="106">
        <v>167</v>
      </c>
      <c r="G65" s="39" t="s">
        <v>125</v>
      </c>
      <c r="H65" s="116">
        <v>1</v>
      </c>
      <c r="I65" s="39" t="s">
        <v>126</v>
      </c>
      <c r="J65" s="37">
        <v>7674</v>
      </c>
      <c r="K65" s="38" t="s">
        <v>127</v>
      </c>
      <c r="L65" s="43">
        <v>4</v>
      </c>
      <c r="M65" s="38" t="s">
        <v>175</v>
      </c>
      <c r="N65" s="40" t="s">
        <v>55</v>
      </c>
      <c r="O65" s="102">
        <v>10</v>
      </c>
      <c r="P65" s="40" t="s">
        <v>56</v>
      </c>
      <c r="Q65" s="117">
        <v>0</v>
      </c>
      <c r="R65" s="100">
        <v>0</v>
      </c>
      <c r="S65" s="117">
        <v>10</v>
      </c>
      <c r="T65" s="100">
        <v>1</v>
      </c>
      <c r="U65" s="35"/>
      <c r="V65" s="33"/>
      <c r="W65" s="35"/>
      <c r="X65" s="33"/>
      <c r="Y65" s="34" t="s">
        <v>277</v>
      </c>
      <c r="Z65" s="142"/>
    </row>
    <row r="66" spans="1:26" s="26" customFormat="1" ht="126" x14ac:dyDescent="0.2">
      <c r="A66" s="37">
        <v>3</v>
      </c>
      <c r="B66" s="28" t="s">
        <v>123</v>
      </c>
      <c r="C66" s="28" t="s">
        <v>135</v>
      </c>
      <c r="D66" s="107" t="s">
        <v>109</v>
      </c>
      <c r="E66" s="107" t="s">
        <v>110</v>
      </c>
      <c r="F66" s="106">
        <v>167</v>
      </c>
      <c r="G66" s="39" t="s">
        <v>125</v>
      </c>
      <c r="H66" s="116">
        <v>1</v>
      </c>
      <c r="I66" s="39" t="s">
        <v>126</v>
      </c>
      <c r="J66" s="37">
        <v>7674</v>
      </c>
      <c r="K66" s="38" t="s">
        <v>127</v>
      </c>
      <c r="L66" s="43">
        <v>5</v>
      </c>
      <c r="M66" s="38" t="s">
        <v>136</v>
      </c>
      <c r="N66" s="40" t="s">
        <v>53</v>
      </c>
      <c r="O66" s="85">
        <v>8</v>
      </c>
      <c r="P66" s="40" t="s">
        <v>137</v>
      </c>
      <c r="Q66" s="40">
        <v>0</v>
      </c>
      <c r="R66" s="100">
        <v>0</v>
      </c>
      <c r="S66" s="40">
        <v>4</v>
      </c>
      <c r="T66" s="100">
        <v>0.5</v>
      </c>
      <c r="U66" s="31"/>
      <c r="V66" s="33"/>
      <c r="W66" s="31"/>
      <c r="X66" s="33"/>
      <c r="Y66" s="34"/>
      <c r="Z66" s="142"/>
    </row>
    <row r="67" spans="1:26" s="26" customFormat="1" ht="126" x14ac:dyDescent="0.25">
      <c r="A67" s="37">
        <v>3</v>
      </c>
      <c r="B67" s="28" t="s">
        <v>123</v>
      </c>
      <c r="C67" s="133" t="s">
        <v>287</v>
      </c>
      <c r="D67" s="107" t="s">
        <v>109</v>
      </c>
      <c r="E67" s="107" t="s">
        <v>110</v>
      </c>
      <c r="F67" s="106">
        <v>167</v>
      </c>
      <c r="G67" s="39" t="s">
        <v>125</v>
      </c>
      <c r="H67" s="116">
        <v>1</v>
      </c>
      <c r="I67" s="39" t="s">
        <v>126</v>
      </c>
      <c r="J67" s="37">
        <v>7674</v>
      </c>
      <c r="K67" s="38" t="s">
        <v>127</v>
      </c>
      <c r="L67" s="43">
        <v>5</v>
      </c>
      <c r="M67" s="38" t="s">
        <v>136</v>
      </c>
      <c r="N67" s="40" t="s">
        <v>55</v>
      </c>
      <c r="O67" s="102">
        <v>1130</v>
      </c>
      <c r="P67" s="40" t="s">
        <v>56</v>
      </c>
      <c r="Q67" s="117">
        <v>337</v>
      </c>
      <c r="R67" s="100">
        <v>0.28656462585034015</v>
      </c>
      <c r="S67" s="117">
        <v>981</v>
      </c>
      <c r="T67" s="100">
        <v>0.86814159292035398</v>
      </c>
      <c r="U67" s="35"/>
      <c r="V67" s="33"/>
      <c r="W67" s="35"/>
      <c r="X67" s="33"/>
      <c r="Y67" s="101" t="s">
        <v>278</v>
      </c>
      <c r="Z67" s="142"/>
    </row>
    <row r="68" spans="1:26" s="26" customFormat="1" ht="94.5" x14ac:dyDescent="0.2">
      <c r="A68" s="37">
        <v>3</v>
      </c>
      <c r="B68" s="28" t="s">
        <v>123</v>
      </c>
      <c r="C68" s="28" t="s">
        <v>124</v>
      </c>
      <c r="D68" s="107" t="s">
        <v>109</v>
      </c>
      <c r="E68" s="107" t="s">
        <v>110</v>
      </c>
      <c r="F68" s="106">
        <v>167</v>
      </c>
      <c r="G68" s="39" t="s">
        <v>125</v>
      </c>
      <c r="H68" s="116">
        <v>1</v>
      </c>
      <c r="I68" s="39" t="s">
        <v>126</v>
      </c>
      <c r="J68" s="37">
        <v>7674</v>
      </c>
      <c r="K68" s="38" t="s">
        <v>127</v>
      </c>
      <c r="L68" s="43">
        <v>6</v>
      </c>
      <c r="M68" s="38" t="s">
        <v>138</v>
      </c>
      <c r="N68" s="116" t="s">
        <v>53</v>
      </c>
      <c r="O68" s="118">
        <v>0.4</v>
      </c>
      <c r="P68" s="116" t="s">
        <v>139</v>
      </c>
      <c r="Q68" s="40">
        <v>0.04</v>
      </c>
      <c r="R68" s="100">
        <v>9.9999999999999992E-2</v>
      </c>
      <c r="S68" s="40">
        <v>0.1</v>
      </c>
      <c r="T68" s="100">
        <v>0.25</v>
      </c>
      <c r="U68" s="31"/>
      <c r="V68" s="33"/>
      <c r="W68" s="31"/>
      <c r="X68" s="33"/>
      <c r="Y68" s="34" t="s">
        <v>279</v>
      </c>
      <c r="Z68" s="142"/>
    </row>
    <row r="69" spans="1:26" s="26" customFormat="1" ht="94.5" x14ac:dyDescent="0.2">
      <c r="A69" s="37">
        <v>3</v>
      </c>
      <c r="B69" s="28" t="s">
        <v>123</v>
      </c>
      <c r="C69" s="28" t="s">
        <v>124</v>
      </c>
      <c r="D69" s="107" t="s">
        <v>109</v>
      </c>
      <c r="E69" s="107" t="s">
        <v>110</v>
      </c>
      <c r="F69" s="98">
        <v>167</v>
      </c>
      <c r="G69" s="29" t="s">
        <v>125</v>
      </c>
      <c r="H69" s="40">
        <v>1</v>
      </c>
      <c r="I69" s="29" t="s">
        <v>126</v>
      </c>
      <c r="J69" s="27">
        <v>7674</v>
      </c>
      <c r="K69" s="28" t="s">
        <v>127</v>
      </c>
      <c r="L69" s="32">
        <v>6</v>
      </c>
      <c r="M69" s="28" t="s">
        <v>138</v>
      </c>
      <c r="N69" s="40" t="s">
        <v>55</v>
      </c>
      <c r="O69" s="102">
        <v>46</v>
      </c>
      <c r="P69" s="40" t="s">
        <v>56</v>
      </c>
      <c r="Q69" s="117">
        <v>46</v>
      </c>
      <c r="R69" s="100">
        <v>1</v>
      </c>
      <c r="S69" s="117">
        <v>46</v>
      </c>
      <c r="T69" s="100">
        <v>1</v>
      </c>
      <c r="U69" s="35"/>
      <c r="V69" s="33"/>
      <c r="W69" s="35"/>
      <c r="X69" s="33"/>
      <c r="Y69" s="101"/>
      <c r="Z69" s="143"/>
    </row>
    <row r="70" spans="1:26" s="26" customFormat="1" ht="78.75" x14ac:dyDescent="0.2">
      <c r="A70" s="37">
        <v>4</v>
      </c>
      <c r="B70" s="28" t="s">
        <v>140</v>
      </c>
      <c r="C70" s="28" t="s">
        <v>141</v>
      </c>
      <c r="D70" s="107" t="s">
        <v>63</v>
      </c>
      <c r="E70" s="28" t="s">
        <v>142</v>
      </c>
      <c r="F70" s="108">
        <v>334</v>
      </c>
      <c r="G70" s="109" t="s">
        <v>143</v>
      </c>
      <c r="H70" s="119">
        <v>1</v>
      </c>
      <c r="I70" s="109" t="s">
        <v>144</v>
      </c>
      <c r="J70" s="74">
        <v>7664</v>
      </c>
      <c r="K70" s="41" t="s">
        <v>145</v>
      </c>
      <c r="L70" s="42">
        <v>1</v>
      </c>
      <c r="M70" s="38" t="s">
        <v>219</v>
      </c>
      <c r="N70" s="111" t="s">
        <v>53</v>
      </c>
      <c r="O70" s="120">
        <v>8</v>
      </c>
      <c r="P70" s="111" t="s">
        <v>146</v>
      </c>
      <c r="Q70" s="40">
        <v>3</v>
      </c>
      <c r="R70" s="100">
        <v>0.375</v>
      </c>
      <c r="S70" s="40">
        <v>8</v>
      </c>
      <c r="T70" s="100">
        <v>1</v>
      </c>
      <c r="U70" s="31"/>
      <c r="V70" s="33"/>
      <c r="W70" s="63"/>
      <c r="X70" s="33"/>
      <c r="Y70" s="34" t="s">
        <v>272</v>
      </c>
      <c r="Z70" s="141">
        <v>0.77480000000000004</v>
      </c>
    </row>
    <row r="71" spans="1:26" s="26" customFormat="1" ht="78.75" x14ac:dyDescent="0.2">
      <c r="A71" s="37">
        <v>4</v>
      </c>
      <c r="B71" s="28" t="s">
        <v>140</v>
      </c>
      <c r="C71" s="28" t="s">
        <v>141</v>
      </c>
      <c r="D71" s="107" t="s">
        <v>63</v>
      </c>
      <c r="E71" s="28" t="s">
        <v>142</v>
      </c>
      <c r="F71" s="106">
        <v>334</v>
      </c>
      <c r="G71" s="39" t="s">
        <v>143</v>
      </c>
      <c r="H71" s="116">
        <v>1</v>
      </c>
      <c r="I71" s="39" t="s">
        <v>144</v>
      </c>
      <c r="J71" s="37">
        <v>7664</v>
      </c>
      <c r="K71" s="38" t="s">
        <v>145</v>
      </c>
      <c r="L71" s="43">
        <v>1</v>
      </c>
      <c r="M71" s="38" t="s">
        <v>219</v>
      </c>
      <c r="N71" s="40" t="s">
        <v>55</v>
      </c>
      <c r="O71" s="102">
        <v>70</v>
      </c>
      <c r="P71" s="40" t="s">
        <v>56</v>
      </c>
      <c r="Q71" s="117">
        <v>68</v>
      </c>
      <c r="R71" s="100">
        <v>0.97142857142857142</v>
      </c>
      <c r="S71" s="117">
        <v>70</v>
      </c>
      <c r="T71" s="100">
        <v>1</v>
      </c>
      <c r="U71" s="35"/>
      <c r="V71" s="33"/>
      <c r="W71" s="63"/>
      <c r="X71" s="33"/>
      <c r="Y71" s="34" t="s">
        <v>272</v>
      </c>
      <c r="Z71" s="142"/>
    </row>
    <row r="72" spans="1:26" s="26" customFormat="1" ht="63" x14ac:dyDescent="0.2">
      <c r="A72" s="37">
        <v>4</v>
      </c>
      <c r="B72" s="28" t="s">
        <v>140</v>
      </c>
      <c r="C72" s="28" t="s">
        <v>147</v>
      </c>
      <c r="D72" s="107" t="s">
        <v>63</v>
      </c>
      <c r="E72" s="28" t="s">
        <v>142</v>
      </c>
      <c r="F72" s="98">
        <v>334</v>
      </c>
      <c r="G72" s="29" t="s">
        <v>143</v>
      </c>
      <c r="H72" s="40">
        <v>1</v>
      </c>
      <c r="I72" s="29" t="s">
        <v>144</v>
      </c>
      <c r="J72" s="27">
        <v>7664</v>
      </c>
      <c r="K72" s="28" t="s">
        <v>145</v>
      </c>
      <c r="L72" s="43">
        <v>2</v>
      </c>
      <c r="M72" s="38" t="s">
        <v>280</v>
      </c>
      <c r="N72" s="40" t="s">
        <v>53</v>
      </c>
      <c r="O72" s="121">
        <v>35</v>
      </c>
      <c r="P72" s="40" t="s">
        <v>197</v>
      </c>
      <c r="Q72" s="40">
        <v>9</v>
      </c>
      <c r="R72" s="100">
        <v>0.25714285714285712</v>
      </c>
      <c r="S72" s="40">
        <v>29</v>
      </c>
      <c r="T72" s="100">
        <v>0.82857142857142863</v>
      </c>
      <c r="U72" s="31"/>
      <c r="V72" s="33"/>
      <c r="W72" s="63"/>
      <c r="X72" s="33"/>
      <c r="Y72" s="34" t="s">
        <v>281</v>
      </c>
      <c r="Z72" s="142"/>
    </row>
    <row r="73" spans="1:26" s="26" customFormat="1" ht="63" x14ac:dyDescent="0.2">
      <c r="A73" s="37">
        <v>4</v>
      </c>
      <c r="B73" s="28" t="s">
        <v>140</v>
      </c>
      <c r="C73" s="28" t="s">
        <v>147</v>
      </c>
      <c r="D73" s="107" t="s">
        <v>63</v>
      </c>
      <c r="E73" s="28" t="s">
        <v>142</v>
      </c>
      <c r="F73" s="98">
        <v>334</v>
      </c>
      <c r="G73" s="29" t="s">
        <v>143</v>
      </c>
      <c r="H73" s="40">
        <v>1</v>
      </c>
      <c r="I73" s="29" t="s">
        <v>144</v>
      </c>
      <c r="J73" s="27">
        <v>7664</v>
      </c>
      <c r="K73" s="28" t="s">
        <v>145</v>
      </c>
      <c r="L73" s="43">
        <v>2</v>
      </c>
      <c r="M73" s="38" t="s">
        <v>280</v>
      </c>
      <c r="N73" s="40" t="s">
        <v>55</v>
      </c>
      <c r="O73" s="102">
        <v>414</v>
      </c>
      <c r="P73" s="40" t="s">
        <v>56</v>
      </c>
      <c r="Q73" s="117">
        <v>188</v>
      </c>
      <c r="R73" s="100">
        <v>0.51086956521739135</v>
      </c>
      <c r="S73" s="117">
        <v>368</v>
      </c>
      <c r="T73" s="100">
        <v>0.88888888888888884</v>
      </c>
      <c r="U73" s="35"/>
      <c r="V73" s="33"/>
      <c r="W73" s="63"/>
      <c r="X73" s="33"/>
      <c r="Y73" s="34"/>
      <c r="Z73" s="142"/>
    </row>
    <row r="74" spans="1:26" s="26" customFormat="1" ht="63" x14ac:dyDescent="0.2">
      <c r="A74" s="37">
        <v>4</v>
      </c>
      <c r="B74" s="28" t="s">
        <v>140</v>
      </c>
      <c r="C74" s="29" t="s">
        <v>148</v>
      </c>
      <c r="D74" s="107" t="s">
        <v>63</v>
      </c>
      <c r="E74" s="28" t="s">
        <v>142</v>
      </c>
      <c r="F74" s="108">
        <v>334</v>
      </c>
      <c r="G74" s="109" t="s">
        <v>143</v>
      </c>
      <c r="H74" s="119">
        <v>1</v>
      </c>
      <c r="I74" s="109" t="s">
        <v>144</v>
      </c>
      <c r="J74" s="74">
        <v>7664</v>
      </c>
      <c r="K74" s="41" t="s">
        <v>145</v>
      </c>
      <c r="L74" s="43">
        <v>3</v>
      </c>
      <c r="M74" s="38" t="s">
        <v>149</v>
      </c>
      <c r="N74" s="122" t="s">
        <v>53</v>
      </c>
      <c r="O74" s="123">
        <v>0</v>
      </c>
      <c r="P74" s="122" t="s">
        <v>150</v>
      </c>
      <c r="Q74" s="122"/>
      <c r="R74" s="122"/>
      <c r="S74" s="122"/>
      <c r="T74" s="122"/>
      <c r="U74" s="31"/>
      <c r="V74" s="33"/>
      <c r="W74" s="63"/>
      <c r="X74" s="33"/>
      <c r="Y74" s="34" t="s">
        <v>282</v>
      </c>
      <c r="Z74" s="142"/>
    </row>
    <row r="75" spans="1:26" s="26" customFormat="1" ht="63" x14ac:dyDescent="0.2">
      <c r="A75" s="37">
        <v>4</v>
      </c>
      <c r="B75" s="28" t="s">
        <v>140</v>
      </c>
      <c r="C75" s="29" t="s">
        <v>148</v>
      </c>
      <c r="D75" s="107" t="s">
        <v>63</v>
      </c>
      <c r="E75" s="28" t="s">
        <v>142</v>
      </c>
      <c r="F75" s="106">
        <v>334</v>
      </c>
      <c r="G75" s="39" t="s">
        <v>143</v>
      </c>
      <c r="H75" s="116">
        <v>1</v>
      </c>
      <c r="I75" s="39" t="s">
        <v>144</v>
      </c>
      <c r="J75" s="37">
        <v>7664</v>
      </c>
      <c r="K75" s="38" t="s">
        <v>145</v>
      </c>
      <c r="L75" s="43">
        <v>3</v>
      </c>
      <c r="M75" s="38" t="s">
        <v>149</v>
      </c>
      <c r="N75" s="122" t="s">
        <v>55</v>
      </c>
      <c r="O75" s="124">
        <v>0</v>
      </c>
      <c r="P75" s="122" t="s">
        <v>56</v>
      </c>
      <c r="Q75" s="122"/>
      <c r="R75" s="122"/>
      <c r="S75" s="122"/>
      <c r="T75" s="122"/>
      <c r="U75" s="35"/>
      <c r="V75" s="33"/>
      <c r="W75" s="63"/>
      <c r="X75" s="33"/>
      <c r="Y75" s="34" t="s">
        <v>282</v>
      </c>
      <c r="Z75" s="142"/>
    </row>
    <row r="76" spans="1:26" s="26" customFormat="1" ht="78.75" x14ac:dyDescent="0.2">
      <c r="A76" s="37">
        <v>4</v>
      </c>
      <c r="B76" s="28" t="s">
        <v>140</v>
      </c>
      <c r="C76" s="28" t="s">
        <v>141</v>
      </c>
      <c r="D76" s="107" t="s">
        <v>63</v>
      </c>
      <c r="E76" s="28" t="s">
        <v>142</v>
      </c>
      <c r="F76" s="106">
        <v>334</v>
      </c>
      <c r="G76" s="39" t="s">
        <v>143</v>
      </c>
      <c r="H76" s="116">
        <v>1</v>
      </c>
      <c r="I76" s="39" t="s">
        <v>144</v>
      </c>
      <c r="J76" s="37">
        <v>7664</v>
      </c>
      <c r="K76" s="38" t="s">
        <v>145</v>
      </c>
      <c r="L76" s="43">
        <v>4</v>
      </c>
      <c r="M76" s="38" t="s">
        <v>151</v>
      </c>
      <c r="N76" s="40" t="s">
        <v>53</v>
      </c>
      <c r="O76" s="125">
        <v>0.4</v>
      </c>
      <c r="P76" s="40" t="s">
        <v>152</v>
      </c>
      <c r="Q76" s="40">
        <v>0.05</v>
      </c>
      <c r="R76" s="100">
        <v>0.125</v>
      </c>
      <c r="S76" s="40">
        <v>0.2</v>
      </c>
      <c r="T76" s="100">
        <v>0.5</v>
      </c>
      <c r="U76" s="31"/>
      <c r="V76" s="33"/>
      <c r="W76" s="63"/>
      <c r="X76" s="33"/>
      <c r="Y76" s="34" t="s">
        <v>270</v>
      </c>
      <c r="Z76" s="142"/>
    </row>
    <row r="77" spans="1:26" s="26" customFormat="1" ht="78.75" x14ac:dyDescent="0.2">
      <c r="A77" s="37">
        <v>4</v>
      </c>
      <c r="B77" s="28" t="s">
        <v>140</v>
      </c>
      <c r="C77" s="28" t="s">
        <v>141</v>
      </c>
      <c r="D77" s="107" t="s">
        <v>63</v>
      </c>
      <c r="E77" s="28" t="s">
        <v>142</v>
      </c>
      <c r="F77" s="106">
        <v>334</v>
      </c>
      <c r="G77" s="39" t="s">
        <v>143</v>
      </c>
      <c r="H77" s="116">
        <v>1</v>
      </c>
      <c r="I77" s="39" t="s">
        <v>144</v>
      </c>
      <c r="J77" s="37">
        <v>7664</v>
      </c>
      <c r="K77" s="38" t="s">
        <v>145</v>
      </c>
      <c r="L77" s="43">
        <v>4</v>
      </c>
      <c r="M77" s="38" t="s">
        <v>151</v>
      </c>
      <c r="N77" s="40" t="s">
        <v>55</v>
      </c>
      <c r="O77" s="102">
        <v>165</v>
      </c>
      <c r="P77" s="40" t="s">
        <v>56</v>
      </c>
      <c r="Q77" s="117">
        <v>165</v>
      </c>
      <c r="R77" s="100">
        <v>1</v>
      </c>
      <c r="S77" s="117">
        <v>165</v>
      </c>
      <c r="T77" s="100">
        <v>1</v>
      </c>
      <c r="U77" s="35"/>
      <c r="V77" s="33"/>
      <c r="W77" s="63"/>
      <c r="X77" s="33"/>
      <c r="Y77" s="34" t="s">
        <v>283</v>
      </c>
      <c r="Z77" s="142"/>
    </row>
    <row r="78" spans="1:26" s="26" customFormat="1" ht="63" x14ac:dyDescent="0.2">
      <c r="A78" s="37">
        <v>4</v>
      </c>
      <c r="B78" s="28" t="s">
        <v>140</v>
      </c>
      <c r="C78" s="28" t="s">
        <v>153</v>
      </c>
      <c r="D78" s="107" t="s">
        <v>63</v>
      </c>
      <c r="E78" s="28" t="s">
        <v>142</v>
      </c>
      <c r="F78" s="106">
        <v>334</v>
      </c>
      <c r="G78" s="39" t="s">
        <v>143</v>
      </c>
      <c r="H78" s="116">
        <v>1</v>
      </c>
      <c r="I78" s="39" t="s">
        <v>144</v>
      </c>
      <c r="J78" s="37">
        <v>7664</v>
      </c>
      <c r="K78" s="38" t="s">
        <v>145</v>
      </c>
      <c r="L78" s="43">
        <v>5</v>
      </c>
      <c r="M78" s="38" t="s">
        <v>154</v>
      </c>
      <c r="N78" s="40" t="s">
        <v>53</v>
      </c>
      <c r="O78" s="121">
        <v>10</v>
      </c>
      <c r="P78" s="40" t="s">
        <v>198</v>
      </c>
      <c r="Q78" s="40">
        <v>2</v>
      </c>
      <c r="R78" s="100">
        <v>0.2</v>
      </c>
      <c r="S78" s="40">
        <v>2.7</v>
      </c>
      <c r="T78" s="100">
        <v>0.27</v>
      </c>
      <c r="U78" s="31"/>
      <c r="V78" s="33"/>
      <c r="W78" s="63"/>
      <c r="X78" s="33"/>
      <c r="Y78" s="34" t="s">
        <v>270</v>
      </c>
      <c r="Z78" s="142"/>
    </row>
    <row r="79" spans="1:26" s="26" customFormat="1" ht="63" x14ac:dyDescent="0.2">
      <c r="A79" s="37">
        <v>4</v>
      </c>
      <c r="B79" s="28" t="s">
        <v>140</v>
      </c>
      <c r="C79" s="28" t="s">
        <v>153</v>
      </c>
      <c r="D79" s="107" t="s">
        <v>63</v>
      </c>
      <c r="E79" s="28" t="s">
        <v>142</v>
      </c>
      <c r="F79" s="106">
        <v>334</v>
      </c>
      <c r="G79" s="39" t="s">
        <v>143</v>
      </c>
      <c r="H79" s="116">
        <v>1</v>
      </c>
      <c r="I79" s="39" t="s">
        <v>144</v>
      </c>
      <c r="J79" s="37">
        <v>7664</v>
      </c>
      <c r="K79" s="38" t="s">
        <v>145</v>
      </c>
      <c r="L79" s="43">
        <v>5</v>
      </c>
      <c r="M79" s="38" t="s">
        <v>154</v>
      </c>
      <c r="N79" s="40" t="s">
        <v>55</v>
      </c>
      <c r="O79" s="102">
        <v>42</v>
      </c>
      <c r="P79" s="40" t="s">
        <v>56</v>
      </c>
      <c r="Q79" s="117">
        <v>0</v>
      </c>
      <c r="R79" s="100">
        <v>0</v>
      </c>
      <c r="S79" s="117">
        <v>42</v>
      </c>
      <c r="T79" s="100">
        <v>1</v>
      </c>
      <c r="U79" s="35"/>
      <c r="V79" s="33"/>
      <c r="W79" s="63"/>
      <c r="X79" s="33"/>
      <c r="Y79" s="45" t="s">
        <v>283</v>
      </c>
      <c r="Z79" s="142"/>
    </row>
    <row r="80" spans="1:26" s="26" customFormat="1" ht="81" customHeight="1" x14ac:dyDescent="0.2">
      <c r="A80" s="37">
        <v>4</v>
      </c>
      <c r="B80" s="28" t="s">
        <v>155</v>
      </c>
      <c r="C80" s="29" t="s">
        <v>153</v>
      </c>
      <c r="D80" s="126" t="s">
        <v>47</v>
      </c>
      <c r="E80" s="126" t="s">
        <v>99</v>
      </c>
      <c r="F80" s="98">
        <v>539</v>
      </c>
      <c r="G80" s="29" t="s">
        <v>156</v>
      </c>
      <c r="H80" s="115">
        <v>1</v>
      </c>
      <c r="I80" s="29" t="s">
        <v>157</v>
      </c>
      <c r="J80" s="27">
        <v>7760</v>
      </c>
      <c r="K80" s="28" t="s">
        <v>88</v>
      </c>
      <c r="L80" s="32">
        <v>8</v>
      </c>
      <c r="M80" s="28" t="s">
        <v>284</v>
      </c>
      <c r="N80" s="40" t="s">
        <v>53</v>
      </c>
      <c r="O80" s="85">
        <v>14</v>
      </c>
      <c r="P80" s="40" t="s">
        <v>158</v>
      </c>
      <c r="Q80" s="40">
        <v>3</v>
      </c>
      <c r="R80" s="100">
        <v>0.21428571428571427</v>
      </c>
      <c r="S80" s="40">
        <v>4</v>
      </c>
      <c r="T80" s="100">
        <v>0.2857142857142857</v>
      </c>
      <c r="U80" s="31"/>
      <c r="V80" s="64"/>
      <c r="W80" s="31"/>
      <c r="X80" s="33"/>
      <c r="Y80" s="127"/>
      <c r="Z80" s="142"/>
    </row>
    <row r="81" spans="1:26" s="26" customFormat="1" ht="75" customHeight="1" x14ac:dyDescent="0.2">
      <c r="A81" s="37">
        <v>4</v>
      </c>
      <c r="B81" s="28" t="s">
        <v>155</v>
      </c>
      <c r="C81" s="29" t="s">
        <v>153</v>
      </c>
      <c r="D81" s="126" t="s">
        <v>47</v>
      </c>
      <c r="E81" s="126" t="s">
        <v>99</v>
      </c>
      <c r="F81" s="98">
        <v>539</v>
      </c>
      <c r="G81" s="29" t="s">
        <v>156</v>
      </c>
      <c r="H81" s="115">
        <v>1</v>
      </c>
      <c r="I81" s="29" t="s">
        <v>157</v>
      </c>
      <c r="J81" s="27">
        <v>7760</v>
      </c>
      <c r="K81" s="28" t="s">
        <v>88</v>
      </c>
      <c r="L81" s="32">
        <v>8</v>
      </c>
      <c r="M81" s="28" t="s">
        <v>284</v>
      </c>
      <c r="N81" s="40" t="s">
        <v>55</v>
      </c>
      <c r="O81" s="102">
        <v>322</v>
      </c>
      <c r="P81" s="40" t="s">
        <v>56</v>
      </c>
      <c r="Q81" s="117">
        <v>314</v>
      </c>
      <c r="R81" s="100">
        <v>0.97515527950310554</v>
      </c>
      <c r="S81" s="117">
        <v>314</v>
      </c>
      <c r="T81" s="100">
        <v>0.97515527950310554</v>
      </c>
      <c r="U81" s="35"/>
      <c r="V81" s="33"/>
      <c r="W81" s="31"/>
      <c r="X81" s="33"/>
      <c r="Y81" s="45"/>
      <c r="Z81" s="142"/>
    </row>
    <row r="82" spans="1:26" s="26" customFormat="1" ht="78.75" x14ac:dyDescent="0.2">
      <c r="A82" s="27">
        <v>5</v>
      </c>
      <c r="B82" s="28" t="s">
        <v>159</v>
      </c>
      <c r="C82" s="128" t="s">
        <v>160</v>
      </c>
      <c r="D82" s="107" t="s">
        <v>84</v>
      </c>
      <c r="E82" s="107" t="s">
        <v>85</v>
      </c>
      <c r="F82" s="108">
        <v>493</v>
      </c>
      <c r="G82" s="109" t="s">
        <v>86</v>
      </c>
      <c r="H82" s="110">
        <v>1</v>
      </c>
      <c r="I82" s="109" t="s">
        <v>87</v>
      </c>
      <c r="J82" s="74">
        <v>7760</v>
      </c>
      <c r="K82" s="41" t="s">
        <v>88</v>
      </c>
      <c r="L82" s="42">
        <v>1</v>
      </c>
      <c r="M82" s="41" t="s">
        <v>161</v>
      </c>
      <c r="N82" s="129" t="s">
        <v>53</v>
      </c>
      <c r="O82" s="129">
        <v>0</v>
      </c>
      <c r="P82" s="129" t="s">
        <v>162</v>
      </c>
      <c r="Q82" s="129"/>
      <c r="R82" s="129"/>
      <c r="S82" s="129"/>
      <c r="T82" s="129"/>
      <c r="U82" s="33"/>
      <c r="V82" s="33"/>
      <c r="W82" s="33"/>
      <c r="X82" s="33"/>
      <c r="Y82" s="47"/>
      <c r="Z82" s="142">
        <v>0.70930000000000004</v>
      </c>
    </row>
    <row r="83" spans="1:26" s="26" customFormat="1" ht="78.75" x14ac:dyDescent="0.2">
      <c r="A83" s="27">
        <v>5</v>
      </c>
      <c r="B83" s="28" t="s">
        <v>159</v>
      </c>
      <c r="C83" s="128" t="s">
        <v>160</v>
      </c>
      <c r="D83" s="107" t="s">
        <v>84</v>
      </c>
      <c r="E83" s="107" t="s">
        <v>85</v>
      </c>
      <c r="F83" s="106">
        <v>493</v>
      </c>
      <c r="G83" s="39" t="s">
        <v>86</v>
      </c>
      <c r="H83" s="114">
        <v>1</v>
      </c>
      <c r="I83" s="39" t="s">
        <v>87</v>
      </c>
      <c r="J83" s="37">
        <v>7760</v>
      </c>
      <c r="K83" s="38" t="s">
        <v>88</v>
      </c>
      <c r="L83" s="43">
        <v>1</v>
      </c>
      <c r="M83" s="38" t="s">
        <v>161</v>
      </c>
      <c r="N83" s="129" t="s">
        <v>55</v>
      </c>
      <c r="O83" s="129">
        <v>0</v>
      </c>
      <c r="P83" s="129" t="s">
        <v>56</v>
      </c>
      <c r="Q83" s="129"/>
      <c r="R83" s="129"/>
      <c r="S83" s="129"/>
      <c r="T83" s="129"/>
      <c r="U83" s="33"/>
      <c r="V83" s="33"/>
      <c r="W83" s="33"/>
      <c r="X83" s="33"/>
      <c r="Y83" s="47"/>
      <c r="Z83" s="142"/>
    </row>
    <row r="84" spans="1:26" s="26" customFormat="1" ht="78.75" x14ac:dyDescent="0.2">
      <c r="A84" s="27">
        <v>5</v>
      </c>
      <c r="B84" s="28" t="s">
        <v>159</v>
      </c>
      <c r="C84" s="128" t="s">
        <v>160</v>
      </c>
      <c r="D84" s="107" t="s">
        <v>84</v>
      </c>
      <c r="E84" s="107" t="s">
        <v>85</v>
      </c>
      <c r="F84" s="106">
        <v>493</v>
      </c>
      <c r="G84" s="39" t="s">
        <v>86</v>
      </c>
      <c r="H84" s="114">
        <v>1</v>
      </c>
      <c r="I84" s="39" t="s">
        <v>87</v>
      </c>
      <c r="J84" s="37">
        <v>7760</v>
      </c>
      <c r="K84" s="38" t="s">
        <v>88</v>
      </c>
      <c r="L84" s="43">
        <v>2</v>
      </c>
      <c r="M84" s="38" t="s">
        <v>163</v>
      </c>
      <c r="N84" s="31" t="s">
        <v>53</v>
      </c>
      <c r="O84" s="71">
        <v>0.9</v>
      </c>
      <c r="P84" s="31" t="s">
        <v>164</v>
      </c>
      <c r="Q84" s="33">
        <v>0.29199999999999998</v>
      </c>
      <c r="R84" s="33">
        <v>0.32444444444444442</v>
      </c>
      <c r="S84" s="33">
        <v>0.55000000000000004</v>
      </c>
      <c r="T84" s="33">
        <v>0.61111111111111116</v>
      </c>
      <c r="U84" s="33"/>
      <c r="V84" s="33"/>
      <c r="W84" s="44"/>
      <c r="X84" s="33"/>
      <c r="Y84" s="101"/>
      <c r="Z84" s="142"/>
    </row>
    <row r="85" spans="1:26" s="26" customFormat="1" ht="78.75" x14ac:dyDescent="0.2">
      <c r="A85" s="27">
        <v>5</v>
      </c>
      <c r="B85" s="28" t="s">
        <v>159</v>
      </c>
      <c r="C85" s="128" t="s">
        <v>160</v>
      </c>
      <c r="D85" s="107" t="s">
        <v>84</v>
      </c>
      <c r="E85" s="107" t="s">
        <v>85</v>
      </c>
      <c r="F85" s="106">
        <v>493</v>
      </c>
      <c r="G85" s="39" t="s">
        <v>86</v>
      </c>
      <c r="H85" s="114">
        <v>1</v>
      </c>
      <c r="I85" s="39" t="s">
        <v>87</v>
      </c>
      <c r="J85" s="37">
        <v>7760</v>
      </c>
      <c r="K85" s="38" t="s">
        <v>88</v>
      </c>
      <c r="L85" s="43">
        <v>2</v>
      </c>
      <c r="M85" s="38" t="s">
        <v>163</v>
      </c>
      <c r="N85" s="31" t="s">
        <v>55</v>
      </c>
      <c r="O85" s="102">
        <v>352</v>
      </c>
      <c r="P85" s="40" t="s">
        <v>56</v>
      </c>
      <c r="Q85" s="102">
        <v>223</v>
      </c>
      <c r="R85" s="100">
        <v>0.63532763532763536</v>
      </c>
      <c r="S85" s="102">
        <v>223</v>
      </c>
      <c r="T85" s="100">
        <v>0.63352272727272729</v>
      </c>
      <c r="U85" s="35"/>
      <c r="V85" s="33"/>
      <c r="W85" s="31"/>
      <c r="X85" s="33"/>
      <c r="Y85" s="34" t="s">
        <v>278</v>
      </c>
      <c r="Z85" s="142"/>
    </row>
    <row r="86" spans="1:26" s="26" customFormat="1" ht="78.75" x14ac:dyDescent="0.2">
      <c r="A86" s="27">
        <v>5</v>
      </c>
      <c r="B86" s="28" t="s">
        <v>159</v>
      </c>
      <c r="C86" s="128" t="s">
        <v>160</v>
      </c>
      <c r="D86" s="107" t="s">
        <v>84</v>
      </c>
      <c r="E86" s="107" t="s">
        <v>85</v>
      </c>
      <c r="F86" s="106">
        <v>493</v>
      </c>
      <c r="G86" s="39" t="s">
        <v>86</v>
      </c>
      <c r="H86" s="114">
        <v>1</v>
      </c>
      <c r="I86" s="39" t="s">
        <v>87</v>
      </c>
      <c r="J86" s="37">
        <v>7760</v>
      </c>
      <c r="K86" s="38" t="s">
        <v>88</v>
      </c>
      <c r="L86" s="43">
        <v>3</v>
      </c>
      <c r="M86" s="38" t="s">
        <v>165</v>
      </c>
      <c r="N86" s="31" t="s">
        <v>53</v>
      </c>
      <c r="O86" s="130">
        <v>0.2</v>
      </c>
      <c r="P86" s="40" t="s">
        <v>166</v>
      </c>
      <c r="Q86" s="100">
        <v>6.9599999999999995E-2</v>
      </c>
      <c r="R86" s="100">
        <v>0.34799999999999998</v>
      </c>
      <c r="S86" s="100">
        <v>0.121</v>
      </c>
      <c r="T86" s="100">
        <v>0.60499999999999998</v>
      </c>
      <c r="U86" s="33"/>
      <c r="V86" s="33"/>
      <c r="W86" s="44"/>
      <c r="X86" s="33"/>
      <c r="Y86" s="101"/>
      <c r="Z86" s="142"/>
    </row>
    <row r="87" spans="1:26" s="26" customFormat="1" ht="84.75" customHeight="1" x14ac:dyDescent="0.2">
      <c r="A87" s="27">
        <v>5</v>
      </c>
      <c r="B87" s="28" t="s">
        <v>159</v>
      </c>
      <c r="C87" s="128" t="s">
        <v>160</v>
      </c>
      <c r="D87" s="107" t="s">
        <v>84</v>
      </c>
      <c r="E87" s="107" t="s">
        <v>85</v>
      </c>
      <c r="F87" s="106">
        <v>493</v>
      </c>
      <c r="G87" s="39" t="s">
        <v>86</v>
      </c>
      <c r="H87" s="114">
        <v>1</v>
      </c>
      <c r="I87" s="39" t="s">
        <v>87</v>
      </c>
      <c r="J87" s="37">
        <v>7760</v>
      </c>
      <c r="K87" s="38" t="s">
        <v>88</v>
      </c>
      <c r="L87" s="43">
        <v>3</v>
      </c>
      <c r="M87" s="38" t="s">
        <v>165</v>
      </c>
      <c r="N87" s="31" t="s">
        <v>55</v>
      </c>
      <c r="O87" s="102">
        <v>165</v>
      </c>
      <c r="P87" s="31" t="s">
        <v>56</v>
      </c>
      <c r="Q87" s="36">
        <v>165</v>
      </c>
      <c r="R87" s="33">
        <v>1</v>
      </c>
      <c r="S87" s="36">
        <v>165</v>
      </c>
      <c r="T87" s="33">
        <v>1</v>
      </c>
      <c r="U87" s="35"/>
      <c r="V87" s="33"/>
      <c r="W87" s="31"/>
      <c r="X87" s="33"/>
      <c r="Y87" s="34" t="s">
        <v>285</v>
      </c>
      <c r="Z87" s="142"/>
    </row>
    <row r="88" spans="1:26" s="26" customFormat="1" ht="89.25" customHeight="1" x14ac:dyDescent="0.2">
      <c r="A88" s="27">
        <v>5</v>
      </c>
      <c r="B88" s="28" t="s">
        <v>159</v>
      </c>
      <c r="C88" s="128" t="s">
        <v>160</v>
      </c>
      <c r="D88" s="107" t="s">
        <v>84</v>
      </c>
      <c r="E88" s="107" t="s">
        <v>85</v>
      </c>
      <c r="F88" s="106">
        <v>493</v>
      </c>
      <c r="G88" s="39" t="s">
        <v>86</v>
      </c>
      <c r="H88" s="114">
        <v>1</v>
      </c>
      <c r="I88" s="39" t="s">
        <v>87</v>
      </c>
      <c r="J88" s="37">
        <v>7760</v>
      </c>
      <c r="K88" s="38" t="s">
        <v>88</v>
      </c>
      <c r="L88" s="43">
        <v>4</v>
      </c>
      <c r="M88" s="38" t="s">
        <v>167</v>
      </c>
      <c r="N88" s="31" t="s">
        <v>53</v>
      </c>
      <c r="O88" s="71">
        <v>1</v>
      </c>
      <c r="P88" s="31" t="s">
        <v>168</v>
      </c>
      <c r="Q88" s="33">
        <v>0.4</v>
      </c>
      <c r="R88" s="33">
        <v>0.4</v>
      </c>
      <c r="S88" s="33">
        <v>0.7</v>
      </c>
      <c r="T88" s="33">
        <v>0.7</v>
      </c>
      <c r="U88" s="33"/>
      <c r="V88" s="33"/>
      <c r="W88" s="44"/>
      <c r="X88" s="33"/>
      <c r="Y88" s="101"/>
      <c r="Z88" s="142"/>
    </row>
    <row r="89" spans="1:26" s="26" customFormat="1" ht="87.75" customHeight="1" x14ac:dyDescent="0.2">
      <c r="A89" s="27">
        <v>5</v>
      </c>
      <c r="B89" s="28" t="s">
        <v>159</v>
      </c>
      <c r="C89" s="29" t="s">
        <v>160</v>
      </c>
      <c r="D89" s="107" t="s">
        <v>84</v>
      </c>
      <c r="E89" s="107" t="s">
        <v>85</v>
      </c>
      <c r="F89" s="106">
        <v>493</v>
      </c>
      <c r="G89" s="39" t="s">
        <v>86</v>
      </c>
      <c r="H89" s="114">
        <v>1</v>
      </c>
      <c r="I89" s="39" t="s">
        <v>87</v>
      </c>
      <c r="J89" s="37">
        <v>7760</v>
      </c>
      <c r="K89" s="38" t="s">
        <v>88</v>
      </c>
      <c r="L89" s="43">
        <v>4</v>
      </c>
      <c r="M89" s="38" t="s">
        <v>167</v>
      </c>
      <c r="N89" s="31" t="s">
        <v>55</v>
      </c>
      <c r="O89" s="102">
        <v>124</v>
      </c>
      <c r="P89" s="40" t="s">
        <v>56</v>
      </c>
      <c r="Q89" s="117">
        <v>2</v>
      </c>
      <c r="R89" s="100">
        <v>1.8691588785046728E-2</v>
      </c>
      <c r="S89" s="117">
        <v>78</v>
      </c>
      <c r="T89" s="100">
        <v>0.62903225806451613</v>
      </c>
      <c r="U89" s="35"/>
      <c r="V89" s="33"/>
      <c r="W89" s="31"/>
      <c r="X89" s="33"/>
      <c r="Y89" s="34"/>
      <c r="Z89" s="142"/>
    </row>
    <row r="90" spans="1:26" s="26" customFormat="1" ht="84.75" customHeight="1" x14ac:dyDescent="0.2">
      <c r="A90" s="27">
        <v>5</v>
      </c>
      <c r="B90" s="28" t="s">
        <v>159</v>
      </c>
      <c r="C90" s="128" t="s">
        <v>160</v>
      </c>
      <c r="D90" s="107" t="s">
        <v>84</v>
      </c>
      <c r="E90" s="107" t="s">
        <v>85</v>
      </c>
      <c r="F90" s="106">
        <v>493</v>
      </c>
      <c r="G90" s="39" t="s">
        <v>86</v>
      </c>
      <c r="H90" s="114">
        <v>1</v>
      </c>
      <c r="I90" s="39" t="s">
        <v>87</v>
      </c>
      <c r="J90" s="37">
        <v>7760</v>
      </c>
      <c r="K90" s="38" t="s">
        <v>88</v>
      </c>
      <c r="L90" s="43">
        <v>5</v>
      </c>
      <c r="M90" s="38" t="s">
        <v>169</v>
      </c>
      <c r="N90" s="46" t="s">
        <v>53</v>
      </c>
      <c r="O90" s="46">
        <v>0</v>
      </c>
      <c r="P90" s="46" t="s">
        <v>170</v>
      </c>
      <c r="Q90" s="46"/>
      <c r="R90" s="46"/>
      <c r="S90" s="46"/>
      <c r="T90" s="46"/>
      <c r="U90" s="33"/>
      <c r="V90" s="33"/>
      <c r="W90" s="33"/>
      <c r="X90" s="33"/>
      <c r="Y90" s="47"/>
      <c r="Z90" s="142"/>
    </row>
    <row r="91" spans="1:26" s="26" customFormat="1" ht="84.75" customHeight="1" x14ac:dyDescent="0.2">
      <c r="A91" s="27">
        <v>5</v>
      </c>
      <c r="B91" s="28" t="s">
        <v>159</v>
      </c>
      <c r="C91" s="128" t="s">
        <v>160</v>
      </c>
      <c r="D91" s="107" t="s">
        <v>84</v>
      </c>
      <c r="E91" s="107" t="s">
        <v>85</v>
      </c>
      <c r="F91" s="106">
        <v>493</v>
      </c>
      <c r="G91" s="39" t="s">
        <v>86</v>
      </c>
      <c r="H91" s="114">
        <v>1</v>
      </c>
      <c r="I91" s="39" t="s">
        <v>87</v>
      </c>
      <c r="J91" s="37">
        <v>7760</v>
      </c>
      <c r="K91" s="38" t="s">
        <v>88</v>
      </c>
      <c r="L91" s="43">
        <v>5</v>
      </c>
      <c r="M91" s="38" t="s">
        <v>169</v>
      </c>
      <c r="N91" s="46" t="s">
        <v>55</v>
      </c>
      <c r="O91" s="46">
        <v>0</v>
      </c>
      <c r="P91" s="46" t="s">
        <v>56</v>
      </c>
      <c r="Q91" s="48"/>
      <c r="R91" s="46"/>
      <c r="S91" s="46"/>
      <c r="T91" s="46"/>
      <c r="U91" s="33"/>
      <c r="V91" s="33"/>
      <c r="W91" s="33"/>
      <c r="X91" s="33"/>
      <c r="Y91" s="47"/>
      <c r="Z91" s="142"/>
    </row>
    <row r="92" spans="1:26" s="26" customFormat="1" ht="87" customHeight="1" x14ac:dyDescent="0.2">
      <c r="A92" s="27">
        <v>5</v>
      </c>
      <c r="B92" s="28" t="s">
        <v>159</v>
      </c>
      <c r="C92" s="28" t="s">
        <v>171</v>
      </c>
      <c r="D92" s="107" t="s">
        <v>84</v>
      </c>
      <c r="E92" s="107" t="s">
        <v>85</v>
      </c>
      <c r="F92" s="98">
        <v>493</v>
      </c>
      <c r="G92" s="29" t="s">
        <v>86</v>
      </c>
      <c r="H92" s="115">
        <v>1</v>
      </c>
      <c r="I92" s="29" t="s">
        <v>87</v>
      </c>
      <c r="J92" s="37">
        <v>7760</v>
      </c>
      <c r="K92" s="28" t="s">
        <v>88</v>
      </c>
      <c r="L92" s="32">
        <v>6</v>
      </c>
      <c r="M92" s="28" t="s">
        <v>172</v>
      </c>
      <c r="N92" s="31" t="s">
        <v>53</v>
      </c>
      <c r="O92" s="71">
        <v>0.2</v>
      </c>
      <c r="P92" s="31" t="s">
        <v>137</v>
      </c>
      <c r="Q92" s="33">
        <v>5.3999999999999999E-2</v>
      </c>
      <c r="R92" s="33">
        <v>0.26999999999999996</v>
      </c>
      <c r="S92" s="33">
        <v>0.108</v>
      </c>
      <c r="T92" s="33">
        <v>0.53999999999999992</v>
      </c>
      <c r="U92" s="33"/>
      <c r="V92" s="33"/>
      <c r="W92" s="33"/>
      <c r="X92" s="33"/>
      <c r="Y92" s="101"/>
      <c r="Z92" s="142"/>
    </row>
    <row r="93" spans="1:26" s="26" customFormat="1" ht="94.5" customHeight="1" x14ac:dyDescent="0.2">
      <c r="A93" s="27">
        <v>5</v>
      </c>
      <c r="B93" s="28" t="s">
        <v>159</v>
      </c>
      <c r="C93" s="28" t="s">
        <v>171</v>
      </c>
      <c r="D93" s="107" t="s">
        <v>84</v>
      </c>
      <c r="E93" s="107" t="s">
        <v>85</v>
      </c>
      <c r="F93" s="98">
        <v>493</v>
      </c>
      <c r="G93" s="29" t="s">
        <v>86</v>
      </c>
      <c r="H93" s="115">
        <v>1</v>
      </c>
      <c r="I93" s="29" t="s">
        <v>87</v>
      </c>
      <c r="J93" s="27">
        <v>7760</v>
      </c>
      <c r="K93" s="28" t="s">
        <v>88</v>
      </c>
      <c r="L93" s="32">
        <v>6</v>
      </c>
      <c r="M93" s="28" t="s">
        <v>172</v>
      </c>
      <c r="N93" s="31" t="s">
        <v>55</v>
      </c>
      <c r="O93" s="102">
        <v>1498</v>
      </c>
      <c r="P93" s="31" t="s">
        <v>56</v>
      </c>
      <c r="Q93" s="36">
        <v>1429</v>
      </c>
      <c r="R93" s="33">
        <v>0.94261213720316628</v>
      </c>
      <c r="S93" s="36">
        <v>1432</v>
      </c>
      <c r="T93" s="33">
        <v>0.95594125500667559</v>
      </c>
      <c r="U93" s="35"/>
      <c r="V93" s="33"/>
      <c r="W93" s="31"/>
      <c r="X93" s="33"/>
      <c r="Y93" s="34" t="s">
        <v>278</v>
      </c>
      <c r="Z93" s="143"/>
    </row>
    <row r="94" spans="1:26" ht="118.5" customHeight="1" x14ac:dyDescent="0.25">
      <c r="J94" s="17"/>
      <c r="M94" s="144" t="s">
        <v>286</v>
      </c>
      <c r="N94" s="144"/>
      <c r="O94" s="144"/>
      <c r="P94" s="144"/>
      <c r="Q94" s="145"/>
      <c r="R94" s="49">
        <f>AVERAGE(R18:R93)</f>
        <v>0.44434518415910024</v>
      </c>
      <c r="S94" s="65"/>
      <c r="T94" s="49">
        <f>AVERAGE(T18:T93)</f>
        <v>0.6745102767228639</v>
      </c>
      <c r="U94" s="65"/>
      <c r="V94" s="66"/>
      <c r="W94" s="67"/>
      <c r="X94" s="66"/>
      <c r="Y94" s="59">
        <f>+(T19+T21+T23+T25+T27+T29+T31+T33+T35+T37+T39+T41+T43+T45+T47+T49+T51+T53+T55+T57+T63+T65+T67+T69+T71+T73+T77+T79+T81+T85+T87+T89+T93)/33</f>
        <v>0.84826009356650245</v>
      </c>
    </row>
    <row r="95" spans="1:26" ht="21.75" customHeight="1" x14ac:dyDescent="0.25">
      <c r="O95" s="131"/>
      <c r="Y95" s="59">
        <f>+(T18+T20+T22+T24+T26+T28+T30+T32+T34+T36+T38+T40+T42+T44+T46+T48+T50+T52+T54+T56+T62+T64+T66+T68+T70+T72+T76+T78+T80+T84+T86+T88+T92)/33</f>
        <v>0.50076045987922524</v>
      </c>
    </row>
    <row r="96" spans="1:26" ht="39.75" customHeight="1" x14ac:dyDescent="0.25">
      <c r="M96" s="50"/>
      <c r="Q96" s="22" t="s">
        <v>173</v>
      </c>
      <c r="R96" s="51">
        <v>0.35</v>
      </c>
      <c r="S96" s="23" t="s">
        <v>173</v>
      </c>
      <c r="T96" s="52">
        <v>0.5</v>
      </c>
      <c r="U96" s="24" t="s">
        <v>173</v>
      </c>
      <c r="V96" s="53">
        <v>0.75</v>
      </c>
      <c r="W96" s="25" t="s">
        <v>173</v>
      </c>
      <c r="X96" s="54">
        <v>1</v>
      </c>
    </row>
    <row r="97" spans="14:26" ht="42.75" customHeight="1" x14ac:dyDescent="0.25">
      <c r="Q97" s="22" t="s">
        <v>174</v>
      </c>
      <c r="R97" s="55">
        <f>R94/R96</f>
        <v>1.2695576690260009</v>
      </c>
      <c r="S97" s="23" t="s">
        <v>174</v>
      </c>
      <c r="T97" s="56">
        <f>T94/T96</f>
        <v>1.3490205534457278</v>
      </c>
      <c r="U97" s="24" t="s">
        <v>174</v>
      </c>
      <c r="V97" s="57">
        <f>V94/V96</f>
        <v>0</v>
      </c>
      <c r="W97" s="25" t="s">
        <v>174</v>
      </c>
      <c r="X97" s="58">
        <f>X94/X96</f>
        <v>0</v>
      </c>
      <c r="Y97" s="7">
        <v>33</v>
      </c>
      <c r="Z97" s="7">
        <v>84.83</v>
      </c>
    </row>
    <row r="98" spans="14:26" x14ac:dyDescent="0.25">
      <c r="N98" s="72"/>
      <c r="X98" s="59"/>
      <c r="Z98" s="7">
        <v>50.08</v>
      </c>
    </row>
    <row r="100" spans="14:26" x14ac:dyDescent="0.25">
      <c r="Q100" s="132"/>
    </row>
  </sheetData>
  <autoFilter ref="A17:Z98" xr:uid="{069FDA0A-545F-41CF-ABFB-7A648B0E6E79}">
    <filterColumn colId="0" showButton="0"/>
  </autoFilter>
  <mergeCells count="49">
    <mergeCell ref="A1:P5"/>
    <mergeCell ref="C6:F6"/>
    <mergeCell ref="I6:I12"/>
    <mergeCell ref="J6:P6"/>
    <mergeCell ref="Q6:Y6"/>
    <mergeCell ref="C7:G7"/>
    <mergeCell ref="J7:P7"/>
    <mergeCell ref="Q7:Y7"/>
    <mergeCell ref="C8:F8"/>
    <mergeCell ref="J8:P8"/>
    <mergeCell ref="Q8:Y8"/>
    <mergeCell ref="C9:G9"/>
    <mergeCell ref="J9:P9"/>
    <mergeCell ref="Q9:Y9"/>
    <mergeCell ref="C10:F10"/>
    <mergeCell ref="J10:P10"/>
    <mergeCell ref="Q10:Y10"/>
    <mergeCell ref="A15:C15"/>
    <mergeCell ref="D15:E15"/>
    <mergeCell ref="F15:I15"/>
    <mergeCell ref="J15:P15"/>
    <mergeCell ref="Q15:R16"/>
    <mergeCell ref="J11:P11"/>
    <mergeCell ref="Q11:Y11"/>
    <mergeCell ref="C12:F12"/>
    <mergeCell ref="J12:P12"/>
    <mergeCell ref="Q12:Y12"/>
    <mergeCell ref="A16:B17"/>
    <mergeCell ref="C16:C17"/>
    <mergeCell ref="D16:D17"/>
    <mergeCell ref="E16:E17"/>
    <mergeCell ref="F16:I16"/>
    <mergeCell ref="H30:H31"/>
    <mergeCell ref="I30:I31"/>
    <mergeCell ref="S15:T16"/>
    <mergeCell ref="U15:V16"/>
    <mergeCell ref="W15:X16"/>
    <mergeCell ref="J16:J17"/>
    <mergeCell ref="K16:K17"/>
    <mergeCell ref="L16:M16"/>
    <mergeCell ref="O16:P16"/>
    <mergeCell ref="Z18:Z37"/>
    <mergeCell ref="Y15:Y17"/>
    <mergeCell ref="Z15:Z17"/>
    <mergeCell ref="Z38:Z57"/>
    <mergeCell ref="Z58:Z69"/>
    <mergeCell ref="Z70:Z81"/>
    <mergeCell ref="Z82:Z93"/>
    <mergeCell ref="M94:Q94"/>
  </mergeCells>
  <pageMargins left="0.7" right="0.7" top="0.75" bottom="0.75" header="0.3" footer="0.3"/>
  <pageSetup paperSize="9"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F2F63-95F0-41E5-8985-472DAF33F7DA}">
  <dimension ref="A1:BA299"/>
  <sheetViews>
    <sheetView workbookViewId="0">
      <selection sqref="A1:BA299"/>
    </sheetView>
  </sheetViews>
  <sheetFormatPr baseColWidth="10" defaultRowHeight="12.75" x14ac:dyDescent="0.2"/>
  <cols>
    <col min="1" max="1" width="18.140625" customWidth="1"/>
    <col min="2" max="2" width="12" customWidth="1"/>
    <col min="3" max="3" width="18.85546875" customWidth="1"/>
    <col min="4" max="4" width="16.140625" customWidth="1"/>
    <col min="5" max="5" width="22.85546875" customWidth="1"/>
    <col min="6" max="6" width="26" customWidth="1"/>
    <col min="7" max="7" width="11.5703125" customWidth="1"/>
    <col min="9" max="9" width="25.42578125" customWidth="1"/>
    <col min="10" max="10" width="19" customWidth="1"/>
    <col min="11" max="11" width="13.5703125" customWidth="1"/>
    <col min="13" max="13" width="14.140625" customWidth="1"/>
    <col min="15" max="15" width="20.85546875" customWidth="1"/>
    <col min="16" max="16" width="16.140625" customWidth="1"/>
    <col min="17" max="17" width="11.5703125" customWidth="1"/>
    <col min="18" max="18" width="14.5703125" customWidth="1"/>
    <col min="19" max="19" width="16" customWidth="1"/>
    <col min="20" max="20" width="39.5703125" customWidth="1"/>
    <col min="21" max="21" width="40.140625" customWidth="1"/>
    <col min="22" max="22" width="21.140625" customWidth="1"/>
    <col min="23" max="23" width="21.85546875" customWidth="1"/>
    <col min="24" max="24" width="16.5703125" customWidth="1"/>
    <col min="25" max="25" width="13.7109375" customWidth="1"/>
    <col min="27" max="27" width="15" customWidth="1"/>
    <col min="28" max="28" width="21.140625" customWidth="1"/>
    <col min="29" max="29" width="21.42578125" customWidth="1"/>
    <col min="30" max="30" width="28.140625" customWidth="1"/>
    <col min="31" max="31" width="28.7109375" customWidth="1"/>
    <col min="33" max="33" width="21.85546875" customWidth="1"/>
    <col min="34" max="34" width="16.85546875" customWidth="1"/>
    <col min="35" max="35" width="22.140625" customWidth="1"/>
    <col min="36" max="36" width="17" customWidth="1"/>
    <col min="37" max="37" width="12.140625" customWidth="1"/>
    <col min="38" max="38" width="14.7109375" customWidth="1"/>
    <col min="39" max="39" width="17.5703125" customWidth="1"/>
    <col min="40" max="40" width="15.28515625" customWidth="1"/>
    <col min="41" max="41" width="14.28515625" customWidth="1"/>
    <col min="42" max="42" width="12.85546875" customWidth="1"/>
    <col min="43" max="43" width="12.7109375" customWidth="1"/>
    <col min="44" max="44" width="23.7109375" customWidth="1"/>
    <col min="45" max="45" width="16.7109375" customWidth="1"/>
    <col min="46" max="46" width="14.7109375" customWidth="1"/>
    <col min="47" max="47" width="12.42578125" customWidth="1"/>
    <col min="48" max="48" width="21.140625" customWidth="1"/>
    <col min="49" max="49" width="15.28515625" customWidth="1"/>
    <col min="50" max="50" width="13.85546875" customWidth="1"/>
    <col min="51" max="51" width="13.7109375" customWidth="1"/>
    <col min="52" max="52" width="19" customWidth="1"/>
    <col min="53" max="53" width="37.42578125" customWidth="1"/>
  </cols>
  <sheetData>
    <row r="1" spans="1:53" x14ac:dyDescent="0.2">
      <c r="A1" t="s">
        <v>324</v>
      </c>
      <c r="B1" t="s">
        <v>325</v>
      </c>
      <c r="C1" t="s">
        <v>326</v>
      </c>
      <c r="D1" t="s">
        <v>327</v>
      </c>
      <c r="E1" t="s">
        <v>328</v>
      </c>
      <c r="F1" t="s">
        <v>329</v>
      </c>
      <c r="G1" t="s">
        <v>330</v>
      </c>
      <c r="H1" t="s">
        <v>331</v>
      </c>
      <c r="I1" t="s">
        <v>332</v>
      </c>
      <c r="J1" t="s">
        <v>333</v>
      </c>
      <c r="K1" t="s">
        <v>334</v>
      </c>
      <c r="L1" t="s">
        <v>335</v>
      </c>
      <c r="M1" t="s">
        <v>336</v>
      </c>
      <c r="N1" t="s">
        <v>337</v>
      </c>
      <c r="O1" t="s">
        <v>338</v>
      </c>
      <c r="P1" t="s">
        <v>339</v>
      </c>
      <c r="Q1" t="s">
        <v>340</v>
      </c>
      <c r="R1" t="s">
        <v>341</v>
      </c>
      <c r="S1" t="s">
        <v>342</v>
      </c>
      <c r="T1" t="s">
        <v>343</v>
      </c>
      <c r="U1" t="s">
        <v>344</v>
      </c>
      <c r="V1" t="s">
        <v>345</v>
      </c>
      <c r="W1" t="s">
        <v>346</v>
      </c>
      <c r="X1" t="s">
        <v>347</v>
      </c>
      <c r="Y1" t="s">
        <v>348</v>
      </c>
      <c r="Z1" t="s">
        <v>349</v>
      </c>
      <c r="AA1" t="s">
        <v>350</v>
      </c>
      <c r="AB1" t="s">
        <v>351</v>
      </c>
      <c r="AC1" t="s">
        <v>352</v>
      </c>
      <c r="AD1" t="s">
        <v>353</v>
      </c>
      <c r="AE1" t="s">
        <v>354</v>
      </c>
      <c r="AF1" t="s">
        <v>355</v>
      </c>
      <c r="AG1" t="s">
        <v>356</v>
      </c>
      <c r="AH1" t="s">
        <v>357</v>
      </c>
      <c r="AI1" t="s">
        <v>358</v>
      </c>
      <c r="AJ1" t="s">
        <v>359</v>
      </c>
      <c r="AK1" t="s">
        <v>360</v>
      </c>
      <c r="AL1" t="s">
        <v>361</v>
      </c>
      <c r="AM1" t="s">
        <v>362</v>
      </c>
      <c r="AN1" t="s">
        <v>363</v>
      </c>
      <c r="AO1" t="s">
        <v>364</v>
      </c>
      <c r="AP1" t="s">
        <v>365</v>
      </c>
      <c r="AQ1" t="s">
        <v>366</v>
      </c>
      <c r="AR1" t="s">
        <v>367</v>
      </c>
      <c r="AS1" t="s">
        <v>368</v>
      </c>
      <c r="AT1" t="s">
        <v>369</v>
      </c>
      <c r="AU1" t="s">
        <v>370</v>
      </c>
      <c r="AV1" t="s">
        <v>371</v>
      </c>
      <c r="AW1" t="s">
        <v>372</v>
      </c>
      <c r="AX1" t="s">
        <v>373</v>
      </c>
      <c r="AY1" t="s">
        <v>374</v>
      </c>
      <c r="AZ1" t="s">
        <v>375</v>
      </c>
      <c r="BA1" t="s">
        <v>376</v>
      </c>
    </row>
    <row r="2" spans="1:53" x14ac:dyDescent="0.2">
      <c r="A2" t="s">
        <v>300</v>
      </c>
      <c r="B2" t="s">
        <v>377</v>
      </c>
      <c r="C2" t="s">
        <v>301</v>
      </c>
      <c r="D2" s="223" t="s">
        <v>252</v>
      </c>
      <c r="E2" t="s">
        <v>378</v>
      </c>
      <c r="F2" s="223" t="s">
        <v>379</v>
      </c>
      <c r="G2" t="s">
        <v>380</v>
      </c>
      <c r="H2" t="s">
        <v>381</v>
      </c>
      <c r="I2" t="s">
        <v>381</v>
      </c>
      <c r="J2" t="s">
        <v>382</v>
      </c>
      <c r="K2" t="s">
        <v>383</v>
      </c>
      <c r="L2" t="s">
        <v>384</v>
      </c>
      <c r="M2" t="s">
        <v>385</v>
      </c>
      <c r="N2" t="s">
        <v>386</v>
      </c>
      <c r="O2">
        <v>3301090</v>
      </c>
      <c r="P2" t="s">
        <v>297</v>
      </c>
      <c r="Q2">
        <v>106</v>
      </c>
      <c r="R2" t="s">
        <v>387</v>
      </c>
      <c r="S2" t="s">
        <v>388</v>
      </c>
      <c r="T2" t="s">
        <v>389</v>
      </c>
      <c r="U2" t="s">
        <v>390</v>
      </c>
      <c r="V2" t="s">
        <v>391</v>
      </c>
      <c r="W2" t="s">
        <v>392</v>
      </c>
      <c r="X2">
        <v>80111600</v>
      </c>
      <c r="Y2" t="s">
        <v>381</v>
      </c>
      <c r="Z2" t="s">
        <v>381</v>
      </c>
      <c r="AA2" s="223" t="s">
        <v>393</v>
      </c>
      <c r="AB2" t="s">
        <v>394</v>
      </c>
      <c r="AC2" t="s">
        <v>394</v>
      </c>
      <c r="AD2">
        <v>300</v>
      </c>
      <c r="AE2">
        <v>0</v>
      </c>
      <c r="AF2" t="s">
        <v>395</v>
      </c>
      <c r="AG2" t="s">
        <v>396</v>
      </c>
      <c r="AH2">
        <v>95523840</v>
      </c>
      <c r="AI2">
        <v>0</v>
      </c>
      <c r="AJ2" t="s">
        <v>397</v>
      </c>
      <c r="AK2" t="s">
        <v>398</v>
      </c>
      <c r="AL2" t="s">
        <v>399</v>
      </c>
      <c r="AM2">
        <v>261</v>
      </c>
      <c r="AN2">
        <v>95818500</v>
      </c>
      <c r="AO2">
        <v>294660</v>
      </c>
      <c r="AP2">
        <v>0</v>
      </c>
      <c r="AQ2">
        <v>95523840</v>
      </c>
      <c r="AR2">
        <v>0</v>
      </c>
      <c r="AS2" t="s">
        <v>400</v>
      </c>
      <c r="AT2" t="s">
        <v>401</v>
      </c>
      <c r="AU2">
        <v>95523840</v>
      </c>
      <c r="AV2" t="s">
        <v>402</v>
      </c>
      <c r="AW2">
        <v>0</v>
      </c>
      <c r="AX2">
        <v>0</v>
      </c>
      <c r="AY2">
        <v>95523840</v>
      </c>
      <c r="AZ2">
        <v>32504640</v>
      </c>
      <c r="BA2">
        <v>63019200</v>
      </c>
    </row>
    <row r="3" spans="1:53" x14ac:dyDescent="0.2">
      <c r="A3" t="s">
        <v>300</v>
      </c>
      <c r="B3" t="s">
        <v>377</v>
      </c>
      <c r="C3" t="s">
        <v>301</v>
      </c>
      <c r="D3" s="223" t="s">
        <v>252</v>
      </c>
      <c r="E3" t="s">
        <v>378</v>
      </c>
      <c r="F3" s="223" t="s">
        <v>379</v>
      </c>
      <c r="G3" t="s">
        <v>380</v>
      </c>
      <c r="H3" t="s">
        <v>403</v>
      </c>
      <c r="I3" t="s">
        <v>403</v>
      </c>
      <c r="J3" t="s">
        <v>382</v>
      </c>
      <c r="K3" t="s">
        <v>383</v>
      </c>
      <c r="L3" t="s">
        <v>384</v>
      </c>
      <c r="M3" t="s">
        <v>385</v>
      </c>
      <c r="N3" t="s">
        <v>386</v>
      </c>
      <c r="O3">
        <v>3301090</v>
      </c>
      <c r="P3" t="s">
        <v>297</v>
      </c>
      <c r="Q3">
        <v>106</v>
      </c>
      <c r="R3" t="s">
        <v>387</v>
      </c>
      <c r="S3" t="s">
        <v>388</v>
      </c>
      <c r="T3" t="s">
        <v>404</v>
      </c>
      <c r="U3" t="s">
        <v>405</v>
      </c>
      <c r="V3" t="s">
        <v>391</v>
      </c>
      <c r="W3" t="s">
        <v>392</v>
      </c>
      <c r="X3">
        <v>80111600</v>
      </c>
      <c r="Y3" t="s">
        <v>403</v>
      </c>
      <c r="Z3" t="s">
        <v>403</v>
      </c>
      <c r="AA3" s="223" t="s">
        <v>393</v>
      </c>
      <c r="AB3" t="s">
        <v>394</v>
      </c>
      <c r="AC3" t="s">
        <v>394</v>
      </c>
      <c r="AD3">
        <v>300</v>
      </c>
      <c r="AE3">
        <v>0</v>
      </c>
      <c r="AF3" t="s">
        <v>395</v>
      </c>
      <c r="AG3" t="s">
        <v>396</v>
      </c>
      <c r="AH3">
        <v>115500000</v>
      </c>
      <c r="AI3">
        <v>0</v>
      </c>
      <c r="AJ3" t="s">
        <v>397</v>
      </c>
      <c r="AK3" t="s">
        <v>398</v>
      </c>
      <c r="AL3" t="s">
        <v>399</v>
      </c>
      <c r="AM3">
        <v>200</v>
      </c>
      <c r="AN3">
        <v>115500000</v>
      </c>
      <c r="AO3">
        <v>0</v>
      </c>
      <c r="AP3">
        <v>0</v>
      </c>
      <c r="AQ3">
        <v>115500000</v>
      </c>
      <c r="AR3">
        <v>0</v>
      </c>
      <c r="AS3" t="s">
        <v>406</v>
      </c>
      <c r="AT3" t="s">
        <v>407</v>
      </c>
      <c r="AU3">
        <v>115500000</v>
      </c>
      <c r="AV3" t="s">
        <v>408</v>
      </c>
      <c r="AW3">
        <v>0</v>
      </c>
      <c r="AX3">
        <v>0</v>
      </c>
      <c r="AY3">
        <v>115500000</v>
      </c>
      <c r="AZ3">
        <v>51590000</v>
      </c>
      <c r="BA3">
        <v>63910000</v>
      </c>
    </row>
    <row r="4" spans="1:53" x14ac:dyDescent="0.2">
      <c r="A4" t="s">
        <v>300</v>
      </c>
      <c r="B4" t="s">
        <v>377</v>
      </c>
      <c r="C4" t="s">
        <v>301</v>
      </c>
      <c r="D4" s="223" t="s">
        <v>252</v>
      </c>
      <c r="E4" t="s">
        <v>378</v>
      </c>
      <c r="F4" s="223" t="s">
        <v>379</v>
      </c>
      <c r="G4" t="s">
        <v>380</v>
      </c>
      <c r="H4" t="s">
        <v>409</v>
      </c>
      <c r="I4" t="s">
        <v>409</v>
      </c>
      <c r="J4" t="s">
        <v>382</v>
      </c>
      <c r="K4" t="s">
        <v>383</v>
      </c>
      <c r="L4" t="s">
        <v>384</v>
      </c>
      <c r="M4" t="s">
        <v>385</v>
      </c>
      <c r="N4" t="s">
        <v>386</v>
      </c>
      <c r="O4">
        <v>3301090</v>
      </c>
      <c r="P4" t="s">
        <v>297</v>
      </c>
      <c r="Q4">
        <v>106</v>
      </c>
      <c r="R4" t="s">
        <v>387</v>
      </c>
      <c r="S4" t="s">
        <v>388</v>
      </c>
      <c r="T4" t="s">
        <v>410</v>
      </c>
      <c r="U4" t="s">
        <v>411</v>
      </c>
      <c r="V4" t="s">
        <v>391</v>
      </c>
      <c r="W4" t="s">
        <v>392</v>
      </c>
      <c r="X4" t="s">
        <v>412</v>
      </c>
      <c r="Y4" t="s">
        <v>409</v>
      </c>
      <c r="Z4" t="s">
        <v>413</v>
      </c>
      <c r="AA4" s="223" t="s">
        <v>414</v>
      </c>
      <c r="AB4" t="s">
        <v>394</v>
      </c>
      <c r="AC4" t="s">
        <v>394</v>
      </c>
      <c r="AD4">
        <v>360</v>
      </c>
      <c r="AE4">
        <v>0</v>
      </c>
      <c r="AF4" t="s">
        <v>395</v>
      </c>
      <c r="AG4" t="s">
        <v>415</v>
      </c>
      <c r="AH4">
        <v>203895000</v>
      </c>
      <c r="AI4">
        <v>0</v>
      </c>
      <c r="AJ4" t="s">
        <v>397</v>
      </c>
      <c r="AK4" t="s">
        <v>398</v>
      </c>
      <c r="AL4" t="s">
        <v>399</v>
      </c>
      <c r="AM4">
        <v>5</v>
      </c>
      <c r="AN4">
        <v>203895000</v>
      </c>
      <c r="AO4">
        <v>0</v>
      </c>
      <c r="AP4">
        <v>0</v>
      </c>
      <c r="AQ4">
        <v>203895000</v>
      </c>
      <c r="AR4">
        <v>0</v>
      </c>
      <c r="AS4" t="s">
        <v>416</v>
      </c>
      <c r="AT4" t="s">
        <v>417</v>
      </c>
      <c r="AU4">
        <v>203895000</v>
      </c>
      <c r="AV4" t="s">
        <v>418</v>
      </c>
      <c r="AW4">
        <v>0</v>
      </c>
      <c r="AX4">
        <v>0</v>
      </c>
      <c r="AY4">
        <v>203895000</v>
      </c>
      <c r="AZ4">
        <v>57829088</v>
      </c>
      <c r="BA4">
        <v>146065912</v>
      </c>
    </row>
    <row r="5" spans="1:53" x14ac:dyDescent="0.2">
      <c r="A5" t="s">
        <v>300</v>
      </c>
      <c r="B5" t="s">
        <v>377</v>
      </c>
      <c r="C5" t="s">
        <v>301</v>
      </c>
      <c r="D5" s="223" t="s">
        <v>252</v>
      </c>
      <c r="E5" t="s">
        <v>378</v>
      </c>
      <c r="F5" s="223" t="s">
        <v>379</v>
      </c>
      <c r="G5" t="s">
        <v>380</v>
      </c>
      <c r="H5" t="s">
        <v>419</v>
      </c>
      <c r="I5" t="s">
        <v>419</v>
      </c>
      <c r="J5" t="s">
        <v>382</v>
      </c>
      <c r="K5" t="s">
        <v>383</v>
      </c>
      <c r="L5" t="s">
        <v>384</v>
      </c>
      <c r="M5" t="s">
        <v>385</v>
      </c>
      <c r="N5" t="s">
        <v>386</v>
      </c>
      <c r="O5">
        <v>3301090</v>
      </c>
      <c r="P5" t="s">
        <v>297</v>
      </c>
      <c r="Q5">
        <v>106</v>
      </c>
      <c r="R5" t="s">
        <v>387</v>
      </c>
      <c r="S5" t="s">
        <v>388</v>
      </c>
      <c r="T5" t="s">
        <v>420</v>
      </c>
      <c r="U5" t="s">
        <v>421</v>
      </c>
      <c r="V5" t="s">
        <v>391</v>
      </c>
      <c r="W5" t="s">
        <v>392</v>
      </c>
      <c r="X5" t="s">
        <v>412</v>
      </c>
      <c r="Y5" t="s">
        <v>419</v>
      </c>
      <c r="Z5" t="s">
        <v>422</v>
      </c>
      <c r="AA5" s="223" t="s">
        <v>423</v>
      </c>
      <c r="AB5" t="s">
        <v>424</v>
      </c>
      <c r="AC5" t="s">
        <v>424</v>
      </c>
      <c r="AD5">
        <v>360</v>
      </c>
      <c r="AE5">
        <v>0</v>
      </c>
      <c r="AF5" t="s">
        <v>395</v>
      </c>
      <c r="AG5" t="s">
        <v>425</v>
      </c>
      <c r="AH5">
        <v>104610737</v>
      </c>
      <c r="AI5">
        <v>0</v>
      </c>
      <c r="AJ5" t="s">
        <v>397</v>
      </c>
      <c r="AK5" t="s">
        <v>398</v>
      </c>
      <c r="AL5" t="s">
        <v>399</v>
      </c>
      <c r="AM5">
        <v>327</v>
      </c>
      <c r="AN5">
        <v>104610737</v>
      </c>
      <c r="AO5">
        <v>0</v>
      </c>
      <c r="AP5">
        <v>0</v>
      </c>
      <c r="AQ5">
        <v>104610737</v>
      </c>
      <c r="AR5">
        <v>0</v>
      </c>
      <c r="AS5" t="s">
        <v>426</v>
      </c>
      <c r="AT5" t="s">
        <v>427</v>
      </c>
      <c r="AU5">
        <v>104610737</v>
      </c>
      <c r="AV5" t="s">
        <v>428</v>
      </c>
      <c r="AW5">
        <v>0</v>
      </c>
      <c r="AX5">
        <v>0</v>
      </c>
      <c r="AY5">
        <v>104610737</v>
      </c>
      <c r="AZ5">
        <v>0</v>
      </c>
      <c r="BA5">
        <v>104610737</v>
      </c>
    </row>
    <row r="6" spans="1:53" x14ac:dyDescent="0.2">
      <c r="A6" t="s">
        <v>300</v>
      </c>
      <c r="B6" t="s">
        <v>377</v>
      </c>
      <c r="C6" t="s">
        <v>301</v>
      </c>
      <c r="D6" s="223" t="s">
        <v>252</v>
      </c>
      <c r="E6" t="s">
        <v>378</v>
      </c>
      <c r="F6" s="223" t="s">
        <v>379</v>
      </c>
      <c r="G6" t="s">
        <v>380</v>
      </c>
      <c r="H6" t="s">
        <v>429</v>
      </c>
      <c r="I6" t="s">
        <v>429</v>
      </c>
      <c r="J6" t="s">
        <v>382</v>
      </c>
      <c r="K6" t="s">
        <v>383</v>
      </c>
      <c r="L6" t="s">
        <v>384</v>
      </c>
      <c r="M6" t="s">
        <v>385</v>
      </c>
      <c r="N6" t="s">
        <v>386</v>
      </c>
      <c r="O6">
        <v>3301090</v>
      </c>
      <c r="P6" t="s">
        <v>297</v>
      </c>
      <c r="Q6">
        <v>106</v>
      </c>
      <c r="R6" t="s">
        <v>387</v>
      </c>
      <c r="S6" t="s">
        <v>388</v>
      </c>
      <c r="T6" t="s">
        <v>430</v>
      </c>
      <c r="U6" t="s">
        <v>431</v>
      </c>
      <c r="V6" t="s">
        <v>391</v>
      </c>
      <c r="W6" t="s">
        <v>392</v>
      </c>
      <c r="X6" t="s">
        <v>432</v>
      </c>
      <c r="Y6" t="s">
        <v>429</v>
      </c>
      <c r="Z6" t="s">
        <v>433</v>
      </c>
      <c r="AA6" s="223" t="s">
        <v>414</v>
      </c>
      <c r="AB6" t="s">
        <v>394</v>
      </c>
      <c r="AC6" t="s">
        <v>394</v>
      </c>
      <c r="AD6">
        <v>360</v>
      </c>
      <c r="AE6">
        <v>0</v>
      </c>
      <c r="AF6" t="s">
        <v>395</v>
      </c>
      <c r="AG6" t="s">
        <v>415</v>
      </c>
      <c r="AH6">
        <v>113941096</v>
      </c>
      <c r="AI6">
        <v>0</v>
      </c>
      <c r="AJ6" t="s">
        <v>397</v>
      </c>
      <c r="AK6" t="s">
        <v>398</v>
      </c>
      <c r="AL6" t="s">
        <v>399</v>
      </c>
      <c r="AM6">
        <v>40</v>
      </c>
      <c r="AN6">
        <v>113941096</v>
      </c>
      <c r="AO6">
        <v>0</v>
      </c>
      <c r="AP6">
        <v>0</v>
      </c>
      <c r="AQ6">
        <v>113941096</v>
      </c>
      <c r="AR6">
        <v>0</v>
      </c>
      <c r="AS6" t="s">
        <v>434</v>
      </c>
      <c r="AT6" t="s">
        <v>435</v>
      </c>
      <c r="AU6">
        <v>113941096</v>
      </c>
      <c r="AV6" t="s">
        <v>418</v>
      </c>
      <c r="AW6">
        <v>0</v>
      </c>
      <c r="AX6">
        <v>0</v>
      </c>
      <c r="AY6">
        <v>113941096</v>
      </c>
      <c r="AZ6">
        <v>113941096</v>
      </c>
      <c r="BA6">
        <v>0</v>
      </c>
    </row>
    <row r="7" spans="1:53" x14ac:dyDescent="0.2">
      <c r="A7" t="s">
        <v>300</v>
      </c>
      <c r="B7" t="s">
        <v>377</v>
      </c>
      <c r="C7" t="s">
        <v>301</v>
      </c>
      <c r="D7" s="223" t="s">
        <v>252</v>
      </c>
      <c r="E7" t="s">
        <v>378</v>
      </c>
      <c r="F7" s="223" t="s">
        <v>379</v>
      </c>
      <c r="G7" t="s">
        <v>380</v>
      </c>
      <c r="H7" t="s">
        <v>429</v>
      </c>
      <c r="I7" t="s">
        <v>429</v>
      </c>
      <c r="J7" t="s">
        <v>382</v>
      </c>
      <c r="K7" t="s">
        <v>383</v>
      </c>
      <c r="L7" t="s">
        <v>384</v>
      </c>
      <c r="M7" t="s">
        <v>385</v>
      </c>
      <c r="N7" t="s">
        <v>386</v>
      </c>
      <c r="O7">
        <v>3301090</v>
      </c>
      <c r="P7" t="s">
        <v>297</v>
      </c>
      <c r="Q7">
        <v>106</v>
      </c>
      <c r="R7" t="s">
        <v>387</v>
      </c>
      <c r="S7" t="s">
        <v>388</v>
      </c>
      <c r="T7" t="s">
        <v>436</v>
      </c>
      <c r="V7" t="s">
        <v>391</v>
      </c>
      <c r="W7" t="s">
        <v>392</v>
      </c>
      <c r="X7" t="s">
        <v>432</v>
      </c>
      <c r="Y7" t="s">
        <v>429</v>
      </c>
      <c r="Z7" t="s">
        <v>437</v>
      </c>
      <c r="AA7" s="223" t="s">
        <v>393</v>
      </c>
      <c r="AB7" t="s">
        <v>394</v>
      </c>
      <c r="AC7" t="s">
        <v>394</v>
      </c>
      <c r="AD7">
        <v>270</v>
      </c>
      <c r="AE7">
        <v>0</v>
      </c>
      <c r="AF7" t="s">
        <v>395</v>
      </c>
      <c r="AG7" t="s">
        <v>415</v>
      </c>
      <c r="AH7">
        <v>0</v>
      </c>
      <c r="AI7">
        <v>0</v>
      </c>
      <c r="AJ7" t="s">
        <v>397</v>
      </c>
      <c r="AK7" t="s">
        <v>398</v>
      </c>
      <c r="AL7" t="s">
        <v>399</v>
      </c>
      <c r="AQ7">
        <v>0</v>
      </c>
      <c r="AU7">
        <v>0</v>
      </c>
      <c r="AW7">
        <v>0</v>
      </c>
      <c r="AX7">
        <v>0</v>
      </c>
      <c r="AY7">
        <v>0</v>
      </c>
      <c r="AZ7">
        <v>0</v>
      </c>
      <c r="BA7">
        <v>0</v>
      </c>
    </row>
    <row r="8" spans="1:53" x14ac:dyDescent="0.2">
      <c r="A8" t="s">
        <v>300</v>
      </c>
      <c r="B8" t="s">
        <v>377</v>
      </c>
      <c r="C8" t="s">
        <v>301</v>
      </c>
      <c r="D8" s="223" t="s">
        <v>252</v>
      </c>
      <c r="E8" t="s">
        <v>378</v>
      </c>
      <c r="F8" s="223" t="s">
        <v>379</v>
      </c>
      <c r="G8" t="s">
        <v>380</v>
      </c>
      <c r="H8" t="s">
        <v>438</v>
      </c>
      <c r="I8" t="s">
        <v>438</v>
      </c>
      <c r="J8" t="s">
        <v>382</v>
      </c>
      <c r="K8" t="s">
        <v>383</v>
      </c>
      <c r="L8" t="s">
        <v>384</v>
      </c>
      <c r="M8" t="s">
        <v>385</v>
      </c>
      <c r="N8" t="s">
        <v>386</v>
      </c>
      <c r="O8">
        <v>3301090</v>
      </c>
      <c r="P8" t="s">
        <v>297</v>
      </c>
      <c r="Q8">
        <v>106</v>
      </c>
      <c r="R8" t="s">
        <v>387</v>
      </c>
      <c r="S8" t="s">
        <v>388</v>
      </c>
      <c r="T8" t="s">
        <v>439</v>
      </c>
      <c r="V8" t="s">
        <v>391</v>
      </c>
      <c r="W8" t="s">
        <v>392</v>
      </c>
      <c r="X8">
        <v>80111600</v>
      </c>
      <c r="Y8" t="s">
        <v>438</v>
      </c>
      <c r="Z8" t="s">
        <v>440</v>
      </c>
      <c r="AA8" s="223" t="s">
        <v>393</v>
      </c>
      <c r="AB8" t="s">
        <v>441</v>
      </c>
      <c r="AC8" t="s">
        <v>441</v>
      </c>
      <c r="AD8">
        <v>240</v>
      </c>
      <c r="AE8">
        <v>0</v>
      </c>
      <c r="AF8" t="s">
        <v>395</v>
      </c>
      <c r="AG8" t="s">
        <v>396</v>
      </c>
      <c r="AH8">
        <v>0</v>
      </c>
      <c r="AI8">
        <v>0</v>
      </c>
      <c r="AJ8" t="s">
        <v>397</v>
      </c>
      <c r="AK8" t="s">
        <v>398</v>
      </c>
      <c r="AL8" t="s">
        <v>399</v>
      </c>
      <c r="AQ8">
        <v>0</v>
      </c>
      <c r="AU8">
        <v>0</v>
      </c>
      <c r="AW8">
        <v>0</v>
      </c>
      <c r="AX8">
        <v>0</v>
      </c>
      <c r="AY8">
        <v>0</v>
      </c>
      <c r="AZ8">
        <v>0</v>
      </c>
      <c r="BA8">
        <v>0</v>
      </c>
    </row>
    <row r="9" spans="1:53" x14ac:dyDescent="0.2">
      <c r="A9" t="s">
        <v>300</v>
      </c>
      <c r="B9" t="s">
        <v>377</v>
      </c>
      <c r="C9" t="s">
        <v>301</v>
      </c>
      <c r="D9" s="223" t="s">
        <v>252</v>
      </c>
      <c r="E9" t="s">
        <v>378</v>
      </c>
      <c r="F9" s="223" t="s">
        <v>379</v>
      </c>
      <c r="G9" t="s">
        <v>380</v>
      </c>
      <c r="H9" t="s">
        <v>442</v>
      </c>
      <c r="I9" t="s">
        <v>442</v>
      </c>
      <c r="J9" t="s">
        <v>382</v>
      </c>
      <c r="K9" t="s">
        <v>383</v>
      </c>
      <c r="L9" t="s">
        <v>384</v>
      </c>
      <c r="M9" t="s">
        <v>385</v>
      </c>
      <c r="N9" t="s">
        <v>386</v>
      </c>
      <c r="O9">
        <v>3301090</v>
      </c>
      <c r="P9" t="s">
        <v>297</v>
      </c>
      <c r="Q9">
        <v>106</v>
      </c>
      <c r="R9" t="s">
        <v>387</v>
      </c>
      <c r="S9" t="s">
        <v>388</v>
      </c>
      <c r="T9" t="s">
        <v>443</v>
      </c>
      <c r="U9" t="s">
        <v>444</v>
      </c>
      <c r="V9" t="s">
        <v>391</v>
      </c>
      <c r="W9" t="s">
        <v>392</v>
      </c>
      <c r="X9">
        <v>80111600</v>
      </c>
      <c r="Y9" t="s">
        <v>442</v>
      </c>
      <c r="Z9" t="s">
        <v>442</v>
      </c>
      <c r="AA9" s="223" t="s">
        <v>445</v>
      </c>
      <c r="AB9" t="s">
        <v>446</v>
      </c>
      <c r="AC9" t="s">
        <v>446</v>
      </c>
      <c r="AD9">
        <v>240</v>
      </c>
      <c r="AE9">
        <v>0</v>
      </c>
      <c r="AF9" t="s">
        <v>395</v>
      </c>
      <c r="AG9" t="s">
        <v>396</v>
      </c>
      <c r="AH9">
        <v>52448400</v>
      </c>
      <c r="AI9">
        <v>0</v>
      </c>
      <c r="AJ9" t="s">
        <v>397</v>
      </c>
      <c r="AK9" t="s">
        <v>398</v>
      </c>
      <c r="AL9" t="s">
        <v>399</v>
      </c>
      <c r="AM9">
        <v>212</v>
      </c>
      <c r="AN9">
        <v>52448400</v>
      </c>
      <c r="AO9">
        <v>0</v>
      </c>
      <c r="AP9">
        <v>0</v>
      </c>
      <c r="AQ9">
        <v>52448400</v>
      </c>
      <c r="AR9">
        <v>0</v>
      </c>
      <c r="AS9" t="s">
        <v>447</v>
      </c>
      <c r="AT9" t="s">
        <v>448</v>
      </c>
      <c r="AU9">
        <v>52448400</v>
      </c>
      <c r="AV9" t="s">
        <v>449</v>
      </c>
      <c r="AW9">
        <v>0</v>
      </c>
      <c r="AX9">
        <v>0</v>
      </c>
      <c r="AY9">
        <v>52448400</v>
      </c>
      <c r="AZ9">
        <v>26224200</v>
      </c>
      <c r="BA9">
        <v>26224200</v>
      </c>
    </row>
    <row r="10" spans="1:53" x14ac:dyDescent="0.2">
      <c r="A10" t="s">
        <v>300</v>
      </c>
      <c r="B10" t="s">
        <v>377</v>
      </c>
      <c r="C10" t="s">
        <v>301</v>
      </c>
      <c r="D10" s="223" t="s">
        <v>252</v>
      </c>
      <c r="E10" t="s">
        <v>378</v>
      </c>
      <c r="F10" s="223" t="s">
        <v>379</v>
      </c>
      <c r="G10" t="s">
        <v>380</v>
      </c>
      <c r="H10" t="s">
        <v>450</v>
      </c>
      <c r="I10" t="s">
        <v>450</v>
      </c>
      <c r="J10" t="s">
        <v>382</v>
      </c>
      <c r="K10" t="s">
        <v>383</v>
      </c>
      <c r="L10" t="s">
        <v>384</v>
      </c>
      <c r="M10" t="s">
        <v>385</v>
      </c>
      <c r="N10" t="s">
        <v>386</v>
      </c>
      <c r="O10">
        <v>3301090</v>
      </c>
      <c r="P10" t="s">
        <v>297</v>
      </c>
      <c r="Q10">
        <v>106</v>
      </c>
      <c r="R10" t="s">
        <v>387</v>
      </c>
      <c r="S10" t="s">
        <v>388</v>
      </c>
      <c r="T10" t="s">
        <v>451</v>
      </c>
      <c r="V10" t="s">
        <v>391</v>
      </c>
      <c r="W10" t="s">
        <v>392</v>
      </c>
      <c r="X10">
        <v>80111600</v>
      </c>
      <c r="Y10" t="s">
        <v>450</v>
      </c>
      <c r="Z10" t="s">
        <v>450</v>
      </c>
      <c r="AA10" s="223" t="s">
        <v>452</v>
      </c>
      <c r="AB10" t="s">
        <v>453</v>
      </c>
      <c r="AC10" t="s">
        <v>453</v>
      </c>
      <c r="AD10">
        <v>30</v>
      </c>
      <c r="AE10">
        <v>0</v>
      </c>
      <c r="AF10" t="s">
        <v>395</v>
      </c>
      <c r="AG10" t="s">
        <v>396</v>
      </c>
      <c r="AH10">
        <v>4520000</v>
      </c>
      <c r="AI10">
        <v>0</v>
      </c>
      <c r="AJ10" t="s">
        <v>397</v>
      </c>
      <c r="AK10" t="s">
        <v>398</v>
      </c>
      <c r="AL10" t="s">
        <v>399</v>
      </c>
      <c r="AQ10">
        <v>0</v>
      </c>
      <c r="AU10">
        <v>0</v>
      </c>
      <c r="AW10">
        <v>0</v>
      </c>
      <c r="AX10">
        <v>0</v>
      </c>
      <c r="AY10">
        <v>0</v>
      </c>
      <c r="AZ10">
        <v>0</v>
      </c>
      <c r="BA10">
        <v>0</v>
      </c>
    </row>
    <row r="11" spans="1:53" x14ac:dyDescent="0.2">
      <c r="A11" t="s">
        <v>300</v>
      </c>
      <c r="B11" t="s">
        <v>377</v>
      </c>
      <c r="C11" t="s">
        <v>301</v>
      </c>
      <c r="D11" s="223" t="s">
        <v>252</v>
      </c>
      <c r="E11" t="s">
        <v>378</v>
      </c>
      <c r="F11" s="223" t="s">
        <v>379</v>
      </c>
      <c r="G11" t="s">
        <v>380</v>
      </c>
      <c r="H11" t="s">
        <v>454</v>
      </c>
      <c r="I11" t="s">
        <v>454</v>
      </c>
      <c r="J11" t="s">
        <v>382</v>
      </c>
      <c r="K11" t="s">
        <v>383</v>
      </c>
      <c r="L11" t="s">
        <v>384</v>
      </c>
      <c r="M11" t="s">
        <v>385</v>
      </c>
      <c r="N11" t="s">
        <v>386</v>
      </c>
      <c r="O11">
        <v>3301090</v>
      </c>
      <c r="P11" t="s">
        <v>297</v>
      </c>
      <c r="Q11">
        <v>106</v>
      </c>
      <c r="R11" t="s">
        <v>387</v>
      </c>
      <c r="S11" t="s">
        <v>388</v>
      </c>
      <c r="T11" t="s">
        <v>455</v>
      </c>
      <c r="U11" t="s">
        <v>456</v>
      </c>
      <c r="V11" t="s">
        <v>457</v>
      </c>
      <c r="W11" t="s">
        <v>458</v>
      </c>
      <c r="Y11" t="s">
        <v>454</v>
      </c>
      <c r="Z11" t="s">
        <v>459</v>
      </c>
      <c r="AA11" s="223" t="s">
        <v>452</v>
      </c>
      <c r="AB11" t="s">
        <v>424</v>
      </c>
      <c r="AC11" t="s">
        <v>424</v>
      </c>
      <c r="AD11">
        <v>30</v>
      </c>
      <c r="AE11">
        <v>0</v>
      </c>
      <c r="AF11" t="s">
        <v>395</v>
      </c>
      <c r="AG11" t="s">
        <v>460</v>
      </c>
      <c r="AH11">
        <v>4000000</v>
      </c>
      <c r="AI11">
        <v>0</v>
      </c>
      <c r="AJ11" t="s">
        <v>397</v>
      </c>
      <c r="AK11" t="s">
        <v>398</v>
      </c>
      <c r="AL11" t="s">
        <v>399</v>
      </c>
      <c r="AM11">
        <v>312</v>
      </c>
      <c r="AN11">
        <v>4000000</v>
      </c>
      <c r="AO11">
        <v>0</v>
      </c>
      <c r="AP11">
        <v>0</v>
      </c>
      <c r="AQ11">
        <v>4000000</v>
      </c>
      <c r="AR11">
        <v>3126800</v>
      </c>
      <c r="AS11" t="s">
        <v>461</v>
      </c>
      <c r="AT11" t="s">
        <v>462</v>
      </c>
      <c r="AU11">
        <v>873200</v>
      </c>
      <c r="AV11" t="s">
        <v>463</v>
      </c>
      <c r="AW11">
        <v>0</v>
      </c>
      <c r="AX11">
        <v>0</v>
      </c>
      <c r="AY11">
        <v>873200</v>
      </c>
      <c r="AZ11">
        <v>873200</v>
      </c>
      <c r="BA11">
        <v>0</v>
      </c>
    </row>
    <row r="12" spans="1:53" x14ac:dyDescent="0.2">
      <c r="A12" t="s">
        <v>300</v>
      </c>
      <c r="B12" t="s">
        <v>377</v>
      </c>
      <c r="C12" t="s">
        <v>301</v>
      </c>
      <c r="D12" s="223" t="s">
        <v>252</v>
      </c>
      <c r="E12" t="s">
        <v>378</v>
      </c>
      <c r="F12" s="223" t="s">
        <v>379</v>
      </c>
      <c r="G12" t="s">
        <v>380</v>
      </c>
      <c r="H12" t="s">
        <v>464</v>
      </c>
      <c r="I12" t="s">
        <v>464</v>
      </c>
      <c r="J12" t="s">
        <v>382</v>
      </c>
      <c r="K12" t="s">
        <v>383</v>
      </c>
      <c r="L12" t="s">
        <v>384</v>
      </c>
      <c r="M12" t="s">
        <v>385</v>
      </c>
      <c r="N12" t="s">
        <v>386</v>
      </c>
      <c r="O12">
        <v>3301090</v>
      </c>
      <c r="P12" t="s">
        <v>297</v>
      </c>
      <c r="Q12">
        <v>106</v>
      </c>
      <c r="R12" t="s">
        <v>387</v>
      </c>
      <c r="S12" t="s">
        <v>388</v>
      </c>
      <c r="T12" t="s">
        <v>465</v>
      </c>
      <c r="U12" t="s">
        <v>466</v>
      </c>
      <c r="V12" t="s">
        <v>391</v>
      </c>
      <c r="W12" t="s">
        <v>392</v>
      </c>
      <c r="X12">
        <v>80111600</v>
      </c>
      <c r="Y12" t="s">
        <v>464</v>
      </c>
      <c r="Z12" t="s">
        <v>464</v>
      </c>
      <c r="AA12" s="223" t="s">
        <v>393</v>
      </c>
      <c r="AB12" t="s">
        <v>467</v>
      </c>
      <c r="AC12" t="s">
        <v>467</v>
      </c>
      <c r="AD12">
        <v>210</v>
      </c>
      <c r="AE12">
        <v>0</v>
      </c>
      <c r="AF12" t="s">
        <v>395</v>
      </c>
      <c r="AG12" t="s">
        <v>396</v>
      </c>
      <c r="AH12">
        <v>288300</v>
      </c>
      <c r="AI12">
        <v>0</v>
      </c>
      <c r="AJ12" t="s">
        <v>397</v>
      </c>
      <c r="AK12" t="s">
        <v>398</v>
      </c>
      <c r="AL12" t="s">
        <v>399</v>
      </c>
      <c r="AM12">
        <v>387</v>
      </c>
      <c r="AN12">
        <v>288300</v>
      </c>
      <c r="AO12">
        <v>0</v>
      </c>
      <c r="AP12">
        <v>0</v>
      </c>
      <c r="AQ12">
        <v>288300</v>
      </c>
      <c r="AR12">
        <v>0</v>
      </c>
      <c r="AS12" t="s">
        <v>468</v>
      </c>
      <c r="AT12" t="s">
        <v>469</v>
      </c>
      <c r="AU12">
        <v>288300</v>
      </c>
      <c r="AV12" t="s">
        <v>470</v>
      </c>
      <c r="AW12">
        <v>0</v>
      </c>
      <c r="AX12">
        <v>0</v>
      </c>
      <c r="AY12">
        <v>288300</v>
      </c>
      <c r="AZ12">
        <v>288300</v>
      </c>
      <c r="BA12">
        <v>0</v>
      </c>
    </row>
    <row r="13" spans="1:53" x14ac:dyDescent="0.2">
      <c r="A13" t="s">
        <v>300</v>
      </c>
      <c r="B13" t="s">
        <v>377</v>
      </c>
      <c r="C13" t="s">
        <v>301</v>
      </c>
      <c r="D13" s="223" t="s">
        <v>252</v>
      </c>
      <c r="E13" t="s">
        <v>378</v>
      </c>
      <c r="F13" s="223" t="s">
        <v>379</v>
      </c>
      <c r="G13" t="s">
        <v>380</v>
      </c>
      <c r="H13" t="s">
        <v>464</v>
      </c>
      <c r="I13" t="s">
        <v>464</v>
      </c>
      <c r="J13" t="s">
        <v>382</v>
      </c>
      <c r="K13" t="s">
        <v>383</v>
      </c>
      <c r="L13" t="s">
        <v>384</v>
      </c>
      <c r="M13" t="s">
        <v>385</v>
      </c>
      <c r="N13" t="s">
        <v>386</v>
      </c>
      <c r="O13">
        <v>3301090</v>
      </c>
      <c r="P13" t="s">
        <v>297</v>
      </c>
      <c r="Q13">
        <v>106</v>
      </c>
      <c r="R13" t="s">
        <v>387</v>
      </c>
      <c r="S13" t="s">
        <v>471</v>
      </c>
      <c r="T13" t="s">
        <v>472</v>
      </c>
      <c r="U13" t="s">
        <v>472</v>
      </c>
      <c r="V13" t="s">
        <v>472</v>
      </c>
      <c r="W13" t="s">
        <v>473</v>
      </c>
      <c r="X13" t="s">
        <v>472</v>
      </c>
      <c r="Y13" t="s">
        <v>332</v>
      </c>
      <c r="Z13" t="s">
        <v>472</v>
      </c>
      <c r="AA13" t="s">
        <v>472</v>
      </c>
      <c r="AB13" t="s">
        <v>474</v>
      </c>
      <c r="AC13" t="s">
        <v>474</v>
      </c>
      <c r="AD13">
        <v>0</v>
      </c>
      <c r="AE13">
        <v>0</v>
      </c>
      <c r="AF13" t="s">
        <v>472</v>
      </c>
      <c r="AG13" t="s">
        <v>473</v>
      </c>
      <c r="AH13">
        <v>6360</v>
      </c>
      <c r="AI13">
        <v>6360</v>
      </c>
      <c r="AJ13" t="s">
        <v>397</v>
      </c>
      <c r="AK13" t="s">
        <v>398</v>
      </c>
      <c r="AL13" t="s">
        <v>399</v>
      </c>
      <c r="AM13" t="s">
        <v>472</v>
      </c>
      <c r="AN13" t="s">
        <v>472</v>
      </c>
      <c r="AO13" t="s">
        <v>472</v>
      </c>
      <c r="AP13" t="s">
        <v>472</v>
      </c>
      <c r="AQ13" t="s">
        <v>472</v>
      </c>
      <c r="AR13" t="s">
        <v>472</v>
      </c>
      <c r="AS13" t="s">
        <v>472</v>
      </c>
      <c r="AT13" t="s">
        <v>472</v>
      </c>
      <c r="AU13" t="s">
        <v>472</v>
      </c>
      <c r="AV13" t="s">
        <v>472</v>
      </c>
      <c r="AW13" t="s">
        <v>472</v>
      </c>
      <c r="AX13" t="s">
        <v>472</v>
      </c>
      <c r="AY13" t="s">
        <v>472</v>
      </c>
      <c r="AZ13" t="s">
        <v>472</v>
      </c>
      <c r="BA13" t="s">
        <v>472</v>
      </c>
    </row>
    <row r="14" spans="1:53" x14ac:dyDescent="0.2">
      <c r="A14" t="s">
        <v>295</v>
      </c>
      <c r="B14" t="s">
        <v>475</v>
      </c>
      <c r="C14" t="s">
        <v>296</v>
      </c>
      <c r="D14" t="s">
        <v>476</v>
      </c>
      <c r="E14" t="s">
        <v>477</v>
      </c>
      <c r="F14" s="223" t="s">
        <v>478</v>
      </c>
      <c r="G14" t="s">
        <v>479</v>
      </c>
      <c r="H14" t="s">
        <v>480</v>
      </c>
      <c r="I14" t="s">
        <v>480</v>
      </c>
      <c r="J14" t="s">
        <v>382</v>
      </c>
      <c r="K14" t="s">
        <v>383</v>
      </c>
      <c r="L14" t="s">
        <v>384</v>
      </c>
      <c r="M14" t="s">
        <v>481</v>
      </c>
      <c r="N14" s="223" t="s">
        <v>482</v>
      </c>
      <c r="O14">
        <v>3301090</v>
      </c>
      <c r="P14" t="s">
        <v>297</v>
      </c>
      <c r="Q14">
        <v>104</v>
      </c>
      <c r="R14" t="s">
        <v>483</v>
      </c>
      <c r="S14" t="s">
        <v>484</v>
      </c>
      <c r="T14" t="s">
        <v>485</v>
      </c>
      <c r="U14" t="s">
        <v>486</v>
      </c>
      <c r="V14" t="s">
        <v>391</v>
      </c>
      <c r="W14" t="s">
        <v>392</v>
      </c>
      <c r="X14">
        <v>80111600</v>
      </c>
      <c r="Y14" t="s">
        <v>480</v>
      </c>
      <c r="Z14" t="s">
        <v>480</v>
      </c>
      <c r="AA14" s="223" t="s">
        <v>445</v>
      </c>
      <c r="AB14" t="s">
        <v>487</v>
      </c>
      <c r="AC14" t="s">
        <v>487</v>
      </c>
      <c r="AD14">
        <v>60</v>
      </c>
      <c r="AE14">
        <v>0</v>
      </c>
      <c r="AF14" t="s">
        <v>488</v>
      </c>
      <c r="AG14" t="s">
        <v>396</v>
      </c>
      <c r="AH14">
        <v>2520461</v>
      </c>
      <c r="AI14">
        <v>0</v>
      </c>
      <c r="AJ14" t="s">
        <v>397</v>
      </c>
      <c r="AK14" t="s">
        <v>398</v>
      </c>
      <c r="AL14" t="s">
        <v>399</v>
      </c>
      <c r="AQ14">
        <v>0</v>
      </c>
      <c r="AU14">
        <v>0</v>
      </c>
      <c r="AW14">
        <v>0</v>
      </c>
      <c r="AX14">
        <v>0</v>
      </c>
      <c r="AY14">
        <v>0</v>
      </c>
      <c r="AZ14">
        <v>0</v>
      </c>
      <c r="BA14">
        <v>0</v>
      </c>
    </row>
    <row r="15" spans="1:53" x14ac:dyDescent="0.2">
      <c r="A15" t="s">
        <v>295</v>
      </c>
      <c r="B15" t="s">
        <v>475</v>
      </c>
      <c r="C15" t="s">
        <v>296</v>
      </c>
      <c r="D15" t="s">
        <v>476</v>
      </c>
      <c r="E15" t="s">
        <v>477</v>
      </c>
      <c r="F15" s="223" t="s">
        <v>478</v>
      </c>
      <c r="G15" t="s">
        <v>479</v>
      </c>
      <c r="H15" t="s">
        <v>489</v>
      </c>
      <c r="I15" t="s">
        <v>489</v>
      </c>
      <c r="J15" t="s">
        <v>382</v>
      </c>
      <c r="K15" t="s">
        <v>383</v>
      </c>
      <c r="L15" t="s">
        <v>384</v>
      </c>
      <c r="M15" t="s">
        <v>481</v>
      </c>
      <c r="N15" s="223" t="s">
        <v>482</v>
      </c>
      <c r="O15">
        <v>3301090</v>
      </c>
      <c r="P15" t="s">
        <v>297</v>
      </c>
      <c r="Q15">
        <v>104</v>
      </c>
      <c r="R15" t="s">
        <v>483</v>
      </c>
      <c r="S15" t="s">
        <v>484</v>
      </c>
      <c r="T15" t="s">
        <v>490</v>
      </c>
      <c r="U15" t="s">
        <v>491</v>
      </c>
      <c r="V15" t="s">
        <v>391</v>
      </c>
      <c r="W15" t="s">
        <v>392</v>
      </c>
      <c r="X15">
        <v>80111600</v>
      </c>
      <c r="Y15" t="s">
        <v>489</v>
      </c>
      <c r="Z15" t="s">
        <v>489</v>
      </c>
      <c r="AA15" s="223" t="s">
        <v>414</v>
      </c>
      <c r="AB15" t="s">
        <v>492</v>
      </c>
      <c r="AC15" t="s">
        <v>492</v>
      </c>
      <c r="AD15">
        <v>300</v>
      </c>
      <c r="AE15">
        <v>0</v>
      </c>
      <c r="AF15" t="s">
        <v>488</v>
      </c>
      <c r="AG15" t="s">
        <v>396</v>
      </c>
      <c r="AH15">
        <v>0</v>
      </c>
      <c r="AI15">
        <v>0</v>
      </c>
      <c r="AJ15" t="s">
        <v>397</v>
      </c>
      <c r="AK15" t="s">
        <v>398</v>
      </c>
      <c r="AL15" t="s">
        <v>399</v>
      </c>
      <c r="AM15">
        <v>171</v>
      </c>
      <c r="AN15">
        <v>5000000</v>
      </c>
      <c r="AO15">
        <v>5000000</v>
      </c>
      <c r="AP15">
        <v>0</v>
      </c>
      <c r="AQ15">
        <v>0</v>
      </c>
      <c r="AR15">
        <v>0</v>
      </c>
      <c r="AS15" t="s">
        <v>493</v>
      </c>
      <c r="AT15" t="s">
        <v>494</v>
      </c>
      <c r="AU15">
        <v>5000000</v>
      </c>
      <c r="AV15" t="s">
        <v>495</v>
      </c>
      <c r="AW15">
        <v>5000000</v>
      </c>
      <c r="AX15">
        <v>0</v>
      </c>
      <c r="AY15">
        <v>0</v>
      </c>
      <c r="AZ15">
        <v>0</v>
      </c>
      <c r="BA15">
        <v>0</v>
      </c>
    </row>
    <row r="16" spans="1:53" x14ac:dyDescent="0.2">
      <c r="A16" t="s">
        <v>295</v>
      </c>
      <c r="B16" t="s">
        <v>475</v>
      </c>
      <c r="C16" t="s">
        <v>296</v>
      </c>
      <c r="D16" t="s">
        <v>476</v>
      </c>
      <c r="E16" t="s">
        <v>477</v>
      </c>
      <c r="F16" s="223" t="s">
        <v>478</v>
      </c>
      <c r="G16" t="s">
        <v>479</v>
      </c>
      <c r="H16" t="s">
        <v>496</v>
      </c>
      <c r="I16" t="s">
        <v>496</v>
      </c>
      <c r="J16" t="s">
        <v>382</v>
      </c>
      <c r="K16" t="s">
        <v>383</v>
      </c>
      <c r="L16" t="s">
        <v>384</v>
      </c>
      <c r="M16" t="s">
        <v>481</v>
      </c>
      <c r="N16" s="223" t="s">
        <v>482</v>
      </c>
      <c r="O16">
        <v>3301090</v>
      </c>
      <c r="P16" t="s">
        <v>297</v>
      </c>
      <c r="Q16">
        <v>104</v>
      </c>
      <c r="R16" t="s">
        <v>483</v>
      </c>
      <c r="S16" t="s">
        <v>484</v>
      </c>
      <c r="T16" t="s">
        <v>497</v>
      </c>
      <c r="U16" t="s">
        <v>498</v>
      </c>
      <c r="V16" t="s">
        <v>391</v>
      </c>
      <c r="W16" t="s">
        <v>499</v>
      </c>
      <c r="X16">
        <v>80111600</v>
      </c>
      <c r="Y16" t="s">
        <v>496</v>
      </c>
      <c r="Z16" t="s">
        <v>496</v>
      </c>
      <c r="AA16" s="223" t="s">
        <v>423</v>
      </c>
      <c r="AB16" t="s">
        <v>500</v>
      </c>
      <c r="AC16" t="s">
        <v>500</v>
      </c>
      <c r="AD16">
        <v>300</v>
      </c>
      <c r="AE16">
        <v>0</v>
      </c>
      <c r="AF16" t="s">
        <v>488</v>
      </c>
      <c r="AG16" t="s">
        <v>396</v>
      </c>
      <c r="AH16">
        <v>2190510</v>
      </c>
      <c r="AI16">
        <v>0</v>
      </c>
      <c r="AJ16" t="s">
        <v>397</v>
      </c>
      <c r="AK16" t="s">
        <v>398</v>
      </c>
      <c r="AL16" t="s">
        <v>399</v>
      </c>
      <c r="AM16">
        <v>194</v>
      </c>
      <c r="AN16">
        <v>3528000</v>
      </c>
      <c r="AO16">
        <v>1337490</v>
      </c>
      <c r="AP16">
        <v>0</v>
      </c>
      <c r="AQ16">
        <v>2190510</v>
      </c>
      <c r="AR16">
        <v>0</v>
      </c>
      <c r="AS16" t="s">
        <v>406</v>
      </c>
      <c r="AT16" t="s">
        <v>501</v>
      </c>
      <c r="AU16">
        <v>3528000</v>
      </c>
      <c r="AV16" t="s">
        <v>502</v>
      </c>
      <c r="AW16">
        <v>1337490</v>
      </c>
      <c r="AX16">
        <v>0</v>
      </c>
      <c r="AY16">
        <v>2190510</v>
      </c>
      <c r="AZ16">
        <v>2190510</v>
      </c>
      <c r="BA16">
        <v>0</v>
      </c>
    </row>
    <row r="17" spans="1:53" x14ac:dyDescent="0.2">
      <c r="A17" t="s">
        <v>295</v>
      </c>
      <c r="B17" t="s">
        <v>475</v>
      </c>
      <c r="C17" t="s">
        <v>296</v>
      </c>
      <c r="D17" t="s">
        <v>476</v>
      </c>
      <c r="E17" t="s">
        <v>477</v>
      </c>
      <c r="F17" s="223" t="s">
        <v>478</v>
      </c>
      <c r="G17" t="s">
        <v>479</v>
      </c>
      <c r="H17" t="s">
        <v>496</v>
      </c>
      <c r="I17" t="s">
        <v>496</v>
      </c>
      <c r="J17" t="s">
        <v>382</v>
      </c>
      <c r="K17" t="s">
        <v>383</v>
      </c>
      <c r="L17" t="s">
        <v>384</v>
      </c>
      <c r="M17" t="s">
        <v>481</v>
      </c>
      <c r="N17" s="223" t="s">
        <v>482</v>
      </c>
      <c r="O17">
        <v>3301090</v>
      </c>
      <c r="P17" t="s">
        <v>297</v>
      </c>
      <c r="Q17">
        <v>104</v>
      </c>
      <c r="R17" t="s">
        <v>483</v>
      </c>
      <c r="S17" t="s">
        <v>484</v>
      </c>
      <c r="T17" t="s">
        <v>503</v>
      </c>
      <c r="U17" t="s">
        <v>504</v>
      </c>
      <c r="V17" t="s">
        <v>391</v>
      </c>
      <c r="W17" t="s">
        <v>499</v>
      </c>
      <c r="X17">
        <v>80111600</v>
      </c>
      <c r="Y17" t="s">
        <v>496</v>
      </c>
      <c r="Z17" t="s">
        <v>496</v>
      </c>
      <c r="AA17" s="223" t="s">
        <v>423</v>
      </c>
      <c r="AB17" t="s">
        <v>500</v>
      </c>
      <c r="AC17" t="s">
        <v>500</v>
      </c>
      <c r="AD17">
        <v>300</v>
      </c>
      <c r="AE17">
        <v>0</v>
      </c>
      <c r="AF17" t="s">
        <v>488</v>
      </c>
      <c r="AG17" t="s">
        <v>396</v>
      </c>
      <c r="AH17">
        <v>2190510</v>
      </c>
      <c r="AI17">
        <v>0</v>
      </c>
      <c r="AJ17" t="s">
        <v>397</v>
      </c>
      <c r="AK17" t="s">
        <v>398</v>
      </c>
      <c r="AL17" t="s">
        <v>399</v>
      </c>
      <c r="AM17">
        <v>196</v>
      </c>
      <c r="AN17">
        <v>3528000</v>
      </c>
      <c r="AO17">
        <v>1337490</v>
      </c>
      <c r="AP17">
        <v>0</v>
      </c>
      <c r="AQ17">
        <v>2190510</v>
      </c>
      <c r="AR17">
        <v>0</v>
      </c>
      <c r="AS17" t="s">
        <v>406</v>
      </c>
      <c r="AT17" t="s">
        <v>505</v>
      </c>
      <c r="AU17">
        <v>3528000</v>
      </c>
      <c r="AV17" t="s">
        <v>506</v>
      </c>
      <c r="AW17">
        <v>1337490</v>
      </c>
      <c r="AX17">
        <v>0</v>
      </c>
      <c r="AY17">
        <v>2190510</v>
      </c>
      <c r="AZ17">
        <v>2190510</v>
      </c>
      <c r="BA17">
        <v>0</v>
      </c>
    </row>
    <row r="18" spans="1:53" x14ac:dyDescent="0.2">
      <c r="A18" t="s">
        <v>295</v>
      </c>
      <c r="B18" t="s">
        <v>475</v>
      </c>
      <c r="C18" t="s">
        <v>296</v>
      </c>
      <c r="D18" t="s">
        <v>476</v>
      </c>
      <c r="E18" t="s">
        <v>477</v>
      </c>
      <c r="F18" s="223" t="s">
        <v>478</v>
      </c>
      <c r="G18" t="s">
        <v>479</v>
      </c>
      <c r="H18" t="s">
        <v>496</v>
      </c>
      <c r="I18" t="s">
        <v>496</v>
      </c>
      <c r="J18" t="s">
        <v>382</v>
      </c>
      <c r="K18" t="s">
        <v>383</v>
      </c>
      <c r="L18" t="s">
        <v>384</v>
      </c>
      <c r="M18" t="s">
        <v>481</v>
      </c>
      <c r="N18" s="223" t="s">
        <v>482</v>
      </c>
      <c r="O18">
        <v>3301090</v>
      </c>
      <c r="P18" t="s">
        <v>297</v>
      </c>
      <c r="Q18">
        <v>104</v>
      </c>
      <c r="R18" t="s">
        <v>483</v>
      </c>
      <c r="S18" t="s">
        <v>484</v>
      </c>
      <c r="T18" t="s">
        <v>507</v>
      </c>
      <c r="U18" t="s">
        <v>508</v>
      </c>
      <c r="V18" t="s">
        <v>391</v>
      </c>
      <c r="W18" t="s">
        <v>499</v>
      </c>
      <c r="X18">
        <v>80111600</v>
      </c>
      <c r="Y18" t="s">
        <v>496</v>
      </c>
      <c r="Z18" t="s">
        <v>496</v>
      </c>
      <c r="AA18" s="223" t="s">
        <v>423</v>
      </c>
      <c r="AB18" t="s">
        <v>500</v>
      </c>
      <c r="AC18" t="s">
        <v>500</v>
      </c>
      <c r="AD18">
        <v>300</v>
      </c>
      <c r="AE18">
        <v>0</v>
      </c>
      <c r="AF18" t="s">
        <v>488</v>
      </c>
      <c r="AG18" t="s">
        <v>396</v>
      </c>
      <c r="AH18">
        <v>3528000</v>
      </c>
      <c r="AI18">
        <v>0</v>
      </c>
      <c r="AJ18" t="s">
        <v>397</v>
      </c>
      <c r="AK18" t="s">
        <v>398</v>
      </c>
      <c r="AL18" t="s">
        <v>399</v>
      </c>
      <c r="AM18">
        <v>198</v>
      </c>
      <c r="AN18">
        <v>3528000</v>
      </c>
      <c r="AO18">
        <v>0</v>
      </c>
      <c r="AP18">
        <v>0</v>
      </c>
      <c r="AQ18">
        <v>3528000</v>
      </c>
      <c r="AR18">
        <v>0</v>
      </c>
      <c r="AS18" t="s">
        <v>406</v>
      </c>
      <c r="AT18" t="s">
        <v>509</v>
      </c>
      <c r="AU18">
        <v>3528000</v>
      </c>
      <c r="AV18" t="s">
        <v>506</v>
      </c>
      <c r="AW18">
        <v>0</v>
      </c>
      <c r="AX18">
        <v>0</v>
      </c>
      <c r="AY18">
        <v>3528000</v>
      </c>
      <c r="AZ18">
        <v>3458700</v>
      </c>
      <c r="BA18">
        <v>69300</v>
      </c>
    </row>
    <row r="19" spans="1:53" x14ac:dyDescent="0.2">
      <c r="A19" t="s">
        <v>295</v>
      </c>
      <c r="B19" t="s">
        <v>475</v>
      </c>
      <c r="C19" t="s">
        <v>296</v>
      </c>
      <c r="D19" t="s">
        <v>476</v>
      </c>
      <c r="E19" t="s">
        <v>477</v>
      </c>
      <c r="F19" s="223" t="s">
        <v>478</v>
      </c>
      <c r="G19" t="s">
        <v>479</v>
      </c>
      <c r="H19" t="s">
        <v>510</v>
      </c>
      <c r="I19" t="s">
        <v>510</v>
      </c>
      <c r="J19" t="s">
        <v>382</v>
      </c>
      <c r="K19" t="s">
        <v>383</v>
      </c>
      <c r="L19" t="s">
        <v>384</v>
      </c>
      <c r="M19" t="s">
        <v>481</v>
      </c>
      <c r="N19" s="223" t="s">
        <v>482</v>
      </c>
      <c r="O19">
        <v>3301090</v>
      </c>
      <c r="P19" t="s">
        <v>297</v>
      </c>
      <c r="Q19">
        <v>104</v>
      </c>
      <c r="R19" t="s">
        <v>483</v>
      </c>
      <c r="S19" t="s">
        <v>484</v>
      </c>
      <c r="T19" t="s">
        <v>511</v>
      </c>
      <c r="U19" t="s">
        <v>512</v>
      </c>
      <c r="V19" t="s">
        <v>391</v>
      </c>
      <c r="W19" t="s">
        <v>392</v>
      </c>
      <c r="X19">
        <v>80111600</v>
      </c>
      <c r="Y19" t="s">
        <v>510</v>
      </c>
      <c r="Z19" t="s">
        <v>510</v>
      </c>
      <c r="AA19" s="223" t="s">
        <v>445</v>
      </c>
      <c r="AB19" t="s">
        <v>513</v>
      </c>
      <c r="AC19" t="s">
        <v>514</v>
      </c>
      <c r="AD19">
        <v>270</v>
      </c>
      <c r="AE19">
        <v>0</v>
      </c>
      <c r="AF19" t="s">
        <v>488</v>
      </c>
      <c r="AG19" t="s">
        <v>396</v>
      </c>
      <c r="AH19">
        <v>5000000</v>
      </c>
      <c r="AI19">
        <v>0</v>
      </c>
      <c r="AJ19" t="s">
        <v>397</v>
      </c>
      <c r="AK19" t="s">
        <v>398</v>
      </c>
      <c r="AL19" t="s">
        <v>399</v>
      </c>
      <c r="AM19">
        <v>314</v>
      </c>
      <c r="AN19">
        <v>5000000</v>
      </c>
      <c r="AO19">
        <v>0</v>
      </c>
      <c r="AP19">
        <v>0</v>
      </c>
      <c r="AQ19">
        <v>5000000</v>
      </c>
      <c r="AR19">
        <v>0</v>
      </c>
      <c r="AS19" t="s">
        <v>461</v>
      </c>
      <c r="AT19" t="s">
        <v>515</v>
      </c>
      <c r="AU19">
        <v>5000000</v>
      </c>
      <c r="AV19" t="s">
        <v>516</v>
      </c>
      <c r="AW19">
        <v>0</v>
      </c>
      <c r="AX19">
        <v>0</v>
      </c>
      <c r="AY19">
        <v>5000000</v>
      </c>
      <c r="AZ19">
        <v>0</v>
      </c>
      <c r="BA19">
        <v>5000000</v>
      </c>
    </row>
    <row r="20" spans="1:53" x14ac:dyDescent="0.2">
      <c r="A20" t="s">
        <v>295</v>
      </c>
      <c r="B20" t="s">
        <v>475</v>
      </c>
      <c r="C20" t="s">
        <v>296</v>
      </c>
      <c r="D20" t="s">
        <v>476</v>
      </c>
      <c r="E20" t="s">
        <v>477</v>
      </c>
      <c r="F20" s="223" t="s">
        <v>478</v>
      </c>
      <c r="G20" t="s">
        <v>479</v>
      </c>
      <c r="H20" t="s">
        <v>496</v>
      </c>
      <c r="I20" t="s">
        <v>496</v>
      </c>
      <c r="J20" t="s">
        <v>382</v>
      </c>
      <c r="K20" t="s">
        <v>383</v>
      </c>
      <c r="L20" t="s">
        <v>384</v>
      </c>
      <c r="M20" t="s">
        <v>481</v>
      </c>
      <c r="N20" s="223" t="s">
        <v>482</v>
      </c>
      <c r="O20">
        <v>3301090</v>
      </c>
      <c r="P20" t="s">
        <v>297</v>
      </c>
      <c r="Q20">
        <v>104</v>
      </c>
      <c r="R20" t="s">
        <v>483</v>
      </c>
      <c r="S20" t="s">
        <v>484</v>
      </c>
      <c r="T20" t="s">
        <v>517</v>
      </c>
      <c r="U20" t="s">
        <v>518</v>
      </c>
      <c r="V20" t="s">
        <v>391</v>
      </c>
      <c r="W20" t="s">
        <v>499</v>
      </c>
      <c r="X20">
        <v>80111600</v>
      </c>
      <c r="Y20" t="s">
        <v>496</v>
      </c>
      <c r="Z20" t="s">
        <v>496</v>
      </c>
      <c r="AA20" s="223" t="s">
        <v>519</v>
      </c>
      <c r="AB20" t="s">
        <v>520</v>
      </c>
      <c r="AC20" t="s">
        <v>521</v>
      </c>
      <c r="AD20">
        <v>150</v>
      </c>
      <c r="AE20">
        <v>0</v>
      </c>
      <c r="AF20" t="s">
        <v>488</v>
      </c>
      <c r="AG20" t="s">
        <v>396</v>
      </c>
      <c r="AH20">
        <v>1337490</v>
      </c>
      <c r="AI20">
        <v>0</v>
      </c>
      <c r="AJ20" t="s">
        <v>397</v>
      </c>
      <c r="AK20" t="s">
        <v>398</v>
      </c>
      <c r="AL20" t="s">
        <v>399</v>
      </c>
      <c r="AM20">
        <v>532</v>
      </c>
      <c r="AN20">
        <v>1337490</v>
      </c>
      <c r="AO20">
        <v>0</v>
      </c>
      <c r="AP20">
        <v>0</v>
      </c>
      <c r="AQ20">
        <v>1337490</v>
      </c>
      <c r="AR20">
        <v>1337490</v>
      </c>
      <c r="AS20" t="s">
        <v>522</v>
      </c>
      <c r="AU20">
        <v>0</v>
      </c>
      <c r="AW20">
        <v>0</v>
      </c>
      <c r="AX20">
        <v>0</v>
      </c>
      <c r="AY20">
        <v>0</v>
      </c>
      <c r="AZ20">
        <v>0</v>
      </c>
      <c r="BA20">
        <v>0</v>
      </c>
    </row>
    <row r="21" spans="1:53" x14ac:dyDescent="0.2">
      <c r="A21" t="s">
        <v>295</v>
      </c>
      <c r="B21" t="s">
        <v>475</v>
      </c>
      <c r="C21" t="s">
        <v>296</v>
      </c>
      <c r="D21" t="s">
        <v>476</v>
      </c>
      <c r="E21" t="s">
        <v>477</v>
      </c>
      <c r="F21" s="223" t="s">
        <v>478</v>
      </c>
      <c r="G21" t="s">
        <v>479</v>
      </c>
      <c r="H21" t="s">
        <v>496</v>
      </c>
      <c r="I21" t="s">
        <v>496</v>
      </c>
      <c r="J21" t="s">
        <v>382</v>
      </c>
      <c r="K21" t="s">
        <v>383</v>
      </c>
      <c r="L21" t="s">
        <v>384</v>
      </c>
      <c r="M21" t="s">
        <v>481</v>
      </c>
      <c r="N21" s="223" t="s">
        <v>482</v>
      </c>
      <c r="O21">
        <v>3301090</v>
      </c>
      <c r="P21" t="s">
        <v>297</v>
      </c>
      <c r="Q21">
        <v>104</v>
      </c>
      <c r="R21" t="s">
        <v>483</v>
      </c>
      <c r="S21" t="s">
        <v>484</v>
      </c>
      <c r="T21" t="s">
        <v>523</v>
      </c>
      <c r="U21" t="s">
        <v>524</v>
      </c>
      <c r="V21" t="s">
        <v>391</v>
      </c>
      <c r="W21" t="s">
        <v>499</v>
      </c>
      <c r="X21">
        <v>80111600</v>
      </c>
      <c r="Y21" t="s">
        <v>496</v>
      </c>
      <c r="Z21" t="s">
        <v>496</v>
      </c>
      <c r="AA21" s="223" t="s">
        <v>519</v>
      </c>
      <c r="AB21" t="s">
        <v>520</v>
      </c>
      <c r="AC21" t="s">
        <v>521</v>
      </c>
      <c r="AD21">
        <v>150</v>
      </c>
      <c r="AE21">
        <v>0</v>
      </c>
      <c r="AF21" t="s">
        <v>488</v>
      </c>
      <c r="AG21" t="s">
        <v>396</v>
      </c>
      <c r="AH21">
        <v>1337490</v>
      </c>
      <c r="AI21">
        <v>0</v>
      </c>
      <c r="AJ21" t="s">
        <v>397</v>
      </c>
      <c r="AK21" t="s">
        <v>398</v>
      </c>
      <c r="AL21" t="s">
        <v>399</v>
      </c>
      <c r="AM21">
        <v>531</v>
      </c>
      <c r="AN21">
        <v>1337490</v>
      </c>
      <c r="AO21">
        <v>0</v>
      </c>
      <c r="AP21">
        <v>0</v>
      </c>
      <c r="AQ21">
        <v>1337490</v>
      </c>
      <c r="AR21">
        <v>0</v>
      </c>
      <c r="AS21" t="s">
        <v>522</v>
      </c>
      <c r="AT21" t="s">
        <v>525</v>
      </c>
      <c r="AU21">
        <v>1337490</v>
      </c>
      <c r="AV21" t="s">
        <v>526</v>
      </c>
      <c r="AW21">
        <v>0</v>
      </c>
      <c r="AX21">
        <v>0</v>
      </c>
      <c r="AY21">
        <v>1337490</v>
      </c>
      <c r="AZ21">
        <v>0</v>
      </c>
      <c r="BA21">
        <v>1337490</v>
      </c>
    </row>
    <row r="22" spans="1:53" x14ac:dyDescent="0.2">
      <c r="A22" t="s">
        <v>295</v>
      </c>
      <c r="B22" t="s">
        <v>475</v>
      </c>
      <c r="C22" t="s">
        <v>296</v>
      </c>
      <c r="D22" t="s">
        <v>476</v>
      </c>
      <c r="E22" t="s">
        <v>477</v>
      </c>
      <c r="F22" s="223" t="s">
        <v>478</v>
      </c>
      <c r="G22" t="s">
        <v>479</v>
      </c>
      <c r="H22" t="s">
        <v>496</v>
      </c>
      <c r="I22" t="s">
        <v>496</v>
      </c>
      <c r="J22" t="s">
        <v>382</v>
      </c>
      <c r="K22" t="s">
        <v>383</v>
      </c>
      <c r="L22" t="s">
        <v>384</v>
      </c>
      <c r="M22" t="s">
        <v>481</v>
      </c>
      <c r="N22" s="223" t="s">
        <v>482</v>
      </c>
      <c r="O22">
        <v>3301090</v>
      </c>
      <c r="P22" t="s">
        <v>297</v>
      </c>
      <c r="Q22">
        <v>104</v>
      </c>
      <c r="R22" t="s">
        <v>483</v>
      </c>
      <c r="S22" t="s">
        <v>527</v>
      </c>
      <c r="T22" t="s">
        <v>472</v>
      </c>
      <c r="U22" t="s">
        <v>472</v>
      </c>
      <c r="V22" t="s">
        <v>472</v>
      </c>
      <c r="W22" t="s">
        <v>473</v>
      </c>
      <c r="X22" t="s">
        <v>472</v>
      </c>
      <c r="Y22" t="s">
        <v>332</v>
      </c>
      <c r="Z22" t="s">
        <v>472</v>
      </c>
      <c r="AA22" t="s">
        <v>472</v>
      </c>
      <c r="AB22" t="s">
        <v>474</v>
      </c>
      <c r="AC22" t="s">
        <v>474</v>
      </c>
      <c r="AD22">
        <v>0</v>
      </c>
      <c r="AE22">
        <v>0</v>
      </c>
      <c r="AF22" t="s">
        <v>472</v>
      </c>
      <c r="AG22" t="s">
        <v>473</v>
      </c>
      <c r="AH22">
        <v>0</v>
      </c>
      <c r="AI22">
        <v>0</v>
      </c>
      <c r="AJ22" t="s">
        <v>397</v>
      </c>
      <c r="AK22" t="s">
        <v>398</v>
      </c>
      <c r="AL22" t="s">
        <v>399</v>
      </c>
      <c r="AM22" t="s">
        <v>472</v>
      </c>
      <c r="AN22" t="s">
        <v>472</v>
      </c>
      <c r="AO22" t="s">
        <v>472</v>
      </c>
      <c r="AP22" t="s">
        <v>472</v>
      </c>
      <c r="AQ22" t="s">
        <v>472</v>
      </c>
      <c r="AR22" t="s">
        <v>472</v>
      </c>
      <c r="AS22" t="s">
        <v>472</v>
      </c>
      <c r="AT22" t="s">
        <v>472</v>
      </c>
      <c r="AU22" t="s">
        <v>472</v>
      </c>
      <c r="AV22" t="s">
        <v>472</v>
      </c>
      <c r="AW22" t="s">
        <v>472</v>
      </c>
      <c r="AX22" t="s">
        <v>472</v>
      </c>
      <c r="AY22" t="s">
        <v>472</v>
      </c>
      <c r="AZ22" t="s">
        <v>472</v>
      </c>
      <c r="BA22" t="s">
        <v>472</v>
      </c>
    </row>
    <row r="23" spans="1:53" x14ac:dyDescent="0.2">
      <c r="A23" t="s">
        <v>295</v>
      </c>
      <c r="B23" t="s">
        <v>475</v>
      </c>
      <c r="C23" t="s">
        <v>296</v>
      </c>
      <c r="D23" t="s">
        <v>229</v>
      </c>
      <c r="E23" t="s">
        <v>528</v>
      </c>
      <c r="F23" s="223" t="s">
        <v>478</v>
      </c>
      <c r="G23" t="s">
        <v>529</v>
      </c>
      <c r="H23" t="s">
        <v>530</v>
      </c>
      <c r="I23" t="s">
        <v>530</v>
      </c>
      <c r="J23" t="s">
        <v>382</v>
      </c>
      <c r="K23" t="s">
        <v>383</v>
      </c>
      <c r="L23" t="s">
        <v>384</v>
      </c>
      <c r="M23" t="s">
        <v>531</v>
      </c>
      <c r="N23" t="s">
        <v>532</v>
      </c>
      <c r="O23">
        <v>3301092</v>
      </c>
      <c r="P23" t="s">
        <v>298</v>
      </c>
      <c r="Q23">
        <v>104</v>
      </c>
      <c r="R23" t="s">
        <v>483</v>
      </c>
      <c r="S23" t="s">
        <v>533</v>
      </c>
      <c r="T23" t="s">
        <v>534</v>
      </c>
      <c r="U23" t="s">
        <v>535</v>
      </c>
      <c r="V23" t="s">
        <v>391</v>
      </c>
      <c r="W23" t="s">
        <v>392</v>
      </c>
      <c r="X23">
        <v>80111600</v>
      </c>
      <c r="Y23" t="s">
        <v>530</v>
      </c>
      <c r="Z23" t="s">
        <v>530</v>
      </c>
      <c r="AA23" s="223" t="s">
        <v>393</v>
      </c>
      <c r="AB23" t="s">
        <v>536</v>
      </c>
      <c r="AC23" t="s">
        <v>536</v>
      </c>
      <c r="AD23">
        <v>300</v>
      </c>
      <c r="AE23">
        <v>0</v>
      </c>
      <c r="AF23" t="s">
        <v>488</v>
      </c>
      <c r="AG23" t="s">
        <v>396</v>
      </c>
      <c r="AH23">
        <v>0</v>
      </c>
      <c r="AI23">
        <v>0</v>
      </c>
      <c r="AJ23" t="s">
        <v>397</v>
      </c>
      <c r="AK23" t="s">
        <v>398</v>
      </c>
      <c r="AL23" t="s">
        <v>399</v>
      </c>
      <c r="AM23">
        <v>173</v>
      </c>
      <c r="AN23">
        <v>32362143</v>
      </c>
      <c r="AO23">
        <v>32362143</v>
      </c>
      <c r="AP23">
        <v>0</v>
      </c>
      <c r="AQ23">
        <v>0</v>
      </c>
      <c r="AR23">
        <v>0</v>
      </c>
      <c r="AS23" t="s">
        <v>493</v>
      </c>
      <c r="AU23">
        <v>0</v>
      </c>
      <c r="AW23">
        <v>0</v>
      </c>
      <c r="AX23">
        <v>0</v>
      </c>
      <c r="AY23">
        <v>0</v>
      </c>
      <c r="AZ23">
        <v>0</v>
      </c>
      <c r="BA23">
        <v>0</v>
      </c>
    </row>
    <row r="24" spans="1:53" x14ac:dyDescent="0.2">
      <c r="A24" t="s">
        <v>295</v>
      </c>
      <c r="B24" t="s">
        <v>475</v>
      </c>
      <c r="C24" t="s">
        <v>296</v>
      </c>
      <c r="D24" t="s">
        <v>229</v>
      </c>
      <c r="E24" t="s">
        <v>528</v>
      </c>
      <c r="F24" s="223" t="s">
        <v>478</v>
      </c>
      <c r="G24" t="s">
        <v>529</v>
      </c>
      <c r="H24" t="s">
        <v>537</v>
      </c>
      <c r="I24" t="s">
        <v>537</v>
      </c>
      <c r="J24" t="s">
        <v>382</v>
      </c>
      <c r="K24" t="s">
        <v>383</v>
      </c>
      <c r="L24" t="s">
        <v>384</v>
      </c>
      <c r="M24" t="s">
        <v>531</v>
      </c>
      <c r="N24" t="s">
        <v>532</v>
      </c>
      <c r="O24">
        <v>3301092</v>
      </c>
      <c r="P24" t="s">
        <v>298</v>
      </c>
      <c r="Q24">
        <v>104</v>
      </c>
      <c r="R24" t="s">
        <v>483</v>
      </c>
      <c r="S24" t="s">
        <v>533</v>
      </c>
      <c r="T24" t="s">
        <v>538</v>
      </c>
      <c r="U24" t="s">
        <v>539</v>
      </c>
      <c r="V24" t="s">
        <v>391</v>
      </c>
      <c r="W24" t="s">
        <v>392</v>
      </c>
      <c r="X24">
        <v>80111600</v>
      </c>
      <c r="Y24" t="s">
        <v>537</v>
      </c>
      <c r="Z24" t="s">
        <v>537</v>
      </c>
      <c r="AA24" s="223" t="s">
        <v>393</v>
      </c>
      <c r="AB24" t="s">
        <v>536</v>
      </c>
      <c r="AC24" t="s">
        <v>536</v>
      </c>
      <c r="AD24">
        <v>300</v>
      </c>
      <c r="AE24">
        <v>0</v>
      </c>
      <c r="AF24" t="s">
        <v>488</v>
      </c>
      <c r="AG24" t="s">
        <v>396</v>
      </c>
      <c r="AH24">
        <v>74232000</v>
      </c>
      <c r="AI24">
        <v>0</v>
      </c>
      <c r="AJ24" t="s">
        <v>397</v>
      </c>
      <c r="AK24" t="s">
        <v>398</v>
      </c>
      <c r="AL24" t="s">
        <v>399</v>
      </c>
      <c r="AM24">
        <v>176</v>
      </c>
      <c r="AN24">
        <v>74232000</v>
      </c>
      <c r="AO24">
        <v>0</v>
      </c>
      <c r="AP24">
        <v>0</v>
      </c>
      <c r="AQ24">
        <v>74232000</v>
      </c>
      <c r="AR24">
        <v>0</v>
      </c>
      <c r="AS24" t="s">
        <v>493</v>
      </c>
      <c r="AT24" t="s">
        <v>540</v>
      </c>
      <c r="AU24">
        <v>74232000</v>
      </c>
      <c r="AV24" t="s">
        <v>541</v>
      </c>
      <c r="AW24">
        <v>0</v>
      </c>
      <c r="AX24">
        <v>0</v>
      </c>
      <c r="AY24">
        <v>74232000</v>
      </c>
      <c r="AZ24">
        <v>28950480</v>
      </c>
      <c r="BA24">
        <v>45281520</v>
      </c>
    </row>
    <row r="25" spans="1:53" x14ac:dyDescent="0.2">
      <c r="A25" t="s">
        <v>295</v>
      </c>
      <c r="B25" t="s">
        <v>475</v>
      </c>
      <c r="C25" t="s">
        <v>296</v>
      </c>
      <c r="D25" t="s">
        <v>229</v>
      </c>
      <c r="E25" t="s">
        <v>528</v>
      </c>
      <c r="F25" s="223" t="s">
        <v>478</v>
      </c>
      <c r="G25" t="s">
        <v>529</v>
      </c>
      <c r="H25" t="s">
        <v>542</v>
      </c>
      <c r="I25" t="s">
        <v>542</v>
      </c>
      <c r="J25" t="s">
        <v>382</v>
      </c>
      <c r="K25" t="s">
        <v>383</v>
      </c>
      <c r="L25" t="s">
        <v>384</v>
      </c>
      <c r="M25" t="s">
        <v>531</v>
      </c>
      <c r="N25" t="s">
        <v>532</v>
      </c>
      <c r="O25">
        <v>3301092</v>
      </c>
      <c r="P25" t="s">
        <v>298</v>
      </c>
      <c r="Q25">
        <v>104</v>
      </c>
      <c r="R25" t="s">
        <v>483</v>
      </c>
      <c r="S25" t="s">
        <v>533</v>
      </c>
      <c r="T25" t="s">
        <v>543</v>
      </c>
      <c r="U25" t="s">
        <v>544</v>
      </c>
      <c r="V25" t="s">
        <v>391</v>
      </c>
      <c r="W25" t="s">
        <v>545</v>
      </c>
      <c r="X25" t="s">
        <v>546</v>
      </c>
      <c r="Y25" t="s">
        <v>542</v>
      </c>
      <c r="Z25" t="s">
        <v>542</v>
      </c>
      <c r="AA25" s="223" t="s">
        <v>393</v>
      </c>
      <c r="AB25" t="s">
        <v>536</v>
      </c>
      <c r="AC25" t="s">
        <v>536</v>
      </c>
      <c r="AD25">
        <v>300</v>
      </c>
      <c r="AE25">
        <v>0</v>
      </c>
      <c r="AF25" t="s">
        <v>488</v>
      </c>
      <c r="AG25" t="s">
        <v>396</v>
      </c>
      <c r="AH25">
        <v>407766990</v>
      </c>
      <c r="AI25">
        <v>0</v>
      </c>
      <c r="AJ25" t="s">
        <v>397</v>
      </c>
      <c r="AK25" t="s">
        <v>398</v>
      </c>
      <c r="AL25" t="s">
        <v>399</v>
      </c>
      <c r="AM25">
        <v>44</v>
      </c>
      <c r="AN25">
        <v>407766990</v>
      </c>
      <c r="AO25">
        <v>0</v>
      </c>
      <c r="AP25">
        <v>0</v>
      </c>
      <c r="AQ25">
        <v>407766990</v>
      </c>
      <c r="AR25">
        <v>0</v>
      </c>
      <c r="AS25" t="s">
        <v>434</v>
      </c>
      <c r="AT25" t="s">
        <v>547</v>
      </c>
      <c r="AU25">
        <v>407766990</v>
      </c>
      <c r="AV25" t="s">
        <v>418</v>
      </c>
      <c r="AW25">
        <v>0</v>
      </c>
      <c r="AX25">
        <v>0</v>
      </c>
      <c r="AY25">
        <v>407766990</v>
      </c>
      <c r="AZ25">
        <v>407766990</v>
      </c>
      <c r="BA25">
        <v>0</v>
      </c>
    </row>
    <row r="26" spans="1:53" x14ac:dyDescent="0.2">
      <c r="A26" t="s">
        <v>295</v>
      </c>
      <c r="B26" t="s">
        <v>475</v>
      </c>
      <c r="C26" t="s">
        <v>296</v>
      </c>
      <c r="D26" t="s">
        <v>229</v>
      </c>
      <c r="E26" t="s">
        <v>528</v>
      </c>
      <c r="F26" s="223" t="s">
        <v>478</v>
      </c>
      <c r="G26" t="s">
        <v>529</v>
      </c>
      <c r="H26" t="s">
        <v>548</v>
      </c>
      <c r="I26" t="s">
        <v>548</v>
      </c>
      <c r="J26" t="s">
        <v>382</v>
      </c>
      <c r="K26" t="s">
        <v>383</v>
      </c>
      <c r="L26" t="s">
        <v>384</v>
      </c>
      <c r="M26" t="s">
        <v>531</v>
      </c>
      <c r="N26" t="s">
        <v>532</v>
      </c>
      <c r="O26">
        <v>3301092</v>
      </c>
      <c r="P26" t="s">
        <v>298</v>
      </c>
      <c r="Q26">
        <v>104</v>
      </c>
      <c r="R26" t="s">
        <v>483</v>
      </c>
      <c r="S26" t="s">
        <v>533</v>
      </c>
      <c r="T26" t="s">
        <v>549</v>
      </c>
      <c r="V26" t="s">
        <v>391</v>
      </c>
      <c r="W26" t="s">
        <v>545</v>
      </c>
      <c r="X26">
        <v>72121100</v>
      </c>
      <c r="Y26" t="s">
        <v>548</v>
      </c>
      <c r="Z26" t="s">
        <v>548</v>
      </c>
      <c r="AA26" s="223" t="s">
        <v>414</v>
      </c>
      <c r="AB26" t="s">
        <v>550</v>
      </c>
      <c r="AC26" t="s">
        <v>550</v>
      </c>
      <c r="AD26">
        <v>240</v>
      </c>
      <c r="AE26">
        <v>0</v>
      </c>
      <c r="AF26" t="s">
        <v>488</v>
      </c>
      <c r="AG26" t="s">
        <v>396</v>
      </c>
      <c r="AH26">
        <v>684164339</v>
      </c>
      <c r="AI26">
        <v>0</v>
      </c>
      <c r="AJ26" t="s">
        <v>397</v>
      </c>
      <c r="AK26" t="s">
        <v>398</v>
      </c>
      <c r="AL26" t="s">
        <v>399</v>
      </c>
      <c r="AQ26">
        <v>0</v>
      </c>
      <c r="AU26">
        <v>0</v>
      </c>
      <c r="AW26">
        <v>0</v>
      </c>
      <c r="AX26">
        <v>0</v>
      </c>
      <c r="AY26">
        <v>0</v>
      </c>
      <c r="AZ26">
        <v>0</v>
      </c>
      <c r="BA26">
        <v>0</v>
      </c>
    </row>
    <row r="27" spans="1:53" x14ac:dyDescent="0.2">
      <c r="A27" t="s">
        <v>295</v>
      </c>
      <c r="B27" t="s">
        <v>475</v>
      </c>
      <c r="C27" t="s">
        <v>296</v>
      </c>
      <c r="D27" t="s">
        <v>229</v>
      </c>
      <c r="E27" t="s">
        <v>528</v>
      </c>
      <c r="F27" s="223" t="s">
        <v>478</v>
      </c>
      <c r="G27" t="s">
        <v>529</v>
      </c>
      <c r="H27" t="s">
        <v>551</v>
      </c>
      <c r="I27" t="s">
        <v>551</v>
      </c>
      <c r="J27" t="s">
        <v>382</v>
      </c>
      <c r="K27" t="s">
        <v>383</v>
      </c>
      <c r="L27" t="s">
        <v>384</v>
      </c>
      <c r="M27" t="s">
        <v>531</v>
      </c>
      <c r="N27" t="s">
        <v>532</v>
      </c>
      <c r="O27">
        <v>3301092</v>
      </c>
      <c r="P27" t="s">
        <v>298</v>
      </c>
      <c r="Q27">
        <v>104</v>
      </c>
      <c r="R27" t="s">
        <v>483</v>
      </c>
      <c r="S27" t="s">
        <v>533</v>
      </c>
      <c r="T27" t="s">
        <v>552</v>
      </c>
      <c r="U27" t="s">
        <v>553</v>
      </c>
      <c r="V27" t="s">
        <v>391</v>
      </c>
      <c r="W27" t="s">
        <v>392</v>
      </c>
      <c r="X27">
        <v>80111600</v>
      </c>
      <c r="Y27" t="s">
        <v>551</v>
      </c>
      <c r="Z27" t="s">
        <v>551</v>
      </c>
      <c r="AA27" s="223" t="s">
        <v>393</v>
      </c>
      <c r="AB27" t="s">
        <v>453</v>
      </c>
      <c r="AC27" t="s">
        <v>453</v>
      </c>
      <c r="AD27">
        <v>270</v>
      </c>
      <c r="AE27">
        <v>0</v>
      </c>
      <c r="AF27" t="s">
        <v>488</v>
      </c>
      <c r="AG27" t="s">
        <v>396</v>
      </c>
      <c r="AH27">
        <v>27048346</v>
      </c>
      <c r="AI27">
        <v>0</v>
      </c>
      <c r="AJ27" t="s">
        <v>397</v>
      </c>
      <c r="AK27" t="s">
        <v>398</v>
      </c>
      <c r="AL27" t="s">
        <v>399</v>
      </c>
      <c r="AM27">
        <v>356</v>
      </c>
      <c r="AN27">
        <v>27048346</v>
      </c>
      <c r="AO27">
        <v>0</v>
      </c>
      <c r="AP27">
        <v>0</v>
      </c>
      <c r="AQ27">
        <v>27048346</v>
      </c>
      <c r="AR27">
        <v>0</v>
      </c>
      <c r="AS27" t="s">
        <v>554</v>
      </c>
      <c r="AT27" t="s">
        <v>555</v>
      </c>
      <c r="AU27">
        <v>27048346</v>
      </c>
      <c r="AV27" t="s">
        <v>556</v>
      </c>
      <c r="AW27">
        <v>0</v>
      </c>
      <c r="AX27">
        <v>0</v>
      </c>
      <c r="AY27">
        <v>27048346</v>
      </c>
      <c r="AZ27">
        <v>6565500</v>
      </c>
      <c r="BA27">
        <v>20482846</v>
      </c>
    </row>
    <row r="28" spans="1:53" x14ac:dyDescent="0.2">
      <c r="A28" t="s">
        <v>295</v>
      </c>
      <c r="B28" t="s">
        <v>475</v>
      </c>
      <c r="C28" t="s">
        <v>296</v>
      </c>
      <c r="D28" t="s">
        <v>229</v>
      </c>
      <c r="E28" t="s">
        <v>528</v>
      </c>
      <c r="F28" s="223" t="s">
        <v>478</v>
      </c>
      <c r="G28" t="s">
        <v>529</v>
      </c>
      <c r="H28" t="s">
        <v>557</v>
      </c>
      <c r="I28" t="s">
        <v>557</v>
      </c>
      <c r="J28" t="s">
        <v>382</v>
      </c>
      <c r="K28" t="s">
        <v>383</v>
      </c>
      <c r="L28" t="s">
        <v>384</v>
      </c>
      <c r="M28" t="s">
        <v>531</v>
      </c>
      <c r="N28" t="s">
        <v>532</v>
      </c>
      <c r="O28">
        <v>3301092</v>
      </c>
      <c r="P28" t="s">
        <v>298</v>
      </c>
      <c r="Q28">
        <v>104</v>
      </c>
      <c r="R28" t="s">
        <v>483</v>
      </c>
      <c r="S28" t="s">
        <v>533</v>
      </c>
      <c r="T28" t="s">
        <v>558</v>
      </c>
      <c r="U28" t="s">
        <v>559</v>
      </c>
      <c r="V28" t="s">
        <v>457</v>
      </c>
      <c r="W28" t="s">
        <v>458</v>
      </c>
      <c r="Y28" t="s">
        <v>557</v>
      </c>
      <c r="Z28" t="s">
        <v>557</v>
      </c>
      <c r="AA28" s="223" t="s">
        <v>393</v>
      </c>
      <c r="AB28" t="s">
        <v>560</v>
      </c>
      <c r="AC28" t="s">
        <v>560</v>
      </c>
      <c r="AD28">
        <v>30</v>
      </c>
      <c r="AE28">
        <v>0</v>
      </c>
      <c r="AF28" t="s">
        <v>488</v>
      </c>
      <c r="AG28" t="s">
        <v>460</v>
      </c>
      <c r="AH28">
        <v>0</v>
      </c>
      <c r="AI28">
        <v>0</v>
      </c>
      <c r="AJ28" t="s">
        <v>397</v>
      </c>
      <c r="AK28" t="s">
        <v>398</v>
      </c>
      <c r="AL28" t="s">
        <v>399</v>
      </c>
      <c r="AM28">
        <v>355</v>
      </c>
      <c r="AN28">
        <v>3000000</v>
      </c>
      <c r="AO28">
        <v>3000000</v>
      </c>
      <c r="AP28">
        <v>0</v>
      </c>
      <c r="AQ28">
        <v>0</v>
      </c>
      <c r="AR28">
        <v>0</v>
      </c>
      <c r="AS28" t="s">
        <v>554</v>
      </c>
      <c r="AU28">
        <v>0</v>
      </c>
      <c r="AW28">
        <v>0</v>
      </c>
      <c r="AX28">
        <v>0</v>
      </c>
      <c r="AY28">
        <v>0</v>
      </c>
      <c r="AZ28">
        <v>0</v>
      </c>
      <c r="BA28">
        <v>0</v>
      </c>
    </row>
    <row r="29" spans="1:53" x14ac:dyDescent="0.2">
      <c r="A29" t="s">
        <v>295</v>
      </c>
      <c r="B29" t="s">
        <v>475</v>
      </c>
      <c r="C29" t="s">
        <v>296</v>
      </c>
      <c r="D29" t="s">
        <v>229</v>
      </c>
      <c r="E29" t="s">
        <v>528</v>
      </c>
      <c r="F29" s="223" t="s">
        <v>478</v>
      </c>
      <c r="G29" t="s">
        <v>529</v>
      </c>
      <c r="H29" t="s">
        <v>561</v>
      </c>
      <c r="I29" t="s">
        <v>561</v>
      </c>
      <c r="J29" t="s">
        <v>382</v>
      </c>
      <c r="K29" t="s">
        <v>383</v>
      </c>
      <c r="L29" t="s">
        <v>384</v>
      </c>
      <c r="M29" t="s">
        <v>531</v>
      </c>
      <c r="N29" t="s">
        <v>532</v>
      </c>
      <c r="O29">
        <v>3301092</v>
      </c>
      <c r="P29" t="s">
        <v>298</v>
      </c>
      <c r="Q29">
        <v>104</v>
      </c>
      <c r="R29" t="s">
        <v>483</v>
      </c>
      <c r="S29" t="s">
        <v>533</v>
      </c>
      <c r="T29" t="s">
        <v>562</v>
      </c>
      <c r="V29" t="s">
        <v>391</v>
      </c>
      <c r="W29" t="s">
        <v>392</v>
      </c>
      <c r="X29">
        <v>80111600</v>
      </c>
      <c r="Y29" t="s">
        <v>561</v>
      </c>
      <c r="Z29" t="s">
        <v>561</v>
      </c>
      <c r="AA29" s="223" t="s">
        <v>414</v>
      </c>
      <c r="AB29" t="s">
        <v>563</v>
      </c>
      <c r="AC29" t="s">
        <v>563</v>
      </c>
      <c r="AD29">
        <v>30</v>
      </c>
      <c r="AE29">
        <v>0</v>
      </c>
      <c r="AF29" t="s">
        <v>488</v>
      </c>
      <c r="AG29" t="s">
        <v>396</v>
      </c>
      <c r="AH29">
        <v>3418258</v>
      </c>
      <c r="AI29">
        <v>0</v>
      </c>
      <c r="AJ29" t="s">
        <v>397</v>
      </c>
      <c r="AK29" t="s">
        <v>398</v>
      </c>
      <c r="AL29" t="s">
        <v>399</v>
      </c>
      <c r="AQ29">
        <v>0</v>
      </c>
      <c r="AU29">
        <v>0</v>
      </c>
      <c r="AW29">
        <v>0</v>
      </c>
      <c r="AX29">
        <v>0</v>
      </c>
      <c r="AY29">
        <v>0</v>
      </c>
      <c r="AZ29">
        <v>0</v>
      </c>
      <c r="BA29">
        <v>0</v>
      </c>
    </row>
    <row r="30" spans="1:53" x14ac:dyDescent="0.2">
      <c r="A30" t="s">
        <v>295</v>
      </c>
      <c r="B30" t="s">
        <v>475</v>
      </c>
      <c r="C30" t="s">
        <v>296</v>
      </c>
      <c r="D30" t="s">
        <v>229</v>
      </c>
      <c r="E30" t="s">
        <v>528</v>
      </c>
      <c r="F30" s="223" t="s">
        <v>478</v>
      </c>
      <c r="G30" t="s">
        <v>529</v>
      </c>
      <c r="H30" t="s">
        <v>564</v>
      </c>
      <c r="I30" t="s">
        <v>564</v>
      </c>
      <c r="J30" t="s">
        <v>382</v>
      </c>
      <c r="K30" t="s">
        <v>383</v>
      </c>
      <c r="L30" t="s">
        <v>384</v>
      </c>
      <c r="M30" t="s">
        <v>531</v>
      </c>
      <c r="N30" t="s">
        <v>532</v>
      </c>
      <c r="O30">
        <v>3301092</v>
      </c>
      <c r="P30" t="s">
        <v>298</v>
      </c>
      <c r="Q30">
        <v>104</v>
      </c>
      <c r="R30" t="s">
        <v>483</v>
      </c>
      <c r="S30" t="s">
        <v>533</v>
      </c>
      <c r="T30" t="s">
        <v>565</v>
      </c>
      <c r="U30" t="s">
        <v>566</v>
      </c>
      <c r="V30" t="s">
        <v>457</v>
      </c>
      <c r="W30" t="s">
        <v>458</v>
      </c>
      <c r="Y30" t="s">
        <v>564</v>
      </c>
      <c r="Z30" t="s">
        <v>564</v>
      </c>
      <c r="AA30" s="223" t="s">
        <v>393</v>
      </c>
      <c r="AB30" t="s">
        <v>453</v>
      </c>
      <c r="AC30" t="s">
        <v>567</v>
      </c>
      <c r="AD30">
        <v>30</v>
      </c>
      <c r="AE30">
        <v>0</v>
      </c>
      <c r="AF30" t="s">
        <v>488</v>
      </c>
      <c r="AG30" t="s">
        <v>460</v>
      </c>
      <c r="AH30">
        <v>1895539</v>
      </c>
      <c r="AI30">
        <v>0</v>
      </c>
      <c r="AJ30" t="s">
        <v>397</v>
      </c>
      <c r="AK30" t="s">
        <v>398</v>
      </c>
      <c r="AL30" t="s">
        <v>399</v>
      </c>
      <c r="AM30">
        <v>364</v>
      </c>
      <c r="AN30">
        <v>3000000</v>
      </c>
      <c r="AO30">
        <v>1104461</v>
      </c>
      <c r="AP30">
        <v>0</v>
      </c>
      <c r="AQ30">
        <v>1895539</v>
      </c>
      <c r="AR30">
        <v>0</v>
      </c>
      <c r="AS30" t="s">
        <v>568</v>
      </c>
      <c r="AT30" t="s">
        <v>569</v>
      </c>
      <c r="AU30">
        <v>1895539</v>
      </c>
      <c r="AV30" t="s">
        <v>556</v>
      </c>
      <c r="AW30">
        <v>0</v>
      </c>
      <c r="AX30">
        <v>0</v>
      </c>
      <c r="AY30">
        <v>1895539</v>
      </c>
      <c r="AZ30">
        <v>1895539</v>
      </c>
      <c r="BA30">
        <v>0</v>
      </c>
    </row>
    <row r="31" spans="1:53" x14ac:dyDescent="0.2">
      <c r="A31" t="s">
        <v>295</v>
      </c>
      <c r="B31" t="s">
        <v>475</v>
      </c>
      <c r="C31" t="s">
        <v>296</v>
      </c>
      <c r="D31" t="s">
        <v>229</v>
      </c>
      <c r="E31" t="s">
        <v>528</v>
      </c>
      <c r="F31" s="223" t="s">
        <v>478</v>
      </c>
      <c r="G31" t="s">
        <v>529</v>
      </c>
      <c r="H31" t="s">
        <v>570</v>
      </c>
      <c r="I31" t="s">
        <v>570</v>
      </c>
      <c r="J31" t="s">
        <v>382</v>
      </c>
      <c r="K31" t="s">
        <v>383</v>
      </c>
      <c r="L31" t="s">
        <v>384</v>
      </c>
      <c r="M31" t="s">
        <v>531</v>
      </c>
      <c r="N31" t="s">
        <v>532</v>
      </c>
      <c r="O31">
        <v>3301092</v>
      </c>
      <c r="P31" t="s">
        <v>298</v>
      </c>
      <c r="Q31">
        <v>104</v>
      </c>
      <c r="R31" t="s">
        <v>483</v>
      </c>
      <c r="S31" t="s">
        <v>533</v>
      </c>
      <c r="T31" t="s">
        <v>571</v>
      </c>
      <c r="U31" t="s">
        <v>572</v>
      </c>
      <c r="V31" t="s">
        <v>391</v>
      </c>
      <c r="W31" t="s">
        <v>573</v>
      </c>
      <c r="X31">
        <v>80111600</v>
      </c>
      <c r="Y31" t="s">
        <v>570</v>
      </c>
      <c r="Z31" t="s">
        <v>570</v>
      </c>
      <c r="AA31" s="223" t="s">
        <v>414</v>
      </c>
      <c r="AB31" t="s">
        <v>574</v>
      </c>
      <c r="AC31" t="s">
        <v>575</v>
      </c>
      <c r="AD31">
        <v>30</v>
      </c>
      <c r="AE31">
        <v>0</v>
      </c>
      <c r="AF31" t="s">
        <v>488</v>
      </c>
      <c r="AG31" t="s">
        <v>576</v>
      </c>
      <c r="AH31">
        <v>20000000</v>
      </c>
      <c r="AI31">
        <v>0</v>
      </c>
      <c r="AJ31" t="s">
        <v>397</v>
      </c>
      <c r="AK31" t="s">
        <v>398</v>
      </c>
      <c r="AL31" t="s">
        <v>399</v>
      </c>
      <c r="AM31">
        <v>390</v>
      </c>
      <c r="AN31">
        <v>20000000</v>
      </c>
      <c r="AO31">
        <v>0</v>
      </c>
      <c r="AP31">
        <v>0</v>
      </c>
      <c r="AQ31">
        <v>20000000</v>
      </c>
      <c r="AR31">
        <v>0</v>
      </c>
      <c r="AS31" t="s">
        <v>577</v>
      </c>
      <c r="AT31" t="s">
        <v>578</v>
      </c>
      <c r="AU31">
        <v>20000000</v>
      </c>
      <c r="AV31" t="s">
        <v>579</v>
      </c>
      <c r="AW31">
        <v>0</v>
      </c>
      <c r="AX31">
        <v>0</v>
      </c>
      <c r="AY31">
        <v>20000000</v>
      </c>
      <c r="AZ31">
        <v>0</v>
      </c>
      <c r="BA31">
        <v>20000000</v>
      </c>
    </row>
    <row r="32" spans="1:53" x14ac:dyDescent="0.2">
      <c r="A32" t="s">
        <v>295</v>
      </c>
      <c r="B32" t="s">
        <v>475</v>
      </c>
      <c r="C32" t="s">
        <v>296</v>
      </c>
      <c r="D32" t="s">
        <v>229</v>
      </c>
      <c r="E32" t="s">
        <v>528</v>
      </c>
      <c r="F32" s="223" t="s">
        <v>478</v>
      </c>
      <c r="G32" t="s">
        <v>529</v>
      </c>
      <c r="H32" t="s">
        <v>570</v>
      </c>
      <c r="I32" t="s">
        <v>570</v>
      </c>
      <c r="J32" t="s">
        <v>382</v>
      </c>
      <c r="K32" t="s">
        <v>383</v>
      </c>
      <c r="L32" t="s">
        <v>384</v>
      </c>
      <c r="M32" t="s">
        <v>531</v>
      </c>
      <c r="N32" t="s">
        <v>532</v>
      </c>
      <c r="O32">
        <v>3301092</v>
      </c>
      <c r="P32" t="s">
        <v>298</v>
      </c>
      <c r="Q32">
        <v>104</v>
      </c>
      <c r="R32" t="s">
        <v>483</v>
      </c>
      <c r="S32" t="s">
        <v>527</v>
      </c>
      <c r="T32" t="s">
        <v>472</v>
      </c>
      <c r="U32" t="s">
        <v>472</v>
      </c>
      <c r="V32" t="s">
        <v>472</v>
      </c>
      <c r="W32" t="s">
        <v>473</v>
      </c>
      <c r="X32" t="s">
        <v>472</v>
      </c>
      <c r="Y32" t="s">
        <v>332</v>
      </c>
      <c r="Z32" t="s">
        <v>472</v>
      </c>
      <c r="AA32" t="s">
        <v>472</v>
      </c>
      <c r="AB32" t="s">
        <v>474</v>
      </c>
      <c r="AC32" t="s">
        <v>474</v>
      </c>
      <c r="AD32">
        <v>0</v>
      </c>
      <c r="AE32">
        <v>0</v>
      </c>
      <c r="AF32" t="s">
        <v>472</v>
      </c>
      <c r="AG32" t="s">
        <v>473</v>
      </c>
      <c r="AH32">
        <v>0</v>
      </c>
      <c r="AI32">
        <v>0</v>
      </c>
      <c r="AJ32" t="s">
        <v>397</v>
      </c>
      <c r="AK32" t="s">
        <v>398</v>
      </c>
      <c r="AL32" t="s">
        <v>399</v>
      </c>
      <c r="AM32" t="s">
        <v>472</v>
      </c>
      <c r="AN32" t="s">
        <v>472</v>
      </c>
      <c r="AO32" t="s">
        <v>472</v>
      </c>
      <c r="AP32" t="s">
        <v>472</v>
      </c>
      <c r="AQ32" t="s">
        <v>472</v>
      </c>
      <c r="AR32" t="s">
        <v>472</v>
      </c>
      <c r="AS32" t="s">
        <v>472</v>
      </c>
      <c r="AT32" t="s">
        <v>472</v>
      </c>
      <c r="AU32" t="s">
        <v>472</v>
      </c>
      <c r="AV32" t="s">
        <v>472</v>
      </c>
      <c r="AW32" t="s">
        <v>472</v>
      </c>
      <c r="AX32" t="s">
        <v>472</v>
      </c>
      <c r="AY32" t="s">
        <v>472</v>
      </c>
      <c r="AZ32" t="s">
        <v>472</v>
      </c>
      <c r="BA32" t="s">
        <v>472</v>
      </c>
    </row>
    <row r="33" spans="1:53" x14ac:dyDescent="0.2">
      <c r="A33" t="s">
        <v>295</v>
      </c>
      <c r="B33" t="s">
        <v>475</v>
      </c>
      <c r="C33" t="s">
        <v>296</v>
      </c>
      <c r="D33" t="s">
        <v>229</v>
      </c>
      <c r="E33" t="s">
        <v>528</v>
      </c>
      <c r="F33" s="223" t="s">
        <v>478</v>
      </c>
      <c r="G33" t="s">
        <v>529</v>
      </c>
      <c r="H33" t="s">
        <v>530</v>
      </c>
      <c r="I33" t="s">
        <v>530</v>
      </c>
      <c r="J33" t="s">
        <v>382</v>
      </c>
      <c r="K33" t="s">
        <v>383</v>
      </c>
      <c r="L33" t="s">
        <v>384</v>
      </c>
      <c r="M33" t="s">
        <v>481</v>
      </c>
      <c r="N33" s="223" t="s">
        <v>482</v>
      </c>
      <c r="O33">
        <v>3301092</v>
      </c>
      <c r="P33" t="s">
        <v>298</v>
      </c>
      <c r="Q33">
        <v>104</v>
      </c>
      <c r="R33" t="s">
        <v>483</v>
      </c>
      <c r="S33" t="s">
        <v>533</v>
      </c>
      <c r="T33" t="s">
        <v>580</v>
      </c>
      <c r="U33" t="s">
        <v>581</v>
      </c>
      <c r="V33" t="s">
        <v>391</v>
      </c>
      <c r="W33" t="s">
        <v>392</v>
      </c>
      <c r="X33">
        <v>80111600</v>
      </c>
      <c r="Y33" t="s">
        <v>530</v>
      </c>
      <c r="Z33" t="s">
        <v>530</v>
      </c>
      <c r="AA33" s="223" t="s">
        <v>393</v>
      </c>
      <c r="AB33" t="s">
        <v>536</v>
      </c>
      <c r="AC33" t="s">
        <v>536</v>
      </c>
      <c r="AD33">
        <v>300</v>
      </c>
      <c r="AE33">
        <v>0</v>
      </c>
      <c r="AF33" t="s">
        <v>488</v>
      </c>
      <c r="AG33" t="s">
        <v>396</v>
      </c>
      <c r="AH33">
        <v>0</v>
      </c>
      <c r="AI33">
        <v>0</v>
      </c>
      <c r="AJ33" t="s">
        <v>397</v>
      </c>
      <c r="AK33" t="s">
        <v>398</v>
      </c>
      <c r="AL33" t="s">
        <v>399</v>
      </c>
      <c r="AM33">
        <v>172</v>
      </c>
      <c r="AN33">
        <v>21188928</v>
      </c>
      <c r="AO33">
        <v>21188928</v>
      </c>
      <c r="AP33">
        <v>0</v>
      </c>
      <c r="AQ33">
        <v>0</v>
      </c>
      <c r="AR33">
        <v>0</v>
      </c>
      <c r="AS33" t="s">
        <v>493</v>
      </c>
      <c r="AU33">
        <v>0</v>
      </c>
      <c r="AW33">
        <v>0</v>
      </c>
      <c r="AX33">
        <v>0</v>
      </c>
      <c r="AY33">
        <v>0</v>
      </c>
      <c r="AZ33">
        <v>0</v>
      </c>
      <c r="BA33">
        <v>0</v>
      </c>
    </row>
    <row r="34" spans="1:53" x14ac:dyDescent="0.2">
      <c r="A34" t="s">
        <v>295</v>
      </c>
      <c r="B34" t="s">
        <v>475</v>
      </c>
      <c r="C34" t="s">
        <v>296</v>
      </c>
      <c r="D34" t="s">
        <v>229</v>
      </c>
      <c r="E34" t="s">
        <v>528</v>
      </c>
      <c r="F34" s="223" t="s">
        <v>478</v>
      </c>
      <c r="G34" t="s">
        <v>529</v>
      </c>
      <c r="H34" t="s">
        <v>582</v>
      </c>
      <c r="I34" t="s">
        <v>582</v>
      </c>
      <c r="J34" t="s">
        <v>382</v>
      </c>
      <c r="K34" t="s">
        <v>383</v>
      </c>
      <c r="L34" t="s">
        <v>384</v>
      </c>
      <c r="M34" t="s">
        <v>481</v>
      </c>
      <c r="N34" s="223" t="s">
        <v>482</v>
      </c>
      <c r="O34">
        <v>3301092</v>
      </c>
      <c r="P34" t="s">
        <v>298</v>
      </c>
      <c r="Q34">
        <v>104</v>
      </c>
      <c r="R34" t="s">
        <v>483</v>
      </c>
      <c r="S34" t="s">
        <v>533</v>
      </c>
      <c r="T34" t="s">
        <v>583</v>
      </c>
      <c r="U34" t="s">
        <v>584</v>
      </c>
      <c r="V34" t="s">
        <v>457</v>
      </c>
      <c r="W34" t="s">
        <v>458</v>
      </c>
      <c r="Y34" t="s">
        <v>582</v>
      </c>
      <c r="Z34" t="s">
        <v>582</v>
      </c>
      <c r="AA34" s="223" t="s">
        <v>393</v>
      </c>
      <c r="AB34" t="s">
        <v>513</v>
      </c>
      <c r="AC34" t="s">
        <v>513</v>
      </c>
      <c r="AD34">
        <v>30</v>
      </c>
      <c r="AE34">
        <v>0</v>
      </c>
      <c r="AF34" t="s">
        <v>488</v>
      </c>
      <c r="AG34" t="s">
        <v>460</v>
      </c>
      <c r="AH34">
        <v>1895539</v>
      </c>
      <c r="AI34">
        <v>0</v>
      </c>
      <c r="AJ34" t="s">
        <v>397</v>
      </c>
      <c r="AK34" t="s">
        <v>398</v>
      </c>
      <c r="AL34" t="s">
        <v>399</v>
      </c>
      <c r="AM34">
        <v>330</v>
      </c>
      <c r="AN34">
        <v>1895539</v>
      </c>
      <c r="AO34">
        <v>1895539</v>
      </c>
      <c r="AP34">
        <v>0</v>
      </c>
      <c r="AQ34">
        <v>0</v>
      </c>
      <c r="AR34">
        <v>0</v>
      </c>
      <c r="AS34" t="s">
        <v>426</v>
      </c>
      <c r="AT34" t="s">
        <v>585</v>
      </c>
      <c r="AU34">
        <v>1895539</v>
      </c>
      <c r="AV34" t="s">
        <v>586</v>
      </c>
      <c r="AW34">
        <v>1895539</v>
      </c>
      <c r="AX34">
        <v>1895539</v>
      </c>
      <c r="AY34">
        <v>0</v>
      </c>
      <c r="AZ34">
        <v>0</v>
      </c>
      <c r="BA34">
        <v>0</v>
      </c>
    </row>
    <row r="35" spans="1:53" x14ac:dyDescent="0.2">
      <c r="A35" t="s">
        <v>295</v>
      </c>
      <c r="B35" t="s">
        <v>475</v>
      </c>
      <c r="C35" t="s">
        <v>296</v>
      </c>
      <c r="D35" t="s">
        <v>229</v>
      </c>
      <c r="E35" t="s">
        <v>528</v>
      </c>
      <c r="F35" s="223" t="s">
        <v>478</v>
      </c>
      <c r="G35" t="s">
        <v>529</v>
      </c>
      <c r="H35" t="s">
        <v>551</v>
      </c>
      <c r="I35" t="s">
        <v>551</v>
      </c>
      <c r="J35" t="s">
        <v>382</v>
      </c>
      <c r="K35" t="s">
        <v>383</v>
      </c>
      <c r="L35" t="s">
        <v>384</v>
      </c>
      <c r="M35" t="s">
        <v>481</v>
      </c>
      <c r="N35" s="223" t="s">
        <v>482</v>
      </c>
      <c r="O35">
        <v>3301092</v>
      </c>
      <c r="P35" t="s">
        <v>298</v>
      </c>
      <c r="Q35">
        <v>104</v>
      </c>
      <c r="R35" t="s">
        <v>483</v>
      </c>
      <c r="S35" t="s">
        <v>533</v>
      </c>
      <c r="T35" t="s">
        <v>587</v>
      </c>
      <c r="U35" t="s">
        <v>588</v>
      </c>
      <c r="V35" t="s">
        <v>391</v>
      </c>
      <c r="W35" t="s">
        <v>392</v>
      </c>
      <c r="X35">
        <v>80111600</v>
      </c>
      <c r="Y35" t="s">
        <v>551</v>
      </c>
      <c r="Z35" t="s">
        <v>551</v>
      </c>
      <c r="AA35" s="223" t="s">
        <v>393</v>
      </c>
      <c r="AB35" t="s">
        <v>453</v>
      </c>
      <c r="AC35" t="s">
        <v>453</v>
      </c>
      <c r="AD35">
        <v>270</v>
      </c>
      <c r="AE35">
        <v>0</v>
      </c>
      <c r="AF35" t="s">
        <v>488</v>
      </c>
      <c r="AG35" t="s">
        <v>396</v>
      </c>
      <c r="AH35">
        <v>21188928</v>
      </c>
      <c r="AI35">
        <v>0</v>
      </c>
      <c r="AJ35" t="s">
        <v>397</v>
      </c>
      <c r="AK35" t="s">
        <v>398</v>
      </c>
      <c r="AL35" t="s">
        <v>399</v>
      </c>
      <c r="AM35">
        <v>357</v>
      </c>
      <c r="AN35">
        <v>21188928</v>
      </c>
      <c r="AO35">
        <v>0</v>
      </c>
      <c r="AP35">
        <v>0</v>
      </c>
      <c r="AQ35">
        <v>21188928</v>
      </c>
      <c r="AR35">
        <v>0</v>
      </c>
      <c r="AS35" t="s">
        <v>554</v>
      </c>
      <c r="AT35" t="s">
        <v>589</v>
      </c>
      <c r="AU35">
        <v>21188928</v>
      </c>
      <c r="AV35" t="s">
        <v>556</v>
      </c>
      <c r="AW35">
        <v>0</v>
      </c>
      <c r="AX35">
        <v>0</v>
      </c>
      <c r="AY35">
        <v>21188928</v>
      </c>
      <c r="AZ35">
        <v>6565500</v>
      </c>
      <c r="BA35">
        <v>14623428</v>
      </c>
    </row>
    <row r="36" spans="1:53" x14ac:dyDescent="0.2">
      <c r="A36" t="s">
        <v>295</v>
      </c>
      <c r="B36" t="s">
        <v>475</v>
      </c>
      <c r="C36" t="s">
        <v>296</v>
      </c>
      <c r="D36" t="s">
        <v>229</v>
      </c>
      <c r="E36" t="s">
        <v>528</v>
      </c>
      <c r="F36" s="223" t="s">
        <v>478</v>
      </c>
      <c r="G36" t="s">
        <v>529</v>
      </c>
      <c r="H36" t="s">
        <v>551</v>
      </c>
      <c r="I36" t="s">
        <v>551</v>
      </c>
      <c r="J36" t="s">
        <v>382</v>
      </c>
      <c r="K36" t="s">
        <v>383</v>
      </c>
      <c r="L36" t="s">
        <v>384</v>
      </c>
      <c r="M36" t="s">
        <v>481</v>
      </c>
      <c r="N36" s="223" t="s">
        <v>482</v>
      </c>
      <c r="O36">
        <v>3301092</v>
      </c>
      <c r="P36" t="s">
        <v>298</v>
      </c>
      <c r="Q36">
        <v>104</v>
      </c>
      <c r="R36" t="s">
        <v>483</v>
      </c>
      <c r="S36" t="s">
        <v>527</v>
      </c>
      <c r="T36" t="s">
        <v>472</v>
      </c>
      <c r="U36" t="s">
        <v>472</v>
      </c>
      <c r="V36" t="s">
        <v>472</v>
      </c>
      <c r="W36" t="s">
        <v>473</v>
      </c>
      <c r="X36" t="s">
        <v>472</v>
      </c>
      <c r="Y36" t="s">
        <v>332</v>
      </c>
      <c r="Z36" t="s">
        <v>472</v>
      </c>
      <c r="AA36" t="s">
        <v>472</v>
      </c>
      <c r="AB36" t="s">
        <v>474</v>
      </c>
      <c r="AC36" t="s">
        <v>474</v>
      </c>
      <c r="AD36">
        <v>0</v>
      </c>
      <c r="AE36">
        <v>0</v>
      </c>
      <c r="AF36" t="s">
        <v>472</v>
      </c>
      <c r="AG36" t="s">
        <v>473</v>
      </c>
      <c r="AH36">
        <v>0</v>
      </c>
      <c r="AI36">
        <v>0</v>
      </c>
      <c r="AJ36" t="s">
        <v>397</v>
      </c>
      <c r="AK36" t="s">
        <v>398</v>
      </c>
      <c r="AL36" t="s">
        <v>399</v>
      </c>
      <c r="AM36" t="s">
        <v>472</v>
      </c>
      <c r="AN36" t="s">
        <v>472</v>
      </c>
      <c r="AO36" t="s">
        <v>472</v>
      </c>
      <c r="AP36" t="s">
        <v>472</v>
      </c>
      <c r="AQ36" t="s">
        <v>472</v>
      </c>
      <c r="AR36" t="s">
        <v>472</v>
      </c>
      <c r="AS36" t="s">
        <v>472</v>
      </c>
      <c r="AT36" t="s">
        <v>472</v>
      </c>
      <c r="AU36" t="s">
        <v>472</v>
      </c>
      <c r="AV36" t="s">
        <v>472</v>
      </c>
      <c r="AW36" t="s">
        <v>472</v>
      </c>
      <c r="AX36" t="s">
        <v>472</v>
      </c>
      <c r="AY36" t="s">
        <v>472</v>
      </c>
      <c r="AZ36" t="s">
        <v>472</v>
      </c>
      <c r="BA36" t="s">
        <v>472</v>
      </c>
    </row>
    <row r="37" spans="1:53" x14ac:dyDescent="0.2">
      <c r="A37" t="s">
        <v>312</v>
      </c>
      <c r="B37" t="s">
        <v>590</v>
      </c>
      <c r="C37" t="s">
        <v>313</v>
      </c>
      <c r="D37" t="s">
        <v>230</v>
      </c>
      <c r="E37" t="s">
        <v>591</v>
      </c>
      <c r="F37" t="s">
        <v>592</v>
      </c>
      <c r="G37" t="s">
        <v>593</v>
      </c>
      <c r="H37" t="s">
        <v>594</v>
      </c>
      <c r="I37" t="s">
        <v>594</v>
      </c>
      <c r="J37" t="s">
        <v>382</v>
      </c>
      <c r="K37" t="s">
        <v>383</v>
      </c>
      <c r="L37" t="s">
        <v>384</v>
      </c>
      <c r="M37" t="s">
        <v>595</v>
      </c>
      <c r="N37" t="s">
        <v>596</v>
      </c>
      <c r="O37">
        <v>3399065</v>
      </c>
      <c r="P37" t="s">
        <v>314</v>
      </c>
      <c r="Q37">
        <v>101</v>
      </c>
      <c r="R37" t="s">
        <v>309</v>
      </c>
      <c r="S37" t="s">
        <v>597</v>
      </c>
      <c r="T37" t="s">
        <v>598</v>
      </c>
      <c r="U37" t="s">
        <v>599</v>
      </c>
      <c r="V37" t="s">
        <v>391</v>
      </c>
      <c r="W37" t="s">
        <v>600</v>
      </c>
      <c r="X37" t="s">
        <v>601</v>
      </c>
      <c r="Y37" t="s">
        <v>594</v>
      </c>
      <c r="Z37" t="s">
        <v>594</v>
      </c>
      <c r="AA37" s="223" t="s">
        <v>393</v>
      </c>
      <c r="AB37" t="s">
        <v>602</v>
      </c>
      <c r="AC37" t="s">
        <v>394</v>
      </c>
      <c r="AD37">
        <v>300</v>
      </c>
      <c r="AE37">
        <v>0</v>
      </c>
      <c r="AF37" t="s">
        <v>603</v>
      </c>
      <c r="AG37" t="s">
        <v>396</v>
      </c>
      <c r="AH37">
        <v>51062286</v>
      </c>
      <c r="AI37">
        <v>0</v>
      </c>
      <c r="AJ37" t="s">
        <v>397</v>
      </c>
      <c r="AK37" t="s">
        <v>398</v>
      </c>
      <c r="AL37" t="s">
        <v>399</v>
      </c>
      <c r="AM37">
        <v>134</v>
      </c>
      <c r="AN37">
        <v>51062286</v>
      </c>
      <c r="AO37">
        <v>0</v>
      </c>
      <c r="AP37">
        <v>0</v>
      </c>
      <c r="AQ37">
        <v>51062286</v>
      </c>
      <c r="AR37">
        <v>0</v>
      </c>
      <c r="AS37" t="s">
        <v>604</v>
      </c>
      <c r="AT37" t="s">
        <v>605</v>
      </c>
      <c r="AU37">
        <v>51062286</v>
      </c>
      <c r="AV37" t="s">
        <v>506</v>
      </c>
      <c r="AW37">
        <v>0</v>
      </c>
      <c r="AX37">
        <v>0</v>
      </c>
      <c r="AY37">
        <v>51062286</v>
      </c>
      <c r="AZ37">
        <v>21277500</v>
      </c>
      <c r="BA37">
        <v>29784786</v>
      </c>
    </row>
    <row r="38" spans="1:53" x14ac:dyDescent="0.2">
      <c r="A38" t="s">
        <v>312</v>
      </c>
      <c r="B38" t="s">
        <v>590</v>
      </c>
      <c r="C38" t="s">
        <v>313</v>
      </c>
      <c r="D38" t="s">
        <v>230</v>
      </c>
      <c r="E38" t="s">
        <v>591</v>
      </c>
      <c r="F38" t="s">
        <v>592</v>
      </c>
      <c r="G38" t="s">
        <v>593</v>
      </c>
      <c r="H38" t="s">
        <v>606</v>
      </c>
      <c r="I38" t="s">
        <v>606</v>
      </c>
      <c r="J38" t="s">
        <v>382</v>
      </c>
      <c r="K38" t="s">
        <v>383</v>
      </c>
      <c r="L38" t="s">
        <v>384</v>
      </c>
      <c r="M38" t="s">
        <v>595</v>
      </c>
      <c r="N38" t="s">
        <v>596</v>
      </c>
      <c r="O38">
        <v>3399065</v>
      </c>
      <c r="P38" t="s">
        <v>314</v>
      </c>
      <c r="Q38">
        <v>101</v>
      </c>
      <c r="R38" t="s">
        <v>309</v>
      </c>
      <c r="S38" t="s">
        <v>597</v>
      </c>
      <c r="T38" t="s">
        <v>607</v>
      </c>
      <c r="U38" t="s">
        <v>608</v>
      </c>
      <c r="V38" t="s">
        <v>391</v>
      </c>
      <c r="W38" t="s">
        <v>600</v>
      </c>
      <c r="X38" t="s">
        <v>601</v>
      </c>
      <c r="Y38" t="s">
        <v>606</v>
      </c>
      <c r="Z38" t="s">
        <v>606</v>
      </c>
      <c r="AA38" s="223" t="s">
        <v>414</v>
      </c>
      <c r="AB38" t="s">
        <v>602</v>
      </c>
      <c r="AC38" t="s">
        <v>394</v>
      </c>
      <c r="AD38">
        <v>300</v>
      </c>
      <c r="AE38">
        <v>0</v>
      </c>
      <c r="AF38" t="s">
        <v>603</v>
      </c>
      <c r="AG38" t="s">
        <v>396</v>
      </c>
      <c r="AH38">
        <v>116068500</v>
      </c>
      <c r="AI38">
        <v>0</v>
      </c>
      <c r="AJ38" t="s">
        <v>397</v>
      </c>
      <c r="AK38" t="s">
        <v>398</v>
      </c>
      <c r="AL38" t="s">
        <v>399</v>
      </c>
      <c r="AM38">
        <v>86</v>
      </c>
      <c r="AN38">
        <v>116068500</v>
      </c>
      <c r="AO38">
        <v>0</v>
      </c>
      <c r="AP38">
        <v>0</v>
      </c>
      <c r="AQ38">
        <v>116068500</v>
      </c>
      <c r="AR38">
        <v>0</v>
      </c>
      <c r="AS38" t="s">
        <v>609</v>
      </c>
      <c r="AT38" t="s">
        <v>610</v>
      </c>
      <c r="AU38">
        <v>116068500</v>
      </c>
      <c r="AV38" t="s">
        <v>611</v>
      </c>
      <c r="AW38">
        <v>0</v>
      </c>
      <c r="AX38">
        <v>0</v>
      </c>
      <c r="AY38">
        <v>116068500</v>
      </c>
      <c r="AZ38">
        <v>54165300</v>
      </c>
      <c r="BA38">
        <v>61903200</v>
      </c>
    </row>
    <row r="39" spans="1:53" x14ac:dyDescent="0.2">
      <c r="A39" t="s">
        <v>312</v>
      </c>
      <c r="B39" t="s">
        <v>590</v>
      </c>
      <c r="C39" t="s">
        <v>313</v>
      </c>
      <c r="D39" t="s">
        <v>230</v>
      </c>
      <c r="E39" t="s">
        <v>591</v>
      </c>
      <c r="F39" t="s">
        <v>592</v>
      </c>
      <c r="G39" t="s">
        <v>593</v>
      </c>
      <c r="H39" t="s">
        <v>606</v>
      </c>
      <c r="I39" t="s">
        <v>606</v>
      </c>
      <c r="J39" t="s">
        <v>382</v>
      </c>
      <c r="K39" t="s">
        <v>383</v>
      </c>
      <c r="L39" t="s">
        <v>384</v>
      </c>
      <c r="M39" t="s">
        <v>595</v>
      </c>
      <c r="N39" t="s">
        <v>596</v>
      </c>
      <c r="O39">
        <v>3399065</v>
      </c>
      <c r="P39" t="s">
        <v>314</v>
      </c>
      <c r="Q39">
        <v>101</v>
      </c>
      <c r="R39" t="s">
        <v>309</v>
      </c>
      <c r="S39" t="s">
        <v>612</v>
      </c>
      <c r="T39" t="s">
        <v>472</v>
      </c>
      <c r="U39" t="s">
        <v>472</v>
      </c>
      <c r="V39" t="s">
        <v>472</v>
      </c>
      <c r="W39" t="s">
        <v>473</v>
      </c>
      <c r="X39" t="s">
        <v>472</v>
      </c>
      <c r="Y39" t="s">
        <v>332</v>
      </c>
      <c r="Z39" t="s">
        <v>472</v>
      </c>
      <c r="AA39" t="s">
        <v>472</v>
      </c>
      <c r="AB39" t="s">
        <v>474</v>
      </c>
      <c r="AC39" t="s">
        <v>474</v>
      </c>
      <c r="AD39">
        <v>0</v>
      </c>
      <c r="AE39">
        <v>0</v>
      </c>
      <c r="AF39" t="s">
        <v>472</v>
      </c>
      <c r="AG39" t="s">
        <v>473</v>
      </c>
      <c r="AH39">
        <v>0</v>
      </c>
      <c r="AI39">
        <v>0</v>
      </c>
      <c r="AJ39" t="s">
        <v>397</v>
      </c>
      <c r="AK39" t="s">
        <v>398</v>
      </c>
      <c r="AL39" t="s">
        <v>399</v>
      </c>
      <c r="AM39" t="s">
        <v>472</v>
      </c>
      <c r="AN39" t="s">
        <v>472</v>
      </c>
      <c r="AO39" t="s">
        <v>472</v>
      </c>
      <c r="AP39" t="s">
        <v>472</v>
      </c>
      <c r="AQ39" t="s">
        <v>472</v>
      </c>
      <c r="AR39" t="s">
        <v>472</v>
      </c>
      <c r="AS39" t="s">
        <v>472</v>
      </c>
      <c r="AT39" t="s">
        <v>472</v>
      </c>
      <c r="AU39" t="s">
        <v>472</v>
      </c>
      <c r="AV39" t="s">
        <v>472</v>
      </c>
      <c r="AW39" t="s">
        <v>472</v>
      </c>
      <c r="AX39" t="s">
        <v>472</v>
      </c>
      <c r="AY39" t="s">
        <v>472</v>
      </c>
      <c r="AZ39" t="s">
        <v>472</v>
      </c>
      <c r="BA39" t="s">
        <v>472</v>
      </c>
    </row>
    <row r="40" spans="1:53" x14ac:dyDescent="0.2">
      <c r="A40" t="s">
        <v>312</v>
      </c>
      <c r="B40" t="s">
        <v>590</v>
      </c>
      <c r="C40" t="s">
        <v>313</v>
      </c>
      <c r="D40" t="s">
        <v>230</v>
      </c>
      <c r="E40" t="s">
        <v>591</v>
      </c>
      <c r="F40" t="s">
        <v>592</v>
      </c>
      <c r="G40" t="s">
        <v>593</v>
      </c>
      <c r="H40" t="s">
        <v>594</v>
      </c>
      <c r="I40" t="s">
        <v>594</v>
      </c>
      <c r="J40" t="s">
        <v>382</v>
      </c>
      <c r="K40" t="s">
        <v>383</v>
      </c>
      <c r="L40" t="s">
        <v>384</v>
      </c>
      <c r="M40" t="s">
        <v>385</v>
      </c>
      <c r="N40" t="s">
        <v>386</v>
      </c>
      <c r="O40">
        <v>3399065</v>
      </c>
      <c r="P40" t="s">
        <v>314</v>
      </c>
      <c r="Q40">
        <v>101</v>
      </c>
      <c r="R40" t="s">
        <v>309</v>
      </c>
      <c r="S40" t="s">
        <v>597</v>
      </c>
      <c r="T40" t="s">
        <v>613</v>
      </c>
      <c r="U40" t="s">
        <v>614</v>
      </c>
      <c r="V40" t="s">
        <v>391</v>
      </c>
      <c r="W40" t="s">
        <v>600</v>
      </c>
      <c r="X40" t="s">
        <v>601</v>
      </c>
      <c r="Y40" t="s">
        <v>594</v>
      </c>
      <c r="Z40" t="s">
        <v>594</v>
      </c>
      <c r="AA40" s="223" t="s">
        <v>393</v>
      </c>
      <c r="AB40" t="s">
        <v>602</v>
      </c>
      <c r="AC40" t="s">
        <v>394</v>
      </c>
      <c r="AD40">
        <v>300</v>
      </c>
      <c r="AE40">
        <v>0</v>
      </c>
      <c r="AF40" t="s">
        <v>603</v>
      </c>
      <c r="AG40" t="s">
        <v>396</v>
      </c>
      <c r="AH40">
        <v>3714</v>
      </c>
      <c r="AI40">
        <v>0</v>
      </c>
      <c r="AJ40" t="s">
        <v>397</v>
      </c>
      <c r="AK40" t="s">
        <v>398</v>
      </c>
      <c r="AL40" t="s">
        <v>399</v>
      </c>
      <c r="AM40">
        <v>145</v>
      </c>
      <c r="AN40">
        <v>3714</v>
      </c>
      <c r="AO40">
        <v>0</v>
      </c>
      <c r="AP40">
        <v>0</v>
      </c>
      <c r="AQ40">
        <v>3714</v>
      </c>
      <c r="AR40">
        <v>0</v>
      </c>
      <c r="AS40" t="s">
        <v>604</v>
      </c>
      <c r="AT40" t="s">
        <v>615</v>
      </c>
      <c r="AU40">
        <v>3714</v>
      </c>
      <c r="AV40" t="s">
        <v>506</v>
      </c>
      <c r="AW40">
        <v>0</v>
      </c>
      <c r="AX40">
        <v>0</v>
      </c>
      <c r="AY40">
        <v>3714</v>
      </c>
      <c r="AZ40">
        <v>0</v>
      </c>
      <c r="BA40">
        <v>3714</v>
      </c>
    </row>
    <row r="41" spans="1:53" x14ac:dyDescent="0.2">
      <c r="A41" t="s">
        <v>312</v>
      </c>
      <c r="B41" t="s">
        <v>590</v>
      </c>
      <c r="C41" t="s">
        <v>313</v>
      </c>
      <c r="D41" t="s">
        <v>230</v>
      </c>
      <c r="E41" t="s">
        <v>591</v>
      </c>
      <c r="F41" t="s">
        <v>592</v>
      </c>
      <c r="G41" t="s">
        <v>593</v>
      </c>
      <c r="H41" t="s">
        <v>594</v>
      </c>
      <c r="I41" t="s">
        <v>594</v>
      </c>
      <c r="J41" t="s">
        <v>382</v>
      </c>
      <c r="K41" t="s">
        <v>383</v>
      </c>
      <c r="L41" t="s">
        <v>384</v>
      </c>
      <c r="M41" t="s">
        <v>385</v>
      </c>
      <c r="N41" t="s">
        <v>386</v>
      </c>
      <c r="O41">
        <v>3399065</v>
      </c>
      <c r="P41" t="s">
        <v>314</v>
      </c>
      <c r="Q41">
        <v>101</v>
      </c>
      <c r="R41" t="s">
        <v>309</v>
      </c>
      <c r="S41" t="s">
        <v>612</v>
      </c>
      <c r="T41" t="s">
        <v>472</v>
      </c>
      <c r="U41" t="s">
        <v>472</v>
      </c>
      <c r="V41" t="s">
        <v>472</v>
      </c>
      <c r="W41" t="s">
        <v>473</v>
      </c>
      <c r="X41" t="s">
        <v>472</v>
      </c>
      <c r="Y41" t="s">
        <v>332</v>
      </c>
      <c r="Z41" t="s">
        <v>472</v>
      </c>
      <c r="AA41" t="s">
        <v>472</v>
      </c>
      <c r="AB41" t="s">
        <v>474</v>
      </c>
      <c r="AC41" t="s">
        <v>474</v>
      </c>
      <c r="AD41">
        <v>0</v>
      </c>
      <c r="AE41">
        <v>0</v>
      </c>
      <c r="AF41" t="s">
        <v>472</v>
      </c>
      <c r="AG41" t="s">
        <v>473</v>
      </c>
      <c r="AH41">
        <v>0</v>
      </c>
      <c r="AI41">
        <v>0</v>
      </c>
      <c r="AJ41" t="s">
        <v>397</v>
      </c>
      <c r="AK41" t="s">
        <v>398</v>
      </c>
      <c r="AL41" t="s">
        <v>399</v>
      </c>
      <c r="AM41" t="s">
        <v>472</v>
      </c>
      <c r="AN41" t="s">
        <v>472</v>
      </c>
      <c r="AO41" t="s">
        <v>472</v>
      </c>
      <c r="AP41" t="s">
        <v>472</v>
      </c>
      <c r="AQ41" t="s">
        <v>472</v>
      </c>
      <c r="AR41" t="s">
        <v>472</v>
      </c>
      <c r="AS41" t="s">
        <v>472</v>
      </c>
      <c r="AT41" t="s">
        <v>472</v>
      </c>
      <c r="AU41" t="s">
        <v>472</v>
      </c>
      <c r="AV41" t="s">
        <v>472</v>
      </c>
      <c r="AW41" t="s">
        <v>472</v>
      </c>
      <c r="AX41" t="s">
        <v>472</v>
      </c>
      <c r="AY41" t="s">
        <v>472</v>
      </c>
      <c r="AZ41" t="s">
        <v>472</v>
      </c>
      <c r="BA41" t="s">
        <v>472</v>
      </c>
    </row>
    <row r="42" spans="1:53" x14ac:dyDescent="0.2">
      <c r="A42" t="s">
        <v>312</v>
      </c>
      <c r="B42" t="s">
        <v>616</v>
      </c>
      <c r="C42" t="s">
        <v>313</v>
      </c>
      <c r="D42" s="223" t="s">
        <v>231</v>
      </c>
      <c r="E42" t="s">
        <v>617</v>
      </c>
      <c r="F42" t="s">
        <v>592</v>
      </c>
      <c r="G42" t="s">
        <v>618</v>
      </c>
      <c r="H42" t="s">
        <v>619</v>
      </c>
      <c r="I42" t="s">
        <v>619</v>
      </c>
      <c r="J42" t="s">
        <v>382</v>
      </c>
      <c r="K42" t="s">
        <v>383</v>
      </c>
      <c r="L42" t="s">
        <v>384</v>
      </c>
      <c r="M42" t="s">
        <v>385</v>
      </c>
      <c r="N42" t="s">
        <v>386</v>
      </c>
      <c r="O42">
        <v>3399065</v>
      </c>
      <c r="P42" t="s">
        <v>314</v>
      </c>
      <c r="Q42">
        <v>101</v>
      </c>
      <c r="R42" t="s">
        <v>309</v>
      </c>
      <c r="S42" t="s">
        <v>597</v>
      </c>
      <c r="T42" t="s">
        <v>620</v>
      </c>
      <c r="U42" t="s">
        <v>621</v>
      </c>
      <c r="V42" t="s">
        <v>391</v>
      </c>
      <c r="W42" t="s">
        <v>600</v>
      </c>
      <c r="X42" t="s">
        <v>601</v>
      </c>
      <c r="Y42" t="s">
        <v>619</v>
      </c>
      <c r="Z42" t="s">
        <v>619</v>
      </c>
      <c r="AA42" s="223" t="s">
        <v>414</v>
      </c>
      <c r="AB42" t="s">
        <v>602</v>
      </c>
      <c r="AC42" t="s">
        <v>394</v>
      </c>
      <c r="AD42">
        <v>300</v>
      </c>
      <c r="AE42">
        <v>0</v>
      </c>
      <c r="AF42" t="s">
        <v>603</v>
      </c>
      <c r="AG42" t="s">
        <v>396</v>
      </c>
      <c r="AH42">
        <v>43168500</v>
      </c>
      <c r="AI42">
        <v>0</v>
      </c>
      <c r="AJ42" t="s">
        <v>397</v>
      </c>
      <c r="AK42" t="s">
        <v>398</v>
      </c>
      <c r="AL42" t="s">
        <v>399</v>
      </c>
      <c r="AM42">
        <v>88</v>
      </c>
      <c r="AN42">
        <v>43168500</v>
      </c>
      <c r="AO42">
        <v>0</v>
      </c>
      <c r="AP42">
        <v>0</v>
      </c>
      <c r="AQ42">
        <v>43168500</v>
      </c>
      <c r="AR42">
        <v>0</v>
      </c>
      <c r="AS42" t="s">
        <v>609</v>
      </c>
      <c r="AT42" t="s">
        <v>622</v>
      </c>
      <c r="AU42">
        <v>43168500</v>
      </c>
      <c r="AV42" t="s">
        <v>623</v>
      </c>
      <c r="AW42">
        <v>0</v>
      </c>
      <c r="AX42">
        <v>0</v>
      </c>
      <c r="AY42">
        <v>43168500</v>
      </c>
      <c r="AZ42">
        <v>17986875</v>
      </c>
      <c r="BA42">
        <v>25181625</v>
      </c>
    </row>
    <row r="43" spans="1:53" x14ac:dyDescent="0.2">
      <c r="A43" t="s">
        <v>312</v>
      </c>
      <c r="B43" t="s">
        <v>616</v>
      </c>
      <c r="C43" t="s">
        <v>313</v>
      </c>
      <c r="D43" s="223" t="s">
        <v>231</v>
      </c>
      <c r="E43" t="s">
        <v>617</v>
      </c>
      <c r="F43" t="s">
        <v>592</v>
      </c>
      <c r="G43" t="s">
        <v>618</v>
      </c>
      <c r="H43" t="s">
        <v>624</v>
      </c>
      <c r="I43" t="s">
        <v>624</v>
      </c>
      <c r="J43" t="s">
        <v>382</v>
      </c>
      <c r="K43" t="s">
        <v>383</v>
      </c>
      <c r="L43" t="s">
        <v>384</v>
      </c>
      <c r="M43" t="s">
        <v>385</v>
      </c>
      <c r="N43" t="s">
        <v>386</v>
      </c>
      <c r="O43">
        <v>3399065</v>
      </c>
      <c r="P43" t="s">
        <v>314</v>
      </c>
      <c r="Q43">
        <v>101</v>
      </c>
      <c r="R43" t="s">
        <v>309</v>
      </c>
      <c r="S43" t="s">
        <v>597</v>
      </c>
      <c r="T43" t="s">
        <v>625</v>
      </c>
      <c r="U43" t="s">
        <v>626</v>
      </c>
      <c r="V43" t="s">
        <v>391</v>
      </c>
      <c r="W43" t="s">
        <v>600</v>
      </c>
      <c r="X43" t="s">
        <v>601</v>
      </c>
      <c r="Y43" t="s">
        <v>624</v>
      </c>
      <c r="Z43" t="s">
        <v>624</v>
      </c>
      <c r="AA43" s="223" t="s">
        <v>414</v>
      </c>
      <c r="AB43" t="s">
        <v>602</v>
      </c>
      <c r="AC43" t="s">
        <v>394</v>
      </c>
      <c r="AD43">
        <v>300</v>
      </c>
      <c r="AE43">
        <v>0</v>
      </c>
      <c r="AF43" t="s">
        <v>603</v>
      </c>
      <c r="AG43" t="s">
        <v>396</v>
      </c>
      <c r="AH43">
        <v>75564000</v>
      </c>
      <c r="AI43">
        <v>0</v>
      </c>
      <c r="AJ43" t="s">
        <v>397</v>
      </c>
      <c r="AK43" t="s">
        <v>398</v>
      </c>
      <c r="AL43" t="s">
        <v>399</v>
      </c>
      <c r="AM43">
        <v>87</v>
      </c>
      <c r="AN43">
        <v>75564000</v>
      </c>
      <c r="AO43">
        <v>0</v>
      </c>
      <c r="AP43">
        <v>0</v>
      </c>
      <c r="AQ43">
        <v>75564000</v>
      </c>
      <c r="AR43">
        <v>0</v>
      </c>
      <c r="AS43" t="s">
        <v>609</v>
      </c>
      <c r="AT43" t="s">
        <v>627</v>
      </c>
      <c r="AU43">
        <v>75564000</v>
      </c>
      <c r="AV43" t="s">
        <v>506</v>
      </c>
      <c r="AW43">
        <v>0</v>
      </c>
      <c r="AX43">
        <v>0</v>
      </c>
      <c r="AY43">
        <v>75564000</v>
      </c>
      <c r="AZ43">
        <v>31485000</v>
      </c>
      <c r="BA43">
        <v>44079000</v>
      </c>
    </row>
    <row r="44" spans="1:53" x14ac:dyDescent="0.2">
      <c r="A44" t="s">
        <v>312</v>
      </c>
      <c r="B44" t="s">
        <v>616</v>
      </c>
      <c r="C44" t="s">
        <v>313</v>
      </c>
      <c r="D44" s="223" t="s">
        <v>231</v>
      </c>
      <c r="E44" t="s">
        <v>617</v>
      </c>
      <c r="F44" t="s">
        <v>592</v>
      </c>
      <c r="G44" t="s">
        <v>618</v>
      </c>
      <c r="H44" t="s">
        <v>628</v>
      </c>
      <c r="I44" t="s">
        <v>628</v>
      </c>
      <c r="J44" t="s">
        <v>382</v>
      </c>
      <c r="K44" t="s">
        <v>383</v>
      </c>
      <c r="L44" t="s">
        <v>384</v>
      </c>
      <c r="M44" t="s">
        <v>385</v>
      </c>
      <c r="N44" t="s">
        <v>386</v>
      </c>
      <c r="O44">
        <v>3399065</v>
      </c>
      <c r="P44" t="s">
        <v>314</v>
      </c>
      <c r="Q44">
        <v>101</v>
      </c>
      <c r="R44" t="s">
        <v>309</v>
      </c>
      <c r="S44" t="s">
        <v>597</v>
      </c>
      <c r="T44" t="s">
        <v>629</v>
      </c>
      <c r="U44" t="s">
        <v>630</v>
      </c>
      <c r="V44" t="s">
        <v>391</v>
      </c>
      <c r="W44" t="s">
        <v>631</v>
      </c>
      <c r="X44">
        <v>86101701</v>
      </c>
      <c r="Y44" t="s">
        <v>628</v>
      </c>
      <c r="Z44" t="s">
        <v>628</v>
      </c>
      <c r="AA44" s="223" t="s">
        <v>423</v>
      </c>
      <c r="AB44" t="s">
        <v>602</v>
      </c>
      <c r="AC44" t="s">
        <v>394</v>
      </c>
      <c r="AD44">
        <v>360</v>
      </c>
      <c r="AE44">
        <v>0</v>
      </c>
      <c r="AF44" t="s">
        <v>603</v>
      </c>
      <c r="AG44" t="s">
        <v>396</v>
      </c>
      <c r="AH44">
        <v>195399990</v>
      </c>
      <c r="AI44">
        <v>0</v>
      </c>
      <c r="AJ44" t="s">
        <v>397</v>
      </c>
      <c r="AK44" t="s">
        <v>398</v>
      </c>
      <c r="AL44" t="s">
        <v>399</v>
      </c>
      <c r="AM44">
        <v>43</v>
      </c>
      <c r="AN44">
        <v>195399990</v>
      </c>
      <c r="AO44">
        <v>0</v>
      </c>
      <c r="AP44">
        <v>0</v>
      </c>
      <c r="AQ44">
        <v>195399990</v>
      </c>
      <c r="AR44">
        <v>0</v>
      </c>
      <c r="AS44" t="s">
        <v>434</v>
      </c>
      <c r="AT44" t="s">
        <v>632</v>
      </c>
      <c r="AU44">
        <v>195399990</v>
      </c>
      <c r="AV44" t="s">
        <v>418</v>
      </c>
      <c r="AW44">
        <v>0</v>
      </c>
      <c r="AX44">
        <v>0</v>
      </c>
      <c r="AY44">
        <v>195399990</v>
      </c>
      <c r="AZ44">
        <v>8737276</v>
      </c>
      <c r="BA44">
        <v>186662714</v>
      </c>
    </row>
    <row r="45" spans="1:53" x14ac:dyDescent="0.2">
      <c r="A45" t="s">
        <v>312</v>
      </c>
      <c r="B45" t="s">
        <v>616</v>
      </c>
      <c r="C45" t="s">
        <v>313</v>
      </c>
      <c r="D45" s="223" t="s">
        <v>231</v>
      </c>
      <c r="E45" t="s">
        <v>617</v>
      </c>
      <c r="F45" t="s">
        <v>592</v>
      </c>
      <c r="G45" t="s">
        <v>618</v>
      </c>
      <c r="H45" t="s">
        <v>628</v>
      </c>
      <c r="I45" t="s">
        <v>628</v>
      </c>
      <c r="J45" t="s">
        <v>382</v>
      </c>
      <c r="K45" t="s">
        <v>383</v>
      </c>
      <c r="L45" t="s">
        <v>384</v>
      </c>
      <c r="M45" t="s">
        <v>385</v>
      </c>
      <c r="N45" t="s">
        <v>386</v>
      </c>
      <c r="O45">
        <v>3399065</v>
      </c>
      <c r="P45" t="s">
        <v>314</v>
      </c>
      <c r="Q45">
        <v>101</v>
      </c>
      <c r="R45" t="s">
        <v>309</v>
      </c>
      <c r="S45" t="s">
        <v>612</v>
      </c>
      <c r="T45" t="s">
        <v>472</v>
      </c>
      <c r="U45" t="s">
        <v>472</v>
      </c>
      <c r="V45" t="s">
        <v>472</v>
      </c>
      <c r="W45" t="s">
        <v>473</v>
      </c>
      <c r="X45" t="s">
        <v>472</v>
      </c>
      <c r="Y45" t="s">
        <v>332</v>
      </c>
      <c r="Z45" t="s">
        <v>472</v>
      </c>
      <c r="AA45" t="s">
        <v>472</v>
      </c>
      <c r="AB45" t="s">
        <v>474</v>
      </c>
      <c r="AC45" t="s">
        <v>474</v>
      </c>
      <c r="AD45">
        <v>0</v>
      </c>
      <c r="AE45">
        <v>0</v>
      </c>
      <c r="AF45" t="s">
        <v>472</v>
      </c>
      <c r="AG45" t="s">
        <v>473</v>
      </c>
      <c r="AH45">
        <v>7973796</v>
      </c>
      <c r="AI45">
        <v>7973796</v>
      </c>
      <c r="AJ45" t="s">
        <v>397</v>
      </c>
      <c r="AK45" t="s">
        <v>398</v>
      </c>
      <c r="AL45" t="s">
        <v>399</v>
      </c>
      <c r="AM45" t="s">
        <v>472</v>
      </c>
      <c r="AN45" t="s">
        <v>472</v>
      </c>
      <c r="AO45" t="s">
        <v>472</v>
      </c>
      <c r="AP45" t="s">
        <v>472</v>
      </c>
      <c r="AQ45" t="s">
        <v>472</v>
      </c>
      <c r="AR45" t="s">
        <v>472</v>
      </c>
      <c r="AS45" t="s">
        <v>472</v>
      </c>
      <c r="AT45" t="s">
        <v>472</v>
      </c>
      <c r="AU45" t="s">
        <v>472</v>
      </c>
      <c r="AV45" t="s">
        <v>472</v>
      </c>
      <c r="AW45" t="s">
        <v>472</v>
      </c>
      <c r="AX45" t="s">
        <v>472</v>
      </c>
      <c r="AY45" t="s">
        <v>472</v>
      </c>
      <c r="AZ45" t="s">
        <v>472</v>
      </c>
      <c r="BA45" t="s">
        <v>472</v>
      </c>
    </row>
    <row r="46" spans="1:53" x14ac:dyDescent="0.2">
      <c r="A46" t="s">
        <v>304</v>
      </c>
      <c r="B46" t="s">
        <v>633</v>
      </c>
      <c r="C46" t="s">
        <v>305</v>
      </c>
      <c r="D46" s="223" t="s">
        <v>251</v>
      </c>
      <c r="E46" t="s">
        <v>634</v>
      </c>
      <c r="F46" s="223" t="s">
        <v>379</v>
      </c>
      <c r="G46" t="s">
        <v>635</v>
      </c>
      <c r="H46" t="s">
        <v>636</v>
      </c>
      <c r="I46" t="s">
        <v>636</v>
      </c>
      <c r="J46" t="s">
        <v>382</v>
      </c>
      <c r="K46" t="s">
        <v>383</v>
      </c>
      <c r="L46" t="s">
        <v>384</v>
      </c>
      <c r="M46" t="s">
        <v>385</v>
      </c>
      <c r="N46" t="s">
        <v>386</v>
      </c>
      <c r="O46">
        <v>3301069</v>
      </c>
      <c r="P46" t="s">
        <v>306</v>
      </c>
      <c r="Q46">
        <v>105</v>
      </c>
      <c r="R46" t="s">
        <v>637</v>
      </c>
      <c r="S46" t="s">
        <v>638</v>
      </c>
      <c r="T46" t="s">
        <v>639</v>
      </c>
      <c r="U46" t="s">
        <v>640</v>
      </c>
      <c r="V46" t="s">
        <v>391</v>
      </c>
      <c r="W46" t="s">
        <v>392</v>
      </c>
      <c r="X46">
        <v>80111600</v>
      </c>
      <c r="Y46" t="s">
        <v>636</v>
      </c>
      <c r="Z46" t="s">
        <v>641</v>
      </c>
      <c r="AA46" s="223" t="s">
        <v>393</v>
      </c>
      <c r="AB46" t="s">
        <v>394</v>
      </c>
      <c r="AC46" t="s">
        <v>394</v>
      </c>
      <c r="AD46">
        <v>300</v>
      </c>
      <c r="AE46">
        <v>0</v>
      </c>
      <c r="AF46" t="s">
        <v>395</v>
      </c>
      <c r="AG46" t="s">
        <v>396</v>
      </c>
      <c r="AH46">
        <v>73705500</v>
      </c>
      <c r="AI46">
        <v>0</v>
      </c>
      <c r="AJ46" t="s">
        <v>397</v>
      </c>
      <c r="AK46" t="s">
        <v>398</v>
      </c>
      <c r="AL46" t="s">
        <v>399</v>
      </c>
      <c r="AM46">
        <v>114</v>
      </c>
      <c r="AN46">
        <v>73705500</v>
      </c>
      <c r="AO46">
        <v>0</v>
      </c>
      <c r="AP46">
        <v>0</v>
      </c>
      <c r="AQ46">
        <v>73705500</v>
      </c>
      <c r="AR46">
        <v>0</v>
      </c>
      <c r="AS46" t="s">
        <v>609</v>
      </c>
      <c r="AT46" t="s">
        <v>642</v>
      </c>
      <c r="AU46">
        <v>73705500</v>
      </c>
      <c r="AV46" t="s">
        <v>408</v>
      </c>
      <c r="AW46">
        <v>0</v>
      </c>
      <c r="AX46">
        <v>0</v>
      </c>
      <c r="AY46">
        <v>73705500</v>
      </c>
      <c r="AZ46">
        <v>32676105</v>
      </c>
      <c r="BA46">
        <v>41029395</v>
      </c>
    </row>
    <row r="47" spans="1:53" x14ac:dyDescent="0.2">
      <c r="A47" t="s">
        <v>304</v>
      </c>
      <c r="B47" t="s">
        <v>633</v>
      </c>
      <c r="C47" t="s">
        <v>305</v>
      </c>
      <c r="D47" s="223" t="s">
        <v>251</v>
      </c>
      <c r="E47" t="s">
        <v>634</v>
      </c>
      <c r="F47" s="223" t="s">
        <v>379</v>
      </c>
      <c r="G47" t="s">
        <v>635</v>
      </c>
      <c r="H47" t="s">
        <v>643</v>
      </c>
      <c r="I47" t="s">
        <v>643</v>
      </c>
      <c r="J47" t="s">
        <v>382</v>
      </c>
      <c r="K47" t="s">
        <v>383</v>
      </c>
      <c r="L47" t="s">
        <v>384</v>
      </c>
      <c r="M47" t="s">
        <v>385</v>
      </c>
      <c r="N47" t="s">
        <v>386</v>
      </c>
      <c r="O47">
        <v>3301069</v>
      </c>
      <c r="P47" t="s">
        <v>306</v>
      </c>
      <c r="Q47">
        <v>105</v>
      </c>
      <c r="R47" t="s">
        <v>637</v>
      </c>
      <c r="S47" t="s">
        <v>638</v>
      </c>
      <c r="T47" t="s">
        <v>644</v>
      </c>
      <c r="U47" t="s">
        <v>645</v>
      </c>
      <c r="V47" t="s">
        <v>391</v>
      </c>
      <c r="W47" t="s">
        <v>392</v>
      </c>
      <c r="X47">
        <v>80111600</v>
      </c>
      <c r="Y47" t="s">
        <v>643</v>
      </c>
      <c r="Z47" t="s">
        <v>643</v>
      </c>
      <c r="AA47" s="223" t="s">
        <v>414</v>
      </c>
      <c r="AB47" t="s">
        <v>646</v>
      </c>
      <c r="AC47" t="s">
        <v>646</v>
      </c>
      <c r="AD47">
        <v>300</v>
      </c>
      <c r="AE47">
        <v>0</v>
      </c>
      <c r="AF47" t="s">
        <v>395</v>
      </c>
      <c r="AG47" t="s">
        <v>396</v>
      </c>
      <c r="AH47">
        <v>44221500</v>
      </c>
      <c r="AI47">
        <v>0</v>
      </c>
      <c r="AJ47" t="s">
        <v>397</v>
      </c>
      <c r="AK47" t="s">
        <v>398</v>
      </c>
      <c r="AL47" t="s">
        <v>399</v>
      </c>
      <c r="AM47">
        <v>139</v>
      </c>
      <c r="AN47">
        <v>44221500</v>
      </c>
      <c r="AO47">
        <v>0</v>
      </c>
      <c r="AP47">
        <v>0</v>
      </c>
      <c r="AQ47">
        <v>44221500</v>
      </c>
      <c r="AR47">
        <v>0</v>
      </c>
      <c r="AS47" t="s">
        <v>604</v>
      </c>
      <c r="AT47" t="s">
        <v>647</v>
      </c>
      <c r="AU47">
        <v>44221500</v>
      </c>
      <c r="AV47" t="s">
        <v>648</v>
      </c>
      <c r="AW47">
        <v>0</v>
      </c>
      <c r="AX47">
        <v>0</v>
      </c>
      <c r="AY47">
        <v>44221500</v>
      </c>
      <c r="AZ47">
        <v>20341890</v>
      </c>
      <c r="BA47">
        <v>23879610</v>
      </c>
    </row>
    <row r="48" spans="1:53" x14ac:dyDescent="0.2">
      <c r="A48" t="s">
        <v>304</v>
      </c>
      <c r="B48" t="s">
        <v>633</v>
      </c>
      <c r="C48" t="s">
        <v>305</v>
      </c>
      <c r="D48" s="223" t="s">
        <v>251</v>
      </c>
      <c r="E48" t="s">
        <v>634</v>
      </c>
      <c r="F48" s="223" t="s">
        <v>379</v>
      </c>
      <c r="G48" t="s">
        <v>635</v>
      </c>
      <c r="H48" t="s">
        <v>649</v>
      </c>
      <c r="I48" t="s">
        <v>649</v>
      </c>
      <c r="J48" t="s">
        <v>382</v>
      </c>
      <c r="K48" t="s">
        <v>383</v>
      </c>
      <c r="L48" t="s">
        <v>384</v>
      </c>
      <c r="M48" t="s">
        <v>385</v>
      </c>
      <c r="N48" t="s">
        <v>386</v>
      </c>
      <c r="O48">
        <v>3301069</v>
      </c>
      <c r="P48" t="s">
        <v>306</v>
      </c>
      <c r="Q48">
        <v>105</v>
      </c>
      <c r="R48" t="s">
        <v>637</v>
      </c>
      <c r="S48" t="s">
        <v>638</v>
      </c>
      <c r="T48" t="s">
        <v>650</v>
      </c>
      <c r="U48" t="s">
        <v>651</v>
      </c>
      <c r="V48" t="s">
        <v>391</v>
      </c>
      <c r="W48" t="s">
        <v>392</v>
      </c>
      <c r="X48">
        <v>80111600</v>
      </c>
      <c r="Y48" t="s">
        <v>649</v>
      </c>
      <c r="Z48" t="s">
        <v>652</v>
      </c>
      <c r="AA48" s="223" t="s">
        <v>393</v>
      </c>
      <c r="AB48" t="s">
        <v>394</v>
      </c>
      <c r="AC48" t="s">
        <v>394</v>
      </c>
      <c r="AD48">
        <v>300</v>
      </c>
      <c r="AE48">
        <v>0</v>
      </c>
      <c r="AF48" t="s">
        <v>395</v>
      </c>
      <c r="AG48" t="s">
        <v>396</v>
      </c>
      <c r="AH48">
        <v>99747000</v>
      </c>
      <c r="AI48">
        <v>0</v>
      </c>
      <c r="AJ48" t="s">
        <v>397</v>
      </c>
      <c r="AK48" t="s">
        <v>398</v>
      </c>
      <c r="AL48" t="s">
        <v>399</v>
      </c>
      <c r="AM48">
        <v>181</v>
      </c>
      <c r="AN48">
        <v>99747000</v>
      </c>
      <c r="AO48">
        <v>0</v>
      </c>
      <c r="AP48">
        <v>0</v>
      </c>
      <c r="AQ48">
        <v>99747000</v>
      </c>
      <c r="AR48">
        <v>0</v>
      </c>
      <c r="AS48" t="s">
        <v>493</v>
      </c>
      <c r="AT48" t="s">
        <v>653</v>
      </c>
      <c r="AU48">
        <v>99747000</v>
      </c>
      <c r="AV48" t="s">
        <v>654</v>
      </c>
      <c r="AW48">
        <v>0</v>
      </c>
      <c r="AX48">
        <v>0</v>
      </c>
      <c r="AY48">
        <v>99747000</v>
      </c>
      <c r="AZ48">
        <v>44221170</v>
      </c>
      <c r="BA48">
        <v>55525830</v>
      </c>
    </row>
    <row r="49" spans="1:53" x14ac:dyDescent="0.2">
      <c r="A49" t="s">
        <v>304</v>
      </c>
      <c r="B49" t="s">
        <v>633</v>
      </c>
      <c r="C49" t="s">
        <v>305</v>
      </c>
      <c r="D49" s="223" t="s">
        <v>251</v>
      </c>
      <c r="E49" t="s">
        <v>634</v>
      </c>
      <c r="F49" s="223" t="s">
        <v>379</v>
      </c>
      <c r="G49" t="s">
        <v>635</v>
      </c>
      <c r="H49" t="s">
        <v>655</v>
      </c>
      <c r="I49" t="s">
        <v>655</v>
      </c>
      <c r="J49" t="s">
        <v>382</v>
      </c>
      <c r="K49" t="s">
        <v>383</v>
      </c>
      <c r="L49" t="s">
        <v>384</v>
      </c>
      <c r="M49" t="s">
        <v>385</v>
      </c>
      <c r="N49" t="s">
        <v>386</v>
      </c>
      <c r="O49">
        <v>3301069</v>
      </c>
      <c r="P49" t="s">
        <v>306</v>
      </c>
      <c r="Q49">
        <v>105</v>
      </c>
      <c r="R49" t="s">
        <v>637</v>
      </c>
      <c r="S49" t="s">
        <v>638</v>
      </c>
      <c r="T49" t="s">
        <v>656</v>
      </c>
      <c r="U49" t="s">
        <v>657</v>
      </c>
      <c r="V49" t="s">
        <v>391</v>
      </c>
      <c r="W49" t="s">
        <v>392</v>
      </c>
      <c r="X49" t="s">
        <v>658</v>
      </c>
      <c r="Y49" t="s">
        <v>655</v>
      </c>
      <c r="Z49" t="s">
        <v>659</v>
      </c>
      <c r="AA49" s="223" t="s">
        <v>414</v>
      </c>
      <c r="AB49" t="s">
        <v>660</v>
      </c>
      <c r="AC49" t="s">
        <v>567</v>
      </c>
      <c r="AD49">
        <v>180</v>
      </c>
      <c r="AE49">
        <v>0</v>
      </c>
      <c r="AF49" t="s">
        <v>395</v>
      </c>
      <c r="AG49" t="s">
        <v>661</v>
      </c>
      <c r="AH49">
        <v>133800000</v>
      </c>
      <c r="AI49">
        <v>0</v>
      </c>
      <c r="AJ49" t="s">
        <v>397</v>
      </c>
      <c r="AK49" t="s">
        <v>398</v>
      </c>
      <c r="AL49" t="s">
        <v>399</v>
      </c>
      <c r="AM49">
        <v>316</v>
      </c>
      <c r="AN49">
        <v>144175899</v>
      </c>
      <c r="AO49">
        <v>10375899</v>
      </c>
      <c r="AP49">
        <v>0</v>
      </c>
      <c r="AQ49">
        <v>133800000</v>
      </c>
      <c r="AR49">
        <v>0</v>
      </c>
      <c r="AS49" t="s">
        <v>461</v>
      </c>
      <c r="AT49" t="s">
        <v>662</v>
      </c>
      <c r="AU49">
        <v>133800000</v>
      </c>
      <c r="AV49" t="s">
        <v>663</v>
      </c>
      <c r="AW49">
        <v>0</v>
      </c>
      <c r="AX49">
        <v>0</v>
      </c>
      <c r="AY49">
        <v>133800000</v>
      </c>
      <c r="AZ49">
        <v>0</v>
      </c>
      <c r="BA49">
        <v>133800000</v>
      </c>
    </row>
    <row r="50" spans="1:53" x14ac:dyDescent="0.2">
      <c r="A50" t="s">
        <v>304</v>
      </c>
      <c r="B50" t="s">
        <v>633</v>
      </c>
      <c r="C50" t="s">
        <v>305</v>
      </c>
      <c r="D50" s="223" t="s">
        <v>251</v>
      </c>
      <c r="E50" t="s">
        <v>634</v>
      </c>
      <c r="F50" s="223" t="s">
        <v>379</v>
      </c>
      <c r="G50" t="s">
        <v>635</v>
      </c>
      <c r="H50" t="s">
        <v>655</v>
      </c>
      <c r="I50" t="s">
        <v>655</v>
      </c>
      <c r="J50" t="s">
        <v>382</v>
      </c>
      <c r="K50" t="s">
        <v>383</v>
      </c>
      <c r="L50" t="s">
        <v>384</v>
      </c>
      <c r="M50" t="s">
        <v>385</v>
      </c>
      <c r="N50" t="s">
        <v>386</v>
      </c>
      <c r="O50">
        <v>3301069</v>
      </c>
      <c r="P50" t="s">
        <v>306</v>
      </c>
      <c r="Q50">
        <v>105</v>
      </c>
      <c r="R50" t="s">
        <v>637</v>
      </c>
      <c r="S50" t="s">
        <v>664</v>
      </c>
      <c r="T50" t="s">
        <v>472</v>
      </c>
      <c r="U50" t="s">
        <v>472</v>
      </c>
      <c r="V50" t="s">
        <v>472</v>
      </c>
      <c r="W50" t="s">
        <v>473</v>
      </c>
      <c r="X50" t="s">
        <v>472</v>
      </c>
      <c r="Y50" t="s">
        <v>332</v>
      </c>
      <c r="Z50" t="s">
        <v>472</v>
      </c>
      <c r="AA50" t="s">
        <v>472</v>
      </c>
      <c r="AB50" t="s">
        <v>474</v>
      </c>
      <c r="AC50" t="s">
        <v>474</v>
      </c>
      <c r="AD50">
        <v>0</v>
      </c>
      <c r="AE50">
        <v>0</v>
      </c>
      <c r="AF50" t="s">
        <v>472</v>
      </c>
      <c r="AG50" t="s">
        <v>473</v>
      </c>
      <c r="AH50">
        <v>10375899</v>
      </c>
      <c r="AI50">
        <v>10375899</v>
      </c>
      <c r="AJ50" t="s">
        <v>397</v>
      </c>
      <c r="AK50" t="s">
        <v>398</v>
      </c>
      <c r="AL50" t="s">
        <v>399</v>
      </c>
      <c r="AM50" t="s">
        <v>472</v>
      </c>
      <c r="AN50" t="s">
        <v>472</v>
      </c>
      <c r="AO50" t="s">
        <v>472</v>
      </c>
      <c r="AP50" t="s">
        <v>472</v>
      </c>
      <c r="AQ50" t="s">
        <v>472</v>
      </c>
      <c r="AR50" t="s">
        <v>472</v>
      </c>
      <c r="AS50" t="s">
        <v>472</v>
      </c>
      <c r="AT50" t="s">
        <v>472</v>
      </c>
      <c r="AU50" t="s">
        <v>472</v>
      </c>
      <c r="AV50" t="s">
        <v>472</v>
      </c>
      <c r="AW50" t="s">
        <v>472</v>
      </c>
      <c r="AX50" t="s">
        <v>472</v>
      </c>
      <c r="AY50" t="s">
        <v>472</v>
      </c>
      <c r="AZ50" t="s">
        <v>472</v>
      </c>
      <c r="BA50" t="s">
        <v>472</v>
      </c>
    </row>
    <row r="51" spans="1:53" x14ac:dyDescent="0.2">
      <c r="A51" t="s">
        <v>300</v>
      </c>
      <c r="B51" t="s">
        <v>377</v>
      </c>
      <c r="C51" t="s">
        <v>301</v>
      </c>
      <c r="D51" t="s">
        <v>254</v>
      </c>
      <c r="E51" t="s">
        <v>665</v>
      </c>
      <c r="F51" s="223" t="s">
        <v>379</v>
      </c>
      <c r="G51" t="s">
        <v>666</v>
      </c>
      <c r="H51" t="s">
        <v>551</v>
      </c>
      <c r="I51" t="s">
        <v>551</v>
      </c>
      <c r="J51" t="s">
        <v>382</v>
      </c>
      <c r="K51" t="s">
        <v>383</v>
      </c>
      <c r="L51" t="s">
        <v>384</v>
      </c>
      <c r="M51" t="s">
        <v>385</v>
      </c>
      <c r="N51" t="s">
        <v>386</v>
      </c>
      <c r="O51">
        <v>3301070</v>
      </c>
      <c r="P51" t="s">
        <v>302</v>
      </c>
      <c r="Q51">
        <v>106</v>
      </c>
      <c r="R51" t="s">
        <v>387</v>
      </c>
      <c r="S51" t="s">
        <v>667</v>
      </c>
      <c r="T51" t="s">
        <v>668</v>
      </c>
      <c r="U51" t="s">
        <v>669</v>
      </c>
      <c r="V51" t="s">
        <v>391</v>
      </c>
      <c r="W51" t="s">
        <v>392</v>
      </c>
      <c r="X51">
        <v>80111600</v>
      </c>
      <c r="Y51" t="s">
        <v>551</v>
      </c>
      <c r="Z51" t="s">
        <v>551</v>
      </c>
      <c r="AA51" s="223" t="s">
        <v>423</v>
      </c>
      <c r="AB51" t="s">
        <v>394</v>
      </c>
      <c r="AC51" t="s">
        <v>394</v>
      </c>
      <c r="AD51">
        <v>300</v>
      </c>
      <c r="AE51">
        <v>0</v>
      </c>
      <c r="AF51" t="s">
        <v>395</v>
      </c>
      <c r="AG51" t="s">
        <v>396</v>
      </c>
      <c r="AH51">
        <v>46305926</v>
      </c>
      <c r="AI51">
        <v>0</v>
      </c>
      <c r="AJ51" t="s">
        <v>397</v>
      </c>
      <c r="AK51" t="s">
        <v>398</v>
      </c>
      <c r="AL51" t="s">
        <v>399</v>
      </c>
      <c r="AM51">
        <v>346</v>
      </c>
      <c r="AN51">
        <v>46305926</v>
      </c>
      <c r="AO51">
        <v>0</v>
      </c>
      <c r="AP51">
        <v>0</v>
      </c>
      <c r="AQ51">
        <v>46305926</v>
      </c>
      <c r="AR51">
        <v>0</v>
      </c>
      <c r="AS51" t="s">
        <v>670</v>
      </c>
      <c r="AT51" t="s">
        <v>671</v>
      </c>
      <c r="AU51">
        <v>46305926</v>
      </c>
      <c r="AV51" t="s">
        <v>556</v>
      </c>
      <c r="AW51">
        <v>0</v>
      </c>
      <c r="AX51">
        <v>0</v>
      </c>
      <c r="AY51">
        <v>46305926</v>
      </c>
      <c r="AZ51">
        <v>13131000</v>
      </c>
      <c r="BA51">
        <v>33174926</v>
      </c>
    </row>
    <row r="52" spans="1:53" x14ac:dyDescent="0.2">
      <c r="A52" t="s">
        <v>300</v>
      </c>
      <c r="B52" t="s">
        <v>377</v>
      </c>
      <c r="C52" t="s">
        <v>301</v>
      </c>
      <c r="D52" t="s">
        <v>254</v>
      </c>
      <c r="E52" t="s">
        <v>665</v>
      </c>
      <c r="F52" s="223" t="s">
        <v>379</v>
      </c>
      <c r="G52" t="s">
        <v>666</v>
      </c>
      <c r="H52" t="s">
        <v>551</v>
      </c>
      <c r="I52" t="s">
        <v>551</v>
      </c>
      <c r="J52" t="s">
        <v>382</v>
      </c>
      <c r="K52" t="s">
        <v>383</v>
      </c>
      <c r="L52" t="s">
        <v>384</v>
      </c>
      <c r="M52" t="s">
        <v>385</v>
      </c>
      <c r="N52" t="s">
        <v>386</v>
      </c>
      <c r="O52">
        <v>3301070</v>
      </c>
      <c r="P52" t="s">
        <v>302</v>
      </c>
      <c r="Q52">
        <v>106</v>
      </c>
      <c r="R52" t="s">
        <v>387</v>
      </c>
      <c r="S52" t="s">
        <v>471</v>
      </c>
      <c r="T52" t="s">
        <v>472</v>
      </c>
      <c r="U52" t="s">
        <v>472</v>
      </c>
      <c r="V52" t="s">
        <v>472</v>
      </c>
      <c r="W52" t="s">
        <v>473</v>
      </c>
      <c r="X52" t="s">
        <v>472</v>
      </c>
      <c r="Y52" t="s">
        <v>332</v>
      </c>
      <c r="Z52" t="s">
        <v>472</v>
      </c>
      <c r="AA52" t="s">
        <v>472</v>
      </c>
      <c r="AB52" t="s">
        <v>474</v>
      </c>
      <c r="AC52" t="s">
        <v>474</v>
      </c>
      <c r="AD52">
        <v>0</v>
      </c>
      <c r="AE52">
        <v>0</v>
      </c>
      <c r="AF52" t="s">
        <v>472</v>
      </c>
      <c r="AG52" t="s">
        <v>473</v>
      </c>
      <c r="AH52">
        <v>0</v>
      </c>
      <c r="AI52">
        <v>0</v>
      </c>
      <c r="AJ52" t="s">
        <v>397</v>
      </c>
      <c r="AK52" t="s">
        <v>398</v>
      </c>
      <c r="AL52" t="s">
        <v>399</v>
      </c>
      <c r="AM52" t="s">
        <v>472</v>
      </c>
      <c r="AN52" t="s">
        <v>472</v>
      </c>
      <c r="AO52" t="s">
        <v>472</v>
      </c>
      <c r="AP52" t="s">
        <v>472</v>
      </c>
      <c r="AQ52" t="s">
        <v>472</v>
      </c>
      <c r="AR52" t="s">
        <v>472</v>
      </c>
      <c r="AS52" t="s">
        <v>472</v>
      </c>
      <c r="AT52" t="s">
        <v>472</v>
      </c>
      <c r="AU52" t="s">
        <v>472</v>
      </c>
      <c r="AV52" t="s">
        <v>472</v>
      </c>
      <c r="AW52" t="s">
        <v>472</v>
      </c>
      <c r="AX52" t="s">
        <v>472</v>
      </c>
      <c r="AY52" t="s">
        <v>472</v>
      </c>
      <c r="AZ52" t="s">
        <v>472</v>
      </c>
      <c r="BA52" t="s">
        <v>472</v>
      </c>
    </row>
    <row r="53" spans="1:53" x14ac:dyDescent="0.2">
      <c r="A53" t="s">
        <v>312</v>
      </c>
      <c r="B53" t="s">
        <v>590</v>
      </c>
      <c r="C53" t="s">
        <v>313</v>
      </c>
      <c r="D53" t="s">
        <v>235</v>
      </c>
      <c r="E53" t="s">
        <v>672</v>
      </c>
      <c r="F53" t="s">
        <v>592</v>
      </c>
      <c r="G53" t="s">
        <v>673</v>
      </c>
      <c r="H53" t="s">
        <v>674</v>
      </c>
      <c r="I53" t="s">
        <v>674</v>
      </c>
      <c r="J53" t="s">
        <v>382</v>
      </c>
      <c r="K53" t="s">
        <v>383</v>
      </c>
      <c r="L53" t="s">
        <v>384</v>
      </c>
      <c r="M53" t="s">
        <v>595</v>
      </c>
      <c r="N53" t="s">
        <v>596</v>
      </c>
      <c r="O53">
        <v>3399011</v>
      </c>
      <c r="P53" t="s">
        <v>315</v>
      </c>
      <c r="Q53">
        <v>104</v>
      </c>
      <c r="R53" t="s">
        <v>483</v>
      </c>
      <c r="S53" t="s">
        <v>675</v>
      </c>
      <c r="T53" t="s">
        <v>676</v>
      </c>
      <c r="U53" t="s">
        <v>677</v>
      </c>
      <c r="V53" t="s">
        <v>391</v>
      </c>
      <c r="W53" t="s">
        <v>392</v>
      </c>
      <c r="X53" t="s">
        <v>678</v>
      </c>
      <c r="Y53" t="s">
        <v>674</v>
      </c>
      <c r="Z53" t="s">
        <v>674</v>
      </c>
      <c r="AA53" s="223" t="s">
        <v>414</v>
      </c>
      <c r="AB53" t="s">
        <v>602</v>
      </c>
      <c r="AC53" t="s">
        <v>679</v>
      </c>
      <c r="AD53">
        <v>360</v>
      </c>
      <c r="AE53">
        <v>0</v>
      </c>
      <c r="AF53" t="s">
        <v>603</v>
      </c>
      <c r="AG53" t="s">
        <v>680</v>
      </c>
      <c r="AH53">
        <v>49756000</v>
      </c>
      <c r="AI53">
        <v>0</v>
      </c>
      <c r="AJ53" t="s">
        <v>397</v>
      </c>
      <c r="AK53" t="s">
        <v>398</v>
      </c>
      <c r="AL53" t="s">
        <v>399</v>
      </c>
      <c r="AM53">
        <v>27</v>
      </c>
      <c r="AN53">
        <v>49756000</v>
      </c>
      <c r="AO53">
        <v>0</v>
      </c>
      <c r="AP53">
        <v>0</v>
      </c>
      <c r="AQ53">
        <v>49756000</v>
      </c>
      <c r="AR53">
        <v>0</v>
      </c>
      <c r="AS53" t="s">
        <v>434</v>
      </c>
      <c r="AT53" t="s">
        <v>681</v>
      </c>
      <c r="AU53">
        <v>49756000</v>
      </c>
      <c r="AV53" t="s">
        <v>418</v>
      </c>
      <c r="AW53">
        <v>0</v>
      </c>
      <c r="AX53">
        <v>0</v>
      </c>
      <c r="AY53">
        <v>49756000</v>
      </c>
      <c r="AZ53">
        <v>0</v>
      </c>
      <c r="BA53">
        <v>49756000</v>
      </c>
    </row>
    <row r="54" spans="1:53" x14ac:dyDescent="0.2">
      <c r="A54" t="s">
        <v>312</v>
      </c>
      <c r="B54" t="s">
        <v>590</v>
      </c>
      <c r="C54" t="s">
        <v>313</v>
      </c>
      <c r="D54" t="s">
        <v>235</v>
      </c>
      <c r="E54" t="s">
        <v>672</v>
      </c>
      <c r="F54" t="s">
        <v>592</v>
      </c>
      <c r="G54" t="s">
        <v>673</v>
      </c>
      <c r="H54" t="s">
        <v>682</v>
      </c>
      <c r="I54" t="s">
        <v>682</v>
      </c>
      <c r="J54" t="s">
        <v>382</v>
      </c>
      <c r="K54" t="s">
        <v>383</v>
      </c>
      <c r="L54" t="s">
        <v>384</v>
      </c>
      <c r="M54" t="s">
        <v>595</v>
      </c>
      <c r="N54" t="s">
        <v>596</v>
      </c>
      <c r="O54">
        <v>3399011</v>
      </c>
      <c r="P54" t="s">
        <v>315</v>
      </c>
      <c r="Q54">
        <v>104</v>
      </c>
      <c r="R54" t="s">
        <v>483</v>
      </c>
      <c r="S54" t="s">
        <v>675</v>
      </c>
      <c r="T54" t="s">
        <v>683</v>
      </c>
      <c r="U54" t="s">
        <v>684</v>
      </c>
      <c r="V54" t="s">
        <v>391</v>
      </c>
      <c r="W54" t="s">
        <v>600</v>
      </c>
      <c r="X54" t="s">
        <v>601</v>
      </c>
      <c r="Y54" t="s">
        <v>682</v>
      </c>
      <c r="Z54" t="s">
        <v>682</v>
      </c>
      <c r="AA54" s="223" t="s">
        <v>414</v>
      </c>
      <c r="AB54" t="s">
        <v>685</v>
      </c>
      <c r="AC54" t="s">
        <v>394</v>
      </c>
      <c r="AD54">
        <v>300</v>
      </c>
      <c r="AE54">
        <v>0</v>
      </c>
      <c r="AF54" t="s">
        <v>603</v>
      </c>
      <c r="AG54" t="s">
        <v>396</v>
      </c>
      <c r="AH54">
        <v>71151000</v>
      </c>
      <c r="AI54">
        <v>0</v>
      </c>
      <c r="AJ54" t="s">
        <v>397</v>
      </c>
      <c r="AK54" t="s">
        <v>398</v>
      </c>
      <c r="AL54" t="s">
        <v>399</v>
      </c>
      <c r="AM54">
        <v>99</v>
      </c>
      <c r="AN54">
        <v>72369000</v>
      </c>
      <c r="AO54">
        <v>1218000</v>
      </c>
      <c r="AP54">
        <v>0</v>
      </c>
      <c r="AQ54">
        <v>71151000</v>
      </c>
      <c r="AR54">
        <v>0</v>
      </c>
      <c r="AS54" t="s">
        <v>609</v>
      </c>
      <c r="AT54" t="s">
        <v>686</v>
      </c>
      <c r="AU54">
        <v>71151000</v>
      </c>
      <c r="AV54" t="s">
        <v>687</v>
      </c>
      <c r="AW54">
        <v>0</v>
      </c>
      <c r="AX54">
        <v>0</v>
      </c>
      <c r="AY54">
        <v>71151000</v>
      </c>
      <c r="AZ54">
        <v>30394980</v>
      </c>
      <c r="BA54">
        <v>40756020</v>
      </c>
    </row>
    <row r="55" spans="1:53" x14ac:dyDescent="0.2">
      <c r="A55" t="s">
        <v>312</v>
      </c>
      <c r="B55" t="s">
        <v>590</v>
      </c>
      <c r="C55" t="s">
        <v>313</v>
      </c>
      <c r="D55" t="s">
        <v>235</v>
      </c>
      <c r="E55" t="s">
        <v>672</v>
      </c>
      <c r="F55" t="s">
        <v>592</v>
      </c>
      <c r="G55" t="s">
        <v>673</v>
      </c>
      <c r="H55" t="s">
        <v>688</v>
      </c>
      <c r="I55" t="s">
        <v>688</v>
      </c>
      <c r="J55" t="s">
        <v>382</v>
      </c>
      <c r="K55" t="s">
        <v>383</v>
      </c>
      <c r="L55" t="s">
        <v>384</v>
      </c>
      <c r="M55" t="s">
        <v>595</v>
      </c>
      <c r="N55" t="s">
        <v>596</v>
      </c>
      <c r="O55">
        <v>3399011</v>
      </c>
      <c r="P55" t="s">
        <v>315</v>
      </c>
      <c r="Q55">
        <v>104</v>
      </c>
      <c r="R55" t="s">
        <v>483</v>
      </c>
      <c r="S55" t="s">
        <v>675</v>
      </c>
      <c r="T55" t="s">
        <v>689</v>
      </c>
      <c r="U55" t="s">
        <v>690</v>
      </c>
      <c r="V55" t="s">
        <v>391</v>
      </c>
      <c r="W55" t="s">
        <v>691</v>
      </c>
      <c r="X55" t="s">
        <v>692</v>
      </c>
      <c r="Y55" t="s">
        <v>688</v>
      </c>
      <c r="Z55" t="s">
        <v>688</v>
      </c>
      <c r="AA55" s="223" t="s">
        <v>414</v>
      </c>
      <c r="AB55" t="s">
        <v>602</v>
      </c>
      <c r="AC55" t="s">
        <v>685</v>
      </c>
      <c r="AD55">
        <v>240</v>
      </c>
      <c r="AE55">
        <v>0</v>
      </c>
      <c r="AF55" t="s">
        <v>603</v>
      </c>
      <c r="AG55" t="s">
        <v>693</v>
      </c>
      <c r="AH55">
        <v>92474000</v>
      </c>
      <c r="AI55">
        <v>0</v>
      </c>
      <c r="AJ55" t="s">
        <v>397</v>
      </c>
      <c r="AK55" t="s">
        <v>398</v>
      </c>
      <c r="AL55" t="s">
        <v>399</v>
      </c>
      <c r="AM55">
        <v>6</v>
      </c>
      <c r="AN55">
        <v>92474000</v>
      </c>
      <c r="AO55">
        <v>0</v>
      </c>
      <c r="AP55">
        <v>0</v>
      </c>
      <c r="AQ55">
        <v>92474000</v>
      </c>
      <c r="AR55">
        <v>0</v>
      </c>
      <c r="AS55" t="s">
        <v>416</v>
      </c>
      <c r="AT55" t="s">
        <v>694</v>
      </c>
      <c r="AU55">
        <v>92474000</v>
      </c>
      <c r="AV55" t="s">
        <v>418</v>
      </c>
      <c r="AW55">
        <v>0</v>
      </c>
      <c r="AX55">
        <v>0</v>
      </c>
      <c r="AY55">
        <v>92474000</v>
      </c>
      <c r="AZ55">
        <v>64156075</v>
      </c>
      <c r="BA55">
        <v>28317925</v>
      </c>
    </row>
    <row r="56" spans="1:53" x14ac:dyDescent="0.2">
      <c r="A56" t="s">
        <v>312</v>
      </c>
      <c r="B56" t="s">
        <v>590</v>
      </c>
      <c r="C56" t="s">
        <v>313</v>
      </c>
      <c r="D56" t="s">
        <v>235</v>
      </c>
      <c r="E56" t="s">
        <v>672</v>
      </c>
      <c r="F56" t="s">
        <v>592</v>
      </c>
      <c r="G56" t="s">
        <v>673</v>
      </c>
      <c r="H56" t="s">
        <v>688</v>
      </c>
      <c r="I56" t="s">
        <v>688</v>
      </c>
      <c r="J56" t="s">
        <v>382</v>
      </c>
      <c r="K56" t="s">
        <v>383</v>
      </c>
      <c r="L56" t="s">
        <v>384</v>
      </c>
      <c r="M56" t="s">
        <v>595</v>
      </c>
      <c r="N56" t="s">
        <v>596</v>
      </c>
      <c r="O56">
        <v>3399011</v>
      </c>
      <c r="P56" t="s">
        <v>315</v>
      </c>
      <c r="Q56">
        <v>104</v>
      </c>
      <c r="R56" t="s">
        <v>483</v>
      </c>
      <c r="S56" t="s">
        <v>675</v>
      </c>
      <c r="T56" t="s">
        <v>695</v>
      </c>
      <c r="U56" t="s">
        <v>696</v>
      </c>
      <c r="V56" t="s">
        <v>391</v>
      </c>
      <c r="W56" t="s">
        <v>392</v>
      </c>
      <c r="X56" t="s">
        <v>697</v>
      </c>
      <c r="Y56" t="s">
        <v>688</v>
      </c>
      <c r="Z56" t="s">
        <v>688</v>
      </c>
      <c r="AA56" s="223" t="s">
        <v>393</v>
      </c>
      <c r="AB56" t="s">
        <v>520</v>
      </c>
      <c r="AC56" t="s">
        <v>698</v>
      </c>
      <c r="AD56">
        <v>120</v>
      </c>
      <c r="AE56">
        <v>0</v>
      </c>
      <c r="AF56" t="s">
        <v>603</v>
      </c>
      <c r="AG56" t="s">
        <v>693</v>
      </c>
      <c r="AH56">
        <v>90000000</v>
      </c>
      <c r="AI56">
        <v>0</v>
      </c>
      <c r="AJ56" t="s">
        <v>397</v>
      </c>
      <c r="AK56" t="s">
        <v>398</v>
      </c>
      <c r="AL56" t="s">
        <v>399</v>
      </c>
      <c r="AM56">
        <v>450</v>
      </c>
      <c r="AN56">
        <v>90000000</v>
      </c>
      <c r="AO56">
        <v>0</v>
      </c>
      <c r="AP56">
        <v>0</v>
      </c>
      <c r="AQ56">
        <v>90000000</v>
      </c>
      <c r="AR56">
        <v>90000000</v>
      </c>
      <c r="AS56" t="s">
        <v>699</v>
      </c>
      <c r="AU56">
        <v>0</v>
      </c>
      <c r="AW56">
        <v>0</v>
      </c>
      <c r="AX56">
        <v>0</v>
      </c>
      <c r="AY56">
        <v>0</v>
      </c>
      <c r="AZ56">
        <v>0</v>
      </c>
      <c r="BA56">
        <v>0</v>
      </c>
    </row>
    <row r="57" spans="1:53" x14ac:dyDescent="0.2">
      <c r="A57" t="s">
        <v>312</v>
      </c>
      <c r="B57" t="s">
        <v>590</v>
      </c>
      <c r="C57" t="s">
        <v>313</v>
      </c>
      <c r="D57" t="s">
        <v>235</v>
      </c>
      <c r="E57" t="s">
        <v>672</v>
      </c>
      <c r="F57" t="s">
        <v>592</v>
      </c>
      <c r="G57" t="s">
        <v>673</v>
      </c>
      <c r="H57" t="s">
        <v>700</v>
      </c>
      <c r="I57" t="s">
        <v>700</v>
      </c>
      <c r="J57" t="s">
        <v>382</v>
      </c>
      <c r="K57" t="s">
        <v>383</v>
      </c>
      <c r="L57" t="s">
        <v>384</v>
      </c>
      <c r="M57" t="s">
        <v>595</v>
      </c>
      <c r="N57" t="s">
        <v>596</v>
      </c>
      <c r="O57">
        <v>3399011</v>
      </c>
      <c r="P57" t="s">
        <v>315</v>
      </c>
      <c r="Q57">
        <v>104</v>
      </c>
      <c r="R57" t="s">
        <v>483</v>
      </c>
      <c r="S57" t="s">
        <v>675</v>
      </c>
      <c r="T57" t="s">
        <v>701</v>
      </c>
      <c r="V57" t="s">
        <v>391</v>
      </c>
      <c r="W57" t="s">
        <v>702</v>
      </c>
      <c r="X57" t="s">
        <v>703</v>
      </c>
      <c r="Y57" t="s">
        <v>700</v>
      </c>
      <c r="Z57" t="s">
        <v>700</v>
      </c>
      <c r="AA57" s="223" t="s">
        <v>414</v>
      </c>
      <c r="AB57" t="s">
        <v>704</v>
      </c>
      <c r="AC57" t="s">
        <v>705</v>
      </c>
      <c r="AD57">
        <v>15</v>
      </c>
      <c r="AE57">
        <v>0</v>
      </c>
      <c r="AF57" t="s">
        <v>603</v>
      </c>
      <c r="AG57" t="s">
        <v>693</v>
      </c>
      <c r="AH57">
        <v>20000000</v>
      </c>
      <c r="AI57">
        <v>0</v>
      </c>
      <c r="AJ57" t="s">
        <v>397</v>
      </c>
      <c r="AK57" t="s">
        <v>398</v>
      </c>
      <c r="AL57" t="s">
        <v>399</v>
      </c>
      <c r="AQ57">
        <v>0</v>
      </c>
      <c r="AU57">
        <v>0</v>
      </c>
      <c r="AW57">
        <v>0</v>
      </c>
      <c r="AX57">
        <v>0</v>
      </c>
      <c r="AY57">
        <v>0</v>
      </c>
      <c r="AZ57">
        <v>0</v>
      </c>
      <c r="BA57">
        <v>0</v>
      </c>
    </row>
    <row r="58" spans="1:53" x14ac:dyDescent="0.2">
      <c r="A58" t="s">
        <v>312</v>
      </c>
      <c r="B58" t="s">
        <v>590</v>
      </c>
      <c r="C58" t="s">
        <v>313</v>
      </c>
      <c r="D58" t="s">
        <v>235</v>
      </c>
      <c r="E58" t="s">
        <v>672</v>
      </c>
      <c r="F58" t="s">
        <v>592</v>
      </c>
      <c r="G58" t="s">
        <v>673</v>
      </c>
      <c r="H58" t="s">
        <v>706</v>
      </c>
      <c r="I58" t="s">
        <v>706</v>
      </c>
      <c r="J58" t="s">
        <v>382</v>
      </c>
      <c r="K58" t="s">
        <v>383</v>
      </c>
      <c r="L58" t="s">
        <v>384</v>
      </c>
      <c r="M58" t="s">
        <v>595</v>
      </c>
      <c r="N58" t="s">
        <v>596</v>
      </c>
      <c r="O58">
        <v>3399011</v>
      </c>
      <c r="P58" t="s">
        <v>315</v>
      </c>
      <c r="Q58">
        <v>104</v>
      </c>
      <c r="R58" t="s">
        <v>483</v>
      </c>
      <c r="S58" t="s">
        <v>675</v>
      </c>
      <c r="T58" t="s">
        <v>707</v>
      </c>
      <c r="U58" t="s">
        <v>708</v>
      </c>
      <c r="V58" t="s">
        <v>391</v>
      </c>
      <c r="W58" t="s">
        <v>392</v>
      </c>
      <c r="X58" t="s">
        <v>692</v>
      </c>
      <c r="Y58" t="s">
        <v>706</v>
      </c>
      <c r="Z58" t="s">
        <v>706</v>
      </c>
      <c r="AA58" s="223" t="s">
        <v>393</v>
      </c>
      <c r="AB58" t="s">
        <v>709</v>
      </c>
      <c r="AC58" t="s">
        <v>710</v>
      </c>
      <c r="AD58">
        <v>30</v>
      </c>
      <c r="AE58">
        <v>0</v>
      </c>
      <c r="AF58" t="s">
        <v>603</v>
      </c>
      <c r="AG58" t="s">
        <v>693</v>
      </c>
      <c r="AH58">
        <v>10000000</v>
      </c>
      <c r="AI58">
        <v>0</v>
      </c>
      <c r="AJ58" t="s">
        <v>397</v>
      </c>
      <c r="AK58" t="s">
        <v>398</v>
      </c>
      <c r="AL58" t="s">
        <v>399</v>
      </c>
      <c r="AM58">
        <v>354</v>
      </c>
      <c r="AN58">
        <v>10000000</v>
      </c>
      <c r="AO58">
        <v>0</v>
      </c>
      <c r="AP58">
        <v>0</v>
      </c>
      <c r="AQ58">
        <v>10000000</v>
      </c>
      <c r="AR58">
        <v>0</v>
      </c>
      <c r="AS58" t="s">
        <v>554</v>
      </c>
      <c r="AT58" t="s">
        <v>711</v>
      </c>
      <c r="AU58">
        <v>10000000</v>
      </c>
      <c r="AV58" t="s">
        <v>712</v>
      </c>
      <c r="AW58">
        <v>0</v>
      </c>
      <c r="AX58">
        <v>0</v>
      </c>
      <c r="AY58">
        <v>10000000</v>
      </c>
      <c r="AZ58">
        <v>6390000</v>
      </c>
      <c r="BA58">
        <v>3610000</v>
      </c>
    </row>
    <row r="59" spans="1:53" x14ac:dyDescent="0.2">
      <c r="A59" t="s">
        <v>312</v>
      </c>
      <c r="B59" t="s">
        <v>590</v>
      </c>
      <c r="C59" t="s">
        <v>313</v>
      </c>
      <c r="D59" t="s">
        <v>235</v>
      </c>
      <c r="E59" t="s">
        <v>672</v>
      </c>
      <c r="F59" t="s">
        <v>592</v>
      </c>
      <c r="G59" t="s">
        <v>673</v>
      </c>
      <c r="H59" t="s">
        <v>706</v>
      </c>
      <c r="I59" t="s">
        <v>706</v>
      </c>
      <c r="J59" t="s">
        <v>382</v>
      </c>
      <c r="K59" t="s">
        <v>383</v>
      </c>
      <c r="L59" t="s">
        <v>384</v>
      </c>
      <c r="M59" t="s">
        <v>595</v>
      </c>
      <c r="N59" t="s">
        <v>596</v>
      </c>
      <c r="O59">
        <v>3399011</v>
      </c>
      <c r="P59" t="s">
        <v>315</v>
      </c>
      <c r="Q59">
        <v>104</v>
      </c>
      <c r="R59" t="s">
        <v>483</v>
      </c>
      <c r="S59" t="s">
        <v>713</v>
      </c>
      <c r="T59" t="s">
        <v>472</v>
      </c>
      <c r="U59" t="s">
        <v>472</v>
      </c>
      <c r="V59" t="s">
        <v>472</v>
      </c>
      <c r="W59" t="s">
        <v>473</v>
      </c>
      <c r="X59" t="s">
        <v>472</v>
      </c>
      <c r="Y59" t="s">
        <v>332</v>
      </c>
      <c r="Z59" t="s">
        <v>472</v>
      </c>
      <c r="AA59" t="s">
        <v>472</v>
      </c>
      <c r="AB59" t="s">
        <v>474</v>
      </c>
      <c r="AC59" t="s">
        <v>474</v>
      </c>
      <c r="AD59">
        <v>0</v>
      </c>
      <c r="AE59">
        <v>0</v>
      </c>
      <c r="AF59" t="s">
        <v>472</v>
      </c>
      <c r="AG59" t="s">
        <v>473</v>
      </c>
      <c r="AH59">
        <v>19071029</v>
      </c>
      <c r="AI59">
        <v>19071029</v>
      </c>
      <c r="AJ59" t="s">
        <v>397</v>
      </c>
      <c r="AK59" t="s">
        <v>398</v>
      </c>
      <c r="AL59" t="s">
        <v>399</v>
      </c>
      <c r="AM59" t="s">
        <v>472</v>
      </c>
      <c r="AN59" t="s">
        <v>472</v>
      </c>
      <c r="AO59" t="s">
        <v>472</v>
      </c>
      <c r="AP59" t="s">
        <v>472</v>
      </c>
      <c r="AQ59" t="s">
        <v>472</v>
      </c>
      <c r="AR59" t="s">
        <v>472</v>
      </c>
      <c r="AS59" t="s">
        <v>472</v>
      </c>
      <c r="AT59" t="s">
        <v>472</v>
      </c>
      <c r="AU59" t="s">
        <v>472</v>
      </c>
      <c r="AV59" t="s">
        <v>472</v>
      </c>
      <c r="AW59" t="s">
        <v>472</v>
      </c>
      <c r="AX59" t="s">
        <v>472</v>
      </c>
      <c r="AY59" t="s">
        <v>472</v>
      </c>
      <c r="AZ59" t="s">
        <v>472</v>
      </c>
      <c r="BA59" t="s">
        <v>472</v>
      </c>
    </row>
    <row r="60" spans="1:53" x14ac:dyDescent="0.2">
      <c r="A60" t="s">
        <v>304</v>
      </c>
      <c r="B60" t="s">
        <v>714</v>
      </c>
      <c r="C60" t="s">
        <v>305</v>
      </c>
      <c r="D60" t="s">
        <v>247</v>
      </c>
      <c r="E60" t="s">
        <v>715</v>
      </c>
      <c r="F60" s="223" t="s">
        <v>379</v>
      </c>
      <c r="G60" t="s">
        <v>716</v>
      </c>
      <c r="H60" t="s">
        <v>717</v>
      </c>
      <c r="I60" t="s">
        <v>717</v>
      </c>
      <c r="J60" t="s">
        <v>382</v>
      </c>
      <c r="K60" t="s">
        <v>383</v>
      </c>
      <c r="L60" t="s">
        <v>384</v>
      </c>
      <c r="M60" t="s">
        <v>385</v>
      </c>
      <c r="N60" t="s">
        <v>386</v>
      </c>
      <c r="O60">
        <v>3301054</v>
      </c>
      <c r="P60" t="s">
        <v>307</v>
      </c>
      <c r="Q60">
        <v>102</v>
      </c>
      <c r="R60" t="s">
        <v>718</v>
      </c>
      <c r="S60" t="s">
        <v>719</v>
      </c>
      <c r="T60" t="s">
        <v>720</v>
      </c>
      <c r="U60" t="s">
        <v>721</v>
      </c>
      <c r="V60" t="s">
        <v>391</v>
      </c>
      <c r="W60" t="s">
        <v>392</v>
      </c>
      <c r="X60">
        <v>80111600</v>
      </c>
      <c r="Y60" t="s">
        <v>717</v>
      </c>
      <c r="Z60" t="s">
        <v>722</v>
      </c>
      <c r="AA60" s="223" t="s">
        <v>445</v>
      </c>
      <c r="AB60" t="s">
        <v>394</v>
      </c>
      <c r="AC60" t="s">
        <v>394</v>
      </c>
      <c r="AD60">
        <v>300</v>
      </c>
      <c r="AE60">
        <v>0</v>
      </c>
      <c r="AF60" t="s">
        <v>395</v>
      </c>
      <c r="AG60" t="s">
        <v>396</v>
      </c>
      <c r="AH60">
        <v>28692000</v>
      </c>
      <c r="AI60">
        <v>0</v>
      </c>
      <c r="AJ60" t="s">
        <v>397</v>
      </c>
      <c r="AK60" t="s">
        <v>398</v>
      </c>
      <c r="AL60" t="s">
        <v>399</v>
      </c>
      <c r="AM60">
        <v>143</v>
      </c>
      <c r="AN60">
        <v>28692000</v>
      </c>
      <c r="AO60">
        <v>0</v>
      </c>
      <c r="AP60">
        <v>0</v>
      </c>
      <c r="AQ60">
        <v>28692000</v>
      </c>
      <c r="AR60">
        <v>0</v>
      </c>
      <c r="AS60" t="s">
        <v>604</v>
      </c>
      <c r="AT60" t="s">
        <v>723</v>
      </c>
      <c r="AU60">
        <v>28692000</v>
      </c>
      <c r="AV60" t="s">
        <v>611</v>
      </c>
      <c r="AW60">
        <v>0</v>
      </c>
      <c r="AX60">
        <v>0</v>
      </c>
      <c r="AY60">
        <v>28692000</v>
      </c>
      <c r="AZ60">
        <v>26587920</v>
      </c>
      <c r="BA60">
        <v>2104080</v>
      </c>
    </row>
    <row r="61" spans="1:53" x14ac:dyDescent="0.2">
      <c r="A61" t="s">
        <v>304</v>
      </c>
      <c r="B61" t="s">
        <v>714</v>
      </c>
      <c r="C61" t="s">
        <v>305</v>
      </c>
      <c r="D61" t="s">
        <v>247</v>
      </c>
      <c r="E61" t="s">
        <v>715</v>
      </c>
      <c r="F61" s="223" t="s">
        <v>379</v>
      </c>
      <c r="G61" t="s">
        <v>716</v>
      </c>
      <c r="H61" t="s">
        <v>724</v>
      </c>
      <c r="I61" t="s">
        <v>724</v>
      </c>
      <c r="J61" t="s">
        <v>382</v>
      </c>
      <c r="K61" t="s">
        <v>383</v>
      </c>
      <c r="L61" t="s">
        <v>384</v>
      </c>
      <c r="M61" t="s">
        <v>385</v>
      </c>
      <c r="N61" t="s">
        <v>386</v>
      </c>
      <c r="O61">
        <v>3301054</v>
      </c>
      <c r="P61" t="s">
        <v>307</v>
      </c>
      <c r="Q61">
        <v>102</v>
      </c>
      <c r="R61" t="s">
        <v>718</v>
      </c>
      <c r="S61" t="s">
        <v>719</v>
      </c>
      <c r="T61" t="s">
        <v>725</v>
      </c>
      <c r="V61" t="s">
        <v>391</v>
      </c>
      <c r="W61" t="s">
        <v>392</v>
      </c>
      <c r="X61" t="s">
        <v>726</v>
      </c>
      <c r="Y61" t="s">
        <v>724</v>
      </c>
      <c r="Z61" t="s">
        <v>727</v>
      </c>
      <c r="AA61" s="223" t="s">
        <v>728</v>
      </c>
      <c r="AB61" t="s">
        <v>729</v>
      </c>
      <c r="AC61" t="s">
        <v>453</v>
      </c>
      <c r="AD61">
        <v>240</v>
      </c>
      <c r="AE61">
        <v>0</v>
      </c>
      <c r="AF61" t="s">
        <v>395</v>
      </c>
      <c r="AG61" t="s">
        <v>415</v>
      </c>
      <c r="AH61">
        <v>0</v>
      </c>
      <c r="AI61">
        <v>0</v>
      </c>
      <c r="AJ61" t="s">
        <v>397</v>
      </c>
      <c r="AK61" t="s">
        <v>398</v>
      </c>
      <c r="AL61" t="s">
        <v>399</v>
      </c>
      <c r="AQ61">
        <v>0</v>
      </c>
      <c r="AU61">
        <v>0</v>
      </c>
      <c r="AW61">
        <v>0</v>
      </c>
      <c r="AX61">
        <v>0</v>
      </c>
      <c r="AY61">
        <v>0</v>
      </c>
      <c r="AZ61">
        <v>0</v>
      </c>
      <c r="BA61">
        <v>0</v>
      </c>
    </row>
    <row r="62" spans="1:53" x14ac:dyDescent="0.2">
      <c r="A62" t="s">
        <v>304</v>
      </c>
      <c r="B62" t="s">
        <v>714</v>
      </c>
      <c r="C62" t="s">
        <v>305</v>
      </c>
      <c r="D62" t="s">
        <v>247</v>
      </c>
      <c r="E62" t="s">
        <v>715</v>
      </c>
      <c r="F62" s="223" t="s">
        <v>379</v>
      </c>
      <c r="G62" t="s">
        <v>716</v>
      </c>
      <c r="H62" t="s">
        <v>724</v>
      </c>
      <c r="I62" t="s">
        <v>724</v>
      </c>
      <c r="J62" t="s">
        <v>382</v>
      </c>
      <c r="K62" t="s">
        <v>383</v>
      </c>
      <c r="L62" t="s">
        <v>384</v>
      </c>
      <c r="M62" t="s">
        <v>385</v>
      </c>
      <c r="N62" t="s">
        <v>386</v>
      </c>
      <c r="O62">
        <v>3301054</v>
      </c>
      <c r="P62" t="s">
        <v>307</v>
      </c>
      <c r="Q62">
        <v>102</v>
      </c>
      <c r="R62" t="s">
        <v>718</v>
      </c>
      <c r="S62" t="s">
        <v>730</v>
      </c>
      <c r="T62" t="s">
        <v>472</v>
      </c>
      <c r="U62" t="s">
        <v>472</v>
      </c>
      <c r="V62" t="s">
        <v>472</v>
      </c>
      <c r="W62" t="s">
        <v>473</v>
      </c>
      <c r="X62" t="s">
        <v>472</v>
      </c>
      <c r="Y62" t="s">
        <v>332</v>
      </c>
      <c r="Z62" t="s">
        <v>472</v>
      </c>
      <c r="AA62" t="s">
        <v>472</v>
      </c>
      <c r="AB62" t="s">
        <v>474</v>
      </c>
      <c r="AC62" t="s">
        <v>474</v>
      </c>
      <c r="AD62">
        <v>0</v>
      </c>
      <c r="AE62">
        <v>0</v>
      </c>
      <c r="AF62" t="s">
        <v>472</v>
      </c>
      <c r="AG62" t="s">
        <v>473</v>
      </c>
      <c r="AH62">
        <v>0</v>
      </c>
      <c r="AI62">
        <v>0</v>
      </c>
      <c r="AJ62" t="s">
        <v>397</v>
      </c>
      <c r="AK62" t="s">
        <v>398</v>
      </c>
      <c r="AL62" t="s">
        <v>399</v>
      </c>
      <c r="AM62" t="s">
        <v>472</v>
      </c>
      <c r="AN62" t="s">
        <v>472</v>
      </c>
      <c r="AO62" t="s">
        <v>472</v>
      </c>
      <c r="AP62" t="s">
        <v>472</v>
      </c>
      <c r="AQ62" t="s">
        <v>472</v>
      </c>
      <c r="AR62" t="s">
        <v>472</v>
      </c>
      <c r="AS62" t="s">
        <v>472</v>
      </c>
      <c r="AT62" t="s">
        <v>472</v>
      </c>
      <c r="AU62" t="s">
        <v>472</v>
      </c>
      <c r="AV62" t="s">
        <v>472</v>
      </c>
      <c r="AW62" t="s">
        <v>472</v>
      </c>
      <c r="AX62" t="s">
        <v>472</v>
      </c>
      <c r="AY62" t="s">
        <v>472</v>
      </c>
      <c r="AZ62" t="s">
        <v>472</v>
      </c>
      <c r="BA62" t="s">
        <v>472</v>
      </c>
    </row>
    <row r="63" spans="1:53" x14ac:dyDescent="0.2">
      <c r="A63" t="s">
        <v>304</v>
      </c>
      <c r="B63" t="s">
        <v>714</v>
      </c>
      <c r="C63" t="s">
        <v>305</v>
      </c>
      <c r="D63" t="s">
        <v>247</v>
      </c>
      <c r="E63" t="s">
        <v>715</v>
      </c>
      <c r="F63" s="223" t="s">
        <v>379</v>
      </c>
      <c r="G63" t="s">
        <v>716</v>
      </c>
      <c r="H63" t="s">
        <v>731</v>
      </c>
      <c r="I63" t="s">
        <v>731</v>
      </c>
      <c r="J63" t="s">
        <v>732</v>
      </c>
      <c r="K63" t="s">
        <v>733</v>
      </c>
      <c r="L63" t="s">
        <v>734</v>
      </c>
      <c r="M63" t="s">
        <v>385</v>
      </c>
      <c r="N63" t="s">
        <v>386</v>
      </c>
      <c r="O63">
        <v>3301054</v>
      </c>
      <c r="P63" t="s">
        <v>307</v>
      </c>
      <c r="Q63">
        <v>102</v>
      </c>
      <c r="R63" t="s">
        <v>718</v>
      </c>
      <c r="S63" t="s">
        <v>719</v>
      </c>
      <c r="T63" t="s">
        <v>735</v>
      </c>
      <c r="U63" t="s">
        <v>736</v>
      </c>
      <c r="V63" t="s">
        <v>391</v>
      </c>
      <c r="W63" t="s">
        <v>392</v>
      </c>
      <c r="X63">
        <v>80111600</v>
      </c>
      <c r="Y63" t="s">
        <v>731</v>
      </c>
      <c r="Z63" t="s">
        <v>737</v>
      </c>
      <c r="AA63" s="223" t="s">
        <v>423</v>
      </c>
      <c r="AB63" t="s">
        <v>394</v>
      </c>
      <c r="AC63" t="s">
        <v>394</v>
      </c>
      <c r="AD63">
        <v>300</v>
      </c>
      <c r="AE63">
        <v>0</v>
      </c>
      <c r="AF63" t="s">
        <v>395</v>
      </c>
      <c r="AG63" t="s">
        <v>396</v>
      </c>
      <c r="AH63">
        <v>57331800</v>
      </c>
      <c r="AI63">
        <v>0</v>
      </c>
      <c r="AJ63" t="s">
        <v>397</v>
      </c>
      <c r="AK63" t="s">
        <v>398</v>
      </c>
      <c r="AL63" t="s">
        <v>399</v>
      </c>
      <c r="AM63">
        <v>350</v>
      </c>
      <c r="AN63">
        <v>57331800</v>
      </c>
      <c r="AO63">
        <v>0</v>
      </c>
      <c r="AP63">
        <v>0</v>
      </c>
      <c r="AQ63">
        <v>57331800</v>
      </c>
      <c r="AR63">
        <v>0</v>
      </c>
      <c r="AS63" t="s">
        <v>738</v>
      </c>
      <c r="AT63" t="s">
        <v>739</v>
      </c>
      <c r="AU63">
        <v>57331800</v>
      </c>
      <c r="AV63" t="s">
        <v>428</v>
      </c>
      <c r="AW63">
        <v>0</v>
      </c>
      <c r="AX63">
        <v>0</v>
      </c>
      <c r="AY63">
        <v>57331800</v>
      </c>
      <c r="AZ63">
        <v>14651460</v>
      </c>
      <c r="BA63">
        <v>42680340</v>
      </c>
    </row>
    <row r="64" spans="1:53" x14ac:dyDescent="0.2">
      <c r="A64" t="s">
        <v>304</v>
      </c>
      <c r="B64" t="s">
        <v>714</v>
      </c>
      <c r="C64" t="s">
        <v>305</v>
      </c>
      <c r="D64" t="s">
        <v>247</v>
      </c>
      <c r="E64" t="s">
        <v>715</v>
      </c>
      <c r="F64" s="223" t="s">
        <v>379</v>
      </c>
      <c r="G64" t="s">
        <v>716</v>
      </c>
      <c r="H64" t="s">
        <v>740</v>
      </c>
      <c r="I64" t="s">
        <v>740</v>
      </c>
      <c r="J64" t="s">
        <v>732</v>
      </c>
      <c r="K64" t="s">
        <v>733</v>
      </c>
      <c r="L64" t="s">
        <v>734</v>
      </c>
      <c r="M64" t="s">
        <v>385</v>
      </c>
      <c r="N64" t="s">
        <v>386</v>
      </c>
      <c r="O64">
        <v>3301054</v>
      </c>
      <c r="P64" t="s">
        <v>307</v>
      </c>
      <c r="Q64">
        <v>102</v>
      </c>
      <c r="R64" t="s">
        <v>718</v>
      </c>
      <c r="S64" t="s">
        <v>719</v>
      </c>
      <c r="T64" t="s">
        <v>741</v>
      </c>
      <c r="U64" t="s">
        <v>742</v>
      </c>
      <c r="V64" t="s">
        <v>391</v>
      </c>
      <c r="W64" t="s">
        <v>392</v>
      </c>
      <c r="X64">
        <v>80111600</v>
      </c>
      <c r="Y64" t="s">
        <v>740</v>
      </c>
      <c r="Z64" t="s">
        <v>743</v>
      </c>
      <c r="AA64" s="223" t="s">
        <v>423</v>
      </c>
      <c r="AB64" t="s">
        <v>394</v>
      </c>
      <c r="AC64" t="s">
        <v>394</v>
      </c>
      <c r="AD64">
        <v>300</v>
      </c>
      <c r="AE64">
        <v>0</v>
      </c>
      <c r="AF64" t="s">
        <v>395</v>
      </c>
      <c r="AG64" t="s">
        <v>396</v>
      </c>
      <c r="AH64">
        <v>55910250</v>
      </c>
      <c r="AI64">
        <v>0</v>
      </c>
      <c r="AJ64" t="s">
        <v>397</v>
      </c>
      <c r="AK64" t="s">
        <v>398</v>
      </c>
      <c r="AL64" t="s">
        <v>399</v>
      </c>
      <c r="AM64">
        <v>115</v>
      </c>
      <c r="AN64">
        <v>55910250</v>
      </c>
      <c r="AO64">
        <v>0</v>
      </c>
      <c r="AP64">
        <v>0</v>
      </c>
      <c r="AQ64">
        <v>55910250</v>
      </c>
      <c r="AR64">
        <v>0</v>
      </c>
      <c r="AS64" t="s">
        <v>609</v>
      </c>
      <c r="AT64" t="s">
        <v>744</v>
      </c>
      <c r="AU64">
        <v>55910250</v>
      </c>
      <c r="AV64" t="s">
        <v>648</v>
      </c>
      <c r="AW64">
        <v>0</v>
      </c>
      <c r="AX64">
        <v>0</v>
      </c>
      <c r="AY64">
        <v>55910250</v>
      </c>
      <c r="AZ64">
        <v>15530625</v>
      </c>
      <c r="BA64">
        <v>40379625</v>
      </c>
    </row>
    <row r="65" spans="1:53" x14ac:dyDescent="0.2">
      <c r="A65" t="s">
        <v>304</v>
      </c>
      <c r="B65" t="s">
        <v>714</v>
      </c>
      <c r="C65" t="s">
        <v>305</v>
      </c>
      <c r="D65" t="s">
        <v>247</v>
      </c>
      <c r="E65" t="s">
        <v>715</v>
      </c>
      <c r="F65" s="223" t="s">
        <v>379</v>
      </c>
      <c r="G65" t="s">
        <v>716</v>
      </c>
      <c r="H65" t="s">
        <v>745</v>
      </c>
      <c r="I65" t="s">
        <v>745</v>
      </c>
      <c r="J65" t="s">
        <v>732</v>
      </c>
      <c r="K65" t="s">
        <v>733</v>
      </c>
      <c r="L65" t="s">
        <v>734</v>
      </c>
      <c r="M65" t="s">
        <v>385</v>
      </c>
      <c r="N65" t="s">
        <v>386</v>
      </c>
      <c r="O65">
        <v>3301054</v>
      </c>
      <c r="P65" t="s">
        <v>307</v>
      </c>
      <c r="Q65">
        <v>102</v>
      </c>
      <c r="R65" t="s">
        <v>718</v>
      </c>
      <c r="S65" t="s">
        <v>719</v>
      </c>
      <c r="T65" t="s">
        <v>746</v>
      </c>
      <c r="U65" t="s">
        <v>747</v>
      </c>
      <c r="V65" t="s">
        <v>391</v>
      </c>
      <c r="W65" t="s">
        <v>392</v>
      </c>
      <c r="X65">
        <v>80111600</v>
      </c>
      <c r="Y65" t="s">
        <v>745</v>
      </c>
      <c r="Z65" t="s">
        <v>748</v>
      </c>
      <c r="AA65" s="223" t="s">
        <v>519</v>
      </c>
      <c r="AB65" t="s">
        <v>424</v>
      </c>
      <c r="AC65" t="s">
        <v>424</v>
      </c>
      <c r="AD65">
        <v>300</v>
      </c>
      <c r="AE65">
        <v>0</v>
      </c>
      <c r="AF65" t="s">
        <v>395</v>
      </c>
      <c r="AG65" t="s">
        <v>396</v>
      </c>
      <c r="AH65">
        <v>35291072</v>
      </c>
      <c r="AI65">
        <v>0</v>
      </c>
      <c r="AJ65" t="s">
        <v>397</v>
      </c>
      <c r="AK65" t="s">
        <v>398</v>
      </c>
      <c r="AL65" t="s">
        <v>399</v>
      </c>
      <c r="AM65">
        <v>348</v>
      </c>
      <c r="AN65">
        <v>35291072</v>
      </c>
      <c r="AO65">
        <v>590672</v>
      </c>
      <c r="AP65">
        <v>0</v>
      </c>
      <c r="AQ65">
        <v>34700400</v>
      </c>
      <c r="AR65">
        <v>0</v>
      </c>
      <c r="AS65" t="s">
        <v>670</v>
      </c>
      <c r="AT65" t="s">
        <v>749</v>
      </c>
      <c r="AU65">
        <v>34700400</v>
      </c>
      <c r="AV65" t="s">
        <v>556</v>
      </c>
      <c r="AW65">
        <v>0</v>
      </c>
      <c r="AX65">
        <v>0</v>
      </c>
      <c r="AY65">
        <v>34700400</v>
      </c>
      <c r="AZ65">
        <v>9170820</v>
      </c>
      <c r="BA65">
        <v>25529580</v>
      </c>
    </row>
    <row r="66" spans="1:53" x14ac:dyDescent="0.2">
      <c r="A66" t="s">
        <v>304</v>
      </c>
      <c r="B66" t="s">
        <v>714</v>
      </c>
      <c r="C66" t="s">
        <v>305</v>
      </c>
      <c r="D66" t="s">
        <v>247</v>
      </c>
      <c r="E66" t="s">
        <v>715</v>
      </c>
      <c r="F66" s="223" t="s">
        <v>379</v>
      </c>
      <c r="G66" t="s">
        <v>716</v>
      </c>
      <c r="H66" t="s">
        <v>750</v>
      </c>
      <c r="I66" t="s">
        <v>750</v>
      </c>
      <c r="J66" t="s">
        <v>732</v>
      </c>
      <c r="K66" t="s">
        <v>733</v>
      </c>
      <c r="L66" t="s">
        <v>734</v>
      </c>
      <c r="M66" t="s">
        <v>385</v>
      </c>
      <c r="N66" t="s">
        <v>386</v>
      </c>
      <c r="O66">
        <v>3301054</v>
      </c>
      <c r="P66" t="s">
        <v>307</v>
      </c>
      <c r="Q66">
        <v>102</v>
      </c>
      <c r="R66" t="s">
        <v>718</v>
      </c>
      <c r="S66" t="s">
        <v>719</v>
      </c>
      <c r="T66" t="s">
        <v>751</v>
      </c>
      <c r="V66" t="s">
        <v>457</v>
      </c>
      <c r="W66" t="s">
        <v>458</v>
      </c>
      <c r="Y66" t="s">
        <v>750</v>
      </c>
      <c r="Z66" t="s">
        <v>750</v>
      </c>
      <c r="AA66" s="223" t="s">
        <v>423</v>
      </c>
      <c r="AB66" t="s">
        <v>752</v>
      </c>
      <c r="AC66" t="s">
        <v>752</v>
      </c>
      <c r="AD66">
        <v>150</v>
      </c>
      <c r="AE66">
        <v>0</v>
      </c>
      <c r="AF66" t="s">
        <v>395</v>
      </c>
      <c r="AG66" t="s">
        <v>460</v>
      </c>
      <c r="AH66">
        <v>0</v>
      </c>
      <c r="AI66">
        <v>0</v>
      </c>
      <c r="AJ66" t="s">
        <v>397</v>
      </c>
      <c r="AK66" t="s">
        <v>398</v>
      </c>
      <c r="AL66" t="s">
        <v>399</v>
      </c>
      <c r="AQ66">
        <v>0</v>
      </c>
      <c r="AU66">
        <v>0</v>
      </c>
      <c r="AW66">
        <v>0</v>
      </c>
      <c r="AX66">
        <v>0</v>
      </c>
      <c r="AY66">
        <v>0</v>
      </c>
      <c r="AZ66">
        <v>0</v>
      </c>
      <c r="BA66">
        <v>0</v>
      </c>
    </row>
    <row r="67" spans="1:53" x14ac:dyDescent="0.2">
      <c r="A67" t="s">
        <v>304</v>
      </c>
      <c r="B67" t="s">
        <v>714</v>
      </c>
      <c r="C67" t="s">
        <v>305</v>
      </c>
      <c r="D67" t="s">
        <v>247</v>
      </c>
      <c r="E67" t="s">
        <v>715</v>
      </c>
      <c r="F67" s="223" t="s">
        <v>379</v>
      </c>
      <c r="G67" t="s">
        <v>716</v>
      </c>
      <c r="H67" t="s">
        <v>743</v>
      </c>
      <c r="I67" t="s">
        <v>743</v>
      </c>
      <c r="J67" t="s">
        <v>732</v>
      </c>
      <c r="K67" t="s">
        <v>733</v>
      </c>
      <c r="L67" t="s">
        <v>734</v>
      </c>
      <c r="M67" t="s">
        <v>385</v>
      </c>
      <c r="N67" t="s">
        <v>386</v>
      </c>
      <c r="O67">
        <v>3301054</v>
      </c>
      <c r="P67" t="s">
        <v>307</v>
      </c>
      <c r="Q67">
        <v>102</v>
      </c>
      <c r="R67" t="s">
        <v>718</v>
      </c>
      <c r="S67" t="s">
        <v>719</v>
      </c>
      <c r="T67" t="s">
        <v>753</v>
      </c>
      <c r="U67" t="s">
        <v>754</v>
      </c>
      <c r="V67" t="s">
        <v>391</v>
      </c>
      <c r="W67" t="s">
        <v>392</v>
      </c>
      <c r="X67">
        <v>80111600</v>
      </c>
      <c r="Y67" t="s">
        <v>743</v>
      </c>
      <c r="Z67" t="s">
        <v>743</v>
      </c>
      <c r="AA67" s="223" t="s">
        <v>445</v>
      </c>
      <c r="AB67" t="s">
        <v>394</v>
      </c>
      <c r="AC67" t="s">
        <v>755</v>
      </c>
      <c r="AD67">
        <v>300</v>
      </c>
      <c r="AE67">
        <v>0</v>
      </c>
      <c r="AF67" t="s">
        <v>395</v>
      </c>
      <c r="AG67" t="s">
        <v>396</v>
      </c>
      <c r="AH67">
        <v>12424500</v>
      </c>
      <c r="AI67">
        <v>0</v>
      </c>
      <c r="AJ67" t="s">
        <v>397</v>
      </c>
      <c r="AK67" t="s">
        <v>398</v>
      </c>
      <c r="AL67" t="s">
        <v>399</v>
      </c>
      <c r="AM67">
        <v>148</v>
      </c>
      <c r="AN67">
        <v>12424500</v>
      </c>
      <c r="AO67">
        <v>0</v>
      </c>
      <c r="AP67">
        <v>0</v>
      </c>
      <c r="AQ67">
        <v>12424500</v>
      </c>
      <c r="AR67">
        <v>0</v>
      </c>
      <c r="AS67" t="s">
        <v>604</v>
      </c>
      <c r="AT67" t="s">
        <v>756</v>
      </c>
      <c r="AU67">
        <v>12424500</v>
      </c>
      <c r="AV67" t="s">
        <v>648</v>
      </c>
      <c r="AW67">
        <v>0</v>
      </c>
      <c r="AX67">
        <v>0</v>
      </c>
      <c r="AY67">
        <v>12424500</v>
      </c>
      <c r="AZ67">
        <v>12424500</v>
      </c>
      <c r="BA67">
        <v>0</v>
      </c>
    </row>
    <row r="68" spans="1:53" x14ac:dyDescent="0.2">
      <c r="A68" t="s">
        <v>304</v>
      </c>
      <c r="B68" t="s">
        <v>714</v>
      </c>
      <c r="C68" t="s">
        <v>305</v>
      </c>
      <c r="D68" t="s">
        <v>247</v>
      </c>
      <c r="E68" t="s">
        <v>715</v>
      </c>
      <c r="F68" s="223" t="s">
        <v>379</v>
      </c>
      <c r="G68" t="s">
        <v>716</v>
      </c>
      <c r="H68" t="s">
        <v>757</v>
      </c>
      <c r="I68" t="s">
        <v>757</v>
      </c>
      <c r="J68" t="s">
        <v>732</v>
      </c>
      <c r="K68" t="s">
        <v>733</v>
      </c>
      <c r="L68" t="s">
        <v>734</v>
      </c>
      <c r="M68" t="s">
        <v>385</v>
      </c>
      <c r="N68" t="s">
        <v>386</v>
      </c>
      <c r="O68">
        <v>3301054</v>
      </c>
      <c r="P68" t="s">
        <v>307</v>
      </c>
      <c r="Q68">
        <v>102</v>
      </c>
      <c r="R68" t="s">
        <v>718</v>
      </c>
      <c r="S68" t="s">
        <v>719</v>
      </c>
      <c r="T68" t="s">
        <v>758</v>
      </c>
      <c r="U68" t="s">
        <v>759</v>
      </c>
      <c r="V68" t="s">
        <v>457</v>
      </c>
      <c r="W68" t="s">
        <v>458</v>
      </c>
      <c r="Y68" t="s">
        <v>757</v>
      </c>
      <c r="Z68" t="s">
        <v>757</v>
      </c>
      <c r="AA68" s="223" t="s">
        <v>445</v>
      </c>
      <c r="AB68" t="s">
        <v>729</v>
      </c>
      <c r="AC68" t="s">
        <v>729</v>
      </c>
      <c r="AD68">
        <v>150</v>
      </c>
      <c r="AE68">
        <v>0</v>
      </c>
      <c r="AF68" t="s">
        <v>395</v>
      </c>
      <c r="AG68" t="s">
        <v>460</v>
      </c>
      <c r="AH68">
        <v>9000000</v>
      </c>
      <c r="AI68">
        <v>0</v>
      </c>
      <c r="AJ68" t="s">
        <v>397</v>
      </c>
      <c r="AK68" t="s">
        <v>398</v>
      </c>
      <c r="AL68" t="s">
        <v>399</v>
      </c>
      <c r="AM68">
        <v>146</v>
      </c>
      <c r="AN68">
        <v>9000000</v>
      </c>
      <c r="AO68">
        <v>0</v>
      </c>
      <c r="AP68">
        <v>0</v>
      </c>
      <c r="AQ68">
        <v>9000000</v>
      </c>
      <c r="AR68">
        <v>0</v>
      </c>
      <c r="AS68" t="s">
        <v>604</v>
      </c>
      <c r="AT68" t="s">
        <v>760</v>
      </c>
      <c r="AU68">
        <v>9000000</v>
      </c>
      <c r="AV68" t="s">
        <v>761</v>
      </c>
      <c r="AW68">
        <v>0</v>
      </c>
      <c r="AX68">
        <v>0</v>
      </c>
      <c r="AY68">
        <v>9000000</v>
      </c>
      <c r="AZ68">
        <v>9000000</v>
      </c>
      <c r="BA68">
        <v>0</v>
      </c>
    </row>
    <row r="69" spans="1:53" x14ac:dyDescent="0.2">
      <c r="A69" t="s">
        <v>304</v>
      </c>
      <c r="B69" t="s">
        <v>714</v>
      </c>
      <c r="C69" t="s">
        <v>305</v>
      </c>
      <c r="D69" t="s">
        <v>247</v>
      </c>
      <c r="E69" t="s">
        <v>715</v>
      </c>
      <c r="F69" s="223" t="s">
        <v>379</v>
      </c>
      <c r="G69" t="s">
        <v>716</v>
      </c>
      <c r="H69" t="s">
        <v>762</v>
      </c>
      <c r="I69" t="s">
        <v>762</v>
      </c>
      <c r="J69" t="s">
        <v>732</v>
      </c>
      <c r="K69" t="s">
        <v>733</v>
      </c>
      <c r="L69" t="s">
        <v>734</v>
      </c>
      <c r="M69" t="s">
        <v>385</v>
      </c>
      <c r="N69" t="s">
        <v>386</v>
      </c>
      <c r="O69">
        <v>3301054</v>
      </c>
      <c r="P69" t="s">
        <v>307</v>
      </c>
      <c r="Q69">
        <v>102</v>
      </c>
      <c r="R69" t="s">
        <v>718</v>
      </c>
      <c r="S69" t="s">
        <v>719</v>
      </c>
      <c r="T69" t="s">
        <v>763</v>
      </c>
      <c r="U69" t="s">
        <v>764</v>
      </c>
      <c r="V69" t="s">
        <v>457</v>
      </c>
      <c r="W69" t="s">
        <v>458</v>
      </c>
      <c r="Y69" t="s">
        <v>762</v>
      </c>
      <c r="Z69" t="s">
        <v>762</v>
      </c>
      <c r="AA69" s="223" t="s">
        <v>765</v>
      </c>
      <c r="AB69" t="s">
        <v>729</v>
      </c>
      <c r="AC69" t="s">
        <v>729</v>
      </c>
      <c r="AD69">
        <v>150</v>
      </c>
      <c r="AE69">
        <v>0</v>
      </c>
      <c r="AF69" t="s">
        <v>395</v>
      </c>
      <c r="AG69" t="s">
        <v>460</v>
      </c>
      <c r="AH69">
        <v>79999998</v>
      </c>
      <c r="AI69">
        <v>0</v>
      </c>
      <c r="AJ69" t="s">
        <v>397</v>
      </c>
      <c r="AK69" t="s">
        <v>398</v>
      </c>
      <c r="AL69" t="s">
        <v>399</v>
      </c>
      <c r="AM69">
        <v>281</v>
      </c>
      <c r="AN69">
        <v>79999998</v>
      </c>
      <c r="AO69">
        <v>6</v>
      </c>
      <c r="AP69">
        <v>0</v>
      </c>
      <c r="AQ69">
        <v>79999992</v>
      </c>
      <c r="AR69">
        <v>0</v>
      </c>
      <c r="AS69" t="s">
        <v>766</v>
      </c>
      <c r="AT69" t="s">
        <v>767</v>
      </c>
      <c r="AU69">
        <v>79999992</v>
      </c>
      <c r="AV69" t="s">
        <v>768</v>
      </c>
      <c r="AW69">
        <v>0</v>
      </c>
      <c r="AX69">
        <v>0</v>
      </c>
      <c r="AY69">
        <v>79999992</v>
      </c>
      <c r="AZ69">
        <v>63999992</v>
      </c>
      <c r="BA69">
        <v>16000000</v>
      </c>
    </row>
    <row r="70" spans="1:53" x14ac:dyDescent="0.2">
      <c r="A70" t="s">
        <v>304</v>
      </c>
      <c r="B70" t="s">
        <v>714</v>
      </c>
      <c r="C70" t="s">
        <v>305</v>
      </c>
      <c r="D70" t="s">
        <v>247</v>
      </c>
      <c r="E70" t="s">
        <v>715</v>
      </c>
      <c r="F70" s="223" t="s">
        <v>379</v>
      </c>
      <c r="G70" t="s">
        <v>716</v>
      </c>
      <c r="H70" t="s">
        <v>769</v>
      </c>
      <c r="I70" t="s">
        <v>769</v>
      </c>
      <c r="J70" t="s">
        <v>732</v>
      </c>
      <c r="K70" t="s">
        <v>733</v>
      </c>
      <c r="L70" t="s">
        <v>734</v>
      </c>
      <c r="M70" t="s">
        <v>385</v>
      </c>
      <c r="N70" t="s">
        <v>386</v>
      </c>
      <c r="O70">
        <v>3301054</v>
      </c>
      <c r="P70" t="s">
        <v>307</v>
      </c>
      <c r="Q70">
        <v>102</v>
      </c>
      <c r="R70" t="s">
        <v>718</v>
      </c>
      <c r="S70" t="s">
        <v>719</v>
      </c>
      <c r="T70" t="s">
        <v>770</v>
      </c>
      <c r="U70" t="s">
        <v>771</v>
      </c>
      <c r="V70" t="s">
        <v>457</v>
      </c>
      <c r="W70" t="s">
        <v>458</v>
      </c>
      <c r="Y70" t="s">
        <v>769</v>
      </c>
      <c r="Z70" t="s">
        <v>769</v>
      </c>
      <c r="AA70" s="223" t="s">
        <v>445</v>
      </c>
      <c r="AB70" t="s">
        <v>729</v>
      </c>
      <c r="AC70" t="s">
        <v>729</v>
      </c>
      <c r="AD70">
        <v>150</v>
      </c>
      <c r="AE70">
        <v>0</v>
      </c>
      <c r="AF70" t="s">
        <v>395</v>
      </c>
      <c r="AG70" t="s">
        <v>460</v>
      </c>
      <c r="AH70">
        <v>10500000</v>
      </c>
      <c r="AI70">
        <v>0</v>
      </c>
      <c r="AJ70" t="s">
        <v>397</v>
      </c>
      <c r="AK70" t="s">
        <v>398</v>
      </c>
      <c r="AL70" t="s">
        <v>399</v>
      </c>
      <c r="AM70">
        <v>147</v>
      </c>
      <c r="AN70">
        <v>10500000</v>
      </c>
      <c r="AO70">
        <v>0</v>
      </c>
      <c r="AP70">
        <v>0</v>
      </c>
      <c r="AQ70">
        <v>10500000</v>
      </c>
      <c r="AR70">
        <v>0</v>
      </c>
      <c r="AS70" t="s">
        <v>604</v>
      </c>
      <c r="AT70" t="s">
        <v>772</v>
      </c>
      <c r="AU70">
        <v>10500000</v>
      </c>
      <c r="AV70" t="s">
        <v>761</v>
      </c>
      <c r="AW70">
        <v>0</v>
      </c>
      <c r="AX70">
        <v>0</v>
      </c>
      <c r="AY70">
        <v>10500000</v>
      </c>
      <c r="AZ70">
        <v>10500000</v>
      </c>
      <c r="BA70">
        <v>0</v>
      </c>
    </row>
    <row r="71" spans="1:53" x14ac:dyDescent="0.2">
      <c r="A71" t="s">
        <v>304</v>
      </c>
      <c r="B71" t="s">
        <v>714</v>
      </c>
      <c r="C71" t="s">
        <v>305</v>
      </c>
      <c r="D71" t="s">
        <v>247</v>
      </c>
      <c r="E71" t="s">
        <v>715</v>
      </c>
      <c r="F71" s="223" t="s">
        <v>379</v>
      </c>
      <c r="G71" t="s">
        <v>716</v>
      </c>
      <c r="H71" t="s">
        <v>773</v>
      </c>
      <c r="I71" t="s">
        <v>773</v>
      </c>
      <c r="J71" t="s">
        <v>732</v>
      </c>
      <c r="K71" t="s">
        <v>733</v>
      </c>
      <c r="L71" t="s">
        <v>734</v>
      </c>
      <c r="M71" t="s">
        <v>385</v>
      </c>
      <c r="N71" t="s">
        <v>386</v>
      </c>
      <c r="O71">
        <v>3301054</v>
      </c>
      <c r="P71" t="s">
        <v>307</v>
      </c>
      <c r="Q71">
        <v>102</v>
      </c>
      <c r="R71" t="s">
        <v>718</v>
      </c>
      <c r="S71" t="s">
        <v>719</v>
      </c>
      <c r="T71" t="s">
        <v>774</v>
      </c>
      <c r="U71" t="s">
        <v>775</v>
      </c>
      <c r="V71" t="s">
        <v>457</v>
      </c>
      <c r="W71" t="s">
        <v>458</v>
      </c>
      <c r="Y71" t="s">
        <v>773</v>
      </c>
      <c r="Z71" t="s">
        <v>773</v>
      </c>
      <c r="AA71" s="223" t="s">
        <v>765</v>
      </c>
      <c r="AB71" t="s">
        <v>729</v>
      </c>
      <c r="AC71" t="s">
        <v>729</v>
      </c>
      <c r="AD71">
        <v>150</v>
      </c>
      <c r="AE71">
        <v>0</v>
      </c>
      <c r="AF71" t="s">
        <v>395</v>
      </c>
      <c r="AG71" t="s">
        <v>460</v>
      </c>
      <c r="AH71">
        <v>105700000</v>
      </c>
      <c r="AI71">
        <v>0</v>
      </c>
      <c r="AJ71" t="s">
        <v>397</v>
      </c>
      <c r="AK71" t="s">
        <v>398</v>
      </c>
      <c r="AL71" t="s">
        <v>399</v>
      </c>
      <c r="AM71">
        <v>280</v>
      </c>
      <c r="AN71">
        <v>105700000</v>
      </c>
      <c r="AO71">
        <v>0</v>
      </c>
      <c r="AP71">
        <v>0</v>
      </c>
      <c r="AQ71">
        <v>105700000</v>
      </c>
      <c r="AR71">
        <v>0</v>
      </c>
      <c r="AS71" t="s">
        <v>766</v>
      </c>
      <c r="AT71" t="s">
        <v>776</v>
      </c>
      <c r="AU71">
        <v>132125000</v>
      </c>
      <c r="AV71" t="s">
        <v>777</v>
      </c>
      <c r="AW71">
        <v>26425000</v>
      </c>
      <c r="AX71">
        <v>0</v>
      </c>
      <c r="AY71">
        <v>105700000</v>
      </c>
      <c r="AZ71">
        <v>84560000</v>
      </c>
      <c r="BA71">
        <v>21140000</v>
      </c>
    </row>
    <row r="72" spans="1:53" x14ac:dyDescent="0.2">
      <c r="A72" t="s">
        <v>304</v>
      </c>
      <c r="B72" t="s">
        <v>714</v>
      </c>
      <c r="C72" t="s">
        <v>305</v>
      </c>
      <c r="D72" t="s">
        <v>247</v>
      </c>
      <c r="E72" t="s">
        <v>715</v>
      </c>
      <c r="F72" s="223" t="s">
        <v>379</v>
      </c>
      <c r="G72" t="s">
        <v>716</v>
      </c>
      <c r="H72" t="s">
        <v>778</v>
      </c>
      <c r="I72" t="s">
        <v>778</v>
      </c>
      <c r="J72" t="s">
        <v>732</v>
      </c>
      <c r="K72" t="s">
        <v>733</v>
      </c>
      <c r="L72" t="s">
        <v>734</v>
      </c>
      <c r="M72" t="s">
        <v>385</v>
      </c>
      <c r="N72" t="s">
        <v>386</v>
      </c>
      <c r="O72">
        <v>3301054</v>
      </c>
      <c r="P72" t="s">
        <v>307</v>
      </c>
      <c r="Q72">
        <v>102</v>
      </c>
      <c r="R72" t="s">
        <v>718</v>
      </c>
      <c r="S72" t="s">
        <v>719</v>
      </c>
      <c r="T72" t="s">
        <v>779</v>
      </c>
      <c r="U72" t="s">
        <v>780</v>
      </c>
      <c r="V72" t="s">
        <v>457</v>
      </c>
      <c r="W72" t="s">
        <v>458</v>
      </c>
      <c r="Y72" t="s">
        <v>778</v>
      </c>
      <c r="Z72" t="s">
        <v>778</v>
      </c>
      <c r="AA72" s="223" t="s">
        <v>445</v>
      </c>
      <c r="AB72" t="s">
        <v>729</v>
      </c>
      <c r="AC72" t="s">
        <v>729</v>
      </c>
      <c r="AD72">
        <v>150</v>
      </c>
      <c r="AE72">
        <v>0</v>
      </c>
      <c r="AF72" t="s">
        <v>395</v>
      </c>
      <c r="AG72" t="s">
        <v>460</v>
      </c>
      <c r="AH72">
        <v>9000000</v>
      </c>
      <c r="AI72">
        <v>0</v>
      </c>
      <c r="AJ72" t="s">
        <v>397</v>
      </c>
      <c r="AK72" t="s">
        <v>398</v>
      </c>
      <c r="AL72" t="s">
        <v>399</v>
      </c>
      <c r="AM72">
        <v>149</v>
      </c>
      <c r="AN72">
        <v>9000000</v>
      </c>
      <c r="AO72">
        <v>0</v>
      </c>
      <c r="AP72">
        <v>0</v>
      </c>
      <c r="AQ72">
        <v>9000000</v>
      </c>
      <c r="AR72">
        <v>0</v>
      </c>
      <c r="AS72" t="s">
        <v>604</v>
      </c>
      <c r="AT72" t="s">
        <v>781</v>
      </c>
      <c r="AU72">
        <v>9000000</v>
      </c>
      <c r="AV72" t="s">
        <v>761</v>
      </c>
      <c r="AW72">
        <v>0</v>
      </c>
      <c r="AX72">
        <v>0</v>
      </c>
      <c r="AY72">
        <v>9000000</v>
      </c>
      <c r="AZ72">
        <v>9000000</v>
      </c>
      <c r="BA72">
        <v>0</v>
      </c>
    </row>
    <row r="73" spans="1:53" x14ac:dyDescent="0.2">
      <c r="A73" t="s">
        <v>304</v>
      </c>
      <c r="B73" t="s">
        <v>714</v>
      </c>
      <c r="C73" t="s">
        <v>305</v>
      </c>
      <c r="D73" t="s">
        <v>247</v>
      </c>
      <c r="E73" t="s">
        <v>715</v>
      </c>
      <c r="F73" s="223" t="s">
        <v>379</v>
      </c>
      <c r="G73" t="s">
        <v>716</v>
      </c>
      <c r="H73" t="s">
        <v>782</v>
      </c>
      <c r="I73" t="s">
        <v>782</v>
      </c>
      <c r="J73" t="s">
        <v>732</v>
      </c>
      <c r="K73" t="s">
        <v>733</v>
      </c>
      <c r="L73" t="s">
        <v>734</v>
      </c>
      <c r="M73" t="s">
        <v>385</v>
      </c>
      <c r="N73" t="s">
        <v>386</v>
      </c>
      <c r="O73">
        <v>3301054</v>
      </c>
      <c r="P73" t="s">
        <v>307</v>
      </c>
      <c r="Q73">
        <v>102</v>
      </c>
      <c r="R73" t="s">
        <v>718</v>
      </c>
      <c r="S73" t="s">
        <v>719</v>
      </c>
      <c r="T73" t="s">
        <v>783</v>
      </c>
      <c r="U73" t="s">
        <v>784</v>
      </c>
      <c r="V73" t="s">
        <v>457</v>
      </c>
      <c r="W73" t="s">
        <v>458</v>
      </c>
      <c r="Y73" t="s">
        <v>782</v>
      </c>
      <c r="Z73" t="s">
        <v>782</v>
      </c>
      <c r="AA73" s="223" t="s">
        <v>765</v>
      </c>
      <c r="AB73" t="s">
        <v>729</v>
      </c>
      <c r="AC73" t="s">
        <v>729</v>
      </c>
      <c r="AD73">
        <v>150</v>
      </c>
      <c r="AE73">
        <v>0</v>
      </c>
      <c r="AF73" t="s">
        <v>395</v>
      </c>
      <c r="AG73" t="s">
        <v>460</v>
      </c>
      <c r="AH73">
        <v>74000000</v>
      </c>
      <c r="AI73">
        <v>0</v>
      </c>
      <c r="AJ73" t="s">
        <v>397</v>
      </c>
      <c r="AK73" t="s">
        <v>398</v>
      </c>
      <c r="AL73" t="s">
        <v>399</v>
      </c>
      <c r="AM73">
        <v>279</v>
      </c>
      <c r="AN73">
        <v>74000000</v>
      </c>
      <c r="AO73">
        <v>24666670</v>
      </c>
      <c r="AP73">
        <v>0</v>
      </c>
      <c r="AQ73">
        <v>49333330</v>
      </c>
      <c r="AR73">
        <v>0</v>
      </c>
      <c r="AS73" t="s">
        <v>766</v>
      </c>
      <c r="AT73" t="s">
        <v>785</v>
      </c>
      <c r="AU73">
        <v>49333330</v>
      </c>
      <c r="AV73" t="s">
        <v>786</v>
      </c>
      <c r="AW73">
        <v>0</v>
      </c>
      <c r="AX73">
        <v>0</v>
      </c>
      <c r="AY73">
        <v>49333330</v>
      </c>
      <c r="AZ73">
        <v>39466664</v>
      </c>
      <c r="BA73">
        <v>9866666</v>
      </c>
    </row>
    <row r="74" spans="1:53" x14ac:dyDescent="0.2">
      <c r="A74" t="s">
        <v>304</v>
      </c>
      <c r="B74" t="s">
        <v>714</v>
      </c>
      <c r="C74" t="s">
        <v>305</v>
      </c>
      <c r="D74" t="s">
        <v>247</v>
      </c>
      <c r="E74" t="s">
        <v>715</v>
      </c>
      <c r="F74" s="223" t="s">
        <v>379</v>
      </c>
      <c r="G74" t="s">
        <v>716</v>
      </c>
      <c r="H74" t="s">
        <v>787</v>
      </c>
      <c r="I74" t="s">
        <v>787</v>
      </c>
      <c r="J74" t="s">
        <v>732</v>
      </c>
      <c r="K74" t="s">
        <v>733</v>
      </c>
      <c r="L74" t="s">
        <v>734</v>
      </c>
      <c r="M74" t="s">
        <v>385</v>
      </c>
      <c r="N74" t="s">
        <v>386</v>
      </c>
      <c r="O74">
        <v>3301054</v>
      </c>
      <c r="P74" t="s">
        <v>307</v>
      </c>
      <c r="Q74">
        <v>102</v>
      </c>
      <c r="R74" t="s">
        <v>718</v>
      </c>
      <c r="S74" t="s">
        <v>719</v>
      </c>
      <c r="T74" t="s">
        <v>788</v>
      </c>
      <c r="U74" t="s">
        <v>789</v>
      </c>
      <c r="V74" t="s">
        <v>457</v>
      </c>
      <c r="W74" t="s">
        <v>458</v>
      </c>
      <c r="Y74" t="s">
        <v>787</v>
      </c>
      <c r="Z74" t="s">
        <v>787</v>
      </c>
      <c r="AA74" s="223" t="s">
        <v>765</v>
      </c>
      <c r="AB74" t="s">
        <v>729</v>
      </c>
      <c r="AC74" t="s">
        <v>729</v>
      </c>
      <c r="AD74">
        <v>150</v>
      </c>
      <c r="AE74">
        <v>0</v>
      </c>
      <c r="AF74" t="s">
        <v>395</v>
      </c>
      <c r="AG74" t="s">
        <v>460</v>
      </c>
      <c r="AH74">
        <v>9000000</v>
      </c>
      <c r="AI74">
        <v>0</v>
      </c>
      <c r="AJ74" t="s">
        <v>397</v>
      </c>
      <c r="AK74" t="s">
        <v>398</v>
      </c>
      <c r="AL74" t="s">
        <v>399</v>
      </c>
      <c r="AM74">
        <v>150</v>
      </c>
      <c r="AN74">
        <v>9000000</v>
      </c>
      <c r="AO74">
        <v>0</v>
      </c>
      <c r="AP74">
        <v>0</v>
      </c>
      <c r="AQ74">
        <v>9000000</v>
      </c>
      <c r="AR74">
        <v>0</v>
      </c>
      <c r="AS74" t="s">
        <v>604</v>
      </c>
      <c r="AT74" t="s">
        <v>790</v>
      </c>
      <c r="AU74">
        <v>9000000</v>
      </c>
      <c r="AV74" t="s">
        <v>761</v>
      </c>
      <c r="AW74">
        <v>0</v>
      </c>
      <c r="AX74">
        <v>0</v>
      </c>
      <c r="AY74">
        <v>9000000</v>
      </c>
      <c r="AZ74">
        <v>9000000</v>
      </c>
      <c r="BA74">
        <v>0</v>
      </c>
    </row>
    <row r="75" spans="1:53" x14ac:dyDescent="0.2">
      <c r="A75" t="s">
        <v>304</v>
      </c>
      <c r="B75" t="s">
        <v>714</v>
      </c>
      <c r="C75" t="s">
        <v>305</v>
      </c>
      <c r="D75" t="s">
        <v>247</v>
      </c>
      <c r="E75" t="s">
        <v>715</v>
      </c>
      <c r="F75" s="223" t="s">
        <v>379</v>
      </c>
      <c r="G75" t="s">
        <v>716</v>
      </c>
      <c r="H75" t="s">
        <v>791</v>
      </c>
      <c r="I75" t="s">
        <v>791</v>
      </c>
      <c r="J75" t="s">
        <v>732</v>
      </c>
      <c r="K75" t="s">
        <v>733</v>
      </c>
      <c r="L75" t="s">
        <v>734</v>
      </c>
      <c r="M75" t="s">
        <v>385</v>
      </c>
      <c r="N75" t="s">
        <v>386</v>
      </c>
      <c r="O75">
        <v>3301054</v>
      </c>
      <c r="P75" t="s">
        <v>307</v>
      </c>
      <c r="Q75">
        <v>102</v>
      </c>
      <c r="R75" t="s">
        <v>718</v>
      </c>
      <c r="S75" t="s">
        <v>719</v>
      </c>
      <c r="T75" t="s">
        <v>792</v>
      </c>
      <c r="U75" t="s">
        <v>793</v>
      </c>
      <c r="V75" t="s">
        <v>457</v>
      </c>
      <c r="W75" t="s">
        <v>458</v>
      </c>
      <c r="Y75" t="s">
        <v>791</v>
      </c>
      <c r="Z75" t="s">
        <v>791</v>
      </c>
      <c r="AA75" s="223" t="s">
        <v>765</v>
      </c>
      <c r="AB75" t="s">
        <v>729</v>
      </c>
      <c r="AC75" t="s">
        <v>729</v>
      </c>
      <c r="AD75">
        <v>150</v>
      </c>
      <c r="AE75">
        <v>0</v>
      </c>
      <c r="AF75" t="s">
        <v>395</v>
      </c>
      <c r="AG75" t="s">
        <v>460</v>
      </c>
      <c r="AH75">
        <v>197670000</v>
      </c>
      <c r="AI75">
        <v>0</v>
      </c>
      <c r="AJ75" t="s">
        <v>397</v>
      </c>
      <c r="AK75" t="s">
        <v>398</v>
      </c>
      <c r="AL75" t="s">
        <v>399</v>
      </c>
      <c r="AM75">
        <v>278</v>
      </c>
      <c r="AN75">
        <v>197670000</v>
      </c>
      <c r="AO75">
        <v>52712000</v>
      </c>
      <c r="AP75">
        <v>0</v>
      </c>
      <c r="AQ75">
        <v>144958000</v>
      </c>
      <c r="AR75">
        <v>0</v>
      </c>
      <c r="AS75" t="s">
        <v>766</v>
      </c>
      <c r="AT75" t="s">
        <v>794</v>
      </c>
      <c r="AU75">
        <v>144958000</v>
      </c>
      <c r="AV75" t="s">
        <v>795</v>
      </c>
      <c r="AW75">
        <v>0</v>
      </c>
      <c r="AX75">
        <v>0</v>
      </c>
      <c r="AY75">
        <v>144958000</v>
      </c>
      <c r="AZ75">
        <v>115966400</v>
      </c>
      <c r="BA75">
        <v>28991600</v>
      </c>
    </row>
    <row r="76" spans="1:53" x14ac:dyDescent="0.2">
      <c r="A76" t="s">
        <v>304</v>
      </c>
      <c r="B76" t="s">
        <v>714</v>
      </c>
      <c r="C76" t="s">
        <v>305</v>
      </c>
      <c r="D76" t="s">
        <v>247</v>
      </c>
      <c r="E76" t="s">
        <v>715</v>
      </c>
      <c r="F76" s="223" t="s">
        <v>379</v>
      </c>
      <c r="G76" t="s">
        <v>716</v>
      </c>
      <c r="H76" t="s">
        <v>796</v>
      </c>
      <c r="I76" t="s">
        <v>796</v>
      </c>
      <c r="J76" t="s">
        <v>732</v>
      </c>
      <c r="K76" t="s">
        <v>733</v>
      </c>
      <c r="L76" t="s">
        <v>734</v>
      </c>
      <c r="M76" t="s">
        <v>385</v>
      </c>
      <c r="N76" t="s">
        <v>386</v>
      </c>
      <c r="O76">
        <v>3301054</v>
      </c>
      <c r="P76" t="s">
        <v>307</v>
      </c>
      <c r="Q76">
        <v>102</v>
      </c>
      <c r="R76" t="s">
        <v>718</v>
      </c>
      <c r="S76" t="s">
        <v>719</v>
      </c>
      <c r="T76" t="s">
        <v>797</v>
      </c>
      <c r="U76" t="s">
        <v>798</v>
      </c>
      <c r="V76" t="s">
        <v>457</v>
      </c>
      <c r="W76" t="s">
        <v>458</v>
      </c>
      <c r="Y76" t="s">
        <v>796</v>
      </c>
      <c r="Z76" t="s">
        <v>796</v>
      </c>
      <c r="AA76" s="223" t="s">
        <v>765</v>
      </c>
      <c r="AB76" t="s">
        <v>729</v>
      </c>
      <c r="AC76" t="s">
        <v>729</v>
      </c>
      <c r="AD76">
        <v>150</v>
      </c>
      <c r="AE76">
        <v>0</v>
      </c>
      <c r="AF76" t="s">
        <v>395</v>
      </c>
      <c r="AG76" t="s">
        <v>460</v>
      </c>
      <c r="AH76">
        <v>12000000</v>
      </c>
      <c r="AI76">
        <v>0</v>
      </c>
      <c r="AJ76" t="s">
        <v>397</v>
      </c>
      <c r="AK76" t="s">
        <v>398</v>
      </c>
      <c r="AL76" t="s">
        <v>399</v>
      </c>
      <c r="AM76">
        <v>151</v>
      </c>
      <c r="AN76">
        <v>12000000</v>
      </c>
      <c r="AO76">
        <v>0</v>
      </c>
      <c r="AP76">
        <v>0</v>
      </c>
      <c r="AQ76">
        <v>12000000</v>
      </c>
      <c r="AR76">
        <v>0</v>
      </c>
      <c r="AS76" t="s">
        <v>604</v>
      </c>
      <c r="AT76" t="s">
        <v>799</v>
      </c>
      <c r="AU76">
        <v>12000000</v>
      </c>
      <c r="AV76" t="s">
        <v>800</v>
      </c>
      <c r="AW76">
        <v>0</v>
      </c>
      <c r="AX76">
        <v>0</v>
      </c>
      <c r="AY76">
        <v>12000000</v>
      </c>
      <c r="AZ76">
        <v>12000000</v>
      </c>
      <c r="BA76">
        <v>0</v>
      </c>
    </row>
    <row r="77" spans="1:53" x14ac:dyDescent="0.2">
      <c r="A77" t="s">
        <v>304</v>
      </c>
      <c r="B77" t="s">
        <v>714</v>
      </c>
      <c r="C77" t="s">
        <v>305</v>
      </c>
      <c r="D77" t="s">
        <v>247</v>
      </c>
      <c r="E77" t="s">
        <v>715</v>
      </c>
      <c r="F77" s="223" t="s">
        <v>379</v>
      </c>
      <c r="G77" t="s">
        <v>716</v>
      </c>
      <c r="H77" t="s">
        <v>801</v>
      </c>
      <c r="I77" t="s">
        <v>801</v>
      </c>
      <c r="J77" t="s">
        <v>732</v>
      </c>
      <c r="K77" t="s">
        <v>733</v>
      </c>
      <c r="L77" t="s">
        <v>734</v>
      </c>
      <c r="M77" t="s">
        <v>385</v>
      </c>
      <c r="N77" t="s">
        <v>386</v>
      </c>
      <c r="O77">
        <v>3301054</v>
      </c>
      <c r="P77" t="s">
        <v>307</v>
      </c>
      <c r="Q77">
        <v>102</v>
      </c>
      <c r="R77" t="s">
        <v>718</v>
      </c>
      <c r="S77" t="s">
        <v>719</v>
      </c>
      <c r="T77" t="s">
        <v>802</v>
      </c>
      <c r="U77" t="s">
        <v>803</v>
      </c>
      <c r="V77" t="s">
        <v>457</v>
      </c>
      <c r="W77" t="s">
        <v>458</v>
      </c>
      <c r="Y77" t="s">
        <v>801</v>
      </c>
      <c r="Z77" t="s">
        <v>801</v>
      </c>
      <c r="AA77" s="223" t="s">
        <v>765</v>
      </c>
      <c r="AB77" t="s">
        <v>729</v>
      </c>
      <c r="AC77" t="s">
        <v>729</v>
      </c>
      <c r="AD77">
        <v>150</v>
      </c>
      <c r="AE77">
        <v>0</v>
      </c>
      <c r="AF77" t="s">
        <v>395</v>
      </c>
      <c r="AG77" t="s">
        <v>460</v>
      </c>
      <c r="AH77">
        <v>606421380</v>
      </c>
      <c r="AI77">
        <v>0</v>
      </c>
      <c r="AJ77" t="s">
        <v>397</v>
      </c>
      <c r="AK77" t="s">
        <v>398</v>
      </c>
      <c r="AL77" t="s">
        <v>399</v>
      </c>
      <c r="AM77">
        <v>282</v>
      </c>
      <c r="AN77">
        <v>606421380</v>
      </c>
      <c r="AO77">
        <v>138821576</v>
      </c>
      <c r="AP77">
        <v>0</v>
      </c>
      <c r="AQ77">
        <v>467599804</v>
      </c>
      <c r="AR77">
        <v>0</v>
      </c>
      <c r="AS77" t="s">
        <v>766</v>
      </c>
      <c r="AT77" t="s">
        <v>804</v>
      </c>
      <c r="AU77">
        <v>467599804</v>
      </c>
      <c r="AV77" t="s">
        <v>805</v>
      </c>
      <c r="AW77">
        <v>0</v>
      </c>
      <c r="AX77">
        <v>0</v>
      </c>
      <c r="AY77">
        <v>467599804</v>
      </c>
      <c r="AZ77">
        <v>374079846</v>
      </c>
      <c r="BA77">
        <v>93519958</v>
      </c>
    </row>
    <row r="78" spans="1:53" x14ac:dyDescent="0.2">
      <c r="A78" t="s">
        <v>304</v>
      </c>
      <c r="B78" t="s">
        <v>714</v>
      </c>
      <c r="C78" t="s">
        <v>305</v>
      </c>
      <c r="D78" t="s">
        <v>247</v>
      </c>
      <c r="E78" t="s">
        <v>715</v>
      </c>
      <c r="F78" s="223" t="s">
        <v>379</v>
      </c>
      <c r="G78" t="s">
        <v>716</v>
      </c>
      <c r="H78" t="s">
        <v>801</v>
      </c>
      <c r="I78" t="s">
        <v>801</v>
      </c>
      <c r="J78" t="s">
        <v>732</v>
      </c>
      <c r="K78" t="s">
        <v>733</v>
      </c>
      <c r="L78" t="s">
        <v>734</v>
      </c>
      <c r="M78" t="s">
        <v>385</v>
      </c>
      <c r="N78" t="s">
        <v>386</v>
      </c>
      <c r="O78">
        <v>3301054</v>
      </c>
      <c r="P78" t="s">
        <v>307</v>
      </c>
      <c r="Q78">
        <v>102</v>
      </c>
      <c r="R78" t="s">
        <v>718</v>
      </c>
      <c r="S78" t="s">
        <v>730</v>
      </c>
      <c r="T78" t="s">
        <v>472</v>
      </c>
      <c r="U78" t="s">
        <v>472</v>
      </c>
      <c r="V78" t="s">
        <v>472</v>
      </c>
      <c r="W78" t="s">
        <v>473</v>
      </c>
      <c r="X78" t="s">
        <v>472</v>
      </c>
      <c r="Y78" t="s">
        <v>332</v>
      </c>
      <c r="Z78" t="s">
        <v>472</v>
      </c>
      <c r="AA78" t="s">
        <v>472</v>
      </c>
      <c r="AB78" t="s">
        <v>474</v>
      </c>
      <c r="AC78" t="s">
        <v>474</v>
      </c>
      <c r="AD78">
        <v>0</v>
      </c>
      <c r="AE78">
        <v>0</v>
      </c>
      <c r="AF78" t="s">
        <v>472</v>
      </c>
      <c r="AG78" t="s">
        <v>473</v>
      </c>
      <c r="AH78">
        <v>0</v>
      </c>
      <c r="AI78">
        <v>0</v>
      </c>
      <c r="AJ78" t="s">
        <v>397</v>
      </c>
      <c r="AK78" t="s">
        <v>398</v>
      </c>
      <c r="AL78" t="s">
        <v>399</v>
      </c>
      <c r="AM78" t="s">
        <v>472</v>
      </c>
      <c r="AN78" t="s">
        <v>472</v>
      </c>
      <c r="AO78" t="s">
        <v>472</v>
      </c>
      <c r="AP78" t="s">
        <v>472</v>
      </c>
      <c r="AQ78" t="s">
        <v>472</v>
      </c>
      <c r="AR78" t="s">
        <v>472</v>
      </c>
      <c r="AS78" t="s">
        <v>472</v>
      </c>
      <c r="AT78" t="s">
        <v>472</v>
      </c>
      <c r="AU78" t="s">
        <v>472</v>
      </c>
      <c r="AV78" t="s">
        <v>472</v>
      </c>
      <c r="AW78" t="s">
        <v>472</v>
      </c>
      <c r="AX78" t="s">
        <v>472</v>
      </c>
      <c r="AY78" t="s">
        <v>472</v>
      </c>
      <c r="AZ78" t="s">
        <v>472</v>
      </c>
      <c r="BA78" t="s">
        <v>472</v>
      </c>
    </row>
    <row r="79" spans="1:53" x14ac:dyDescent="0.2">
      <c r="A79" t="s">
        <v>304</v>
      </c>
      <c r="B79" t="s">
        <v>714</v>
      </c>
      <c r="C79" t="s">
        <v>305</v>
      </c>
      <c r="D79" t="s">
        <v>247</v>
      </c>
      <c r="F79" s="223" t="s">
        <v>379</v>
      </c>
      <c r="J79" t="s">
        <v>732</v>
      </c>
      <c r="K79" t="s">
        <v>806</v>
      </c>
      <c r="L79" t="s">
        <v>807</v>
      </c>
      <c r="M79" t="s">
        <v>385</v>
      </c>
      <c r="N79" t="s">
        <v>386</v>
      </c>
      <c r="O79">
        <v>3301054</v>
      </c>
      <c r="P79" t="s">
        <v>307</v>
      </c>
      <c r="Q79">
        <v>102</v>
      </c>
      <c r="R79" t="s">
        <v>718</v>
      </c>
      <c r="S79" t="s">
        <v>730</v>
      </c>
      <c r="T79" t="s">
        <v>472</v>
      </c>
      <c r="U79" t="s">
        <v>472</v>
      </c>
      <c r="V79" t="s">
        <v>472</v>
      </c>
      <c r="W79" t="s">
        <v>473</v>
      </c>
      <c r="X79" t="s">
        <v>472</v>
      </c>
      <c r="Y79" t="s">
        <v>332</v>
      </c>
      <c r="Z79" t="s">
        <v>472</v>
      </c>
      <c r="AA79" t="s">
        <v>472</v>
      </c>
      <c r="AB79" t="s">
        <v>474</v>
      </c>
      <c r="AC79" t="s">
        <v>474</v>
      </c>
      <c r="AD79">
        <v>0</v>
      </c>
      <c r="AE79">
        <v>0</v>
      </c>
      <c r="AF79" t="s">
        <v>472</v>
      </c>
      <c r="AG79" t="s">
        <v>473</v>
      </c>
      <c r="AH79">
        <v>685018400</v>
      </c>
      <c r="AI79">
        <v>685018400</v>
      </c>
      <c r="AJ79" t="s">
        <v>397</v>
      </c>
      <c r="AK79" t="s">
        <v>398</v>
      </c>
      <c r="AL79" t="s">
        <v>399</v>
      </c>
      <c r="AM79" t="s">
        <v>472</v>
      </c>
      <c r="AN79" t="s">
        <v>472</v>
      </c>
      <c r="AO79" t="s">
        <v>472</v>
      </c>
      <c r="AP79" t="s">
        <v>472</v>
      </c>
      <c r="AQ79" t="s">
        <v>472</v>
      </c>
      <c r="AR79" t="s">
        <v>472</v>
      </c>
      <c r="AS79" t="s">
        <v>472</v>
      </c>
      <c r="AT79" t="s">
        <v>472</v>
      </c>
      <c r="AU79" t="s">
        <v>472</v>
      </c>
      <c r="AV79" t="s">
        <v>472</v>
      </c>
      <c r="AW79" t="s">
        <v>472</v>
      </c>
      <c r="AX79" t="s">
        <v>472</v>
      </c>
      <c r="AY79" t="s">
        <v>472</v>
      </c>
      <c r="AZ79" t="s">
        <v>472</v>
      </c>
      <c r="BA79" t="s">
        <v>472</v>
      </c>
    </row>
    <row r="80" spans="1:53" x14ac:dyDescent="0.2">
      <c r="A80" t="s">
        <v>304</v>
      </c>
      <c r="B80" t="s">
        <v>714</v>
      </c>
      <c r="C80" t="s">
        <v>305</v>
      </c>
      <c r="D80" t="s">
        <v>246</v>
      </c>
      <c r="E80" t="s">
        <v>715</v>
      </c>
      <c r="F80" s="223" t="s">
        <v>379</v>
      </c>
      <c r="G80" t="s">
        <v>808</v>
      </c>
      <c r="H80" t="s">
        <v>809</v>
      </c>
      <c r="I80" t="s">
        <v>809</v>
      </c>
      <c r="J80" t="s">
        <v>382</v>
      </c>
      <c r="K80" t="s">
        <v>383</v>
      </c>
      <c r="L80" t="s">
        <v>384</v>
      </c>
      <c r="M80" t="s">
        <v>385</v>
      </c>
      <c r="N80" t="s">
        <v>386</v>
      </c>
      <c r="O80">
        <v>3301054</v>
      </c>
      <c r="P80" t="s">
        <v>307</v>
      </c>
      <c r="Q80">
        <v>102</v>
      </c>
      <c r="R80" t="s">
        <v>718</v>
      </c>
      <c r="S80" t="s">
        <v>719</v>
      </c>
      <c r="T80" t="s">
        <v>810</v>
      </c>
      <c r="U80" t="s">
        <v>811</v>
      </c>
      <c r="V80" t="s">
        <v>457</v>
      </c>
      <c r="W80" t="s">
        <v>458</v>
      </c>
      <c r="Y80" t="s">
        <v>809</v>
      </c>
      <c r="Z80" t="s">
        <v>812</v>
      </c>
      <c r="AA80" s="223" t="s">
        <v>393</v>
      </c>
      <c r="AB80" t="s">
        <v>729</v>
      </c>
      <c r="AC80" t="s">
        <v>813</v>
      </c>
      <c r="AD80">
        <v>150</v>
      </c>
      <c r="AE80">
        <v>0</v>
      </c>
      <c r="AF80" t="s">
        <v>395</v>
      </c>
      <c r="AG80" t="s">
        <v>460</v>
      </c>
      <c r="AH80">
        <v>0</v>
      </c>
      <c r="AI80">
        <v>0</v>
      </c>
      <c r="AJ80" t="s">
        <v>397</v>
      </c>
      <c r="AK80" t="s">
        <v>398</v>
      </c>
      <c r="AL80" t="s">
        <v>399</v>
      </c>
      <c r="AM80">
        <v>241</v>
      </c>
      <c r="AN80">
        <v>42000000</v>
      </c>
      <c r="AO80">
        <v>42000000</v>
      </c>
      <c r="AP80">
        <v>0</v>
      </c>
      <c r="AQ80">
        <v>0</v>
      </c>
      <c r="AR80">
        <v>0</v>
      </c>
      <c r="AS80" t="s">
        <v>814</v>
      </c>
      <c r="AU80">
        <v>0</v>
      </c>
      <c r="AW80">
        <v>0</v>
      </c>
      <c r="AX80">
        <v>0</v>
      </c>
      <c r="AY80">
        <v>0</v>
      </c>
      <c r="AZ80">
        <v>0</v>
      </c>
      <c r="BA80">
        <v>0</v>
      </c>
    </row>
    <row r="81" spans="1:53" x14ac:dyDescent="0.2">
      <c r="A81" t="s">
        <v>304</v>
      </c>
      <c r="B81" t="s">
        <v>714</v>
      </c>
      <c r="C81" t="s">
        <v>305</v>
      </c>
      <c r="D81" t="s">
        <v>246</v>
      </c>
      <c r="E81" t="s">
        <v>715</v>
      </c>
      <c r="F81" s="223" t="s">
        <v>379</v>
      </c>
      <c r="G81" t="s">
        <v>808</v>
      </c>
      <c r="H81" t="s">
        <v>815</v>
      </c>
      <c r="I81" t="s">
        <v>815</v>
      </c>
      <c r="J81" t="s">
        <v>382</v>
      </c>
      <c r="K81" t="s">
        <v>383</v>
      </c>
      <c r="L81" t="s">
        <v>384</v>
      </c>
      <c r="M81" t="s">
        <v>385</v>
      </c>
      <c r="N81" t="s">
        <v>386</v>
      </c>
      <c r="O81">
        <v>3301054</v>
      </c>
      <c r="P81" t="s">
        <v>307</v>
      </c>
      <c r="Q81">
        <v>102</v>
      </c>
      <c r="R81" t="s">
        <v>718</v>
      </c>
      <c r="S81" t="s">
        <v>719</v>
      </c>
      <c r="T81" t="s">
        <v>816</v>
      </c>
      <c r="U81" t="s">
        <v>817</v>
      </c>
      <c r="V81" t="s">
        <v>457</v>
      </c>
      <c r="W81" t="s">
        <v>458</v>
      </c>
      <c r="Y81" t="s">
        <v>815</v>
      </c>
      <c r="Z81" t="s">
        <v>818</v>
      </c>
      <c r="AA81" s="223" t="s">
        <v>393</v>
      </c>
      <c r="AB81" t="s">
        <v>729</v>
      </c>
      <c r="AC81" t="s">
        <v>574</v>
      </c>
      <c r="AD81">
        <v>60</v>
      </c>
      <c r="AE81">
        <v>0</v>
      </c>
      <c r="AF81" t="s">
        <v>395</v>
      </c>
      <c r="AG81" t="s">
        <v>460</v>
      </c>
      <c r="AH81">
        <v>0</v>
      </c>
      <c r="AI81">
        <v>0</v>
      </c>
      <c r="AJ81" t="s">
        <v>397</v>
      </c>
      <c r="AK81" t="s">
        <v>398</v>
      </c>
      <c r="AL81" t="s">
        <v>399</v>
      </c>
      <c r="AM81">
        <v>242</v>
      </c>
      <c r="AN81">
        <v>9000000</v>
      </c>
      <c r="AO81">
        <v>9000000</v>
      </c>
      <c r="AP81">
        <v>0</v>
      </c>
      <c r="AQ81">
        <v>0</v>
      </c>
      <c r="AR81">
        <v>0</v>
      </c>
      <c r="AS81" t="s">
        <v>814</v>
      </c>
      <c r="AU81">
        <v>0</v>
      </c>
      <c r="AW81">
        <v>0</v>
      </c>
      <c r="AX81">
        <v>0</v>
      </c>
      <c r="AY81">
        <v>0</v>
      </c>
      <c r="AZ81">
        <v>0</v>
      </c>
      <c r="BA81">
        <v>0</v>
      </c>
    </row>
    <row r="82" spans="1:53" x14ac:dyDescent="0.2">
      <c r="A82" t="s">
        <v>304</v>
      </c>
      <c r="B82" t="s">
        <v>714</v>
      </c>
      <c r="C82" t="s">
        <v>305</v>
      </c>
      <c r="D82" t="s">
        <v>246</v>
      </c>
      <c r="E82" t="s">
        <v>715</v>
      </c>
      <c r="F82" s="223" t="s">
        <v>379</v>
      </c>
      <c r="G82" t="s">
        <v>808</v>
      </c>
      <c r="H82" t="s">
        <v>819</v>
      </c>
      <c r="I82" t="s">
        <v>819</v>
      </c>
      <c r="J82" t="s">
        <v>382</v>
      </c>
      <c r="K82" t="s">
        <v>383</v>
      </c>
      <c r="L82" t="s">
        <v>384</v>
      </c>
      <c r="M82" t="s">
        <v>385</v>
      </c>
      <c r="N82" t="s">
        <v>386</v>
      </c>
      <c r="O82">
        <v>3301054</v>
      </c>
      <c r="P82" t="s">
        <v>307</v>
      </c>
      <c r="Q82">
        <v>102</v>
      </c>
      <c r="R82" t="s">
        <v>718</v>
      </c>
      <c r="S82" t="s">
        <v>719</v>
      </c>
      <c r="T82" t="s">
        <v>820</v>
      </c>
      <c r="U82" t="s">
        <v>821</v>
      </c>
      <c r="V82" t="s">
        <v>457</v>
      </c>
      <c r="W82" t="s">
        <v>458</v>
      </c>
      <c r="Y82" t="s">
        <v>819</v>
      </c>
      <c r="Z82" t="s">
        <v>822</v>
      </c>
      <c r="AA82" s="223" t="s">
        <v>423</v>
      </c>
      <c r="AB82" t="s">
        <v>729</v>
      </c>
      <c r="AC82" t="s">
        <v>823</v>
      </c>
      <c r="AD82">
        <v>150</v>
      </c>
      <c r="AE82">
        <v>0</v>
      </c>
      <c r="AF82" t="s">
        <v>395</v>
      </c>
      <c r="AG82" t="s">
        <v>460</v>
      </c>
      <c r="AH82">
        <v>42000000</v>
      </c>
      <c r="AI82">
        <v>0</v>
      </c>
      <c r="AJ82" t="s">
        <v>397</v>
      </c>
      <c r="AK82" t="s">
        <v>398</v>
      </c>
      <c r="AL82" t="s">
        <v>399</v>
      </c>
      <c r="AM82">
        <v>272</v>
      </c>
      <c r="AN82">
        <v>42000000</v>
      </c>
      <c r="AO82">
        <v>0</v>
      </c>
      <c r="AP82">
        <v>0</v>
      </c>
      <c r="AQ82">
        <v>42000000</v>
      </c>
      <c r="AR82">
        <v>42000000</v>
      </c>
      <c r="AS82" t="s">
        <v>824</v>
      </c>
      <c r="AU82">
        <v>0</v>
      </c>
      <c r="AW82">
        <v>0</v>
      </c>
      <c r="AX82">
        <v>0</v>
      </c>
      <c r="AY82">
        <v>0</v>
      </c>
      <c r="AZ82">
        <v>0</v>
      </c>
      <c r="BA82">
        <v>0</v>
      </c>
    </row>
    <row r="83" spans="1:53" x14ac:dyDescent="0.2">
      <c r="A83" t="s">
        <v>304</v>
      </c>
      <c r="B83" t="s">
        <v>714</v>
      </c>
      <c r="C83" t="s">
        <v>305</v>
      </c>
      <c r="D83" t="s">
        <v>246</v>
      </c>
      <c r="E83" t="s">
        <v>715</v>
      </c>
      <c r="F83" s="223" t="s">
        <v>379</v>
      </c>
      <c r="G83" t="s">
        <v>808</v>
      </c>
      <c r="H83" t="s">
        <v>819</v>
      </c>
      <c r="I83" t="s">
        <v>819</v>
      </c>
      <c r="J83" t="s">
        <v>382</v>
      </c>
      <c r="K83" t="s">
        <v>383</v>
      </c>
      <c r="L83" t="s">
        <v>384</v>
      </c>
      <c r="M83" t="s">
        <v>385</v>
      </c>
      <c r="N83" t="s">
        <v>386</v>
      </c>
      <c r="O83">
        <v>3301054</v>
      </c>
      <c r="P83" t="s">
        <v>307</v>
      </c>
      <c r="Q83">
        <v>102</v>
      </c>
      <c r="R83" t="s">
        <v>718</v>
      </c>
      <c r="S83" t="s">
        <v>719</v>
      </c>
      <c r="T83" t="s">
        <v>825</v>
      </c>
      <c r="U83" t="s">
        <v>826</v>
      </c>
      <c r="V83" t="s">
        <v>457</v>
      </c>
      <c r="W83" t="s">
        <v>458</v>
      </c>
      <c r="Y83" t="s">
        <v>819</v>
      </c>
      <c r="Z83" t="s">
        <v>827</v>
      </c>
      <c r="AA83" s="223" t="s">
        <v>423</v>
      </c>
      <c r="AB83" t="s">
        <v>729</v>
      </c>
      <c r="AC83" t="s">
        <v>823</v>
      </c>
      <c r="AD83">
        <v>60</v>
      </c>
      <c r="AE83">
        <v>0</v>
      </c>
      <c r="AF83" t="s">
        <v>395</v>
      </c>
      <c r="AG83" t="s">
        <v>460</v>
      </c>
      <c r="AH83">
        <v>9000000</v>
      </c>
      <c r="AI83">
        <v>0</v>
      </c>
      <c r="AJ83" t="s">
        <v>397</v>
      </c>
      <c r="AK83" t="s">
        <v>398</v>
      </c>
      <c r="AL83" t="s">
        <v>399</v>
      </c>
      <c r="AM83">
        <v>271</v>
      </c>
      <c r="AN83">
        <v>9000000</v>
      </c>
      <c r="AO83">
        <v>0</v>
      </c>
      <c r="AP83">
        <v>0</v>
      </c>
      <c r="AQ83">
        <v>9000000</v>
      </c>
      <c r="AR83">
        <v>0</v>
      </c>
      <c r="AS83" t="s">
        <v>824</v>
      </c>
      <c r="AT83" t="s">
        <v>828</v>
      </c>
      <c r="AU83">
        <v>9000000</v>
      </c>
      <c r="AV83" t="s">
        <v>829</v>
      </c>
      <c r="AW83">
        <v>0</v>
      </c>
      <c r="AX83">
        <v>0</v>
      </c>
      <c r="AY83">
        <v>9000000</v>
      </c>
      <c r="AZ83">
        <v>0</v>
      </c>
      <c r="BA83">
        <v>9000000</v>
      </c>
    </row>
    <row r="84" spans="1:53" x14ac:dyDescent="0.2">
      <c r="A84" t="s">
        <v>304</v>
      </c>
      <c r="B84" t="s">
        <v>714</v>
      </c>
      <c r="C84" t="s">
        <v>305</v>
      </c>
      <c r="D84" t="s">
        <v>246</v>
      </c>
      <c r="E84" t="s">
        <v>715</v>
      </c>
      <c r="F84" s="223" t="s">
        <v>379</v>
      </c>
      <c r="G84" t="s">
        <v>808</v>
      </c>
      <c r="H84" t="s">
        <v>819</v>
      </c>
      <c r="I84" t="s">
        <v>819</v>
      </c>
      <c r="J84" t="s">
        <v>382</v>
      </c>
      <c r="K84" t="s">
        <v>383</v>
      </c>
      <c r="L84" t="s">
        <v>384</v>
      </c>
      <c r="M84" t="s">
        <v>385</v>
      </c>
      <c r="N84" t="s">
        <v>386</v>
      </c>
      <c r="O84">
        <v>3301054</v>
      </c>
      <c r="P84" t="s">
        <v>307</v>
      </c>
      <c r="Q84">
        <v>102</v>
      </c>
      <c r="R84" t="s">
        <v>718</v>
      </c>
      <c r="S84" t="s">
        <v>730</v>
      </c>
      <c r="T84" t="s">
        <v>472</v>
      </c>
      <c r="U84" t="s">
        <v>472</v>
      </c>
      <c r="V84" t="s">
        <v>472</v>
      </c>
      <c r="W84" t="s">
        <v>473</v>
      </c>
      <c r="X84" t="s">
        <v>472</v>
      </c>
      <c r="Y84" t="s">
        <v>332</v>
      </c>
      <c r="Z84" t="s">
        <v>472</v>
      </c>
      <c r="AA84" t="s">
        <v>472</v>
      </c>
      <c r="AB84" t="s">
        <v>474</v>
      </c>
      <c r="AC84" t="s">
        <v>474</v>
      </c>
      <c r="AD84">
        <v>0</v>
      </c>
      <c r="AE84">
        <v>0</v>
      </c>
      <c r="AF84" t="s">
        <v>472</v>
      </c>
      <c r="AG84" t="s">
        <v>473</v>
      </c>
      <c r="AH84">
        <v>0</v>
      </c>
      <c r="AI84">
        <v>0</v>
      </c>
      <c r="AJ84" t="s">
        <v>397</v>
      </c>
      <c r="AK84" t="s">
        <v>398</v>
      </c>
      <c r="AL84" t="s">
        <v>399</v>
      </c>
      <c r="AM84" t="s">
        <v>472</v>
      </c>
      <c r="AN84" t="s">
        <v>472</v>
      </c>
      <c r="AO84" t="s">
        <v>472</v>
      </c>
      <c r="AP84" t="s">
        <v>472</v>
      </c>
      <c r="AQ84" t="s">
        <v>472</v>
      </c>
      <c r="AR84" t="s">
        <v>472</v>
      </c>
      <c r="AS84" t="s">
        <v>472</v>
      </c>
      <c r="AT84" t="s">
        <v>472</v>
      </c>
      <c r="AU84" t="s">
        <v>472</v>
      </c>
      <c r="AV84" t="s">
        <v>472</v>
      </c>
      <c r="AW84" t="s">
        <v>472</v>
      </c>
      <c r="AX84" t="s">
        <v>472</v>
      </c>
      <c r="AY84" t="s">
        <v>472</v>
      </c>
      <c r="AZ84" t="s">
        <v>472</v>
      </c>
      <c r="BA84" t="s">
        <v>472</v>
      </c>
    </row>
    <row r="85" spans="1:53" x14ac:dyDescent="0.2">
      <c r="A85" t="s">
        <v>289</v>
      </c>
      <c r="B85" t="s">
        <v>830</v>
      </c>
      <c r="C85" t="s">
        <v>290</v>
      </c>
      <c r="D85" t="s">
        <v>242</v>
      </c>
      <c r="E85" t="s">
        <v>831</v>
      </c>
      <c r="F85" s="223" t="s">
        <v>478</v>
      </c>
      <c r="G85" t="s">
        <v>832</v>
      </c>
      <c r="H85" t="s">
        <v>833</v>
      </c>
      <c r="I85" t="s">
        <v>833</v>
      </c>
      <c r="J85" t="s">
        <v>382</v>
      </c>
      <c r="K85" t="s">
        <v>383</v>
      </c>
      <c r="L85" t="s">
        <v>384</v>
      </c>
      <c r="M85" t="s">
        <v>385</v>
      </c>
      <c r="N85" t="s">
        <v>386</v>
      </c>
      <c r="O85">
        <v>3301055</v>
      </c>
      <c r="P85" t="s">
        <v>291</v>
      </c>
      <c r="Q85">
        <v>102</v>
      </c>
      <c r="R85" t="s">
        <v>718</v>
      </c>
      <c r="S85" t="s">
        <v>834</v>
      </c>
      <c r="T85" t="s">
        <v>835</v>
      </c>
      <c r="U85" t="s">
        <v>836</v>
      </c>
      <c r="V85" t="s">
        <v>391</v>
      </c>
      <c r="W85" t="s">
        <v>392</v>
      </c>
      <c r="X85">
        <v>80111600</v>
      </c>
      <c r="Y85" t="s">
        <v>833</v>
      </c>
      <c r="Z85" t="s">
        <v>833</v>
      </c>
      <c r="AA85" s="223" t="s">
        <v>393</v>
      </c>
      <c r="AB85" t="s">
        <v>837</v>
      </c>
      <c r="AC85" t="s">
        <v>837</v>
      </c>
      <c r="AD85">
        <v>300</v>
      </c>
      <c r="AE85">
        <v>0</v>
      </c>
      <c r="AF85" t="s">
        <v>488</v>
      </c>
      <c r="AG85" t="s">
        <v>396</v>
      </c>
      <c r="AH85">
        <v>81882000</v>
      </c>
      <c r="AI85">
        <v>0</v>
      </c>
      <c r="AJ85" t="s">
        <v>397</v>
      </c>
      <c r="AK85" t="s">
        <v>398</v>
      </c>
      <c r="AL85" t="s">
        <v>399</v>
      </c>
      <c r="AM85">
        <v>110</v>
      </c>
      <c r="AN85">
        <v>81882000</v>
      </c>
      <c r="AO85">
        <v>0</v>
      </c>
      <c r="AP85">
        <v>0</v>
      </c>
      <c r="AQ85">
        <v>81882000</v>
      </c>
      <c r="AR85">
        <v>0</v>
      </c>
      <c r="AS85" t="s">
        <v>609</v>
      </c>
      <c r="AT85" t="s">
        <v>838</v>
      </c>
      <c r="AU85">
        <v>81882000</v>
      </c>
      <c r="AV85" t="s">
        <v>839</v>
      </c>
      <c r="AW85">
        <v>0</v>
      </c>
      <c r="AX85">
        <v>0</v>
      </c>
      <c r="AY85">
        <v>81882000</v>
      </c>
      <c r="AZ85">
        <v>37938660</v>
      </c>
      <c r="BA85">
        <v>43943340</v>
      </c>
    </row>
    <row r="86" spans="1:53" x14ac:dyDescent="0.2">
      <c r="A86" t="s">
        <v>289</v>
      </c>
      <c r="B86" t="s">
        <v>830</v>
      </c>
      <c r="C86" t="s">
        <v>290</v>
      </c>
      <c r="D86" t="s">
        <v>242</v>
      </c>
      <c r="E86" t="s">
        <v>831</v>
      </c>
      <c r="F86" s="223" t="s">
        <v>478</v>
      </c>
      <c r="G86" t="s">
        <v>832</v>
      </c>
      <c r="H86" t="s">
        <v>840</v>
      </c>
      <c r="I86" t="s">
        <v>840</v>
      </c>
      <c r="J86" t="s">
        <v>382</v>
      </c>
      <c r="K86" t="s">
        <v>383</v>
      </c>
      <c r="L86" t="s">
        <v>384</v>
      </c>
      <c r="M86" t="s">
        <v>385</v>
      </c>
      <c r="N86" t="s">
        <v>386</v>
      </c>
      <c r="O86">
        <v>3301055</v>
      </c>
      <c r="P86" t="s">
        <v>291</v>
      </c>
      <c r="Q86">
        <v>102</v>
      </c>
      <c r="R86" t="s">
        <v>718</v>
      </c>
      <c r="S86" t="s">
        <v>834</v>
      </c>
      <c r="T86" t="s">
        <v>841</v>
      </c>
      <c r="U86" t="s">
        <v>842</v>
      </c>
      <c r="V86" t="s">
        <v>391</v>
      </c>
      <c r="W86" t="s">
        <v>392</v>
      </c>
      <c r="X86">
        <v>80111600</v>
      </c>
      <c r="Y86" t="s">
        <v>840</v>
      </c>
      <c r="Z86" t="s">
        <v>840</v>
      </c>
      <c r="AA86" s="223" t="s">
        <v>393</v>
      </c>
      <c r="AB86" t="s">
        <v>837</v>
      </c>
      <c r="AC86" t="s">
        <v>837</v>
      </c>
      <c r="AD86">
        <v>300</v>
      </c>
      <c r="AE86">
        <v>0</v>
      </c>
      <c r="AF86" t="s">
        <v>488</v>
      </c>
      <c r="AG86" t="s">
        <v>396</v>
      </c>
      <c r="AH86">
        <v>49486500</v>
      </c>
      <c r="AI86">
        <v>0</v>
      </c>
      <c r="AJ86" t="s">
        <v>397</v>
      </c>
      <c r="AK86" t="s">
        <v>398</v>
      </c>
      <c r="AL86" t="s">
        <v>399</v>
      </c>
      <c r="AM86">
        <v>111</v>
      </c>
      <c r="AN86">
        <v>49486500</v>
      </c>
      <c r="AO86">
        <v>0</v>
      </c>
      <c r="AP86">
        <v>0</v>
      </c>
      <c r="AQ86">
        <v>49486500</v>
      </c>
      <c r="AR86">
        <v>0</v>
      </c>
      <c r="AS86" t="s">
        <v>609</v>
      </c>
      <c r="AT86" t="s">
        <v>843</v>
      </c>
      <c r="AU86">
        <v>49486500</v>
      </c>
      <c r="AV86" t="s">
        <v>611</v>
      </c>
      <c r="AW86">
        <v>0</v>
      </c>
      <c r="AX86">
        <v>0</v>
      </c>
      <c r="AY86">
        <v>49486500</v>
      </c>
      <c r="AZ86">
        <v>22433880</v>
      </c>
      <c r="BA86">
        <v>27052620</v>
      </c>
    </row>
    <row r="87" spans="1:53" x14ac:dyDescent="0.2">
      <c r="A87" t="s">
        <v>289</v>
      </c>
      <c r="B87" t="s">
        <v>830</v>
      </c>
      <c r="C87" t="s">
        <v>290</v>
      </c>
      <c r="D87" t="s">
        <v>242</v>
      </c>
      <c r="E87" t="s">
        <v>831</v>
      </c>
      <c r="F87" s="223" t="s">
        <v>478</v>
      </c>
      <c r="G87" t="s">
        <v>832</v>
      </c>
      <c r="H87" t="s">
        <v>840</v>
      </c>
      <c r="I87" t="s">
        <v>840</v>
      </c>
      <c r="J87" t="s">
        <v>382</v>
      </c>
      <c r="K87" t="s">
        <v>383</v>
      </c>
      <c r="L87" t="s">
        <v>384</v>
      </c>
      <c r="M87" t="s">
        <v>385</v>
      </c>
      <c r="N87" t="s">
        <v>386</v>
      </c>
      <c r="O87">
        <v>3301055</v>
      </c>
      <c r="P87" t="s">
        <v>291</v>
      </c>
      <c r="Q87">
        <v>102</v>
      </c>
      <c r="R87" t="s">
        <v>718</v>
      </c>
      <c r="S87" t="s">
        <v>844</v>
      </c>
      <c r="T87" t="s">
        <v>472</v>
      </c>
      <c r="U87" t="s">
        <v>472</v>
      </c>
      <c r="V87" t="s">
        <v>472</v>
      </c>
      <c r="W87" t="s">
        <v>473</v>
      </c>
      <c r="X87" t="s">
        <v>472</v>
      </c>
      <c r="Y87" t="s">
        <v>332</v>
      </c>
      <c r="Z87" t="s">
        <v>472</v>
      </c>
      <c r="AA87" t="s">
        <v>472</v>
      </c>
      <c r="AB87" t="s">
        <v>474</v>
      </c>
      <c r="AC87" t="s">
        <v>474</v>
      </c>
      <c r="AD87">
        <v>0</v>
      </c>
      <c r="AE87">
        <v>0</v>
      </c>
      <c r="AF87" t="s">
        <v>472</v>
      </c>
      <c r="AG87" t="s">
        <v>473</v>
      </c>
      <c r="AH87">
        <v>0</v>
      </c>
      <c r="AI87">
        <v>0</v>
      </c>
      <c r="AJ87" t="s">
        <v>397</v>
      </c>
      <c r="AK87" t="s">
        <v>398</v>
      </c>
      <c r="AL87" t="s">
        <v>399</v>
      </c>
      <c r="AM87" t="s">
        <v>472</v>
      </c>
      <c r="AN87" t="s">
        <v>472</v>
      </c>
      <c r="AO87" t="s">
        <v>472</v>
      </c>
      <c r="AP87" t="s">
        <v>472</v>
      </c>
      <c r="AQ87" t="s">
        <v>472</v>
      </c>
      <c r="AR87" t="s">
        <v>472</v>
      </c>
      <c r="AS87" t="s">
        <v>472</v>
      </c>
      <c r="AT87" t="s">
        <v>472</v>
      </c>
      <c r="AU87" t="s">
        <v>472</v>
      </c>
      <c r="AV87" t="s">
        <v>472</v>
      </c>
      <c r="AW87" t="s">
        <v>472</v>
      </c>
      <c r="AX87" t="s">
        <v>472</v>
      </c>
      <c r="AY87" t="s">
        <v>472</v>
      </c>
      <c r="AZ87" t="s">
        <v>472</v>
      </c>
      <c r="BA87" t="s">
        <v>472</v>
      </c>
    </row>
    <row r="88" spans="1:53" x14ac:dyDescent="0.2">
      <c r="A88" t="s">
        <v>289</v>
      </c>
      <c r="B88" t="s">
        <v>830</v>
      </c>
      <c r="C88" t="s">
        <v>290</v>
      </c>
      <c r="D88" t="s">
        <v>243</v>
      </c>
      <c r="E88" t="s">
        <v>831</v>
      </c>
      <c r="F88" s="223" t="s">
        <v>478</v>
      </c>
      <c r="G88" t="s">
        <v>845</v>
      </c>
      <c r="H88" t="s">
        <v>846</v>
      </c>
      <c r="I88" t="s">
        <v>846</v>
      </c>
      <c r="J88" t="s">
        <v>382</v>
      </c>
      <c r="K88" t="s">
        <v>383</v>
      </c>
      <c r="L88" t="s">
        <v>384</v>
      </c>
      <c r="M88" t="s">
        <v>385</v>
      </c>
      <c r="N88" t="s">
        <v>386</v>
      </c>
      <c r="O88">
        <v>3301055</v>
      </c>
      <c r="P88" t="s">
        <v>291</v>
      </c>
      <c r="Q88">
        <v>102</v>
      </c>
      <c r="R88" t="s">
        <v>718</v>
      </c>
      <c r="S88" t="s">
        <v>834</v>
      </c>
      <c r="T88" t="s">
        <v>847</v>
      </c>
      <c r="U88" t="s">
        <v>848</v>
      </c>
      <c r="V88" t="s">
        <v>457</v>
      </c>
      <c r="W88" t="s">
        <v>458</v>
      </c>
      <c r="Y88" t="s">
        <v>846</v>
      </c>
      <c r="Z88" t="s">
        <v>846</v>
      </c>
      <c r="AA88" s="223" t="s">
        <v>765</v>
      </c>
      <c r="AB88" t="s">
        <v>849</v>
      </c>
      <c r="AC88" t="s">
        <v>849</v>
      </c>
      <c r="AD88">
        <v>150</v>
      </c>
      <c r="AE88">
        <v>0</v>
      </c>
      <c r="AF88" t="s">
        <v>488</v>
      </c>
      <c r="AG88" t="s">
        <v>460</v>
      </c>
      <c r="AH88">
        <v>24000000</v>
      </c>
      <c r="AI88">
        <v>0</v>
      </c>
      <c r="AJ88" t="s">
        <v>397</v>
      </c>
      <c r="AK88" t="s">
        <v>398</v>
      </c>
      <c r="AL88" t="s">
        <v>399</v>
      </c>
      <c r="AM88">
        <v>251</v>
      </c>
      <c r="AN88">
        <v>24000000</v>
      </c>
      <c r="AO88">
        <v>0</v>
      </c>
      <c r="AP88">
        <v>0</v>
      </c>
      <c r="AQ88">
        <v>24000000</v>
      </c>
      <c r="AR88">
        <v>24000000</v>
      </c>
      <c r="AS88" t="s">
        <v>850</v>
      </c>
      <c r="AU88">
        <v>0</v>
      </c>
      <c r="AW88">
        <v>0</v>
      </c>
      <c r="AX88">
        <v>0</v>
      </c>
      <c r="AY88">
        <v>0</v>
      </c>
      <c r="AZ88">
        <v>0</v>
      </c>
      <c r="BA88">
        <v>0</v>
      </c>
    </row>
    <row r="89" spans="1:53" x14ac:dyDescent="0.2">
      <c r="A89" t="s">
        <v>289</v>
      </c>
      <c r="B89" t="s">
        <v>830</v>
      </c>
      <c r="C89" t="s">
        <v>290</v>
      </c>
      <c r="D89" t="s">
        <v>243</v>
      </c>
      <c r="E89" t="s">
        <v>831</v>
      </c>
      <c r="F89" s="223" t="s">
        <v>478</v>
      </c>
      <c r="G89" t="s">
        <v>845</v>
      </c>
      <c r="H89" t="s">
        <v>851</v>
      </c>
      <c r="I89" t="s">
        <v>851</v>
      </c>
      <c r="J89" t="s">
        <v>382</v>
      </c>
      <c r="K89" t="s">
        <v>383</v>
      </c>
      <c r="L89" t="s">
        <v>384</v>
      </c>
      <c r="M89" t="s">
        <v>385</v>
      </c>
      <c r="N89" t="s">
        <v>386</v>
      </c>
      <c r="O89">
        <v>3301055</v>
      </c>
      <c r="P89" t="s">
        <v>291</v>
      </c>
      <c r="Q89">
        <v>102</v>
      </c>
      <c r="R89" t="s">
        <v>718</v>
      </c>
      <c r="S89" t="s">
        <v>834</v>
      </c>
      <c r="T89" t="s">
        <v>852</v>
      </c>
      <c r="U89" t="s">
        <v>853</v>
      </c>
      <c r="V89" t="s">
        <v>457</v>
      </c>
      <c r="W89" t="s">
        <v>458</v>
      </c>
      <c r="Y89" t="s">
        <v>851</v>
      </c>
      <c r="Z89" t="s">
        <v>851</v>
      </c>
      <c r="AA89" s="223" t="s">
        <v>393</v>
      </c>
      <c r="AB89" t="s">
        <v>849</v>
      </c>
      <c r="AC89" t="s">
        <v>849</v>
      </c>
      <c r="AD89">
        <v>150</v>
      </c>
      <c r="AE89">
        <v>0</v>
      </c>
      <c r="AF89" t="s">
        <v>488</v>
      </c>
      <c r="AG89" t="s">
        <v>460</v>
      </c>
      <c r="AH89">
        <v>32000000</v>
      </c>
      <c r="AI89">
        <v>0</v>
      </c>
      <c r="AJ89" t="s">
        <v>397</v>
      </c>
      <c r="AK89" t="s">
        <v>398</v>
      </c>
      <c r="AL89" t="s">
        <v>399</v>
      </c>
      <c r="AM89">
        <v>252</v>
      </c>
      <c r="AN89">
        <v>32000000</v>
      </c>
      <c r="AO89">
        <v>0</v>
      </c>
      <c r="AP89">
        <v>0</v>
      </c>
      <c r="AQ89">
        <v>32000000</v>
      </c>
      <c r="AR89">
        <v>32000000</v>
      </c>
      <c r="AS89" t="s">
        <v>850</v>
      </c>
      <c r="AU89">
        <v>0</v>
      </c>
      <c r="AW89">
        <v>0</v>
      </c>
      <c r="AX89">
        <v>0</v>
      </c>
      <c r="AY89">
        <v>0</v>
      </c>
      <c r="AZ89">
        <v>0</v>
      </c>
      <c r="BA89">
        <v>0</v>
      </c>
    </row>
    <row r="90" spans="1:53" x14ac:dyDescent="0.2">
      <c r="A90" t="s">
        <v>289</v>
      </c>
      <c r="B90" t="s">
        <v>830</v>
      </c>
      <c r="C90" t="s">
        <v>290</v>
      </c>
      <c r="D90" t="s">
        <v>243</v>
      </c>
      <c r="E90" t="s">
        <v>831</v>
      </c>
      <c r="F90" s="223" t="s">
        <v>478</v>
      </c>
      <c r="G90" t="s">
        <v>845</v>
      </c>
      <c r="H90" t="s">
        <v>854</v>
      </c>
      <c r="I90" t="s">
        <v>854</v>
      </c>
      <c r="J90" t="s">
        <v>382</v>
      </c>
      <c r="K90" t="s">
        <v>383</v>
      </c>
      <c r="L90" t="s">
        <v>384</v>
      </c>
      <c r="M90" t="s">
        <v>385</v>
      </c>
      <c r="N90" t="s">
        <v>386</v>
      </c>
      <c r="O90">
        <v>3301055</v>
      </c>
      <c r="P90" t="s">
        <v>291</v>
      </c>
      <c r="Q90">
        <v>102</v>
      </c>
      <c r="R90" t="s">
        <v>718</v>
      </c>
      <c r="S90" t="s">
        <v>834</v>
      </c>
      <c r="T90" t="s">
        <v>855</v>
      </c>
      <c r="U90" t="s">
        <v>856</v>
      </c>
      <c r="V90" t="s">
        <v>457</v>
      </c>
      <c r="W90" t="s">
        <v>458</v>
      </c>
      <c r="Y90" t="s">
        <v>854</v>
      </c>
      <c r="Z90" t="s">
        <v>854</v>
      </c>
      <c r="AA90" s="223" t="s">
        <v>393</v>
      </c>
      <c r="AB90" t="s">
        <v>849</v>
      </c>
      <c r="AC90" t="s">
        <v>849</v>
      </c>
      <c r="AD90">
        <v>150</v>
      </c>
      <c r="AE90">
        <v>0</v>
      </c>
      <c r="AF90" t="s">
        <v>488</v>
      </c>
      <c r="AG90" t="s">
        <v>460</v>
      </c>
      <c r="AH90">
        <v>22500000</v>
      </c>
      <c r="AI90">
        <v>0</v>
      </c>
      <c r="AJ90" t="s">
        <v>397</v>
      </c>
      <c r="AK90" t="s">
        <v>398</v>
      </c>
      <c r="AL90" t="s">
        <v>399</v>
      </c>
      <c r="AM90">
        <v>243</v>
      </c>
      <c r="AN90">
        <v>22500000</v>
      </c>
      <c r="AO90">
        <v>0</v>
      </c>
      <c r="AP90">
        <v>0</v>
      </c>
      <c r="AQ90">
        <v>22500000</v>
      </c>
      <c r="AR90">
        <v>22500000</v>
      </c>
      <c r="AS90" t="s">
        <v>857</v>
      </c>
      <c r="AU90">
        <v>0</v>
      </c>
      <c r="AW90">
        <v>0</v>
      </c>
      <c r="AX90">
        <v>0</v>
      </c>
      <c r="AY90">
        <v>0</v>
      </c>
      <c r="AZ90">
        <v>0</v>
      </c>
      <c r="BA90">
        <v>0</v>
      </c>
    </row>
    <row r="91" spans="1:53" x14ac:dyDescent="0.2">
      <c r="A91" t="s">
        <v>289</v>
      </c>
      <c r="B91" t="s">
        <v>830</v>
      </c>
      <c r="C91" t="s">
        <v>290</v>
      </c>
      <c r="D91" t="s">
        <v>243</v>
      </c>
      <c r="E91" t="s">
        <v>831</v>
      </c>
      <c r="F91" s="223" t="s">
        <v>478</v>
      </c>
      <c r="G91" t="s">
        <v>845</v>
      </c>
      <c r="H91" t="s">
        <v>858</v>
      </c>
      <c r="I91" t="s">
        <v>858</v>
      </c>
      <c r="J91" t="s">
        <v>382</v>
      </c>
      <c r="K91" t="s">
        <v>383</v>
      </c>
      <c r="L91" t="s">
        <v>384</v>
      </c>
      <c r="M91" t="s">
        <v>385</v>
      </c>
      <c r="N91" t="s">
        <v>386</v>
      </c>
      <c r="O91">
        <v>3301055</v>
      </c>
      <c r="P91" t="s">
        <v>291</v>
      </c>
      <c r="Q91">
        <v>102</v>
      </c>
      <c r="R91" t="s">
        <v>718</v>
      </c>
      <c r="S91" t="s">
        <v>834</v>
      </c>
      <c r="T91" t="s">
        <v>859</v>
      </c>
      <c r="U91" t="s">
        <v>860</v>
      </c>
      <c r="V91" t="s">
        <v>457</v>
      </c>
      <c r="W91" t="s">
        <v>458</v>
      </c>
      <c r="Y91" t="s">
        <v>858</v>
      </c>
      <c r="Z91" t="s">
        <v>858</v>
      </c>
      <c r="AA91" s="223" t="s">
        <v>393</v>
      </c>
      <c r="AB91" t="s">
        <v>849</v>
      </c>
      <c r="AC91" t="s">
        <v>849</v>
      </c>
      <c r="AD91">
        <v>150</v>
      </c>
      <c r="AE91">
        <v>0</v>
      </c>
      <c r="AF91" t="s">
        <v>488</v>
      </c>
      <c r="AG91" t="s">
        <v>460</v>
      </c>
      <c r="AH91">
        <v>56000000</v>
      </c>
      <c r="AI91">
        <v>0</v>
      </c>
      <c r="AJ91" t="s">
        <v>397</v>
      </c>
      <c r="AK91" t="s">
        <v>398</v>
      </c>
      <c r="AL91" t="s">
        <v>399</v>
      </c>
      <c r="AM91">
        <v>244</v>
      </c>
      <c r="AN91">
        <v>56000000</v>
      </c>
      <c r="AO91">
        <v>0</v>
      </c>
      <c r="AP91">
        <v>0</v>
      </c>
      <c r="AQ91">
        <v>56000000</v>
      </c>
      <c r="AR91">
        <v>56000000</v>
      </c>
      <c r="AS91" t="s">
        <v>857</v>
      </c>
      <c r="AU91">
        <v>0</v>
      </c>
      <c r="AW91">
        <v>0</v>
      </c>
      <c r="AX91">
        <v>0</v>
      </c>
      <c r="AY91">
        <v>0</v>
      </c>
      <c r="AZ91">
        <v>0</v>
      </c>
      <c r="BA91">
        <v>0</v>
      </c>
    </row>
    <row r="92" spans="1:53" x14ac:dyDescent="0.2">
      <c r="A92" t="s">
        <v>289</v>
      </c>
      <c r="B92" t="s">
        <v>830</v>
      </c>
      <c r="C92" t="s">
        <v>290</v>
      </c>
      <c r="D92" t="s">
        <v>243</v>
      </c>
      <c r="E92" t="s">
        <v>831</v>
      </c>
      <c r="F92" s="223" t="s">
        <v>478</v>
      </c>
      <c r="G92" t="s">
        <v>845</v>
      </c>
      <c r="H92" t="s">
        <v>861</v>
      </c>
      <c r="I92" t="s">
        <v>861</v>
      </c>
      <c r="J92" t="s">
        <v>382</v>
      </c>
      <c r="K92" t="s">
        <v>383</v>
      </c>
      <c r="L92" t="s">
        <v>384</v>
      </c>
      <c r="M92" t="s">
        <v>385</v>
      </c>
      <c r="N92" t="s">
        <v>386</v>
      </c>
      <c r="O92">
        <v>3301055</v>
      </c>
      <c r="P92" t="s">
        <v>291</v>
      </c>
      <c r="Q92">
        <v>102</v>
      </c>
      <c r="R92" t="s">
        <v>718</v>
      </c>
      <c r="S92" t="s">
        <v>834</v>
      </c>
      <c r="T92" t="s">
        <v>862</v>
      </c>
      <c r="U92" t="s">
        <v>863</v>
      </c>
      <c r="V92" t="s">
        <v>457</v>
      </c>
      <c r="W92" t="s">
        <v>458</v>
      </c>
      <c r="Y92" t="s">
        <v>861</v>
      </c>
      <c r="Z92" t="s">
        <v>861</v>
      </c>
      <c r="AA92" s="223" t="s">
        <v>393</v>
      </c>
      <c r="AB92" t="s">
        <v>849</v>
      </c>
      <c r="AC92" t="s">
        <v>849</v>
      </c>
      <c r="AD92">
        <v>150</v>
      </c>
      <c r="AE92">
        <v>0</v>
      </c>
      <c r="AF92" t="s">
        <v>488</v>
      </c>
      <c r="AG92" t="s">
        <v>460</v>
      </c>
      <c r="AH92">
        <v>45000000</v>
      </c>
      <c r="AI92">
        <v>0</v>
      </c>
      <c r="AJ92" t="s">
        <v>397</v>
      </c>
      <c r="AK92" t="s">
        <v>398</v>
      </c>
      <c r="AL92" t="s">
        <v>399</v>
      </c>
      <c r="AM92">
        <v>245</v>
      </c>
      <c r="AN92">
        <v>45000000</v>
      </c>
      <c r="AO92">
        <v>0</v>
      </c>
      <c r="AP92">
        <v>0</v>
      </c>
      <c r="AQ92">
        <v>45000000</v>
      </c>
      <c r="AR92">
        <v>45000000</v>
      </c>
      <c r="AS92" t="s">
        <v>850</v>
      </c>
      <c r="AU92">
        <v>0</v>
      </c>
      <c r="AW92">
        <v>0</v>
      </c>
      <c r="AX92">
        <v>0</v>
      </c>
      <c r="AY92">
        <v>0</v>
      </c>
      <c r="AZ92">
        <v>0</v>
      </c>
      <c r="BA92">
        <v>0</v>
      </c>
    </row>
    <row r="93" spans="1:53" x14ac:dyDescent="0.2">
      <c r="A93" t="s">
        <v>289</v>
      </c>
      <c r="B93" t="s">
        <v>830</v>
      </c>
      <c r="C93" t="s">
        <v>290</v>
      </c>
      <c r="D93" t="s">
        <v>243</v>
      </c>
      <c r="E93" t="s">
        <v>831</v>
      </c>
      <c r="F93" s="223" t="s">
        <v>478</v>
      </c>
      <c r="G93" t="s">
        <v>845</v>
      </c>
      <c r="H93" t="s">
        <v>864</v>
      </c>
      <c r="I93" t="s">
        <v>864</v>
      </c>
      <c r="J93" t="s">
        <v>382</v>
      </c>
      <c r="K93" t="s">
        <v>383</v>
      </c>
      <c r="L93" t="s">
        <v>384</v>
      </c>
      <c r="M93" t="s">
        <v>385</v>
      </c>
      <c r="N93" t="s">
        <v>386</v>
      </c>
      <c r="O93">
        <v>3301055</v>
      </c>
      <c r="P93" t="s">
        <v>291</v>
      </c>
      <c r="Q93">
        <v>102</v>
      </c>
      <c r="R93" t="s">
        <v>718</v>
      </c>
      <c r="S93" t="s">
        <v>834</v>
      </c>
      <c r="T93" t="s">
        <v>865</v>
      </c>
      <c r="U93" t="s">
        <v>866</v>
      </c>
      <c r="V93" t="s">
        <v>457</v>
      </c>
      <c r="W93" t="s">
        <v>458</v>
      </c>
      <c r="Y93" t="s">
        <v>864</v>
      </c>
      <c r="Z93" t="s">
        <v>864</v>
      </c>
      <c r="AA93" s="223" t="s">
        <v>393</v>
      </c>
      <c r="AB93" t="s">
        <v>849</v>
      </c>
      <c r="AC93" t="s">
        <v>849</v>
      </c>
      <c r="AD93">
        <v>150</v>
      </c>
      <c r="AE93">
        <v>0</v>
      </c>
      <c r="AF93" t="s">
        <v>488</v>
      </c>
      <c r="AG93" t="s">
        <v>460</v>
      </c>
      <c r="AH93">
        <v>20000000</v>
      </c>
      <c r="AI93">
        <v>0</v>
      </c>
      <c r="AJ93" t="s">
        <v>397</v>
      </c>
      <c r="AK93" t="s">
        <v>398</v>
      </c>
      <c r="AL93" t="s">
        <v>399</v>
      </c>
      <c r="AM93">
        <v>246</v>
      </c>
      <c r="AN93">
        <v>20000000</v>
      </c>
      <c r="AO93">
        <v>0</v>
      </c>
      <c r="AP93">
        <v>0</v>
      </c>
      <c r="AQ93">
        <v>20000000</v>
      </c>
      <c r="AR93">
        <v>20000000</v>
      </c>
      <c r="AS93" t="s">
        <v>850</v>
      </c>
      <c r="AU93">
        <v>0</v>
      </c>
      <c r="AW93">
        <v>0</v>
      </c>
      <c r="AX93">
        <v>0</v>
      </c>
      <c r="AY93">
        <v>0</v>
      </c>
      <c r="AZ93">
        <v>0</v>
      </c>
      <c r="BA93">
        <v>0</v>
      </c>
    </row>
    <row r="94" spans="1:53" x14ac:dyDescent="0.2">
      <c r="A94" t="s">
        <v>289</v>
      </c>
      <c r="B94" t="s">
        <v>830</v>
      </c>
      <c r="C94" t="s">
        <v>290</v>
      </c>
      <c r="D94" t="s">
        <v>243</v>
      </c>
      <c r="E94" t="s">
        <v>831</v>
      </c>
      <c r="F94" s="223" t="s">
        <v>478</v>
      </c>
      <c r="G94" t="s">
        <v>845</v>
      </c>
      <c r="H94" t="s">
        <v>867</v>
      </c>
      <c r="I94" t="s">
        <v>867</v>
      </c>
      <c r="J94" t="s">
        <v>382</v>
      </c>
      <c r="K94" t="s">
        <v>383</v>
      </c>
      <c r="L94" t="s">
        <v>384</v>
      </c>
      <c r="M94" t="s">
        <v>385</v>
      </c>
      <c r="N94" t="s">
        <v>386</v>
      </c>
      <c r="O94">
        <v>3301055</v>
      </c>
      <c r="P94" t="s">
        <v>291</v>
      </c>
      <c r="Q94">
        <v>102</v>
      </c>
      <c r="R94" t="s">
        <v>718</v>
      </c>
      <c r="S94" t="s">
        <v>834</v>
      </c>
      <c r="T94" t="s">
        <v>868</v>
      </c>
      <c r="U94" t="s">
        <v>869</v>
      </c>
      <c r="V94" t="s">
        <v>457</v>
      </c>
      <c r="W94" t="s">
        <v>458</v>
      </c>
      <c r="Y94" t="s">
        <v>867</v>
      </c>
      <c r="Z94" t="s">
        <v>867</v>
      </c>
      <c r="AA94" s="223" t="s">
        <v>393</v>
      </c>
      <c r="AB94" t="s">
        <v>849</v>
      </c>
      <c r="AC94" t="s">
        <v>849</v>
      </c>
      <c r="AD94">
        <v>150</v>
      </c>
      <c r="AE94">
        <v>0</v>
      </c>
      <c r="AF94" t="s">
        <v>488</v>
      </c>
      <c r="AG94" t="s">
        <v>460</v>
      </c>
      <c r="AH94">
        <v>45500000</v>
      </c>
      <c r="AI94">
        <v>0</v>
      </c>
      <c r="AJ94" t="s">
        <v>397</v>
      </c>
      <c r="AK94" t="s">
        <v>398</v>
      </c>
      <c r="AL94" t="s">
        <v>399</v>
      </c>
      <c r="AM94">
        <v>247</v>
      </c>
      <c r="AN94">
        <v>45500000</v>
      </c>
      <c r="AO94">
        <v>0</v>
      </c>
      <c r="AP94">
        <v>0</v>
      </c>
      <c r="AQ94">
        <v>45500000</v>
      </c>
      <c r="AR94">
        <v>45500000</v>
      </c>
      <c r="AS94" t="s">
        <v>850</v>
      </c>
      <c r="AU94">
        <v>0</v>
      </c>
      <c r="AW94">
        <v>0</v>
      </c>
      <c r="AX94">
        <v>0</v>
      </c>
      <c r="AY94">
        <v>0</v>
      </c>
      <c r="AZ94">
        <v>0</v>
      </c>
      <c r="BA94">
        <v>0</v>
      </c>
    </row>
    <row r="95" spans="1:53" x14ac:dyDescent="0.2">
      <c r="A95" t="s">
        <v>289</v>
      </c>
      <c r="B95" t="s">
        <v>830</v>
      </c>
      <c r="C95" t="s">
        <v>290</v>
      </c>
      <c r="D95" t="s">
        <v>243</v>
      </c>
      <c r="E95" t="s">
        <v>831</v>
      </c>
      <c r="F95" s="223" t="s">
        <v>478</v>
      </c>
      <c r="G95" t="s">
        <v>845</v>
      </c>
      <c r="H95" t="s">
        <v>870</v>
      </c>
      <c r="I95" t="s">
        <v>870</v>
      </c>
      <c r="J95" t="s">
        <v>382</v>
      </c>
      <c r="K95" t="s">
        <v>383</v>
      </c>
      <c r="L95" t="s">
        <v>384</v>
      </c>
      <c r="M95" t="s">
        <v>385</v>
      </c>
      <c r="N95" t="s">
        <v>386</v>
      </c>
      <c r="O95">
        <v>3301055</v>
      </c>
      <c r="P95" t="s">
        <v>291</v>
      </c>
      <c r="Q95">
        <v>102</v>
      </c>
      <c r="R95" t="s">
        <v>718</v>
      </c>
      <c r="S95" t="s">
        <v>834</v>
      </c>
      <c r="T95" t="s">
        <v>871</v>
      </c>
      <c r="U95" t="s">
        <v>872</v>
      </c>
      <c r="V95" t="s">
        <v>457</v>
      </c>
      <c r="W95" t="s">
        <v>458</v>
      </c>
      <c r="Y95" t="s">
        <v>870</v>
      </c>
      <c r="Z95" t="s">
        <v>870</v>
      </c>
      <c r="AA95" s="223" t="s">
        <v>393</v>
      </c>
      <c r="AB95" t="s">
        <v>849</v>
      </c>
      <c r="AC95" t="s">
        <v>849</v>
      </c>
      <c r="AD95">
        <v>150</v>
      </c>
      <c r="AE95">
        <v>0</v>
      </c>
      <c r="AF95" t="s">
        <v>488</v>
      </c>
      <c r="AG95" t="s">
        <v>460</v>
      </c>
      <c r="AH95">
        <v>32000000</v>
      </c>
      <c r="AI95">
        <v>0</v>
      </c>
      <c r="AJ95" t="s">
        <v>397</v>
      </c>
      <c r="AK95" t="s">
        <v>398</v>
      </c>
      <c r="AL95" t="s">
        <v>399</v>
      </c>
      <c r="AM95">
        <v>248</v>
      </c>
      <c r="AN95">
        <v>32000000</v>
      </c>
      <c r="AO95">
        <v>0</v>
      </c>
      <c r="AP95">
        <v>0</v>
      </c>
      <c r="AQ95">
        <v>32000000</v>
      </c>
      <c r="AR95">
        <v>32000000</v>
      </c>
      <c r="AS95" t="s">
        <v>850</v>
      </c>
      <c r="AU95">
        <v>0</v>
      </c>
      <c r="AW95">
        <v>0</v>
      </c>
      <c r="AX95">
        <v>0</v>
      </c>
      <c r="AY95">
        <v>0</v>
      </c>
      <c r="AZ95">
        <v>0</v>
      </c>
      <c r="BA95">
        <v>0</v>
      </c>
    </row>
    <row r="96" spans="1:53" x14ac:dyDescent="0.2">
      <c r="A96" t="s">
        <v>289</v>
      </c>
      <c r="B96" t="s">
        <v>830</v>
      </c>
      <c r="C96" t="s">
        <v>290</v>
      </c>
      <c r="D96" t="s">
        <v>243</v>
      </c>
      <c r="E96" t="s">
        <v>831</v>
      </c>
      <c r="F96" s="223" t="s">
        <v>478</v>
      </c>
      <c r="G96" t="s">
        <v>845</v>
      </c>
      <c r="H96" t="s">
        <v>873</v>
      </c>
      <c r="I96" t="s">
        <v>873</v>
      </c>
      <c r="J96" t="s">
        <v>382</v>
      </c>
      <c r="K96" t="s">
        <v>383</v>
      </c>
      <c r="L96" t="s">
        <v>384</v>
      </c>
      <c r="M96" t="s">
        <v>385</v>
      </c>
      <c r="N96" t="s">
        <v>386</v>
      </c>
      <c r="O96">
        <v>3301055</v>
      </c>
      <c r="P96" t="s">
        <v>291</v>
      </c>
      <c r="Q96">
        <v>102</v>
      </c>
      <c r="R96" t="s">
        <v>718</v>
      </c>
      <c r="S96" t="s">
        <v>834</v>
      </c>
      <c r="T96" t="s">
        <v>874</v>
      </c>
      <c r="U96" t="s">
        <v>853</v>
      </c>
      <c r="V96" t="s">
        <v>457</v>
      </c>
      <c r="W96" t="s">
        <v>458</v>
      </c>
      <c r="Y96" t="s">
        <v>873</v>
      </c>
      <c r="Z96" t="s">
        <v>873</v>
      </c>
      <c r="AA96" s="223" t="s">
        <v>393</v>
      </c>
      <c r="AB96" t="s">
        <v>849</v>
      </c>
      <c r="AC96" t="s">
        <v>849</v>
      </c>
      <c r="AD96">
        <v>150</v>
      </c>
      <c r="AE96">
        <v>0</v>
      </c>
      <c r="AF96" t="s">
        <v>488</v>
      </c>
      <c r="AG96" t="s">
        <v>460</v>
      </c>
      <c r="AH96">
        <v>46000000</v>
      </c>
      <c r="AI96">
        <v>0</v>
      </c>
      <c r="AJ96" t="s">
        <v>397</v>
      </c>
      <c r="AK96" t="s">
        <v>398</v>
      </c>
      <c r="AL96" t="s">
        <v>399</v>
      </c>
      <c r="AM96">
        <v>250</v>
      </c>
      <c r="AN96">
        <v>46000000</v>
      </c>
      <c r="AO96">
        <v>0</v>
      </c>
      <c r="AP96">
        <v>0</v>
      </c>
      <c r="AQ96">
        <v>46000000</v>
      </c>
      <c r="AR96">
        <v>46000000</v>
      </c>
      <c r="AS96" t="s">
        <v>850</v>
      </c>
      <c r="AU96">
        <v>0</v>
      </c>
      <c r="AW96">
        <v>0</v>
      </c>
      <c r="AX96">
        <v>0</v>
      </c>
      <c r="AY96">
        <v>0</v>
      </c>
      <c r="AZ96">
        <v>0</v>
      </c>
      <c r="BA96">
        <v>0</v>
      </c>
    </row>
    <row r="97" spans="1:53" x14ac:dyDescent="0.2">
      <c r="A97" t="s">
        <v>289</v>
      </c>
      <c r="B97" t="s">
        <v>830</v>
      </c>
      <c r="C97" t="s">
        <v>290</v>
      </c>
      <c r="D97" t="s">
        <v>243</v>
      </c>
      <c r="E97" t="s">
        <v>831</v>
      </c>
      <c r="F97" s="223" t="s">
        <v>478</v>
      </c>
      <c r="G97" t="s">
        <v>845</v>
      </c>
      <c r="H97" t="s">
        <v>875</v>
      </c>
      <c r="I97" t="s">
        <v>875</v>
      </c>
      <c r="J97" t="s">
        <v>382</v>
      </c>
      <c r="K97" t="s">
        <v>383</v>
      </c>
      <c r="L97" t="s">
        <v>384</v>
      </c>
      <c r="M97" t="s">
        <v>385</v>
      </c>
      <c r="N97" t="s">
        <v>386</v>
      </c>
      <c r="O97">
        <v>3301055</v>
      </c>
      <c r="P97" t="s">
        <v>291</v>
      </c>
      <c r="Q97">
        <v>102</v>
      </c>
      <c r="R97" t="s">
        <v>718</v>
      </c>
      <c r="S97" t="s">
        <v>834</v>
      </c>
      <c r="T97" t="s">
        <v>876</v>
      </c>
      <c r="U97" t="s">
        <v>877</v>
      </c>
      <c r="V97" t="s">
        <v>457</v>
      </c>
      <c r="W97" t="s">
        <v>458</v>
      </c>
      <c r="Y97" t="s">
        <v>875</v>
      </c>
      <c r="Z97" t="s">
        <v>875</v>
      </c>
      <c r="AA97" s="223" t="s">
        <v>393</v>
      </c>
      <c r="AB97" t="s">
        <v>849</v>
      </c>
      <c r="AC97" t="s">
        <v>849</v>
      </c>
      <c r="AD97">
        <v>150</v>
      </c>
      <c r="AE97">
        <v>0</v>
      </c>
      <c r="AF97" t="s">
        <v>488</v>
      </c>
      <c r="AG97" t="s">
        <v>460</v>
      </c>
      <c r="AH97">
        <v>18000000</v>
      </c>
      <c r="AI97">
        <v>0</v>
      </c>
      <c r="AJ97" t="s">
        <v>397</v>
      </c>
      <c r="AK97" t="s">
        <v>398</v>
      </c>
      <c r="AL97" t="s">
        <v>399</v>
      </c>
      <c r="AM97">
        <v>249</v>
      </c>
      <c r="AN97">
        <v>18000000</v>
      </c>
      <c r="AO97">
        <v>0</v>
      </c>
      <c r="AP97">
        <v>0</v>
      </c>
      <c r="AQ97">
        <v>18000000</v>
      </c>
      <c r="AR97">
        <v>18000000</v>
      </c>
      <c r="AS97" t="s">
        <v>850</v>
      </c>
      <c r="AU97">
        <v>0</v>
      </c>
      <c r="AW97">
        <v>0</v>
      </c>
      <c r="AX97">
        <v>0</v>
      </c>
      <c r="AY97">
        <v>0</v>
      </c>
      <c r="AZ97">
        <v>0</v>
      </c>
      <c r="BA97">
        <v>0</v>
      </c>
    </row>
    <row r="98" spans="1:53" x14ac:dyDescent="0.2">
      <c r="A98" t="s">
        <v>289</v>
      </c>
      <c r="B98" t="s">
        <v>830</v>
      </c>
      <c r="C98" t="s">
        <v>290</v>
      </c>
      <c r="D98" t="s">
        <v>243</v>
      </c>
      <c r="E98" t="s">
        <v>831</v>
      </c>
      <c r="F98" s="223" t="s">
        <v>478</v>
      </c>
      <c r="G98" t="s">
        <v>845</v>
      </c>
      <c r="H98" t="s">
        <v>878</v>
      </c>
      <c r="I98" t="s">
        <v>878</v>
      </c>
      <c r="J98" t="s">
        <v>382</v>
      </c>
      <c r="K98" t="s">
        <v>383</v>
      </c>
      <c r="L98" t="s">
        <v>384</v>
      </c>
      <c r="M98" t="s">
        <v>385</v>
      </c>
      <c r="N98" t="s">
        <v>386</v>
      </c>
      <c r="O98">
        <v>3301055</v>
      </c>
      <c r="P98" t="s">
        <v>291</v>
      </c>
      <c r="Q98">
        <v>102</v>
      </c>
      <c r="R98" t="s">
        <v>718</v>
      </c>
      <c r="S98" t="s">
        <v>834</v>
      </c>
      <c r="T98" t="s">
        <v>879</v>
      </c>
      <c r="U98" t="s">
        <v>880</v>
      </c>
      <c r="V98" t="s">
        <v>457</v>
      </c>
      <c r="W98" t="s">
        <v>458</v>
      </c>
      <c r="Y98" t="s">
        <v>878</v>
      </c>
      <c r="Z98" t="s">
        <v>878</v>
      </c>
      <c r="AA98" s="223" t="s">
        <v>393</v>
      </c>
      <c r="AB98" t="s">
        <v>849</v>
      </c>
      <c r="AC98" t="s">
        <v>849</v>
      </c>
      <c r="AD98">
        <v>150</v>
      </c>
      <c r="AE98">
        <v>0</v>
      </c>
      <c r="AF98" t="s">
        <v>488</v>
      </c>
      <c r="AG98" t="s">
        <v>460</v>
      </c>
      <c r="AH98">
        <v>100000000</v>
      </c>
      <c r="AI98">
        <v>0</v>
      </c>
      <c r="AJ98" t="s">
        <v>397</v>
      </c>
      <c r="AK98" t="s">
        <v>398</v>
      </c>
      <c r="AL98" t="s">
        <v>399</v>
      </c>
      <c r="AM98">
        <v>253</v>
      </c>
      <c r="AN98">
        <v>100000000</v>
      </c>
      <c r="AO98">
        <v>0</v>
      </c>
      <c r="AP98">
        <v>0</v>
      </c>
      <c r="AQ98">
        <v>100000000</v>
      </c>
      <c r="AR98">
        <v>100000000</v>
      </c>
      <c r="AS98" t="s">
        <v>850</v>
      </c>
      <c r="AU98">
        <v>0</v>
      </c>
      <c r="AW98">
        <v>0</v>
      </c>
      <c r="AX98">
        <v>0</v>
      </c>
      <c r="AY98">
        <v>0</v>
      </c>
      <c r="AZ98">
        <v>0</v>
      </c>
      <c r="BA98">
        <v>0</v>
      </c>
    </row>
    <row r="99" spans="1:53" x14ac:dyDescent="0.2">
      <c r="A99" t="s">
        <v>289</v>
      </c>
      <c r="B99" t="s">
        <v>830</v>
      </c>
      <c r="C99" t="s">
        <v>290</v>
      </c>
      <c r="D99" t="s">
        <v>243</v>
      </c>
      <c r="E99" t="s">
        <v>831</v>
      </c>
      <c r="F99" s="223" t="s">
        <v>478</v>
      </c>
      <c r="G99" t="s">
        <v>845</v>
      </c>
      <c r="H99" t="s">
        <v>881</v>
      </c>
      <c r="I99" t="s">
        <v>881</v>
      </c>
      <c r="J99" t="s">
        <v>382</v>
      </c>
      <c r="K99" t="s">
        <v>383</v>
      </c>
      <c r="L99" t="s">
        <v>384</v>
      </c>
      <c r="M99" t="s">
        <v>385</v>
      </c>
      <c r="N99" t="s">
        <v>386</v>
      </c>
      <c r="O99">
        <v>3301055</v>
      </c>
      <c r="P99" t="s">
        <v>291</v>
      </c>
      <c r="Q99">
        <v>102</v>
      </c>
      <c r="R99" t="s">
        <v>718</v>
      </c>
      <c r="S99" t="s">
        <v>834</v>
      </c>
      <c r="T99" t="s">
        <v>882</v>
      </c>
      <c r="U99" t="s">
        <v>883</v>
      </c>
      <c r="V99" t="s">
        <v>457</v>
      </c>
      <c r="W99" t="s">
        <v>458</v>
      </c>
      <c r="Y99" t="s">
        <v>881</v>
      </c>
      <c r="Z99" t="s">
        <v>881</v>
      </c>
      <c r="AA99" s="223" t="s">
        <v>393</v>
      </c>
      <c r="AB99" t="s">
        <v>849</v>
      </c>
      <c r="AC99" t="s">
        <v>849</v>
      </c>
      <c r="AD99">
        <v>150</v>
      </c>
      <c r="AE99">
        <v>0</v>
      </c>
      <c r="AF99" t="s">
        <v>488</v>
      </c>
      <c r="AG99" t="s">
        <v>460</v>
      </c>
      <c r="AH99">
        <v>60000000</v>
      </c>
      <c r="AI99">
        <v>0</v>
      </c>
      <c r="AJ99" t="s">
        <v>397</v>
      </c>
      <c r="AK99" t="s">
        <v>398</v>
      </c>
      <c r="AL99" t="s">
        <v>399</v>
      </c>
      <c r="AM99">
        <v>254</v>
      </c>
      <c r="AN99">
        <v>60000000</v>
      </c>
      <c r="AO99">
        <v>0</v>
      </c>
      <c r="AP99">
        <v>0</v>
      </c>
      <c r="AQ99">
        <v>60000000</v>
      </c>
      <c r="AR99">
        <v>60000000</v>
      </c>
      <c r="AS99" t="s">
        <v>850</v>
      </c>
      <c r="AU99">
        <v>0</v>
      </c>
      <c r="AW99">
        <v>0</v>
      </c>
      <c r="AX99">
        <v>0</v>
      </c>
      <c r="AY99">
        <v>0</v>
      </c>
      <c r="AZ99">
        <v>0</v>
      </c>
      <c r="BA99">
        <v>0</v>
      </c>
    </row>
    <row r="100" spans="1:53" x14ac:dyDescent="0.2">
      <c r="A100" t="s">
        <v>289</v>
      </c>
      <c r="B100" t="s">
        <v>830</v>
      </c>
      <c r="C100" t="s">
        <v>290</v>
      </c>
      <c r="D100" t="s">
        <v>243</v>
      </c>
      <c r="E100" t="s">
        <v>831</v>
      </c>
      <c r="F100" s="223" t="s">
        <v>478</v>
      </c>
      <c r="G100" t="s">
        <v>845</v>
      </c>
      <c r="H100" t="s">
        <v>884</v>
      </c>
      <c r="I100" t="s">
        <v>884</v>
      </c>
      <c r="J100" t="s">
        <v>382</v>
      </c>
      <c r="K100" t="s">
        <v>383</v>
      </c>
      <c r="L100" t="s">
        <v>384</v>
      </c>
      <c r="M100" t="s">
        <v>385</v>
      </c>
      <c r="N100" t="s">
        <v>386</v>
      </c>
      <c r="O100">
        <v>3301055</v>
      </c>
      <c r="P100" t="s">
        <v>291</v>
      </c>
      <c r="Q100">
        <v>102</v>
      </c>
      <c r="R100" t="s">
        <v>718</v>
      </c>
      <c r="S100" t="s">
        <v>834</v>
      </c>
      <c r="T100" t="s">
        <v>885</v>
      </c>
      <c r="U100" t="s">
        <v>886</v>
      </c>
      <c r="V100" t="s">
        <v>457</v>
      </c>
      <c r="W100" t="s">
        <v>458</v>
      </c>
      <c r="Y100" t="s">
        <v>884</v>
      </c>
      <c r="Z100" t="s">
        <v>884</v>
      </c>
      <c r="AA100" s="223" t="s">
        <v>393</v>
      </c>
      <c r="AB100" t="s">
        <v>849</v>
      </c>
      <c r="AC100" t="s">
        <v>849</v>
      </c>
      <c r="AD100">
        <v>150</v>
      </c>
      <c r="AE100">
        <v>0</v>
      </c>
      <c r="AF100" t="s">
        <v>488</v>
      </c>
      <c r="AG100" t="s">
        <v>460</v>
      </c>
      <c r="AH100">
        <v>25000000</v>
      </c>
      <c r="AI100">
        <v>0</v>
      </c>
      <c r="AJ100" t="s">
        <v>397</v>
      </c>
      <c r="AK100" t="s">
        <v>398</v>
      </c>
      <c r="AL100" t="s">
        <v>399</v>
      </c>
      <c r="AM100">
        <v>255</v>
      </c>
      <c r="AN100">
        <v>25000000</v>
      </c>
      <c r="AO100">
        <v>0</v>
      </c>
      <c r="AP100">
        <v>0</v>
      </c>
      <c r="AQ100">
        <v>25000000</v>
      </c>
      <c r="AR100">
        <v>25000000</v>
      </c>
      <c r="AS100" t="s">
        <v>850</v>
      </c>
      <c r="AU100">
        <v>0</v>
      </c>
      <c r="AW100">
        <v>0</v>
      </c>
      <c r="AX100">
        <v>0</v>
      </c>
      <c r="AY100">
        <v>0</v>
      </c>
      <c r="AZ100">
        <v>0</v>
      </c>
      <c r="BA100">
        <v>0</v>
      </c>
    </row>
    <row r="101" spans="1:53" x14ac:dyDescent="0.2">
      <c r="A101" t="s">
        <v>289</v>
      </c>
      <c r="B101" t="s">
        <v>830</v>
      </c>
      <c r="C101" t="s">
        <v>290</v>
      </c>
      <c r="D101" t="s">
        <v>243</v>
      </c>
      <c r="E101" t="s">
        <v>831</v>
      </c>
      <c r="F101" s="223" t="s">
        <v>478</v>
      </c>
      <c r="G101" t="s">
        <v>845</v>
      </c>
      <c r="H101" t="s">
        <v>887</v>
      </c>
      <c r="I101" t="s">
        <v>887</v>
      </c>
      <c r="J101" t="s">
        <v>382</v>
      </c>
      <c r="K101" t="s">
        <v>383</v>
      </c>
      <c r="L101" t="s">
        <v>384</v>
      </c>
      <c r="M101" t="s">
        <v>385</v>
      </c>
      <c r="N101" t="s">
        <v>386</v>
      </c>
      <c r="O101">
        <v>3301055</v>
      </c>
      <c r="P101" t="s">
        <v>291</v>
      </c>
      <c r="Q101">
        <v>102</v>
      </c>
      <c r="R101" t="s">
        <v>718</v>
      </c>
      <c r="S101" t="s">
        <v>834</v>
      </c>
      <c r="T101" t="s">
        <v>888</v>
      </c>
      <c r="U101" t="s">
        <v>863</v>
      </c>
      <c r="V101" t="s">
        <v>457</v>
      </c>
      <c r="W101" t="s">
        <v>458</v>
      </c>
      <c r="Y101" t="s">
        <v>887</v>
      </c>
      <c r="Z101" t="s">
        <v>887</v>
      </c>
      <c r="AA101" s="223" t="s">
        <v>393</v>
      </c>
      <c r="AB101" t="s">
        <v>849</v>
      </c>
      <c r="AC101" t="s">
        <v>849</v>
      </c>
      <c r="AD101">
        <v>150</v>
      </c>
      <c r="AE101">
        <v>0</v>
      </c>
      <c r="AF101" t="s">
        <v>488</v>
      </c>
      <c r="AG101" t="s">
        <v>460</v>
      </c>
      <c r="AH101">
        <v>30000000</v>
      </c>
      <c r="AI101">
        <v>0</v>
      </c>
      <c r="AJ101" t="s">
        <v>397</v>
      </c>
      <c r="AK101" t="s">
        <v>398</v>
      </c>
      <c r="AL101" t="s">
        <v>399</v>
      </c>
      <c r="AM101">
        <v>256</v>
      </c>
      <c r="AN101">
        <v>30000000</v>
      </c>
      <c r="AO101">
        <v>0</v>
      </c>
      <c r="AP101">
        <v>0</v>
      </c>
      <c r="AQ101">
        <v>30000000</v>
      </c>
      <c r="AR101">
        <v>30000000</v>
      </c>
      <c r="AS101" t="s">
        <v>850</v>
      </c>
      <c r="AU101">
        <v>0</v>
      </c>
      <c r="AW101">
        <v>0</v>
      </c>
      <c r="AX101">
        <v>0</v>
      </c>
      <c r="AY101">
        <v>0</v>
      </c>
      <c r="AZ101">
        <v>0</v>
      </c>
      <c r="BA101">
        <v>0</v>
      </c>
    </row>
    <row r="102" spans="1:53" x14ac:dyDescent="0.2">
      <c r="A102" t="s">
        <v>289</v>
      </c>
      <c r="B102" t="s">
        <v>830</v>
      </c>
      <c r="C102" t="s">
        <v>290</v>
      </c>
      <c r="D102" t="s">
        <v>243</v>
      </c>
      <c r="E102" t="s">
        <v>831</v>
      </c>
      <c r="F102" s="223" t="s">
        <v>478</v>
      </c>
      <c r="G102" t="s">
        <v>845</v>
      </c>
      <c r="H102" t="s">
        <v>889</v>
      </c>
      <c r="I102" t="s">
        <v>889</v>
      </c>
      <c r="J102" t="s">
        <v>382</v>
      </c>
      <c r="K102" t="s">
        <v>383</v>
      </c>
      <c r="L102" t="s">
        <v>384</v>
      </c>
      <c r="M102" t="s">
        <v>385</v>
      </c>
      <c r="N102" t="s">
        <v>386</v>
      </c>
      <c r="O102">
        <v>3301055</v>
      </c>
      <c r="P102" t="s">
        <v>291</v>
      </c>
      <c r="Q102">
        <v>102</v>
      </c>
      <c r="R102" t="s">
        <v>718</v>
      </c>
      <c r="S102" t="s">
        <v>834</v>
      </c>
      <c r="T102" t="s">
        <v>890</v>
      </c>
      <c r="U102" t="s">
        <v>891</v>
      </c>
      <c r="V102" t="s">
        <v>457</v>
      </c>
      <c r="W102" t="s">
        <v>458</v>
      </c>
      <c r="Y102" t="s">
        <v>889</v>
      </c>
      <c r="Z102" t="s">
        <v>889</v>
      </c>
      <c r="AA102" s="223" t="s">
        <v>393</v>
      </c>
      <c r="AB102" t="s">
        <v>849</v>
      </c>
      <c r="AC102" t="s">
        <v>849</v>
      </c>
      <c r="AD102">
        <v>150</v>
      </c>
      <c r="AE102">
        <v>0</v>
      </c>
      <c r="AF102" t="s">
        <v>488</v>
      </c>
      <c r="AG102" t="s">
        <v>460</v>
      </c>
      <c r="AH102">
        <v>20000000</v>
      </c>
      <c r="AI102">
        <v>0</v>
      </c>
      <c r="AJ102" t="s">
        <v>397</v>
      </c>
      <c r="AK102" t="s">
        <v>398</v>
      </c>
      <c r="AL102" t="s">
        <v>399</v>
      </c>
      <c r="AM102">
        <v>257</v>
      </c>
      <c r="AN102">
        <v>20000000</v>
      </c>
      <c r="AO102">
        <v>0</v>
      </c>
      <c r="AP102">
        <v>0</v>
      </c>
      <c r="AQ102">
        <v>20000000</v>
      </c>
      <c r="AR102">
        <v>20000000</v>
      </c>
      <c r="AS102" t="s">
        <v>850</v>
      </c>
      <c r="AU102">
        <v>0</v>
      </c>
      <c r="AW102">
        <v>0</v>
      </c>
      <c r="AX102">
        <v>0</v>
      </c>
      <c r="AY102">
        <v>0</v>
      </c>
      <c r="AZ102">
        <v>0</v>
      </c>
      <c r="BA102">
        <v>0</v>
      </c>
    </row>
    <row r="103" spans="1:53" x14ac:dyDescent="0.2">
      <c r="A103" t="s">
        <v>289</v>
      </c>
      <c r="B103" t="s">
        <v>830</v>
      </c>
      <c r="C103" t="s">
        <v>290</v>
      </c>
      <c r="D103" t="s">
        <v>243</v>
      </c>
      <c r="E103" t="s">
        <v>831</v>
      </c>
      <c r="F103" s="223" t="s">
        <v>478</v>
      </c>
      <c r="G103" t="s">
        <v>845</v>
      </c>
      <c r="H103" t="s">
        <v>892</v>
      </c>
      <c r="I103" t="s">
        <v>892</v>
      </c>
      <c r="J103" t="s">
        <v>382</v>
      </c>
      <c r="K103" t="s">
        <v>383</v>
      </c>
      <c r="L103" t="s">
        <v>384</v>
      </c>
      <c r="M103" t="s">
        <v>385</v>
      </c>
      <c r="N103" t="s">
        <v>386</v>
      </c>
      <c r="O103">
        <v>3301055</v>
      </c>
      <c r="P103" t="s">
        <v>291</v>
      </c>
      <c r="Q103">
        <v>102</v>
      </c>
      <c r="R103" t="s">
        <v>718</v>
      </c>
      <c r="S103" t="s">
        <v>834</v>
      </c>
      <c r="T103" t="s">
        <v>893</v>
      </c>
      <c r="U103" t="s">
        <v>894</v>
      </c>
      <c r="V103" t="s">
        <v>457</v>
      </c>
      <c r="W103" t="s">
        <v>458</v>
      </c>
      <c r="Y103" t="s">
        <v>892</v>
      </c>
      <c r="Z103" t="s">
        <v>892</v>
      </c>
      <c r="AA103" s="223" t="s">
        <v>393</v>
      </c>
      <c r="AB103" t="s">
        <v>849</v>
      </c>
      <c r="AC103" t="s">
        <v>849</v>
      </c>
      <c r="AD103">
        <v>150</v>
      </c>
      <c r="AE103">
        <v>0</v>
      </c>
      <c r="AF103" t="s">
        <v>488</v>
      </c>
      <c r="AG103" t="s">
        <v>460</v>
      </c>
      <c r="AH103">
        <v>60000000</v>
      </c>
      <c r="AI103">
        <v>0</v>
      </c>
      <c r="AJ103" t="s">
        <v>397</v>
      </c>
      <c r="AK103" t="s">
        <v>398</v>
      </c>
      <c r="AL103" t="s">
        <v>399</v>
      </c>
      <c r="AM103">
        <v>258</v>
      </c>
      <c r="AN103">
        <v>60000000</v>
      </c>
      <c r="AO103">
        <v>0</v>
      </c>
      <c r="AP103">
        <v>0</v>
      </c>
      <c r="AQ103">
        <v>60000000</v>
      </c>
      <c r="AR103">
        <v>60000000</v>
      </c>
      <c r="AS103" t="s">
        <v>850</v>
      </c>
      <c r="AU103">
        <v>0</v>
      </c>
      <c r="AW103">
        <v>0</v>
      </c>
      <c r="AX103">
        <v>0</v>
      </c>
      <c r="AY103">
        <v>0</v>
      </c>
      <c r="AZ103">
        <v>0</v>
      </c>
      <c r="BA103">
        <v>0</v>
      </c>
    </row>
    <row r="104" spans="1:53" x14ac:dyDescent="0.2">
      <c r="A104" t="s">
        <v>289</v>
      </c>
      <c r="B104" t="s">
        <v>830</v>
      </c>
      <c r="C104" t="s">
        <v>290</v>
      </c>
      <c r="D104" t="s">
        <v>243</v>
      </c>
      <c r="E104" t="s">
        <v>831</v>
      </c>
      <c r="F104" s="223" t="s">
        <v>478</v>
      </c>
      <c r="G104" t="s">
        <v>845</v>
      </c>
      <c r="H104" t="s">
        <v>895</v>
      </c>
      <c r="I104" t="s">
        <v>895</v>
      </c>
      <c r="J104" t="s">
        <v>382</v>
      </c>
      <c r="K104" t="s">
        <v>383</v>
      </c>
      <c r="L104" t="s">
        <v>384</v>
      </c>
      <c r="M104" t="s">
        <v>385</v>
      </c>
      <c r="N104" t="s">
        <v>386</v>
      </c>
      <c r="O104">
        <v>3301055</v>
      </c>
      <c r="P104" t="s">
        <v>291</v>
      </c>
      <c r="Q104">
        <v>102</v>
      </c>
      <c r="R104" t="s">
        <v>718</v>
      </c>
      <c r="S104" t="s">
        <v>834</v>
      </c>
      <c r="T104" t="s">
        <v>896</v>
      </c>
      <c r="U104" t="s">
        <v>897</v>
      </c>
      <c r="V104" t="s">
        <v>457</v>
      </c>
      <c r="W104" t="s">
        <v>458</v>
      </c>
      <c r="Y104" t="s">
        <v>895</v>
      </c>
      <c r="Z104" t="s">
        <v>895</v>
      </c>
      <c r="AA104" s="223" t="s">
        <v>393</v>
      </c>
      <c r="AB104" t="s">
        <v>849</v>
      </c>
      <c r="AC104" t="s">
        <v>849</v>
      </c>
      <c r="AD104">
        <v>150</v>
      </c>
      <c r="AE104">
        <v>0</v>
      </c>
      <c r="AF104" t="s">
        <v>488</v>
      </c>
      <c r="AG104" t="s">
        <v>460</v>
      </c>
      <c r="AH104">
        <v>56000000</v>
      </c>
      <c r="AI104">
        <v>0</v>
      </c>
      <c r="AJ104" t="s">
        <v>397</v>
      </c>
      <c r="AK104" t="s">
        <v>398</v>
      </c>
      <c r="AL104" t="s">
        <v>399</v>
      </c>
      <c r="AM104">
        <v>259</v>
      </c>
      <c r="AN104">
        <v>56000000</v>
      </c>
      <c r="AO104">
        <v>0</v>
      </c>
      <c r="AP104">
        <v>0</v>
      </c>
      <c r="AQ104">
        <v>56000000</v>
      </c>
      <c r="AR104">
        <v>56000000</v>
      </c>
      <c r="AS104" t="s">
        <v>850</v>
      </c>
      <c r="AU104">
        <v>0</v>
      </c>
      <c r="AW104">
        <v>0</v>
      </c>
      <c r="AX104">
        <v>0</v>
      </c>
      <c r="AY104">
        <v>0</v>
      </c>
      <c r="AZ104">
        <v>0</v>
      </c>
      <c r="BA104">
        <v>0</v>
      </c>
    </row>
    <row r="105" spans="1:53" x14ac:dyDescent="0.2">
      <c r="A105" t="s">
        <v>289</v>
      </c>
      <c r="B105" t="s">
        <v>830</v>
      </c>
      <c r="C105" t="s">
        <v>290</v>
      </c>
      <c r="D105" t="s">
        <v>243</v>
      </c>
      <c r="E105" t="s">
        <v>831</v>
      </c>
      <c r="F105" s="223" t="s">
        <v>478</v>
      </c>
      <c r="G105" t="s">
        <v>845</v>
      </c>
      <c r="H105" t="s">
        <v>898</v>
      </c>
      <c r="I105" t="s">
        <v>898</v>
      </c>
      <c r="J105" t="s">
        <v>382</v>
      </c>
      <c r="K105" t="s">
        <v>383</v>
      </c>
      <c r="L105" t="s">
        <v>384</v>
      </c>
      <c r="M105" t="s">
        <v>385</v>
      </c>
      <c r="N105" t="s">
        <v>386</v>
      </c>
      <c r="O105">
        <v>3301055</v>
      </c>
      <c r="P105" t="s">
        <v>291</v>
      </c>
      <c r="Q105">
        <v>102</v>
      </c>
      <c r="R105" t="s">
        <v>718</v>
      </c>
      <c r="S105" t="s">
        <v>834</v>
      </c>
      <c r="T105" t="s">
        <v>899</v>
      </c>
      <c r="U105" t="s">
        <v>900</v>
      </c>
      <c r="V105" t="s">
        <v>457</v>
      </c>
      <c r="W105" t="s">
        <v>458</v>
      </c>
      <c r="Y105" t="s">
        <v>898</v>
      </c>
      <c r="Z105" t="s">
        <v>898</v>
      </c>
      <c r="AA105" s="223" t="s">
        <v>765</v>
      </c>
      <c r="AB105" t="s">
        <v>849</v>
      </c>
      <c r="AC105" t="s">
        <v>849</v>
      </c>
      <c r="AD105">
        <v>150</v>
      </c>
      <c r="AE105">
        <v>0</v>
      </c>
      <c r="AF105" t="s">
        <v>488</v>
      </c>
      <c r="AG105" t="s">
        <v>460</v>
      </c>
      <c r="AH105">
        <v>173000000</v>
      </c>
      <c r="AI105">
        <v>0</v>
      </c>
      <c r="AJ105" t="s">
        <v>397</v>
      </c>
      <c r="AK105" t="s">
        <v>398</v>
      </c>
      <c r="AL105" t="s">
        <v>399</v>
      </c>
      <c r="AM105">
        <v>260</v>
      </c>
      <c r="AN105">
        <v>173000000</v>
      </c>
      <c r="AO105">
        <v>0</v>
      </c>
      <c r="AP105">
        <v>0</v>
      </c>
      <c r="AQ105">
        <v>173000000</v>
      </c>
      <c r="AR105">
        <v>65000000</v>
      </c>
      <c r="AS105" t="s">
        <v>850</v>
      </c>
      <c r="AT105" t="s">
        <v>901</v>
      </c>
      <c r="AU105">
        <v>111000000</v>
      </c>
      <c r="AV105" t="s">
        <v>902</v>
      </c>
      <c r="AW105">
        <v>3000000</v>
      </c>
      <c r="AX105">
        <v>0</v>
      </c>
      <c r="AY105">
        <v>108000000</v>
      </c>
      <c r="AZ105">
        <v>0</v>
      </c>
      <c r="BA105">
        <v>108000000</v>
      </c>
    </row>
    <row r="106" spans="1:53" x14ac:dyDescent="0.2">
      <c r="A106" t="s">
        <v>289</v>
      </c>
      <c r="B106" t="s">
        <v>830</v>
      </c>
      <c r="C106" t="s">
        <v>290</v>
      </c>
      <c r="D106" t="s">
        <v>243</v>
      </c>
      <c r="E106" t="s">
        <v>831</v>
      </c>
      <c r="F106" s="223" t="s">
        <v>478</v>
      </c>
      <c r="G106" t="s">
        <v>845</v>
      </c>
      <c r="H106" t="s">
        <v>898</v>
      </c>
      <c r="I106" t="s">
        <v>898</v>
      </c>
      <c r="J106" t="s">
        <v>382</v>
      </c>
      <c r="K106" t="s">
        <v>383</v>
      </c>
      <c r="L106" t="s">
        <v>384</v>
      </c>
      <c r="M106" t="s">
        <v>385</v>
      </c>
      <c r="N106" t="s">
        <v>386</v>
      </c>
      <c r="O106">
        <v>3301055</v>
      </c>
      <c r="P106" t="s">
        <v>291</v>
      </c>
      <c r="Q106">
        <v>102</v>
      </c>
      <c r="R106" t="s">
        <v>718</v>
      </c>
      <c r="S106" t="s">
        <v>844</v>
      </c>
      <c r="T106" t="s">
        <v>472</v>
      </c>
      <c r="U106" t="s">
        <v>472</v>
      </c>
      <c r="V106" t="s">
        <v>472</v>
      </c>
      <c r="W106" t="s">
        <v>473</v>
      </c>
      <c r="X106" t="s">
        <v>472</v>
      </c>
      <c r="Y106" t="s">
        <v>332</v>
      </c>
      <c r="Z106" t="s">
        <v>472</v>
      </c>
      <c r="AA106" t="s">
        <v>472</v>
      </c>
      <c r="AB106" t="s">
        <v>474</v>
      </c>
      <c r="AC106" t="s">
        <v>474</v>
      </c>
      <c r="AD106">
        <v>0</v>
      </c>
      <c r="AE106">
        <v>0</v>
      </c>
      <c r="AF106" t="s">
        <v>472</v>
      </c>
      <c r="AG106" t="s">
        <v>473</v>
      </c>
      <c r="AH106">
        <v>0</v>
      </c>
      <c r="AI106">
        <v>0</v>
      </c>
      <c r="AJ106" t="s">
        <v>397</v>
      </c>
      <c r="AK106" t="s">
        <v>398</v>
      </c>
      <c r="AL106" t="s">
        <v>399</v>
      </c>
      <c r="AM106" t="s">
        <v>472</v>
      </c>
      <c r="AN106" t="s">
        <v>472</v>
      </c>
      <c r="AO106" t="s">
        <v>472</v>
      </c>
      <c r="AP106" t="s">
        <v>472</v>
      </c>
      <c r="AQ106" t="s">
        <v>472</v>
      </c>
      <c r="AR106" t="s">
        <v>472</v>
      </c>
      <c r="AS106" t="s">
        <v>472</v>
      </c>
      <c r="AT106" t="s">
        <v>472</v>
      </c>
      <c r="AU106" t="s">
        <v>472</v>
      </c>
      <c r="AV106" t="s">
        <v>472</v>
      </c>
      <c r="AW106" t="s">
        <v>472</v>
      </c>
      <c r="AX106" t="s">
        <v>472</v>
      </c>
      <c r="AY106" t="s">
        <v>472</v>
      </c>
      <c r="AZ106" t="s">
        <v>472</v>
      </c>
      <c r="BA106" t="s">
        <v>472</v>
      </c>
    </row>
    <row r="107" spans="1:53" x14ac:dyDescent="0.2">
      <c r="A107" t="s">
        <v>300</v>
      </c>
      <c r="B107" t="s">
        <v>377</v>
      </c>
      <c r="C107" t="s">
        <v>301</v>
      </c>
      <c r="D107" s="223" t="s">
        <v>255</v>
      </c>
      <c r="E107" t="s">
        <v>903</v>
      </c>
      <c r="F107" s="223" t="s">
        <v>379</v>
      </c>
      <c r="G107" t="s">
        <v>904</v>
      </c>
      <c r="H107" t="s">
        <v>905</v>
      </c>
      <c r="I107" t="s">
        <v>905</v>
      </c>
      <c r="J107" t="s">
        <v>382</v>
      </c>
      <c r="K107" t="s">
        <v>383</v>
      </c>
      <c r="L107" t="s">
        <v>384</v>
      </c>
      <c r="M107" t="s">
        <v>385</v>
      </c>
      <c r="N107" t="s">
        <v>386</v>
      </c>
      <c r="O107">
        <v>3301074</v>
      </c>
      <c r="P107" t="s">
        <v>303</v>
      </c>
      <c r="Q107">
        <v>101</v>
      </c>
      <c r="R107" t="s">
        <v>309</v>
      </c>
      <c r="S107" t="s">
        <v>906</v>
      </c>
      <c r="T107" t="s">
        <v>907</v>
      </c>
      <c r="U107" t="s">
        <v>908</v>
      </c>
      <c r="V107" t="s">
        <v>391</v>
      </c>
      <c r="W107" t="s">
        <v>392</v>
      </c>
      <c r="X107" t="s">
        <v>909</v>
      </c>
      <c r="Y107" t="s">
        <v>905</v>
      </c>
      <c r="Z107" t="s">
        <v>910</v>
      </c>
      <c r="AA107" s="223" t="s">
        <v>423</v>
      </c>
      <c r="AB107" t="s">
        <v>729</v>
      </c>
      <c r="AC107" t="s">
        <v>453</v>
      </c>
      <c r="AD107">
        <v>240</v>
      </c>
      <c r="AE107">
        <v>0</v>
      </c>
      <c r="AF107" t="s">
        <v>395</v>
      </c>
      <c r="AG107" t="s">
        <v>415</v>
      </c>
      <c r="AH107">
        <v>10000000</v>
      </c>
      <c r="AI107">
        <v>0</v>
      </c>
      <c r="AJ107" t="s">
        <v>397</v>
      </c>
      <c r="AK107" t="s">
        <v>398</v>
      </c>
      <c r="AL107" t="s">
        <v>399</v>
      </c>
      <c r="AM107">
        <v>325</v>
      </c>
      <c r="AN107">
        <v>10000000</v>
      </c>
      <c r="AO107">
        <v>0</v>
      </c>
      <c r="AP107">
        <v>0</v>
      </c>
      <c r="AQ107">
        <v>10000000</v>
      </c>
      <c r="AR107">
        <v>0</v>
      </c>
      <c r="AS107" t="s">
        <v>461</v>
      </c>
      <c r="AT107" t="s">
        <v>911</v>
      </c>
      <c r="AU107">
        <v>10000000</v>
      </c>
      <c r="AV107" t="s">
        <v>912</v>
      </c>
      <c r="AW107">
        <v>0</v>
      </c>
      <c r="AX107">
        <v>0</v>
      </c>
      <c r="AY107">
        <v>10000000</v>
      </c>
      <c r="AZ107">
        <v>0</v>
      </c>
      <c r="BA107">
        <v>10000000</v>
      </c>
    </row>
    <row r="108" spans="1:53" x14ac:dyDescent="0.2">
      <c r="A108" t="s">
        <v>300</v>
      </c>
      <c r="B108" t="s">
        <v>377</v>
      </c>
      <c r="C108" t="s">
        <v>301</v>
      </c>
      <c r="D108" s="223" t="s">
        <v>255</v>
      </c>
      <c r="E108" t="s">
        <v>903</v>
      </c>
      <c r="F108" s="223" t="s">
        <v>379</v>
      </c>
      <c r="G108" t="s">
        <v>904</v>
      </c>
      <c r="H108" t="s">
        <v>905</v>
      </c>
      <c r="I108" t="s">
        <v>905</v>
      </c>
      <c r="J108" t="s">
        <v>382</v>
      </c>
      <c r="K108" t="s">
        <v>383</v>
      </c>
      <c r="L108" t="s">
        <v>384</v>
      </c>
      <c r="M108" t="s">
        <v>385</v>
      </c>
      <c r="N108" t="s">
        <v>386</v>
      </c>
      <c r="O108">
        <v>3301074</v>
      </c>
      <c r="P108" t="s">
        <v>303</v>
      </c>
      <c r="Q108">
        <v>101</v>
      </c>
      <c r="R108" t="s">
        <v>309</v>
      </c>
      <c r="S108" t="s">
        <v>913</v>
      </c>
      <c r="T108" t="s">
        <v>472</v>
      </c>
      <c r="U108" t="s">
        <v>472</v>
      </c>
      <c r="V108" t="s">
        <v>472</v>
      </c>
      <c r="W108" t="s">
        <v>473</v>
      </c>
      <c r="X108" t="s">
        <v>472</v>
      </c>
      <c r="Y108" t="s">
        <v>332</v>
      </c>
      <c r="Z108" t="s">
        <v>472</v>
      </c>
      <c r="AA108" t="s">
        <v>472</v>
      </c>
      <c r="AB108" t="s">
        <v>474</v>
      </c>
      <c r="AC108" t="s">
        <v>474</v>
      </c>
      <c r="AD108">
        <v>0</v>
      </c>
      <c r="AE108">
        <v>0</v>
      </c>
      <c r="AF108" t="s">
        <v>472</v>
      </c>
      <c r="AG108" t="s">
        <v>473</v>
      </c>
      <c r="AH108">
        <v>0</v>
      </c>
      <c r="AI108">
        <v>0</v>
      </c>
      <c r="AJ108" t="s">
        <v>397</v>
      </c>
      <c r="AK108" t="s">
        <v>398</v>
      </c>
      <c r="AL108" t="s">
        <v>399</v>
      </c>
      <c r="AM108" t="s">
        <v>472</v>
      </c>
      <c r="AN108" t="s">
        <v>472</v>
      </c>
      <c r="AO108" t="s">
        <v>472</v>
      </c>
      <c r="AP108" t="s">
        <v>472</v>
      </c>
      <c r="AQ108" t="s">
        <v>472</v>
      </c>
      <c r="AR108" t="s">
        <v>472</v>
      </c>
      <c r="AS108" t="s">
        <v>472</v>
      </c>
      <c r="AT108" t="s">
        <v>472</v>
      </c>
      <c r="AU108" t="s">
        <v>472</v>
      </c>
      <c r="AV108" t="s">
        <v>472</v>
      </c>
      <c r="AW108" t="s">
        <v>472</v>
      </c>
      <c r="AX108" t="s">
        <v>472</v>
      </c>
      <c r="AY108" t="s">
        <v>472</v>
      </c>
      <c r="AZ108" t="s">
        <v>472</v>
      </c>
      <c r="BA108" t="s">
        <v>472</v>
      </c>
    </row>
    <row r="109" spans="1:53" x14ac:dyDescent="0.2">
      <c r="A109" t="s">
        <v>304</v>
      </c>
      <c r="B109" t="s">
        <v>714</v>
      </c>
      <c r="C109" t="s">
        <v>305</v>
      </c>
      <c r="D109" s="223" t="s">
        <v>249</v>
      </c>
      <c r="E109" t="s">
        <v>914</v>
      </c>
      <c r="F109" s="223" t="s">
        <v>379</v>
      </c>
      <c r="G109" t="s">
        <v>915</v>
      </c>
      <c r="H109" t="s">
        <v>916</v>
      </c>
      <c r="I109" t="s">
        <v>916</v>
      </c>
      <c r="J109" t="s">
        <v>382</v>
      </c>
      <c r="K109" t="s">
        <v>383</v>
      </c>
      <c r="L109" t="s">
        <v>384</v>
      </c>
      <c r="M109" t="s">
        <v>385</v>
      </c>
      <c r="N109" t="s">
        <v>386</v>
      </c>
      <c r="O109">
        <v>3301095</v>
      </c>
      <c r="P109" t="s">
        <v>308</v>
      </c>
      <c r="Q109">
        <v>105</v>
      </c>
      <c r="R109" t="s">
        <v>637</v>
      </c>
      <c r="S109" t="s">
        <v>917</v>
      </c>
      <c r="T109" t="s">
        <v>918</v>
      </c>
      <c r="V109" t="s">
        <v>391</v>
      </c>
      <c r="W109" t="s">
        <v>545</v>
      </c>
      <c r="X109">
        <v>93141514</v>
      </c>
      <c r="Y109" t="s">
        <v>916</v>
      </c>
      <c r="Z109" t="s">
        <v>919</v>
      </c>
      <c r="AA109" s="223" t="s">
        <v>393</v>
      </c>
      <c r="AB109" t="s">
        <v>920</v>
      </c>
      <c r="AC109" t="s">
        <v>921</v>
      </c>
      <c r="AD109">
        <v>90</v>
      </c>
      <c r="AE109">
        <v>0</v>
      </c>
      <c r="AF109" t="s">
        <v>395</v>
      </c>
      <c r="AG109" t="s">
        <v>661</v>
      </c>
      <c r="AH109">
        <v>0</v>
      </c>
      <c r="AI109">
        <v>0</v>
      </c>
      <c r="AJ109" t="s">
        <v>397</v>
      </c>
      <c r="AK109" t="s">
        <v>398</v>
      </c>
      <c r="AL109" t="s">
        <v>399</v>
      </c>
      <c r="AQ109">
        <v>0</v>
      </c>
      <c r="AU109">
        <v>0</v>
      </c>
      <c r="AW109">
        <v>0</v>
      </c>
      <c r="AX109">
        <v>0</v>
      </c>
      <c r="AY109">
        <v>0</v>
      </c>
      <c r="AZ109">
        <v>0</v>
      </c>
      <c r="BA109">
        <v>0</v>
      </c>
    </row>
    <row r="110" spans="1:53" x14ac:dyDescent="0.2">
      <c r="A110" t="s">
        <v>304</v>
      </c>
      <c r="B110" t="s">
        <v>714</v>
      </c>
      <c r="C110" t="s">
        <v>305</v>
      </c>
      <c r="D110" s="223" t="s">
        <v>249</v>
      </c>
      <c r="E110" t="s">
        <v>914</v>
      </c>
      <c r="F110" s="223" t="s">
        <v>379</v>
      </c>
      <c r="G110" t="s">
        <v>915</v>
      </c>
      <c r="H110" t="s">
        <v>922</v>
      </c>
      <c r="I110" t="s">
        <v>922</v>
      </c>
      <c r="J110" t="s">
        <v>382</v>
      </c>
      <c r="K110" t="s">
        <v>383</v>
      </c>
      <c r="L110" t="s">
        <v>384</v>
      </c>
      <c r="M110" t="s">
        <v>385</v>
      </c>
      <c r="N110" t="s">
        <v>386</v>
      </c>
      <c r="O110">
        <v>3301095</v>
      </c>
      <c r="P110" t="s">
        <v>308</v>
      </c>
      <c r="Q110">
        <v>105</v>
      </c>
      <c r="R110" t="s">
        <v>637</v>
      </c>
      <c r="S110" t="s">
        <v>917</v>
      </c>
      <c r="T110" t="s">
        <v>923</v>
      </c>
      <c r="U110" t="s">
        <v>924</v>
      </c>
      <c r="V110" t="s">
        <v>391</v>
      </c>
      <c r="W110" t="s">
        <v>392</v>
      </c>
      <c r="X110" t="s">
        <v>925</v>
      </c>
      <c r="Y110" t="s">
        <v>922</v>
      </c>
      <c r="Z110" t="s">
        <v>727</v>
      </c>
      <c r="AA110" s="223" t="s">
        <v>423</v>
      </c>
      <c r="AB110" t="s">
        <v>729</v>
      </c>
      <c r="AC110" t="s">
        <v>453</v>
      </c>
      <c r="AD110">
        <v>240</v>
      </c>
      <c r="AE110">
        <v>0</v>
      </c>
      <c r="AF110" t="s">
        <v>395</v>
      </c>
      <c r="AG110" t="s">
        <v>415</v>
      </c>
      <c r="AH110">
        <v>328000</v>
      </c>
      <c r="AI110">
        <v>0</v>
      </c>
      <c r="AJ110" t="s">
        <v>397</v>
      </c>
      <c r="AK110" t="s">
        <v>398</v>
      </c>
      <c r="AL110" t="s">
        <v>399</v>
      </c>
      <c r="AM110">
        <v>326</v>
      </c>
      <c r="AN110">
        <v>328000</v>
      </c>
      <c r="AO110">
        <v>0</v>
      </c>
      <c r="AP110">
        <v>0</v>
      </c>
      <c r="AQ110">
        <v>328000</v>
      </c>
      <c r="AR110">
        <v>0</v>
      </c>
      <c r="AS110" t="s">
        <v>461</v>
      </c>
      <c r="AT110" t="s">
        <v>926</v>
      </c>
      <c r="AU110">
        <v>328000</v>
      </c>
      <c r="AV110" t="s">
        <v>912</v>
      </c>
      <c r="AW110">
        <v>0</v>
      </c>
      <c r="AX110">
        <v>0</v>
      </c>
      <c r="AY110">
        <v>328000</v>
      </c>
      <c r="AZ110">
        <v>0</v>
      </c>
      <c r="BA110">
        <v>328000</v>
      </c>
    </row>
    <row r="111" spans="1:53" x14ac:dyDescent="0.2">
      <c r="A111" t="s">
        <v>304</v>
      </c>
      <c r="B111" t="s">
        <v>714</v>
      </c>
      <c r="C111" t="s">
        <v>305</v>
      </c>
      <c r="D111" s="223" t="s">
        <v>249</v>
      </c>
      <c r="E111" t="s">
        <v>914</v>
      </c>
      <c r="F111" s="223" t="s">
        <v>379</v>
      </c>
      <c r="G111" t="s">
        <v>915</v>
      </c>
      <c r="H111" t="s">
        <v>927</v>
      </c>
      <c r="I111" t="s">
        <v>928</v>
      </c>
      <c r="J111" t="s">
        <v>382</v>
      </c>
      <c r="K111" t="s">
        <v>383</v>
      </c>
      <c r="L111" t="s">
        <v>384</v>
      </c>
      <c r="M111" t="s">
        <v>385</v>
      </c>
      <c r="N111" t="s">
        <v>386</v>
      </c>
      <c r="O111">
        <v>3301095</v>
      </c>
      <c r="P111" t="s">
        <v>308</v>
      </c>
      <c r="Q111">
        <v>105</v>
      </c>
      <c r="R111" t="s">
        <v>637</v>
      </c>
      <c r="S111" t="s">
        <v>917</v>
      </c>
      <c r="T111" t="s">
        <v>929</v>
      </c>
      <c r="U111" t="s">
        <v>930</v>
      </c>
      <c r="V111" t="s">
        <v>391</v>
      </c>
      <c r="W111" t="s">
        <v>392</v>
      </c>
      <c r="X111">
        <v>80111600</v>
      </c>
      <c r="Y111" t="s">
        <v>928</v>
      </c>
      <c r="Z111" t="s">
        <v>931</v>
      </c>
      <c r="AA111" s="223" t="s">
        <v>423</v>
      </c>
      <c r="AB111" t="s">
        <v>729</v>
      </c>
      <c r="AC111" t="s">
        <v>729</v>
      </c>
      <c r="AD111">
        <v>30</v>
      </c>
      <c r="AE111">
        <v>0</v>
      </c>
      <c r="AF111" t="s">
        <v>395</v>
      </c>
      <c r="AG111" t="s">
        <v>396</v>
      </c>
      <c r="AH111">
        <v>9672000</v>
      </c>
      <c r="AI111">
        <v>0</v>
      </c>
      <c r="AJ111" t="s">
        <v>397</v>
      </c>
      <c r="AK111" t="s">
        <v>398</v>
      </c>
      <c r="AL111" t="s">
        <v>399</v>
      </c>
      <c r="AM111">
        <v>273</v>
      </c>
      <c r="AN111">
        <v>9672000</v>
      </c>
      <c r="AO111">
        <v>0</v>
      </c>
      <c r="AP111">
        <v>0</v>
      </c>
      <c r="AQ111">
        <v>9672000</v>
      </c>
      <c r="AR111">
        <v>0</v>
      </c>
      <c r="AS111" t="s">
        <v>824</v>
      </c>
      <c r="AT111" t="s">
        <v>932</v>
      </c>
      <c r="AU111">
        <v>9672000</v>
      </c>
      <c r="AV111" t="s">
        <v>933</v>
      </c>
      <c r="AW111">
        <v>0</v>
      </c>
      <c r="AX111">
        <v>0</v>
      </c>
      <c r="AY111">
        <v>9672000</v>
      </c>
      <c r="AZ111">
        <v>9672000</v>
      </c>
      <c r="BA111">
        <v>0</v>
      </c>
    </row>
    <row r="112" spans="1:53" x14ac:dyDescent="0.2">
      <c r="A112" t="s">
        <v>304</v>
      </c>
      <c r="B112" t="s">
        <v>714</v>
      </c>
      <c r="C112" t="s">
        <v>305</v>
      </c>
      <c r="D112" s="223" t="s">
        <v>249</v>
      </c>
      <c r="E112" t="s">
        <v>914</v>
      </c>
      <c r="F112" s="223" t="s">
        <v>379</v>
      </c>
      <c r="G112" t="s">
        <v>915</v>
      </c>
      <c r="H112" t="s">
        <v>928</v>
      </c>
      <c r="I112" t="s">
        <v>928</v>
      </c>
      <c r="J112" t="s">
        <v>382</v>
      </c>
      <c r="K112" t="s">
        <v>383</v>
      </c>
      <c r="L112" t="s">
        <v>384</v>
      </c>
      <c r="M112" t="s">
        <v>385</v>
      </c>
      <c r="N112" t="s">
        <v>386</v>
      </c>
      <c r="O112">
        <v>3301095</v>
      </c>
      <c r="P112" t="s">
        <v>308</v>
      </c>
      <c r="Q112">
        <v>105</v>
      </c>
      <c r="R112" t="s">
        <v>637</v>
      </c>
      <c r="S112" t="s">
        <v>664</v>
      </c>
      <c r="T112" t="s">
        <v>472</v>
      </c>
      <c r="U112" t="s">
        <v>472</v>
      </c>
      <c r="V112" t="s">
        <v>472</v>
      </c>
      <c r="W112" t="s">
        <v>473</v>
      </c>
      <c r="X112" t="s">
        <v>472</v>
      </c>
      <c r="Y112" t="s">
        <v>332</v>
      </c>
      <c r="Z112" t="s">
        <v>472</v>
      </c>
      <c r="AA112" t="s">
        <v>472</v>
      </c>
      <c r="AB112" t="s">
        <v>474</v>
      </c>
      <c r="AC112" t="s">
        <v>474</v>
      </c>
      <c r="AD112">
        <v>0</v>
      </c>
      <c r="AE112">
        <v>0</v>
      </c>
      <c r="AF112" t="s">
        <v>472</v>
      </c>
      <c r="AG112" t="s">
        <v>473</v>
      </c>
      <c r="AH112">
        <v>0</v>
      </c>
      <c r="AI112">
        <v>0</v>
      </c>
      <c r="AJ112" t="s">
        <v>397</v>
      </c>
      <c r="AK112" t="s">
        <v>398</v>
      </c>
      <c r="AL112" t="s">
        <v>399</v>
      </c>
      <c r="AM112" t="s">
        <v>472</v>
      </c>
      <c r="AN112" t="s">
        <v>472</v>
      </c>
      <c r="AO112" t="s">
        <v>472</v>
      </c>
      <c r="AP112" t="s">
        <v>472</v>
      </c>
      <c r="AQ112" t="s">
        <v>472</v>
      </c>
      <c r="AR112" t="s">
        <v>472</v>
      </c>
      <c r="AS112" t="s">
        <v>472</v>
      </c>
      <c r="AT112" t="s">
        <v>472</v>
      </c>
      <c r="AU112" t="s">
        <v>472</v>
      </c>
      <c r="AV112" t="s">
        <v>472</v>
      </c>
      <c r="AW112" t="s">
        <v>472</v>
      </c>
      <c r="AX112" t="s">
        <v>472</v>
      </c>
      <c r="AY112" t="s">
        <v>472</v>
      </c>
      <c r="AZ112" t="s">
        <v>472</v>
      </c>
      <c r="BA112" t="s">
        <v>472</v>
      </c>
    </row>
    <row r="113" spans="1:53" x14ac:dyDescent="0.2">
      <c r="A113" t="s">
        <v>304</v>
      </c>
      <c r="B113" t="s">
        <v>714</v>
      </c>
      <c r="C113" t="s">
        <v>305</v>
      </c>
      <c r="D113" s="223" t="s">
        <v>250</v>
      </c>
      <c r="E113" t="s">
        <v>914</v>
      </c>
      <c r="F113" s="223" t="s">
        <v>379</v>
      </c>
      <c r="G113" t="s">
        <v>934</v>
      </c>
      <c r="H113" t="s">
        <v>935</v>
      </c>
      <c r="I113" t="s">
        <v>935</v>
      </c>
      <c r="J113" t="s">
        <v>382</v>
      </c>
      <c r="K113" t="s">
        <v>383</v>
      </c>
      <c r="L113" t="s">
        <v>384</v>
      </c>
      <c r="M113" t="s">
        <v>385</v>
      </c>
      <c r="N113" t="s">
        <v>386</v>
      </c>
      <c r="O113">
        <v>3301095</v>
      </c>
      <c r="P113" t="s">
        <v>308</v>
      </c>
      <c r="Q113">
        <v>105</v>
      </c>
      <c r="R113" t="s">
        <v>637</v>
      </c>
      <c r="S113" t="s">
        <v>917</v>
      </c>
      <c r="T113" t="s">
        <v>936</v>
      </c>
      <c r="U113" t="s">
        <v>937</v>
      </c>
      <c r="V113" t="s">
        <v>391</v>
      </c>
      <c r="W113" t="s">
        <v>392</v>
      </c>
      <c r="X113">
        <v>80111600</v>
      </c>
      <c r="Y113" t="s">
        <v>935</v>
      </c>
      <c r="Z113" t="s">
        <v>938</v>
      </c>
      <c r="AA113" s="223" t="s">
        <v>393</v>
      </c>
      <c r="AB113" t="s">
        <v>394</v>
      </c>
      <c r="AC113" t="s">
        <v>394</v>
      </c>
      <c r="AD113">
        <v>300</v>
      </c>
      <c r="AE113">
        <v>0</v>
      </c>
      <c r="AF113" t="s">
        <v>395</v>
      </c>
      <c r="AG113" t="s">
        <v>396</v>
      </c>
      <c r="AH113">
        <v>82935000</v>
      </c>
      <c r="AI113">
        <v>0</v>
      </c>
      <c r="AJ113" t="s">
        <v>397</v>
      </c>
      <c r="AK113" t="s">
        <v>398</v>
      </c>
      <c r="AL113" t="s">
        <v>399</v>
      </c>
      <c r="AM113">
        <v>113</v>
      </c>
      <c r="AN113">
        <v>82935000</v>
      </c>
      <c r="AO113">
        <v>0</v>
      </c>
      <c r="AP113">
        <v>0</v>
      </c>
      <c r="AQ113">
        <v>82935000</v>
      </c>
      <c r="AR113">
        <v>0</v>
      </c>
      <c r="AS113" t="s">
        <v>609</v>
      </c>
      <c r="AT113" t="s">
        <v>939</v>
      </c>
      <c r="AU113">
        <v>82935000</v>
      </c>
      <c r="AV113" t="s">
        <v>611</v>
      </c>
      <c r="AW113">
        <v>0</v>
      </c>
      <c r="AX113">
        <v>0</v>
      </c>
      <c r="AY113">
        <v>82935000</v>
      </c>
      <c r="AZ113">
        <v>38426550</v>
      </c>
      <c r="BA113">
        <v>44508450</v>
      </c>
    </row>
    <row r="114" spans="1:53" x14ac:dyDescent="0.2">
      <c r="A114" t="s">
        <v>304</v>
      </c>
      <c r="B114" t="s">
        <v>714</v>
      </c>
      <c r="C114" t="s">
        <v>305</v>
      </c>
      <c r="D114" s="223" t="s">
        <v>250</v>
      </c>
      <c r="E114" t="s">
        <v>914</v>
      </c>
      <c r="F114" s="223" t="s">
        <v>379</v>
      </c>
      <c r="G114" t="s">
        <v>934</v>
      </c>
      <c r="H114" t="s">
        <v>940</v>
      </c>
      <c r="I114" t="s">
        <v>940</v>
      </c>
      <c r="J114" t="s">
        <v>382</v>
      </c>
      <c r="K114" t="s">
        <v>383</v>
      </c>
      <c r="L114" t="s">
        <v>384</v>
      </c>
      <c r="M114" t="s">
        <v>385</v>
      </c>
      <c r="N114" t="s">
        <v>386</v>
      </c>
      <c r="O114">
        <v>3301095</v>
      </c>
      <c r="P114" t="s">
        <v>308</v>
      </c>
      <c r="Q114">
        <v>105</v>
      </c>
      <c r="R114" t="s">
        <v>637</v>
      </c>
      <c r="S114" t="s">
        <v>917</v>
      </c>
      <c r="T114" t="s">
        <v>941</v>
      </c>
      <c r="U114" t="s">
        <v>942</v>
      </c>
      <c r="V114" t="s">
        <v>391</v>
      </c>
      <c r="W114" t="s">
        <v>392</v>
      </c>
      <c r="X114">
        <v>80111600</v>
      </c>
      <c r="Y114" t="s">
        <v>940</v>
      </c>
      <c r="Z114" t="s">
        <v>943</v>
      </c>
      <c r="AA114" s="223" t="s">
        <v>393</v>
      </c>
      <c r="AB114" t="s">
        <v>394</v>
      </c>
      <c r="AC114" t="s">
        <v>394</v>
      </c>
      <c r="AD114">
        <v>300</v>
      </c>
      <c r="AE114">
        <v>0</v>
      </c>
      <c r="AF114" t="s">
        <v>395</v>
      </c>
      <c r="AG114" t="s">
        <v>396</v>
      </c>
      <c r="AH114">
        <v>77391000</v>
      </c>
      <c r="AI114">
        <v>0</v>
      </c>
      <c r="AJ114" t="s">
        <v>397</v>
      </c>
      <c r="AK114" t="s">
        <v>398</v>
      </c>
      <c r="AL114" t="s">
        <v>399</v>
      </c>
      <c r="AM114">
        <v>183</v>
      </c>
      <c r="AN114">
        <v>77391000</v>
      </c>
      <c r="AO114">
        <v>0</v>
      </c>
      <c r="AP114">
        <v>0</v>
      </c>
      <c r="AQ114">
        <v>77391000</v>
      </c>
      <c r="AR114">
        <v>0</v>
      </c>
      <c r="AS114" t="s">
        <v>493</v>
      </c>
      <c r="AT114" t="s">
        <v>944</v>
      </c>
      <c r="AU114">
        <v>77391000</v>
      </c>
      <c r="AV114" t="s">
        <v>945</v>
      </c>
      <c r="AW114">
        <v>0</v>
      </c>
      <c r="AX114">
        <v>0</v>
      </c>
      <c r="AY114">
        <v>77391000</v>
      </c>
      <c r="AZ114">
        <v>29666550</v>
      </c>
      <c r="BA114">
        <v>47724450</v>
      </c>
    </row>
    <row r="115" spans="1:53" x14ac:dyDescent="0.2">
      <c r="A115" t="s">
        <v>304</v>
      </c>
      <c r="B115" t="s">
        <v>714</v>
      </c>
      <c r="C115" t="s">
        <v>305</v>
      </c>
      <c r="D115" s="223" t="s">
        <v>250</v>
      </c>
      <c r="E115" t="s">
        <v>914</v>
      </c>
      <c r="F115" s="223" t="s">
        <v>379</v>
      </c>
      <c r="G115" t="s">
        <v>934</v>
      </c>
      <c r="H115" t="s">
        <v>946</v>
      </c>
      <c r="I115" t="s">
        <v>946</v>
      </c>
      <c r="J115" t="s">
        <v>382</v>
      </c>
      <c r="K115" t="s">
        <v>383</v>
      </c>
      <c r="L115" t="s">
        <v>384</v>
      </c>
      <c r="M115" t="s">
        <v>385</v>
      </c>
      <c r="N115" t="s">
        <v>386</v>
      </c>
      <c r="O115">
        <v>3301095</v>
      </c>
      <c r="P115" t="s">
        <v>308</v>
      </c>
      <c r="Q115">
        <v>105</v>
      </c>
      <c r="R115" t="s">
        <v>637</v>
      </c>
      <c r="S115" t="s">
        <v>917</v>
      </c>
      <c r="T115" t="s">
        <v>947</v>
      </c>
      <c r="U115" t="s">
        <v>948</v>
      </c>
      <c r="V115" t="s">
        <v>391</v>
      </c>
      <c r="W115" t="s">
        <v>392</v>
      </c>
      <c r="X115">
        <v>80111600</v>
      </c>
      <c r="Y115" t="s">
        <v>946</v>
      </c>
      <c r="Z115" t="s">
        <v>949</v>
      </c>
      <c r="AA115" s="223" t="s">
        <v>393</v>
      </c>
      <c r="AB115" t="s">
        <v>394</v>
      </c>
      <c r="AC115" t="s">
        <v>394</v>
      </c>
      <c r="AD115">
        <v>300</v>
      </c>
      <c r="AE115">
        <v>0</v>
      </c>
      <c r="AF115" t="s">
        <v>395</v>
      </c>
      <c r="AG115" t="s">
        <v>396</v>
      </c>
      <c r="AH115">
        <v>0</v>
      </c>
      <c r="AI115">
        <v>0</v>
      </c>
      <c r="AJ115" t="s">
        <v>397</v>
      </c>
      <c r="AK115" t="s">
        <v>398</v>
      </c>
      <c r="AL115" t="s">
        <v>399</v>
      </c>
      <c r="AM115">
        <v>112</v>
      </c>
      <c r="AN115">
        <v>52452225</v>
      </c>
      <c r="AO115">
        <v>52452225</v>
      </c>
      <c r="AP115">
        <v>0</v>
      </c>
      <c r="AQ115">
        <v>0</v>
      </c>
      <c r="AR115">
        <v>0</v>
      </c>
      <c r="AS115" t="s">
        <v>609</v>
      </c>
      <c r="AU115">
        <v>0</v>
      </c>
      <c r="AW115">
        <v>0</v>
      </c>
      <c r="AX115">
        <v>0</v>
      </c>
      <c r="AY115">
        <v>0</v>
      </c>
      <c r="AZ115">
        <v>0</v>
      </c>
      <c r="BA115">
        <v>0</v>
      </c>
    </row>
    <row r="116" spans="1:53" x14ac:dyDescent="0.2">
      <c r="A116" t="s">
        <v>304</v>
      </c>
      <c r="B116" t="s">
        <v>714</v>
      </c>
      <c r="C116" t="s">
        <v>305</v>
      </c>
      <c r="D116" s="223" t="s">
        <v>250</v>
      </c>
      <c r="E116" t="s">
        <v>914</v>
      </c>
      <c r="F116" s="223" t="s">
        <v>379</v>
      </c>
      <c r="G116" t="s">
        <v>934</v>
      </c>
      <c r="H116" t="s">
        <v>950</v>
      </c>
      <c r="I116" t="s">
        <v>950</v>
      </c>
      <c r="J116" t="s">
        <v>382</v>
      </c>
      <c r="K116" t="s">
        <v>383</v>
      </c>
      <c r="L116" t="s">
        <v>384</v>
      </c>
      <c r="M116" t="s">
        <v>385</v>
      </c>
      <c r="N116" t="s">
        <v>386</v>
      </c>
      <c r="O116">
        <v>3301095</v>
      </c>
      <c r="P116" t="s">
        <v>308</v>
      </c>
      <c r="Q116">
        <v>105</v>
      </c>
      <c r="R116" t="s">
        <v>637</v>
      </c>
      <c r="S116" t="s">
        <v>917</v>
      </c>
      <c r="T116" t="s">
        <v>951</v>
      </c>
      <c r="U116" t="s">
        <v>952</v>
      </c>
      <c r="V116" t="s">
        <v>391</v>
      </c>
      <c r="W116" t="s">
        <v>631</v>
      </c>
      <c r="X116">
        <v>93141514</v>
      </c>
      <c r="Y116" t="s">
        <v>950</v>
      </c>
      <c r="Z116" t="s">
        <v>950</v>
      </c>
      <c r="AA116" s="223" t="s">
        <v>445</v>
      </c>
      <c r="AB116" t="s">
        <v>953</v>
      </c>
      <c r="AC116" t="s">
        <v>953</v>
      </c>
      <c r="AD116">
        <v>210</v>
      </c>
      <c r="AE116">
        <v>0</v>
      </c>
      <c r="AF116" t="s">
        <v>395</v>
      </c>
      <c r="AG116" t="s">
        <v>661</v>
      </c>
      <c r="AH116">
        <v>100000000</v>
      </c>
      <c r="AI116">
        <v>0</v>
      </c>
      <c r="AJ116" t="s">
        <v>397</v>
      </c>
      <c r="AK116" t="s">
        <v>398</v>
      </c>
      <c r="AL116" t="s">
        <v>399</v>
      </c>
      <c r="AM116">
        <v>389</v>
      </c>
      <c r="AN116">
        <v>100000000</v>
      </c>
      <c r="AO116">
        <v>39800000</v>
      </c>
      <c r="AP116">
        <v>0</v>
      </c>
      <c r="AQ116">
        <v>60200000</v>
      </c>
      <c r="AR116">
        <v>0</v>
      </c>
      <c r="AS116" t="s">
        <v>954</v>
      </c>
      <c r="AT116" t="s">
        <v>955</v>
      </c>
      <c r="AU116">
        <v>60200000</v>
      </c>
      <c r="AV116" t="s">
        <v>956</v>
      </c>
      <c r="AW116">
        <v>0</v>
      </c>
      <c r="AX116">
        <v>0</v>
      </c>
      <c r="AY116">
        <v>60200000</v>
      </c>
      <c r="AZ116">
        <v>0</v>
      </c>
      <c r="BA116">
        <v>60200000</v>
      </c>
    </row>
    <row r="117" spans="1:53" x14ac:dyDescent="0.2">
      <c r="A117" t="s">
        <v>304</v>
      </c>
      <c r="B117" t="s">
        <v>714</v>
      </c>
      <c r="C117" t="s">
        <v>305</v>
      </c>
      <c r="D117" s="223" t="s">
        <v>250</v>
      </c>
      <c r="E117" t="s">
        <v>914</v>
      </c>
      <c r="F117" s="223" t="s">
        <v>379</v>
      </c>
      <c r="G117" t="s">
        <v>934</v>
      </c>
      <c r="H117" t="s">
        <v>957</v>
      </c>
      <c r="I117" t="s">
        <v>957</v>
      </c>
      <c r="J117" t="s">
        <v>382</v>
      </c>
      <c r="K117" t="s">
        <v>383</v>
      </c>
      <c r="L117" t="s">
        <v>384</v>
      </c>
      <c r="M117" t="s">
        <v>385</v>
      </c>
      <c r="N117" t="s">
        <v>386</v>
      </c>
      <c r="O117">
        <v>3301095</v>
      </c>
      <c r="P117" t="s">
        <v>308</v>
      </c>
      <c r="Q117">
        <v>105</v>
      </c>
      <c r="R117" t="s">
        <v>637</v>
      </c>
      <c r="S117" t="s">
        <v>917</v>
      </c>
      <c r="T117" t="s">
        <v>958</v>
      </c>
      <c r="U117" t="s">
        <v>959</v>
      </c>
      <c r="V117" t="s">
        <v>391</v>
      </c>
      <c r="W117" t="s">
        <v>392</v>
      </c>
      <c r="X117">
        <v>80111600</v>
      </c>
      <c r="Y117" t="s">
        <v>957</v>
      </c>
      <c r="Z117" t="s">
        <v>960</v>
      </c>
      <c r="AA117" s="223" t="s">
        <v>414</v>
      </c>
      <c r="AB117" t="s">
        <v>394</v>
      </c>
      <c r="AC117" t="s">
        <v>394</v>
      </c>
      <c r="AD117">
        <v>300</v>
      </c>
      <c r="AE117">
        <v>0</v>
      </c>
      <c r="AF117" t="s">
        <v>395</v>
      </c>
      <c r="AG117" t="s">
        <v>396</v>
      </c>
      <c r="AH117">
        <v>52032388</v>
      </c>
      <c r="AI117">
        <v>0</v>
      </c>
      <c r="AJ117" t="s">
        <v>397</v>
      </c>
      <c r="AK117" t="s">
        <v>398</v>
      </c>
      <c r="AL117" t="s">
        <v>399</v>
      </c>
      <c r="AM117">
        <v>138</v>
      </c>
      <c r="AN117">
        <v>52452225</v>
      </c>
      <c r="AO117">
        <v>419837</v>
      </c>
      <c r="AP117">
        <v>0</v>
      </c>
      <c r="AQ117">
        <v>52032388</v>
      </c>
      <c r="AR117">
        <v>0</v>
      </c>
      <c r="AS117" t="s">
        <v>604</v>
      </c>
      <c r="AT117" t="s">
        <v>961</v>
      </c>
      <c r="AU117">
        <v>52032388</v>
      </c>
      <c r="AV117" t="s">
        <v>611</v>
      </c>
      <c r="AW117">
        <v>0</v>
      </c>
      <c r="AX117">
        <v>0</v>
      </c>
      <c r="AY117">
        <v>52032388</v>
      </c>
      <c r="AZ117">
        <v>26443935</v>
      </c>
      <c r="BA117">
        <v>25588453</v>
      </c>
    </row>
    <row r="118" spans="1:53" x14ac:dyDescent="0.2">
      <c r="A118" t="s">
        <v>304</v>
      </c>
      <c r="B118" t="s">
        <v>714</v>
      </c>
      <c r="C118" t="s">
        <v>305</v>
      </c>
      <c r="D118" s="223" t="s">
        <v>250</v>
      </c>
      <c r="E118" t="s">
        <v>914</v>
      </c>
      <c r="F118" s="223" t="s">
        <v>379</v>
      </c>
      <c r="G118" t="s">
        <v>934</v>
      </c>
      <c r="H118" t="s">
        <v>962</v>
      </c>
      <c r="I118" t="s">
        <v>962</v>
      </c>
      <c r="J118" t="s">
        <v>382</v>
      </c>
      <c r="K118" t="s">
        <v>383</v>
      </c>
      <c r="L118" t="s">
        <v>384</v>
      </c>
      <c r="M118" t="s">
        <v>385</v>
      </c>
      <c r="N118" t="s">
        <v>386</v>
      </c>
      <c r="O118">
        <v>3301095</v>
      </c>
      <c r="P118" t="s">
        <v>308</v>
      </c>
      <c r="Q118">
        <v>105</v>
      </c>
      <c r="R118" t="s">
        <v>637</v>
      </c>
      <c r="S118" t="s">
        <v>917</v>
      </c>
      <c r="T118" t="s">
        <v>963</v>
      </c>
      <c r="V118" t="s">
        <v>391</v>
      </c>
      <c r="W118" t="s">
        <v>964</v>
      </c>
      <c r="X118">
        <v>93141514</v>
      </c>
      <c r="Y118" t="s">
        <v>962</v>
      </c>
      <c r="Z118" t="s">
        <v>962</v>
      </c>
      <c r="AA118" s="223" t="s">
        <v>414</v>
      </c>
      <c r="AB118" t="s">
        <v>953</v>
      </c>
      <c r="AC118" t="s">
        <v>953</v>
      </c>
      <c r="AD118">
        <v>210</v>
      </c>
      <c r="AE118">
        <v>0</v>
      </c>
      <c r="AF118" t="s">
        <v>395</v>
      </c>
      <c r="AG118" t="s">
        <v>661</v>
      </c>
      <c r="AH118">
        <v>0</v>
      </c>
      <c r="AI118">
        <v>0</v>
      </c>
      <c r="AJ118" t="s">
        <v>397</v>
      </c>
      <c r="AK118" t="s">
        <v>398</v>
      </c>
      <c r="AL118" t="s">
        <v>399</v>
      </c>
      <c r="AQ118">
        <v>0</v>
      </c>
      <c r="AU118">
        <v>0</v>
      </c>
      <c r="AW118">
        <v>0</v>
      </c>
      <c r="AX118">
        <v>0</v>
      </c>
      <c r="AY118">
        <v>0</v>
      </c>
      <c r="AZ118">
        <v>0</v>
      </c>
      <c r="BA118">
        <v>0</v>
      </c>
    </row>
    <row r="119" spans="1:53" x14ac:dyDescent="0.2">
      <c r="A119" t="s">
        <v>304</v>
      </c>
      <c r="B119" t="s">
        <v>714</v>
      </c>
      <c r="C119" t="s">
        <v>305</v>
      </c>
      <c r="D119" s="223" t="s">
        <v>250</v>
      </c>
      <c r="E119" t="s">
        <v>914</v>
      </c>
      <c r="F119" s="223" t="s">
        <v>379</v>
      </c>
      <c r="G119" t="s">
        <v>934</v>
      </c>
      <c r="H119" t="s">
        <v>965</v>
      </c>
      <c r="I119" t="s">
        <v>965</v>
      </c>
      <c r="J119" t="s">
        <v>382</v>
      </c>
      <c r="K119" t="s">
        <v>383</v>
      </c>
      <c r="L119" t="s">
        <v>384</v>
      </c>
      <c r="M119" t="s">
        <v>385</v>
      </c>
      <c r="N119" t="s">
        <v>386</v>
      </c>
      <c r="O119">
        <v>3301095</v>
      </c>
      <c r="P119" t="s">
        <v>308</v>
      </c>
      <c r="Q119">
        <v>105</v>
      </c>
      <c r="R119" t="s">
        <v>637</v>
      </c>
      <c r="S119" t="s">
        <v>917</v>
      </c>
      <c r="T119" t="s">
        <v>966</v>
      </c>
      <c r="V119" t="s">
        <v>391</v>
      </c>
      <c r="W119" t="s">
        <v>392</v>
      </c>
      <c r="X119">
        <v>80111600</v>
      </c>
      <c r="Y119" t="s">
        <v>965</v>
      </c>
      <c r="Z119" t="s">
        <v>967</v>
      </c>
      <c r="AA119" s="223" t="s">
        <v>393</v>
      </c>
      <c r="AB119" t="s">
        <v>968</v>
      </c>
      <c r="AC119" t="s">
        <v>968</v>
      </c>
      <c r="AD119">
        <v>60</v>
      </c>
      <c r="AE119">
        <v>0</v>
      </c>
      <c r="AF119" t="s">
        <v>395</v>
      </c>
      <c r="AG119" t="s">
        <v>396</v>
      </c>
      <c r="AH119">
        <v>5000000</v>
      </c>
      <c r="AI119">
        <v>0</v>
      </c>
      <c r="AJ119" t="s">
        <v>397</v>
      </c>
      <c r="AK119" t="s">
        <v>398</v>
      </c>
      <c r="AL119" t="s">
        <v>399</v>
      </c>
      <c r="AQ119">
        <v>0</v>
      </c>
      <c r="AU119">
        <v>0</v>
      </c>
      <c r="AW119">
        <v>0</v>
      </c>
      <c r="AX119">
        <v>0</v>
      </c>
      <c r="AY119">
        <v>0</v>
      </c>
      <c r="AZ119">
        <v>0</v>
      </c>
      <c r="BA119">
        <v>0</v>
      </c>
    </row>
    <row r="120" spans="1:53" x14ac:dyDescent="0.2">
      <c r="A120" t="s">
        <v>304</v>
      </c>
      <c r="B120" t="s">
        <v>714</v>
      </c>
      <c r="C120" t="s">
        <v>305</v>
      </c>
      <c r="D120" s="223" t="s">
        <v>250</v>
      </c>
      <c r="E120" t="s">
        <v>914</v>
      </c>
      <c r="F120" s="223" t="s">
        <v>379</v>
      </c>
      <c r="G120" t="s">
        <v>934</v>
      </c>
      <c r="H120" t="s">
        <v>969</v>
      </c>
      <c r="I120" t="s">
        <v>969</v>
      </c>
      <c r="J120" t="s">
        <v>382</v>
      </c>
      <c r="K120" t="s">
        <v>383</v>
      </c>
      <c r="L120" t="s">
        <v>384</v>
      </c>
      <c r="M120" t="s">
        <v>385</v>
      </c>
      <c r="N120" t="s">
        <v>386</v>
      </c>
      <c r="O120">
        <v>3301095</v>
      </c>
      <c r="P120" t="s">
        <v>308</v>
      </c>
      <c r="Q120">
        <v>105</v>
      </c>
      <c r="R120" t="s">
        <v>637</v>
      </c>
      <c r="S120" t="s">
        <v>917</v>
      </c>
      <c r="T120" t="s">
        <v>970</v>
      </c>
      <c r="V120" t="s">
        <v>391</v>
      </c>
      <c r="W120" t="s">
        <v>392</v>
      </c>
      <c r="X120">
        <v>80111600</v>
      </c>
      <c r="Y120" t="s">
        <v>969</v>
      </c>
      <c r="Z120" t="s">
        <v>971</v>
      </c>
      <c r="AA120" s="223" t="s">
        <v>393</v>
      </c>
      <c r="AB120" t="s">
        <v>968</v>
      </c>
      <c r="AC120" t="s">
        <v>968</v>
      </c>
      <c r="AD120">
        <v>60</v>
      </c>
      <c r="AE120">
        <v>0</v>
      </c>
      <c r="AF120" t="s">
        <v>395</v>
      </c>
      <c r="AG120" t="s">
        <v>396</v>
      </c>
      <c r="AH120">
        <v>5000000</v>
      </c>
      <c r="AI120">
        <v>0</v>
      </c>
      <c r="AJ120" t="s">
        <v>397</v>
      </c>
      <c r="AK120" t="s">
        <v>398</v>
      </c>
      <c r="AL120" t="s">
        <v>399</v>
      </c>
      <c r="AQ120">
        <v>0</v>
      </c>
      <c r="AU120">
        <v>0</v>
      </c>
      <c r="AW120">
        <v>0</v>
      </c>
      <c r="AX120">
        <v>0</v>
      </c>
      <c r="AY120">
        <v>0</v>
      </c>
      <c r="AZ120">
        <v>0</v>
      </c>
      <c r="BA120">
        <v>0</v>
      </c>
    </row>
    <row r="121" spans="1:53" x14ac:dyDescent="0.2">
      <c r="A121" t="s">
        <v>304</v>
      </c>
      <c r="B121" t="s">
        <v>714</v>
      </c>
      <c r="C121" t="s">
        <v>305</v>
      </c>
      <c r="D121" s="223" t="s">
        <v>250</v>
      </c>
      <c r="E121" t="s">
        <v>914</v>
      </c>
      <c r="F121" s="223" t="s">
        <v>379</v>
      </c>
      <c r="G121" t="s">
        <v>934</v>
      </c>
      <c r="H121" t="s">
        <v>972</v>
      </c>
      <c r="I121" t="s">
        <v>972</v>
      </c>
      <c r="J121" t="s">
        <v>382</v>
      </c>
      <c r="K121" t="s">
        <v>383</v>
      </c>
      <c r="L121" t="s">
        <v>384</v>
      </c>
      <c r="M121" t="s">
        <v>385</v>
      </c>
      <c r="N121" t="s">
        <v>386</v>
      </c>
      <c r="O121">
        <v>3301095</v>
      </c>
      <c r="P121" t="s">
        <v>308</v>
      </c>
      <c r="Q121">
        <v>105</v>
      </c>
      <c r="R121" t="s">
        <v>637</v>
      </c>
      <c r="S121" t="s">
        <v>917</v>
      </c>
      <c r="T121" t="s">
        <v>973</v>
      </c>
      <c r="V121" t="s">
        <v>391</v>
      </c>
      <c r="W121" t="s">
        <v>392</v>
      </c>
      <c r="X121">
        <v>80111600</v>
      </c>
      <c r="Y121" t="s">
        <v>972</v>
      </c>
      <c r="Z121" t="s">
        <v>974</v>
      </c>
      <c r="AA121" s="223" t="s">
        <v>393</v>
      </c>
      <c r="AB121" t="s">
        <v>968</v>
      </c>
      <c r="AC121" t="s">
        <v>968</v>
      </c>
      <c r="AD121">
        <v>60</v>
      </c>
      <c r="AE121">
        <v>0</v>
      </c>
      <c r="AF121" t="s">
        <v>395</v>
      </c>
      <c r="AG121" t="s">
        <v>396</v>
      </c>
      <c r="AH121">
        <v>5000000</v>
      </c>
      <c r="AI121">
        <v>0</v>
      </c>
      <c r="AJ121" t="s">
        <v>397</v>
      </c>
      <c r="AK121" t="s">
        <v>398</v>
      </c>
      <c r="AL121" t="s">
        <v>399</v>
      </c>
      <c r="AQ121">
        <v>0</v>
      </c>
      <c r="AU121">
        <v>0</v>
      </c>
      <c r="AW121">
        <v>0</v>
      </c>
      <c r="AX121">
        <v>0</v>
      </c>
      <c r="AY121">
        <v>0</v>
      </c>
      <c r="AZ121">
        <v>0</v>
      </c>
      <c r="BA121">
        <v>0</v>
      </c>
    </row>
    <row r="122" spans="1:53" x14ac:dyDescent="0.2">
      <c r="A122" t="s">
        <v>304</v>
      </c>
      <c r="B122" t="s">
        <v>714</v>
      </c>
      <c r="C122" t="s">
        <v>305</v>
      </c>
      <c r="D122" s="223" t="s">
        <v>250</v>
      </c>
      <c r="E122" t="s">
        <v>914</v>
      </c>
      <c r="F122" s="223" t="s">
        <v>379</v>
      </c>
      <c r="G122" t="s">
        <v>934</v>
      </c>
      <c r="H122" t="s">
        <v>975</v>
      </c>
      <c r="I122" t="s">
        <v>975</v>
      </c>
      <c r="J122" t="s">
        <v>382</v>
      </c>
      <c r="K122" t="s">
        <v>383</v>
      </c>
      <c r="L122" t="s">
        <v>384</v>
      </c>
      <c r="M122" t="s">
        <v>385</v>
      </c>
      <c r="N122" t="s">
        <v>386</v>
      </c>
      <c r="O122">
        <v>3301095</v>
      </c>
      <c r="P122" t="s">
        <v>308</v>
      </c>
      <c r="Q122">
        <v>105</v>
      </c>
      <c r="R122" t="s">
        <v>637</v>
      </c>
      <c r="S122" t="s">
        <v>917</v>
      </c>
      <c r="T122" t="s">
        <v>976</v>
      </c>
      <c r="V122" t="s">
        <v>391</v>
      </c>
      <c r="W122" t="s">
        <v>392</v>
      </c>
      <c r="X122">
        <v>80111600</v>
      </c>
      <c r="Y122" t="s">
        <v>975</v>
      </c>
      <c r="Z122" t="s">
        <v>977</v>
      </c>
      <c r="AA122" s="223" t="s">
        <v>393</v>
      </c>
      <c r="AB122" t="s">
        <v>968</v>
      </c>
      <c r="AC122" t="s">
        <v>978</v>
      </c>
      <c r="AD122">
        <v>60</v>
      </c>
      <c r="AE122">
        <v>0</v>
      </c>
      <c r="AF122" t="s">
        <v>395</v>
      </c>
      <c r="AG122" t="s">
        <v>396</v>
      </c>
      <c r="AH122">
        <v>5000000</v>
      </c>
      <c r="AI122">
        <v>0</v>
      </c>
      <c r="AJ122" t="s">
        <v>397</v>
      </c>
      <c r="AK122" t="s">
        <v>398</v>
      </c>
      <c r="AL122" t="s">
        <v>399</v>
      </c>
      <c r="AQ122">
        <v>0</v>
      </c>
      <c r="AU122">
        <v>0</v>
      </c>
      <c r="AW122">
        <v>0</v>
      </c>
      <c r="AX122">
        <v>0</v>
      </c>
      <c r="AY122">
        <v>0</v>
      </c>
      <c r="AZ122">
        <v>0</v>
      </c>
      <c r="BA122">
        <v>0</v>
      </c>
    </row>
    <row r="123" spans="1:53" x14ac:dyDescent="0.2">
      <c r="A123" t="s">
        <v>304</v>
      </c>
      <c r="B123" t="s">
        <v>714</v>
      </c>
      <c r="C123" t="s">
        <v>305</v>
      </c>
      <c r="D123" s="223" t="s">
        <v>250</v>
      </c>
      <c r="E123" t="s">
        <v>914</v>
      </c>
      <c r="F123" s="223" t="s">
        <v>379</v>
      </c>
      <c r="G123" t="s">
        <v>934</v>
      </c>
      <c r="H123" t="s">
        <v>979</v>
      </c>
      <c r="I123" t="s">
        <v>979</v>
      </c>
      <c r="J123" t="s">
        <v>382</v>
      </c>
      <c r="K123" t="s">
        <v>383</v>
      </c>
      <c r="L123" t="s">
        <v>384</v>
      </c>
      <c r="M123" t="s">
        <v>385</v>
      </c>
      <c r="N123" t="s">
        <v>386</v>
      </c>
      <c r="O123">
        <v>3301095</v>
      </c>
      <c r="P123" t="s">
        <v>308</v>
      </c>
      <c r="Q123">
        <v>105</v>
      </c>
      <c r="R123" t="s">
        <v>637</v>
      </c>
      <c r="S123" t="s">
        <v>917</v>
      </c>
      <c r="T123" t="s">
        <v>980</v>
      </c>
      <c r="V123" t="s">
        <v>391</v>
      </c>
      <c r="W123" t="s">
        <v>392</v>
      </c>
      <c r="X123">
        <v>80111600</v>
      </c>
      <c r="Y123" t="s">
        <v>979</v>
      </c>
      <c r="Z123" t="s">
        <v>981</v>
      </c>
      <c r="AA123" s="223" t="s">
        <v>393</v>
      </c>
      <c r="AB123" t="s">
        <v>968</v>
      </c>
      <c r="AC123" t="s">
        <v>968</v>
      </c>
      <c r="AD123">
        <v>60</v>
      </c>
      <c r="AE123">
        <v>0</v>
      </c>
      <c r="AF123" t="s">
        <v>395</v>
      </c>
      <c r="AG123" t="s">
        <v>396</v>
      </c>
      <c r="AH123">
        <v>6000000</v>
      </c>
      <c r="AI123">
        <v>0</v>
      </c>
      <c r="AJ123" t="s">
        <v>397</v>
      </c>
      <c r="AK123" t="s">
        <v>398</v>
      </c>
      <c r="AL123" t="s">
        <v>399</v>
      </c>
      <c r="AQ123">
        <v>0</v>
      </c>
      <c r="AU123">
        <v>0</v>
      </c>
      <c r="AW123">
        <v>0</v>
      </c>
      <c r="AX123">
        <v>0</v>
      </c>
      <c r="AY123">
        <v>0</v>
      </c>
      <c r="AZ123">
        <v>0</v>
      </c>
      <c r="BA123">
        <v>0</v>
      </c>
    </row>
    <row r="124" spans="1:53" x14ac:dyDescent="0.2">
      <c r="A124" t="s">
        <v>304</v>
      </c>
      <c r="B124" t="s">
        <v>714</v>
      </c>
      <c r="C124" t="s">
        <v>305</v>
      </c>
      <c r="D124" s="223" t="s">
        <v>250</v>
      </c>
      <c r="E124" t="s">
        <v>914</v>
      </c>
      <c r="F124" s="223" t="s">
        <v>379</v>
      </c>
      <c r="G124" t="s">
        <v>934</v>
      </c>
      <c r="H124" t="s">
        <v>979</v>
      </c>
      <c r="I124" t="s">
        <v>979</v>
      </c>
      <c r="J124" t="s">
        <v>382</v>
      </c>
      <c r="K124" t="s">
        <v>383</v>
      </c>
      <c r="L124" t="s">
        <v>384</v>
      </c>
      <c r="M124" t="s">
        <v>385</v>
      </c>
      <c r="N124" t="s">
        <v>386</v>
      </c>
      <c r="O124">
        <v>3301095</v>
      </c>
      <c r="P124" t="s">
        <v>308</v>
      </c>
      <c r="Q124">
        <v>105</v>
      </c>
      <c r="R124" t="s">
        <v>637</v>
      </c>
      <c r="S124" t="s">
        <v>664</v>
      </c>
      <c r="T124" t="s">
        <v>472</v>
      </c>
      <c r="U124" t="s">
        <v>472</v>
      </c>
      <c r="V124" t="s">
        <v>472</v>
      </c>
      <c r="W124" t="s">
        <v>473</v>
      </c>
      <c r="X124" t="s">
        <v>472</v>
      </c>
      <c r="Y124" t="s">
        <v>332</v>
      </c>
      <c r="Z124" t="s">
        <v>472</v>
      </c>
      <c r="AA124" t="s">
        <v>472</v>
      </c>
      <c r="AB124" t="s">
        <v>474</v>
      </c>
      <c r="AC124" t="s">
        <v>474</v>
      </c>
      <c r="AD124">
        <v>0</v>
      </c>
      <c r="AE124">
        <v>0</v>
      </c>
      <c r="AF124" t="s">
        <v>472</v>
      </c>
      <c r="AG124" t="s">
        <v>473</v>
      </c>
      <c r="AH124">
        <v>22899748</v>
      </c>
      <c r="AI124">
        <v>22899748</v>
      </c>
      <c r="AJ124" t="s">
        <v>397</v>
      </c>
      <c r="AK124" t="s">
        <v>398</v>
      </c>
      <c r="AL124" t="s">
        <v>399</v>
      </c>
      <c r="AM124" t="s">
        <v>472</v>
      </c>
      <c r="AN124" t="s">
        <v>472</v>
      </c>
      <c r="AO124" t="s">
        <v>472</v>
      </c>
      <c r="AP124" t="s">
        <v>472</v>
      </c>
      <c r="AQ124" t="s">
        <v>472</v>
      </c>
      <c r="AR124" t="s">
        <v>472</v>
      </c>
      <c r="AS124" t="s">
        <v>472</v>
      </c>
      <c r="AT124" t="s">
        <v>472</v>
      </c>
      <c r="AU124" t="s">
        <v>472</v>
      </c>
      <c r="AV124" t="s">
        <v>472</v>
      </c>
      <c r="AW124" t="s">
        <v>472</v>
      </c>
      <c r="AX124" t="s">
        <v>472</v>
      </c>
      <c r="AY124" t="s">
        <v>472</v>
      </c>
      <c r="AZ124" t="s">
        <v>472</v>
      </c>
      <c r="BA124" t="s">
        <v>472</v>
      </c>
    </row>
    <row r="125" spans="1:53" x14ac:dyDescent="0.2">
      <c r="A125" t="s">
        <v>304</v>
      </c>
      <c r="B125" t="s">
        <v>714</v>
      </c>
      <c r="C125" t="s">
        <v>305</v>
      </c>
      <c r="D125" t="s">
        <v>248</v>
      </c>
      <c r="E125" t="s">
        <v>914</v>
      </c>
      <c r="F125" s="223" t="s">
        <v>379</v>
      </c>
      <c r="G125" t="s">
        <v>982</v>
      </c>
      <c r="H125" t="s">
        <v>983</v>
      </c>
      <c r="I125" t="s">
        <v>983</v>
      </c>
      <c r="J125" t="s">
        <v>382</v>
      </c>
      <c r="K125" t="s">
        <v>383</v>
      </c>
      <c r="L125" t="s">
        <v>384</v>
      </c>
      <c r="M125" t="s">
        <v>385</v>
      </c>
      <c r="N125" t="s">
        <v>386</v>
      </c>
      <c r="O125">
        <v>3301095</v>
      </c>
      <c r="P125" t="s">
        <v>308</v>
      </c>
      <c r="Q125">
        <v>105</v>
      </c>
      <c r="R125" t="s">
        <v>637</v>
      </c>
      <c r="S125" t="s">
        <v>917</v>
      </c>
      <c r="T125" t="s">
        <v>984</v>
      </c>
      <c r="V125" t="s">
        <v>391</v>
      </c>
      <c r="W125" t="s">
        <v>545</v>
      </c>
      <c r="X125">
        <v>80111600</v>
      </c>
      <c r="Y125" t="s">
        <v>983</v>
      </c>
      <c r="Z125" t="s">
        <v>983</v>
      </c>
      <c r="AA125" s="223" t="s">
        <v>393</v>
      </c>
      <c r="AB125" t="s">
        <v>813</v>
      </c>
      <c r="AC125" t="s">
        <v>985</v>
      </c>
      <c r="AD125">
        <v>90</v>
      </c>
      <c r="AE125">
        <v>0</v>
      </c>
      <c r="AF125" t="s">
        <v>395</v>
      </c>
      <c r="AG125" t="s">
        <v>661</v>
      </c>
      <c r="AH125">
        <v>0</v>
      </c>
      <c r="AI125">
        <v>0</v>
      </c>
      <c r="AJ125" t="s">
        <v>397</v>
      </c>
      <c r="AK125" t="s">
        <v>398</v>
      </c>
      <c r="AL125" t="s">
        <v>399</v>
      </c>
      <c r="AQ125">
        <v>0</v>
      </c>
      <c r="AU125">
        <v>0</v>
      </c>
      <c r="AW125">
        <v>0</v>
      </c>
      <c r="AX125">
        <v>0</v>
      </c>
      <c r="AY125">
        <v>0</v>
      </c>
      <c r="AZ125">
        <v>0</v>
      </c>
      <c r="BA125">
        <v>0</v>
      </c>
    </row>
    <row r="126" spans="1:53" x14ac:dyDescent="0.2">
      <c r="A126" t="s">
        <v>304</v>
      </c>
      <c r="B126" t="s">
        <v>714</v>
      </c>
      <c r="C126" t="s">
        <v>305</v>
      </c>
      <c r="D126" t="s">
        <v>248</v>
      </c>
      <c r="E126" t="s">
        <v>914</v>
      </c>
      <c r="F126" s="223" t="s">
        <v>379</v>
      </c>
      <c r="G126" t="s">
        <v>982</v>
      </c>
      <c r="H126" t="s">
        <v>922</v>
      </c>
      <c r="I126" t="s">
        <v>922</v>
      </c>
      <c r="J126" t="s">
        <v>382</v>
      </c>
      <c r="K126" t="s">
        <v>383</v>
      </c>
      <c r="L126" t="s">
        <v>384</v>
      </c>
      <c r="M126" t="s">
        <v>385</v>
      </c>
      <c r="N126" t="s">
        <v>386</v>
      </c>
      <c r="O126">
        <v>3301095</v>
      </c>
      <c r="P126" t="s">
        <v>308</v>
      </c>
      <c r="Q126">
        <v>105</v>
      </c>
      <c r="R126" t="s">
        <v>637</v>
      </c>
      <c r="S126" t="s">
        <v>917</v>
      </c>
      <c r="T126" t="s">
        <v>986</v>
      </c>
      <c r="U126" t="s">
        <v>987</v>
      </c>
      <c r="V126" t="s">
        <v>391</v>
      </c>
      <c r="W126" t="s">
        <v>392</v>
      </c>
      <c r="X126" t="s">
        <v>909</v>
      </c>
      <c r="Y126" t="s">
        <v>922</v>
      </c>
      <c r="Z126" t="s">
        <v>910</v>
      </c>
      <c r="AA126" s="223" t="s">
        <v>445</v>
      </c>
      <c r="AB126" t="s">
        <v>729</v>
      </c>
      <c r="AC126" t="s">
        <v>453</v>
      </c>
      <c r="AD126">
        <v>240</v>
      </c>
      <c r="AE126">
        <v>0</v>
      </c>
      <c r="AF126" t="s">
        <v>395</v>
      </c>
      <c r="AG126" t="s">
        <v>415</v>
      </c>
      <c r="AH126">
        <v>10000000</v>
      </c>
      <c r="AI126">
        <v>0</v>
      </c>
      <c r="AJ126" t="s">
        <v>397</v>
      </c>
      <c r="AK126" t="s">
        <v>398</v>
      </c>
      <c r="AL126" t="s">
        <v>399</v>
      </c>
      <c r="AM126">
        <v>322</v>
      </c>
      <c r="AN126">
        <v>10000000</v>
      </c>
      <c r="AO126">
        <v>0</v>
      </c>
      <c r="AP126">
        <v>0</v>
      </c>
      <c r="AQ126">
        <v>10000000</v>
      </c>
      <c r="AR126">
        <v>0</v>
      </c>
      <c r="AS126" t="s">
        <v>461</v>
      </c>
      <c r="AT126" t="s">
        <v>988</v>
      </c>
      <c r="AU126">
        <v>10000000</v>
      </c>
      <c r="AV126" t="s">
        <v>912</v>
      </c>
      <c r="AW126">
        <v>0</v>
      </c>
      <c r="AX126">
        <v>0</v>
      </c>
      <c r="AY126">
        <v>10000000</v>
      </c>
      <c r="AZ126">
        <v>0</v>
      </c>
      <c r="BA126">
        <v>10000000</v>
      </c>
    </row>
    <row r="127" spans="1:53" x14ac:dyDescent="0.2">
      <c r="A127" t="s">
        <v>304</v>
      </c>
      <c r="B127" t="s">
        <v>714</v>
      </c>
      <c r="C127" t="s">
        <v>305</v>
      </c>
      <c r="D127" t="s">
        <v>248</v>
      </c>
      <c r="E127" t="s">
        <v>914</v>
      </c>
      <c r="F127" s="223" t="s">
        <v>379</v>
      </c>
      <c r="G127" t="s">
        <v>982</v>
      </c>
      <c r="H127" t="s">
        <v>922</v>
      </c>
      <c r="I127" t="s">
        <v>922</v>
      </c>
      <c r="J127" t="s">
        <v>382</v>
      </c>
      <c r="K127" t="s">
        <v>383</v>
      </c>
      <c r="L127" t="s">
        <v>384</v>
      </c>
      <c r="M127" t="s">
        <v>385</v>
      </c>
      <c r="N127" t="s">
        <v>386</v>
      </c>
      <c r="O127">
        <v>3301095</v>
      </c>
      <c r="P127" t="s">
        <v>308</v>
      </c>
      <c r="Q127">
        <v>105</v>
      </c>
      <c r="R127" t="s">
        <v>637</v>
      </c>
      <c r="S127" t="s">
        <v>664</v>
      </c>
      <c r="T127" t="s">
        <v>472</v>
      </c>
      <c r="U127" t="s">
        <v>472</v>
      </c>
      <c r="V127" t="s">
        <v>472</v>
      </c>
      <c r="W127" t="s">
        <v>473</v>
      </c>
      <c r="X127" t="s">
        <v>472</v>
      </c>
      <c r="Y127" t="s">
        <v>332</v>
      </c>
      <c r="Z127" t="s">
        <v>472</v>
      </c>
      <c r="AA127" t="s">
        <v>472</v>
      </c>
      <c r="AB127" t="s">
        <v>474</v>
      </c>
      <c r="AC127" t="s">
        <v>474</v>
      </c>
      <c r="AD127">
        <v>0</v>
      </c>
      <c r="AE127">
        <v>0</v>
      </c>
      <c r="AF127" t="s">
        <v>472</v>
      </c>
      <c r="AG127" t="s">
        <v>473</v>
      </c>
      <c r="AH127">
        <v>0</v>
      </c>
      <c r="AI127">
        <v>0</v>
      </c>
      <c r="AJ127" t="s">
        <v>397</v>
      </c>
      <c r="AK127" t="s">
        <v>398</v>
      </c>
      <c r="AL127" t="s">
        <v>399</v>
      </c>
      <c r="AM127" t="s">
        <v>472</v>
      </c>
      <c r="AN127" t="s">
        <v>472</v>
      </c>
      <c r="AO127" t="s">
        <v>472</v>
      </c>
      <c r="AP127" t="s">
        <v>472</v>
      </c>
      <c r="AQ127" t="s">
        <v>472</v>
      </c>
      <c r="AR127" t="s">
        <v>472</v>
      </c>
      <c r="AS127" t="s">
        <v>472</v>
      </c>
      <c r="AT127" t="s">
        <v>472</v>
      </c>
      <c r="AU127" t="s">
        <v>472</v>
      </c>
      <c r="AV127" t="s">
        <v>472</v>
      </c>
      <c r="AW127" t="s">
        <v>472</v>
      </c>
      <c r="AX127" t="s">
        <v>472</v>
      </c>
      <c r="AY127" t="s">
        <v>472</v>
      </c>
      <c r="AZ127" t="s">
        <v>472</v>
      </c>
      <c r="BA127" t="s">
        <v>472</v>
      </c>
    </row>
    <row r="128" spans="1:53" x14ac:dyDescent="0.2">
      <c r="A128" t="s">
        <v>304</v>
      </c>
      <c r="B128" t="s">
        <v>714</v>
      </c>
      <c r="C128" t="s">
        <v>305</v>
      </c>
      <c r="D128" s="223" t="s">
        <v>245</v>
      </c>
      <c r="E128" t="s">
        <v>989</v>
      </c>
      <c r="F128" s="223" t="s">
        <v>379</v>
      </c>
      <c r="G128" t="s">
        <v>990</v>
      </c>
      <c r="H128" t="s">
        <v>905</v>
      </c>
      <c r="I128" t="s">
        <v>905</v>
      </c>
      <c r="J128" t="s">
        <v>382</v>
      </c>
      <c r="K128" t="s">
        <v>383</v>
      </c>
      <c r="L128" t="s">
        <v>384</v>
      </c>
      <c r="M128" t="s">
        <v>385</v>
      </c>
      <c r="N128" t="s">
        <v>386</v>
      </c>
      <c r="O128">
        <v>3301073</v>
      </c>
      <c r="P128" t="s">
        <v>309</v>
      </c>
      <c r="Q128">
        <v>101</v>
      </c>
      <c r="R128" t="s">
        <v>309</v>
      </c>
      <c r="S128" t="s">
        <v>991</v>
      </c>
      <c r="T128" t="s">
        <v>992</v>
      </c>
      <c r="V128" t="s">
        <v>391</v>
      </c>
      <c r="W128" t="s">
        <v>392</v>
      </c>
      <c r="X128" t="s">
        <v>909</v>
      </c>
      <c r="Y128" t="s">
        <v>905</v>
      </c>
      <c r="Z128" t="s">
        <v>727</v>
      </c>
      <c r="AA128" s="223" t="s">
        <v>423</v>
      </c>
      <c r="AB128" t="s">
        <v>729</v>
      </c>
      <c r="AC128" t="s">
        <v>453</v>
      </c>
      <c r="AD128">
        <v>240</v>
      </c>
      <c r="AE128">
        <v>0</v>
      </c>
      <c r="AF128" t="s">
        <v>395</v>
      </c>
      <c r="AG128" t="s">
        <v>415</v>
      </c>
      <c r="AH128">
        <v>0</v>
      </c>
      <c r="AI128">
        <v>0</v>
      </c>
      <c r="AJ128" t="s">
        <v>397</v>
      </c>
      <c r="AK128" t="s">
        <v>398</v>
      </c>
      <c r="AL128" t="s">
        <v>399</v>
      </c>
      <c r="AQ128">
        <v>0</v>
      </c>
      <c r="AU128">
        <v>0</v>
      </c>
      <c r="AW128">
        <v>0</v>
      </c>
      <c r="AX128">
        <v>0</v>
      </c>
      <c r="AY128">
        <v>0</v>
      </c>
      <c r="AZ128">
        <v>0</v>
      </c>
      <c r="BA128">
        <v>0</v>
      </c>
    </row>
    <row r="129" spans="1:53" x14ac:dyDescent="0.2">
      <c r="A129" t="s">
        <v>304</v>
      </c>
      <c r="B129" t="s">
        <v>714</v>
      </c>
      <c r="C129" t="s">
        <v>305</v>
      </c>
      <c r="D129" s="223" t="s">
        <v>245</v>
      </c>
      <c r="E129" t="s">
        <v>989</v>
      </c>
      <c r="F129" s="223" t="s">
        <v>379</v>
      </c>
      <c r="G129" t="s">
        <v>990</v>
      </c>
      <c r="H129" t="s">
        <v>993</v>
      </c>
      <c r="I129" t="s">
        <v>993</v>
      </c>
      <c r="J129" t="s">
        <v>382</v>
      </c>
      <c r="K129" t="s">
        <v>383</v>
      </c>
      <c r="L129" t="s">
        <v>384</v>
      </c>
      <c r="M129" t="s">
        <v>385</v>
      </c>
      <c r="N129" t="s">
        <v>386</v>
      </c>
      <c r="O129">
        <v>3301073</v>
      </c>
      <c r="P129" t="s">
        <v>309</v>
      </c>
      <c r="Q129">
        <v>101</v>
      </c>
      <c r="R129" t="s">
        <v>309</v>
      </c>
      <c r="S129" t="s">
        <v>991</v>
      </c>
      <c r="T129" t="s">
        <v>994</v>
      </c>
      <c r="U129" t="s">
        <v>995</v>
      </c>
      <c r="V129" t="s">
        <v>391</v>
      </c>
      <c r="W129" t="s">
        <v>392</v>
      </c>
      <c r="X129">
        <v>80111600</v>
      </c>
      <c r="Y129" t="s">
        <v>993</v>
      </c>
      <c r="Z129" t="s">
        <v>996</v>
      </c>
      <c r="AA129" s="223" t="s">
        <v>393</v>
      </c>
      <c r="AB129" t="s">
        <v>394</v>
      </c>
      <c r="AC129" t="s">
        <v>394</v>
      </c>
      <c r="AD129">
        <v>300</v>
      </c>
      <c r="AE129">
        <v>0</v>
      </c>
      <c r="AF129" t="s">
        <v>395</v>
      </c>
      <c r="AG129" t="s">
        <v>396</v>
      </c>
      <c r="AH129">
        <v>46327500</v>
      </c>
      <c r="AI129">
        <v>0</v>
      </c>
      <c r="AJ129" t="s">
        <v>397</v>
      </c>
      <c r="AK129" t="s">
        <v>398</v>
      </c>
      <c r="AL129" t="s">
        <v>399</v>
      </c>
      <c r="AM129">
        <v>182</v>
      </c>
      <c r="AN129">
        <v>46327500</v>
      </c>
      <c r="AO129">
        <v>0</v>
      </c>
      <c r="AP129">
        <v>0</v>
      </c>
      <c r="AQ129">
        <v>46327500</v>
      </c>
      <c r="AR129">
        <v>0</v>
      </c>
      <c r="AS129" t="s">
        <v>493</v>
      </c>
      <c r="AT129" t="s">
        <v>997</v>
      </c>
      <c r="AU129">
        <v>46327500</v>
      </c>
      <c r="AV129" t="s">
        <v>998</v>
      </c>
      <c r="AW129">
        <v>0</v>
      </c>
      <c r="AX129">
        <v>0</v>
      </c>
      <c r="AY129">
        <v>46327500</v>
      </c>
      <c r="AZ129">
        <v>19611975</v>
      </c>
      <c r="BA129">
        <v>26715525</v>
      </c>
    </row>
    <row r="130" spans="1:53" x14ac:dyDescent="0.2">
      <c r="A130" t="s">
        <v>304</v>
      </c>
      <c r="B130" t="s">
        <v>714</v>
      </c>
      <c r="C130" t="s">
        <v>305</v>
      </c>
      <c r="D130" s="223" t="s">
        <v>245</v>
      </c>
      <c r="E130" t="s">
        <v>989</v>
      </c>
      <c r="F130" s="223" t="s">
        <v>379</v>
      </c>
      <c r="G130" t="s">
        <v>990</v>
      </c>
      <c r="H130" t="s">
        <v>999</v>
      </c>
      <c r="I130" t="s">
        <v>999</v>
      </c>
      <c r="J130" t="s">
        <v>382</v>
      </c>
      <c r="K130" t="s">
        <v>383</v>
      </c>
      <c r="L130" t="s">
        <v>384</v>
      </c>
      <c r="M130" t="s">
        <v>385</v>
      </c>
      <c r="N130" t="s">
        <v>386</v>
      </c>
      <c r="O130">
        <v>3301073</v>
      </c>
      <c r="P130" t="s">
        <v>309</v>
      </c>
      <c r="Q130">
        <v>101</v>
      </c>
      <c r="R130" t="s">
        <v>309</v>
      </c>
      <c r="S130" t="s">
        <v>991</v>
      </c>
      <c r="T130" t="s">
        <v>1000</v>
      </c>
      <c r="U130" t="s">
        <v>1001</v>
      </c>
      <c r="V130" t="s">
        <v>391</v>
      </c>
      <c r="W130" t="s">
        <v>392</v>
      </c>
      <c r="X130">
        <v>80111600</v>
      </c>
      <c r="Y130" t="s">
        <v>999</v>
      </c>
      <c r="Z130" t="s">
        <v>1002</v>
      </c>
      <c r="AA130" s="223" t="s">
        <v>414</v>
      </c>
      <c r="AB130" t="s">
        <v>394</v>
      </c>
      <c r="AC130" t="s">
        <v>394</v>
      </c>
      <c r="AD130">
        <v>300</v>
      </c>
      <c r="AE130">
        <v>0</v>
      </c>
      <c r="AF130" t="s">
        <v>395</v>
      </c>
      <c r="AG130" t="s">
        <v>396</v>
      </c>
      <c r="AH130">
        <v>28692000</v>
      </c>
      <c r="AI130">
        <v>0</v>
      </c>
      <c r="AJ130" t="s">
        <v>397</v>
      </c>
      <c r="AK130" t="s">
        <v>398</v>
      </c>
      <c r="AL130" t="s">
        <v>399</v>
      </c>
      <c r="AM130">
        <v>144</v>
      </c>
      <c r="AN130">
        <v>28692000</v>
      </c>
      <c r="AO130">
        <v>0</v>
      </c>
      <c r="AP130">
        <v>0</v>
      </c>
      <c r="AQ130">
        <v>28692000</v>
      </c>
      <c r="AR130">
        <v>0</v>
      </c>
      <c r="AS130" t="s">
        <v>604</v>
      </c>
      <c r="AT130" t="s">
        <v>1003</v>
      </c>
      <c r="AU130">
        <v>28692000</v>
      </c>
      <c r="AV130" t="s">
        <v>611</v>
      </c>
      <c r="AW130">
        <v>0</v>
      </c>
      <c r="AX130">
        <v>0</v>
      </c>
      <c r="AY130">
        <v>28692000</v>
      </c>
      <c r="AZ130">
        <v>0</v>
      </c>
      <c r="BA130">
        <v>28692000</v>
      </c>
    </row>
    <row r="131" spans="1:53" x14ac:dyDescent="0.2">
      <c r="A131" t="s">
        <v>304</v>
      </c>
      <c r="B131" t="s">
        <v>714</v>
      </c>
      <c r="C131" t="s">
        <v>305</v>
      </c>
      <c r="D131" s="223" t="s">
        <v>245</v>
      </c>
      <c r="E131" t="s">
        <v>989</v>
      </c>
      <c r="F131" s="223" t="s">
        <v>379</v>
      </c>
      <c r="G131" t="s">
        <v>990</v>
      </c>
      <c r="H131" t="s">
        <v>999</v>
      </c>
      <c r="I131" t="s">
        <v>999</v>
      </c>
      <c r="J131" t="s">
        <v>382</v>
      </c>
      <c r="K131" t="s">
        <v>383</v>
      </c>
      <c r="L131" t="s">
        <v>384</v>
      </c>
      <c r="M131" t="s">
        <v>385</v>
      </c>
      <c r="N131" t="s">
        <v>386</v>
      </c>
      <c r="O131">
        <v>3301073</v>
      </c>
      <c r="P131" t="s">
        <v>309</v>
      </c>
      <c r="Q131">
        <v>101</v>
      </c>
      <c r="R131" t="s">
        <v>309</v>
      </c>
      <c r="S131" t="s">
        <v>1004</v>
      </c>
      <c r="T131" t="s">
        <v>472</v>
      </c>
      <c r="U131" t="s">
        <v>472</v>
      </c>
      <c r="V131" t="s">
        <v>472</v>
      </c>
      <c r="W131" t="s">
        <v>473</v>
      </c>
      <c r="X131" t="s">
        <v>472</v>
      </c>
      <c r="Y131" t="s">
        <v>332</v>
      </c>
      <c r="Z131" t="s">
        <v>472</v>
      </c>
      <c r="AA131" t="s">
        <v>472</v>
      </c>
      <c r="AB131" t="s">
        <v>474</v>
      </c>
      <c r="AC131" t="s">
        <v>474</v>
      </c>
      <c r="AD131">
        <v>0</v>
      </c>
      <c r="AE131">
        <v>0</v>
      </c>
      <c r="AF131" t="s">
        <v>472</v>
      </c>
      <c r="AG131" t="s">
        <v>473</v>
      </c>
      <c r="AH131">
        <v>0</v>
      </c>
      <c r="AI131">
        <v>0</v>
      </c>
      <c r="AJ131" t="s">
        <v>397</v>
      </c>
      <c r="AK131" t="s">
        <v>398</v>
      </c>
      <c r="AL131" t="s">
        <v>399</v>
      </c>
      <c r="AM131" t="s">
        <v>472</v>
      </c>
      <c r="AN131" t="s">
        <v>472</v>
      </c>
      <c r="AO131" t="s">
        <v>472</v>
      </c>
      <c r="AP131" t="s">
        <v>472</v>
      </c>
      <c r="AQ131" t="s">
        <v>472</v>
      </c>
      <c r="AR131" t="s">
        <v>472</v>
      </c>
      <c r="AS131" t="s">
        <v>472</v>
      </c>
      <c r="AT131" t="s">
        <v>472</v>
      </c>
      <c r="AU131" t="s">
        <v>472</v>
      </c>
      <c r="AV131" t="s">
        <v>472</v>
      </c>
      <c r="AW131" t="s">
        <v>472</v>
      </c>
      <c r="AX131" t="s">
        <v>472</v>
      </c>
      <c r="AY131" t="s">
        <v>472</v>
      </c>
      <c r="AZ131" t="s">
        <v>472</v>
      </c>
      <c r="BA131" t="s">
        <v>472</v>
      </c>
    </row>
    <row r="132" spans="1:53" x14ac:dyDescent="0.2">
      <c r="A132" t="s">
        <v>304</v>
      </c>
      <c r="B132" t="s">
        <v>633</v>
      </c>
      <c r="C132" t="s">
        <v>305</v>
      </c>
      <c r="D132" s="223" t="s">
        <v>244</v>
      </c>
      <c r="E132" t="s">
        <v>989</v>
      </c>
      <c r="F132" s="223" t="s">
        <v>379</v>
      </c>
      <c r="G132" t="s">
        <v>1005</v>
      </c>
      <c r="H132" t="s">
        <v>1006</v>
      </c>
      <c r="I132" t="s">
        <v>1006</v>
      </c>
      <c r="J132" t="s">
        <v>382</v>
      </c>
      <c r="K132" t="s">
        <v>383</v>
      </c>
      <c r="L132" t="s">
        <v>384</v>
      </c>
      <c r="M132" t="s">
        <v>385</v>
      </c>
      <c r="N132" t="s">
        <v>386</v>
      </c>
      <c r="O132">
        <v>3301073</v>
      </c>
      <c r="P132" t="s">
        <v>309</v>
      </c>
      <c r="Q132">
        <v>105</v>
      </c>
      <c r="R132" t="s">
        <v>637</v>
      </c>
      <c r="S132" t="s">
        <v>1007</v>
      </c>
      <c r="T132" t="s">
        <v>1008</v>
      </c>
      <c r="U132" t="s">
        <v>1009</v>
      </c>
      <c r="V132" t="s">
        <v>391</v>
      </c>
      <c r="W132" t="s">
        <v>392</v>
      </c>
      <c r="X132">
        <v>80111600</v>
      </c>
      <c r="Y132" t="s">
        <v>1006</v>
      </c>
      <c r="Z132" t="s">
        <v>1010</v>
      </c>
      <c r="AA132" s="223" t="s">
        <v>423</v>
      </c>
      <c r="AB132" t="s">
        <v>823</v>
      </c>
      <c r="AC132" t="s">
        <v>823</v>
      </c>
      <c r="AD132">
        <v>240</v>
      </c>
      <c r="AE132">
        <v>0</v>
      </c>
      <c r="AF132" t="s">
        <v>395</v>
      </c>
      <c r="AG132" t="s">
        <v>396</v>
      </c>
      <c r="AH132">
        <v>69424350</v>
      </c>
      <c r="AI132">
        <v>0</v>
      </c>
      <c r="AJ132" t="s">
        <v>397</v>
      </c>
      <c r="AK132" t="s">
        <v>398</v>
      </c>
      <c r="AL132" t="s">
        <v>399</v>
      </c>
      <c r="AM132">
        <v>417</v>
      </c>
      <c r="AN132">
        <v>72442800</v>
      </c>
      <c r="AO132">
        <v>3018450</v>
      </c>
      <c r="AP132">
        <v>0</v>
      </c>
      <c r="AQ132">
        <v>69424350</v>
      </c>
      <c r="AR132">
        <v>0</v>
      </c>
      <c r="AS132" t="s">
        <v>1011</v>
      </c>
      <c r="AT132" t="s">
        <v>1012</v>
      </c>
      <c r="AU132">
        <v>69424350</v>
      </c>
      <c r="AV132" t="s">
        <v>912</v>
      </c>
      <c r="AW132">
        <v>0</v>
      </c>
      <c r="AX132">
        <v>0</v>
      </c>
      <c r="AY132">
        <v>69424350</v>
      </c>
      <c r="AZ132">
        <v>6036900</v>
      </c>
      <c r="BA132">
        <v>63387450</v>
      </c>
    </row>
    <row r="133" spans="1:53" x14ac:dyDescent="0.2">
      <c r="A133" t="s">
        <v>304</v>
      </c>
      <c r="B133" t="s">
        <v>633</v>
      </c>
      <c r="C133" t="s">
        <v>305</v>
      </c>
      <c r="D133" s="223" t="s">
        <v>244</v>
      </c>
      <c r="E133" t="s">
        <v>989</v>
      </c>
      <c r="F133" s="223" t="s">
        <v>379</v>
      </c>
      <c r="G133" t="s">
        <v>1005</v>
      </c>
      <c r="H133" t="s">
        <v>1013</v>
      </c>
      <c r="I133" t="s">
        <v>1013</v>
      </c>
      <c r="J133" t="s">
        <v>382</v>
      </c>
      <c r="K133" t="s">
        <v>383</v>
      </c>
      <c r="L133" t="s">
        <v>384</v>
      </c>
      <c r="M133" t="s">
        <v>385</v>
      </c>
      <c r="N133" t="s">
        <v>386</v>
      </c>
      <c r="O133">
        <v>3301073</v>
      </c>
      <c r="P133" t="s">
        <v>309</v>
      </c>
      <c r="Q133">
        <v>105</v>
      </c>
      <c r="R133" t="s">
        <v>637</v>
      </c>
      <c r="S133" t="s">
        <v>1007</v>
      </c>
      <c r="T133" t="s">
        <v>1014</v>
      </c>
      <c r="U133" t="s">
        <v>1015</v>
      </c>
      <c r="V133" t="s">
        <v>391</v>
      </c>
      <c r="W133" t="s">
        <v>392</v>
      </c>
      <c r="X133">
        <v>80111600</v>
      </c>
      <c r="Y133" t="s">
        <v>1013</v>
      </c>
      <c r="Z133" t="s">
        <v>1013</v>
      </c>
      <c r="AA133" s="223" t="s">
        <v>423</v>
      </c>
      <c r="AB133" t="s">
        <v>729</v>
      </c>
      <c r="AC133" t="s">
        <v>729</v>
      </c>
      <c r="AD133">
        <v>80</v>
      </c>
      <c r="AE133">
        <v>0</v>
      </c>
      <c r="AF133" t="s">
        <v>395</v>
      </c>
      <c r="AG133" t="s">
        <v>396</v>
      </c>
      <c r="AH133">
        <v>18048900</v>
      </c>
      <c r="AI133">
        <v>0</v>
      </c>
      <c r="AJ133" t="s">
        <v>397</v>
      </c>
      <c r="AK133" t="s">
        <v>398</v>
      </c>
      <c r="AL133" t="s">
        <v>399</v>
      </c>
      <c r="AM133">
        <v>329</v>
      </c>
      <c r="AN133">
        <v>18110700</v>
      </c>
      <c r="AO133">
        <v>61800</v>
      </c>
      <c r="AP133">
        <v>0</v>
      </c>
      <c r="AQ133">
        <v>18048900</v>
      </c>
      <c r="AR133">
        <v>0</v>
      </c>
      <c r="AS133" t="s">
        <v>426</v>
      </c>
      <c r="AT133" t="s">
        <v>1016</v>
      </c>
      <c r="AU133">
        <v>18048900</v>
      </c>
      <c r="AV133" t="s">
        <v>428</v>
      </c>
      <c r="AW133">
        <v>0</v>
      </c>
      <c r="AX133">
        <v>0</v>
      </c>
      <c r="AY133">
        <v>18048900</v>
      </c>
      <c r="AZ133">
        <v>14863800</v>
      </c>
      <c r="BA133">
        <v>3185100</v>
      </c>
    </row>
    <row r="134" spans="1:53" x14ac:dyDescent="0.2">
      <c r="A134" t="s">
        <v>304</v>
      </c>
      <c r="B134" t="s">
        <v>633</v>
      </c>
      <c r="C134" t="s">
        <v>305</v>
      </c>
      <c r="D134" s="223" t="s">
        <v>244</v>
      </c>
      <c r="E134" t="s">
        <v>989</v>
      </c>
      <c r="F134" s="223" t="s">
        <v>379</v>
      </c>
      <c r="G134" t="s">
        <v>1005</v>
      </c>
      <c r="H134" t="s">
        <v>1017</v>
      </c>
      <c r="I134" t="s">
        <v>1017</v>
      </c>
      <c r="J134" t="s">
        <v>382</v>
      </c>
      <c r="K134" t="s">
        <v>383</v>
      </c>
      <c r="L134" t="s">
        <v>384</v>
      </c>
      <c r="M134" t="s">
        <v>385</v>
      </c>
      <c r="N134" t="s">
        <v>386</v>
      </c>
      <c r="O134">
        <v>3301073</v>
      </c>
      <c r="P134" t="s">
        <v>309</v>
      </c>
      <c r="Q134">
        <v>105</v>
      </c>
      <c r="R134" t="s">
        <v>637</v>
      </c>
      <c r="S134" t="s">
        <v>1007</v>
      </c>
      <c r="T134" t="s">
        <v>1018</v>
      </c>
      <c r="U134" t="s">
        <v>1019</v>
      </c>
      <c r="V134" t="s">
        <v>391</v>
      </c>
      <c r="W134" t="s">
        <v>392</v>
      </c>
      <c r="X134">
        <v>80111600</v>
      </c>
      <c r="Y134" t="s">
        <v>1017</v>
      </c>
      <c r="Z134" t="s">
        <v>1017</v>
      </c>
      <c r="AA134" s="223" t="s">
        <v>414</v>
      </c>
      <c r="AB134" t="s">
        <v>453</v>
      </c>
      <c r="AC134" t="s">
        <v>453</v>
      </c>
      <c r="AD134">
        <v>90</v>
      </c>
      <c r="AE134">
        <v>0</v>
      </c>
      <c r="AF134" t="s">
        <v>395</v>
      </c>
      <c r="AG134" t="s">
        <v>396</v>
      </c>
      <c r="AH134">
        <v>13119045</v>
      </c>
      <c r="AI134">
        <v>0</v>
      </c>
      <c r="AJ134" t="s">
        <v>397</v>
      </c>
      <c r="AK134" t="s">
        <v>398</v>
      </c>
      <c r="AL134" t="s">
        <v>399</v>
      </c>
      <c r="AM134">
        <v>328</v>
      </c>
      <c r="AN134">
        <v>13264965</v>
      </c>
      <c r="AO134">
        <v>145920</v>
      </c>
      <c r="AP134">
        <v>0</v>
      </c>
      <c r="AQ134">
        <v>13119045</v>
      </c>
      <c r="AR134">
        <v>0</v>
      </c>
      <c r="AS134" t="s">
        <v>426</v>
      </c>
      <c r="AT134" t="s">
        <v>1020</v>
      </c>
      <c r="AU134">
        <v>13119045</v>
      </c>
      <c r="AV134" t="s">
        <v>428</v>
      </c>
      <c r="AW134">
        <v>0</v>
      </c>
      <c r="AX134">
        <v>0</v>
      </c>
      <c r="AY134">
        <v>13119045</v>
      </c>
      <c r="AZ134">
        <v>10318350</v>
      </c>
      <c r="BA134">
        <v>2800695</v>
      </c>
    </row>
    <row r="135" spans="1:53" x14ac:dyDescent="0.2">
      <c r="A135" t="s">
        <v>304</v>
      </c>
      <c r="B135" t="s">
        <v>633</v>
      </c>
      <c r="C135" t="s">
        <v>305</v>
      </c>
      <c r="D135" s="223" t="s">
        <v>244</v>
      </c>
      <c r="E135" t="s">
        <v>989</v>
      </c>
      <c r="F135" s="223" t="s">
        <v>379</v>
      </c>
      <c r="G135" t="s">
        <v>1005</v>
      </c>
      <c r="H135" t="s">
        <v>1017</v>
      </c>
      <c r="I135" t="s">
        <v>1017</v>
      </c>
      <c r="J135" t="s">
        <v>382</v>
      </c>
      <c r="K135" t="s">
        <v>383</v>
      </c>
      <c r="L135" t="s">
        <v>384</v>
      </c>
      <c r="M135" t="s">
        <v>385</v>
      </c>
      <c r="N135" t="s">
        <v>386</v>
      </c>
      <c r="O135">
        <v>3301073</v>
      </c>
      <c r="P135" t="s">
        <v>309</v>
      </c>
      <c r="Q135">
        <v>105</v>
      </c>
      <c r="R135" t="s">
        <v>637</v>
      </c>
      <c r="S135" t="s">
        <v>664</v>
      </c>
      <c r="T135" t="s">
        <v>472</v>
      </c>
      <c r="U135" t="s">
        <v>472</v>
      </c>
      <c r="V135" t="s">
        <v>472</v>
      </c>
      <c r="W135" t="s">
        <v>473</v>
      </c>
      <c r="X135" t="s">
        <v>472</v>
      </c>
      <c r="Y135" t="s">
        <v>332</v>
      </c>
      <c r="Z135" t="s">
        <v>472</v>
      </c>
      <c r="AA135" t="s">
        <v>472</v>
      </c>
      <c r="AB135" t="s">
        <v>474</v>
      </c>
      <c r="AC135" t="s">
        <v>474</v>
      </c>
      <c r="AD135">
        <v>0</v>
      </c>
      <c r="AE135">
        <v>0</v>
      </c>
      <c r="AF135" t="s">
        <v>472</v>
      </c>
      <c r="AG135" t="s">
        <v>473</v>
      </c>
      <c r="AH135">
        <v>3226170</v>
      </c>
      <c r="AI135">
        <v>3226170</v>
      </c>
      <c r="AJ135" t="s">
        <v>397</v>
      </c>
      <c r="AK135" t="s">
        <v>398</v>
      </c>
      <c r="AL135" t="s">
        <v>399</v>
      </c>
      <c r="AM135" t="s">
        <v>472</v>
      </c>
      <c r="AN135" t="s">
        <v>472</v>
      </c>
      <c r="AO135" t="s">
        <v>472</v>
      </c>
      <c r="AP135" t="s">
        <v>472</v>
      </c>
      <c r="AQ135" t="s">
        <v>472</v>
      </c>
      <c r="AR135" t="s">
        <v>472</v>
      </c>
      <c r="AS135" t="s">
        <v>472</v>
      </c>
      <c r="AT135" t="s">
        <v>472</v>
      </c>
      <c r="AU135" t="s">
        <v>472</v>
      </c>
      <c r="AV135" t="s">
        <v>472</v>
      </c>
      <c r="AW135" t="s">
        <v>472</v>
      </c>
      <c r="AX135" t="s">
        <v>472</v>
      </c>
      <c r="AY135" t="s">
        <v>472</v>
      </c>
      <c r="AZ135" t="s">
        <v>472</v>
      </c>
      <c r="BA135" t="s">
        <v>472</v>
      </c>
    </row>
    <row r="136" spans="1:53" x14ac:dyDescent="0.2">
      <c r="A136" t="s">
        <v>310</v>
      </c>
      <c r="B136" t="s">
        <v>1021</v>
      </c>
      <c r="C136" t="s">
        <v>311</v>
      </c>
      <c r="D136" t="s">
        <v>258</v>
      </c>
      <c r="E136" t="s">
        <v>1022</v>
      </c>
      <c r="F136" s="223" t="s">
        <v>379</v>
      </c>
      <c r="G136" t="s">
        <v>1023</v>
      </c>
      <c r="H136" t="s">
        <v>724</v>
      </c>
      <c r="I136" t="s">
        <v>724</v>
      </c>
      <c r="J136" t="s">
        <v>382</v>
      </c>
      <c r="K136" t="s">
        <v>383</v>
      </c>
      <c r="L136" t="s">
        <v>384</v>
      </c>
      <c r="M136" t="s">
        <v>385</v>
      </c>
      <c r="N136" t="s">
        <v>386</v>
      </c>
      <c r="O136">
        <v>3301073</v>
      </c>
      <c r="P136" t="s">
        <v>309</v>
      </c>
      <c r="Q136">
        <v>101</v>
      </c>
      <c r="R136" t="s">
        <v>309</v>
      </c>
      <c r="S136" t="s">
        <v>1024</v>
      </c>
      <c r="T136" t="s">
        <v>1025</v>
      </c>
      <c r="U136" t="s">
        <v>1026</v>
      </c>
      <c r="V136" t="s">
        <v>391</v>
      </c>
      <c r="W136" t="s">
        <v>392</v>
      </c>
      <c r="X136" t="s">
        <v>909</v>
      </c>
      <c r="Y136" t="s">
        <v>724</v>
      </c>
      <c r="Z136" t="s">
        <v>910</v>
      </c>
      <c r="AA136" s="223" t="s">
        <v>445</v>
      </c>
      <c r="AB136" t="s">
        <v>729</v>
      </c>
      <c r="AC136" t="s">
        <v>453</v>
      </c>
      <c r="AD136">
        <v>240</v>
      </c>
      <c r="AE136">
        <v>0</v>
      </c>
      <c r="AF136" t="s">
        <v>395</v>
      </c>
      <c r="AG136" t="s">
        <v>415</v>
      </c>
      <c r="AH136">
        <v>42000000</v>
      </c>
      <c r="AI136">
        <v>0</v>
      </c>
      <c r="AJ136" t="s">
        <v>397</v>
      </c>
      <c r="AK136" t="s">
        <v>398</v>
      </c>
      <c r="AL136" t="s">
        <v>399</v>
      </c>
      <c r="AM136">
        <v>320</v>
      </c>
      <c r="AN136">
        <v>42000000</v>
      </c>
      <c r="AO136">
        <v>0</v>
      </c>
      <c r="AP136">
        <v>0</v>
      </c>
      <c r="AQ136">
        <v>42000000</v>
      </c>
      <c r="AR136">
        <v>0</v>
      </c>
      <c r="AS136" t="s">
        <v>461</v>
      </c>
      <c r="AT136" t="s">
        <v>1027</v>
      </c>
      <c r="AU136">
        <v>42000000</v>
      </c>
      <c r="AV136" t="s">
        <v>912</v>
      </c>
      <c r="AW136">
        <v>0</v>
      </c>
      <c r="AX136">
        <v>0</v>
      </c>
      <c r="AY136">
        <v>42000000</v>
      </c>
      <c r="AZ136">
        <v>0</v>
      </c>
      <c r="BA136">
        <v>42000000</v>
      </c>
    </row>
    <row r="137" spans="1:53" x14ac:dyDescent="0.2">
      <c r="A137" t="s">
        <v>310</v>
      </c>
      <c r="B137" t="s">
        <v>1021</v>
      </c>
      <c r="C137" t="s">
        <v>311</v>
      </c>
      <c r="D137" t="s">
        <v>258</v>
      </c>
      <c r="E137" t="s">
        <v>1022</v>
      </c>
      <c r="F137" s="223" t="s">
        <v>379</v>
      </c>
      <c r="G137" t="s">
        <v>1023</v>
      </c>
      <c r="H137" t="s">
        <v>724</v>
      </c>
      <c r="I137" t="s">
        <v>724</v>
      </c>
      <c r="J137" t="s">
        <v>382</v>
      </c>
      <c r="K137" t="s">
        <v>383</v>
      </c>
      <c r="L137" t="s">
        <v>384</v>
      </c>
      <c r="M137" t="s">
        <v>385</v>
      </c>
      <c r="N137" t="s">
        <v>386</v>
      </c>
      <c r="O137">
        <v>3301073</v>
      </c>
      <c r="P137" t="s">
        <v>309</v>
      </c>
      <c r="Q137">
        <v>101</v>
      </c>
      <c r="R137" t="s">
        <v>309</v>
      </c>
      <c r="S137" t="s">
        <v>1028</v>
      </c>
      <c r="T137" t="s">
        <v>472</v>
      </c>
      <c r="U137" t="s">
        <v>472</v>
      </c>
      <c r="V137" t="s">
        <v>472</v>
      </c>
      <c r="W137" t="s">
        <v>473</v>
      </c>
      <c r="X137" t="s">
        <v>472</v>
      </c>
      <c r="Y137" t="s">
        <v>332</v>
      </c>
      <c r="Z137" t="s">
        <v>472</v>
      </c>
      <c r="AA137" t="s">
        <v>472</v>
      </c>
      <c r="AB137" t="s">
        <v>474</v>
      </c>
      <c r="AC137" t="s">
        <v>474</v>
      </c>
      <c r="AD137">
        <v>0</v>
      </c>
      <c r="AE137">
        <v>0</v>
      </c>
      <c r="AF137" t="s">
        <v>472</v>
      </c>
      <c r="AG137" t="s">
        <v>473</v>
      </c>
      <c r="AH137">
        <v>0</v>
      </c>
      <c r="AI137">
        <v>0</v>
      </c>
      <c r="AJ137" t="s">
        <v>397</v>
      </c>
      <c r="AK137" t="s">
        <v>398</v>
      </c>
      <c r="AL137" t="s">
        <v>399</v>
      </c>
      <c r="AM137" t="s">
        <v>472</v>
      </c>
      <c r="AN137" t="s">
        <v>472</v>
      </c>
      <c r="AO137" t="s">
        <v>472</v>
      </c>
      <c r="AP137" t="s">
        <v>472</v>
      </c>
      <c r="AQ137" t="s">
        <v>472</v>
      </c>
      <c r="AR137" t="s">
        <v>472</v>
      </c>
      <c r="AS137" t="s">
        <v>472</v>
      </c>
      <c r="AT137" t="s">
        <v>472</v>
      </c>
      <c r="AU137" t="s">
        <v>472</v>
      </c>
      <c r="AV137" t="s">
        <v>472</v>
      </c>
      <c r="AW137" t="s">
        <v>472</v>
      </c>
      <c r="AX137" t="s">
        <v>472</v>
      </c>
      <c r="AY137" t="s">
        <v>472</v>
      </c>
      <c r="AZ137" t="s">
        <v>472</v>
      </c>
      <c r="BA137" t="s">
        <v>472</v>
      </c>
    </row>
    <row r="138" spans="1:53" x14ac:dyDescent="0.2">
      <c r="A138" t="s">
        <v>310</v>
      </c>
      <c r="B138" t="s">
        <v>1021</v>
      </c>
      <c r="C138" t="s">
        <v>311</v>
      </c>
      <c r="D138" t="s">
        <v>259</v>
      </c>
      <c r="E138" t="s">
        <v>1022</v>
      </c>
      <c r="F138" s="223" t="s">
        <v>379</v>
      </c>
      <c r="G138" t="s">
        <v>1029</v>
      </c>
      <c r="H138" t="s">
        <v>1030</v>
      </c>
      <c r="I138" s="223" t="s">
        <v>1031</v>
      </c>
      <c r="J138" t="s">
        <v>382</v>
      </c>
      <c r="K138" t="s">
        <v>383</v>
      </c>
      <c r="L138" t="s">
        <v>384</v>
      </c>
      <c r="M138" t="s">
        <v>385</v>
      </c>
      <c r="N138" t="s">
        <v>386</v>
      </c>
      <c r="O138">
        <v>3301073</v>
      </c>
      <c r="P138" t="s">
        <v>309</v>
      </c>
      <c r="Q138">
        <v>106</v>
      </c>
      <c r="R138" t="s">
        <v>387</v>
      </c>
      <c r="S138" t="s">
        <v>1032</v>
      </c>
      <c r="T138" t="s">
        <v>1033</v>
      </c>
      <c r="U138" t="s">
        <v>1034</v>
      </c>
      <c r="V138" t="s">
        <v>391</v>
      </c>
      <c r="W138" t="s">
        <v>392</v>
      </c>
      <c r="X138">
        <v>80111600</v>
      </c>
      <c r="Y138" s="223" t="s">
        <v>1031</v>
      </c>
      <c r="Z138" t="s">
        <v>1030</v>
      </c>
      <c r="AA138" s="223" t="s">
        <v>414</v>
      </c>
      <c r="AB138" t="s">
        <v>394</v>
      </c>
      <c r="AC138" t="s">
        <v>394</v>
      </c>
      <c r="AD138">
        <v>180</v>
      </c>
      <c r="AE138">
        <v>0</v>
      </c>
      <c r="AF138" t="s">
        <v>395</v>
      </c>
      <c r="AG138" t="s">
        <v>396</v>
      </c>
      <c r="AH138">
        <v>36641700</v>
      </c>
      <c r="AI138">
        <v>0</v>
      </c>
      <c r="AJ138" t="s">
        <v>397</v>
      </c>
      <c r="AK138" t="s">
        <v>398</v>
      </c>
      <c r="AL138" t="s">
        <v>399</v>
      </c>
      <c r="AM138">
        <v>227</v>
      </c>
      <c r="AN138">
        <v>36641700</v>
      </c>
      <c r="AO138">
        <v>0</v>
      </c>
      <c r="AP138">
        <v>0</v>
      </c>
      <c r="AQ138">
        <v>36641700</v>
      </c>
      <c r="AR138">
        <v>0</v>
      </c>
      <c r="AS138" t="s">
        <v>1035</v>
      </c>
      <c r="AT138" t="s">
        <v>1036</v>
      </c>
      <c r="AU138">
        <v>36641700</v>
      </c>
      <c r="AV138" t="s">
        <v>945</v>
      </c>
      <c r="AW138">
        <v>0</v>
      </c>
      <c r="AX138">
        <v>0</v>
      </c>
      <c r="AY138">
        <v>36641700</v>
      </c>
      <c r="AZ138">
        <v>23409975</v>
      </c>
      <c r="BA138">
        <v>13231725</v>
      </c>
    </row>
    <row r="139" spans="1:53" x14ac:dyDescent="0.2">
      <c r="A139" t="s">
        <v>310</v>
      </c>
      <c r="B139" t="s">
        <v>1021</v>
      </c>
      <c r="C139" t="s">
        <v>311</v>
      </c>
      <c r="D139" t="s">
        <v>259</v>
      </c>
      <c r="E139" t="s">
        <v>1022</v>
      </c>
      <c r="F139" s="223" t="s">
        <v>379</v>
      </c>
      <c r="G139" t="s">
        <v>1029</v>
      </c>
      <c r="H139" t="s">
        <v>1037</v>
      </c>
      <c r="I139" t="s">
        <v>1037</v>
      </c>
      <c r="J139" t="s">
        <v>382</v>
      </c>
      <c r="K139" t="s">
        <v>383</v>
      </c>
      <c r="L139" t="s">
        <v>384</v>
      </c>
      <c r="M139" t="s">
        <v>385</v>
      </c>
      <c r="N139" t="s">
        <v>386</v>
      </c>
      <c r="O139">
        <v>3301073</v>
      </c>
      <c r="P139" t="s">
        <v>309</v>
      </c>
      <c r="Q139">
        <v>106</v>
      </c>
      <c r="R139" t="s">
        <v>387</v>
      </c>
      <c r="S139" t="s">
        <v>1032</v>
      </c>
      <c r="T139" t="s">
        <v>1038</v>
      </c>
      <c r="U139" t="s">
        <v>1039</v>
      </c>
      <c r="V139" t="s">
        <v>391</v>
      </c>
      <c r="W139" t="s">
        <v>392</v>
      </c>
      <c r="X139">
        <v>80111600</v>
      </c>
      <c r="Y139" t="s">
        <v>1037</v>
      </c>
      <c r="Z139" t="s">
        <v>1037</v>
      </c>
      <c r="AA139" s="223" t="s">
        <v>414</v>
      </c>
      <c r="AB139" t="s">
        <v>394</v>
      </c>
      <c r="AC139" t="s">
        <v>394</v>
      </c>
      <c r="AD139">
        <v>300</v>
      </c>
      <c r="AE139">
        <v>0</v>
      </c>
      <c r="AF139" t="s">
        <v>395</v>
      </c>
      <c r="AG139" t="s">
        <v>396</v>
      </c>
      <c r="AH139">
        <v>68440500</v>
      </c>
      <c r="AI139">
        <v>0</v>
      </c>
      <c r="AJ139" t="s">
        <v>397</v>
      </c>
      <c r="AK139" t="s">
        <v>398</v>
      </c>
      <c r="AL139" t="s">
        <v>399</v>
      </c>
      <c r="AM139">
        <v>228</v>
      </c>
      <c r="AN139">
        <v>68440500</v>
      </c>
      <c r="AO139">
        <v>0</v>
      </c>
      <c r="AP139">
        <v>0</v>
      </c>
      <c r="AQ139">
        <v>68440500</v>
      </c>
      <c r="AR139">
        <v>0</v>
      </c>
      <c r="AS139" t="s">
        <v>1035</v>
      </c>
      <c r="AT139" t="s">
        <v>1040</v>
      </c>
      <c r="AU139">
        <v>68440500</v>
      </c>
      <c r="AV139" t="s">
        <v>945</v>
      </c>
      <c r="AW139">
        <v>0</v>
      </c>
      <c r="AX139">
        <v>0</v>
      </c>
      <c r="AY139">
        <v>68440500</v>
      </c>
      <c r="AZ139">
        <v>26235525</v>
      </c>
      <c r="BA139">
        <v>42204975</v>
      </c>
    </row>
    <row r="140" spans="1:53" x14ac:dyDescent="0.2">
      <c r="A140" t="s">
        <v>310</v>
      </c>
      <c r="B140" t="s">
        <v>1021</v>
      </c>
      <c r="C140" t="s">
        <v>311</v>
      </c>
      <c r="D140" t="s">
        <v>259</v>
      </c>
      <c r="E140" t="s">
        <v>1022</v>
      </c>
      <c r="F140" s="223" t="s">
        <v>379</v>
      </c>
      <c r="G140" t="s">
        <v>1029</v>
      </c>
      <c r="H140" t="s">
        <v>1041</v>
      </c>
      <c r="I140" t="s">
        <v>1041</v>
      </c>
      <c r="J140" t="s">
        <v>382</v>
      </c>
      <c r="K140" t="s">
        <v>383</v>
      </c>
      <c r="L140" t="s">
        <v>384</v>
      </c>
      <c r="M140" t="s">
        <v>385</v>
      </c>
      <c r="N140" t="s">
        <v>386</v>
      </c>
      <c r="O140">
        <v>3301073</v>
      </c>
      <c r="P140" t="s">
        <v>309</v>
      </c>
      <c r="Q140">
        <v>106</v>
      </c>
      <c r="R140" t="s">
        <v>387</v>
      </c>
      <c r="S140" t="s">
        <v>1032</v>
      </c>
      <c r="T140" t="s">
        <v>1042</v>
      </c>
      <c r="U140" t="s">
        <v>1043</v>
      </c>
      <c r="V140" t="s">
        <v>391</v>
      </c>
      <c r="W140" t="s">
        <v>392</v>
      </c>
      <c r="X140">
        <v>80111600</v>
      </c>
      <c r="Y140" t="s">
        <v>1041</v>
      </c>
      <c r="Z140" t="s">
        <v>1041</v>
      </c>
      <c r="AA140" s="223" t="s">
        <v>414</v>
      </c>
      <c r="AB140" t="s">
        <v>394</v>
      </c>
      <c r="AC140" t="s">
        <v>394</v>
      </c>
      <c r="AD140">
        <v>300</v>
      </c>
      <c r="AE140">
        <v>0</v>
      </c>
      <c r="AF140" t="s">
        <v>395</v>
      </c>
      <c r="AG140" t="s">
        <v>396</v>
      </c>
      <c r="AH140">
        <v>47223000</v>
      </c>
      <c r="AI140">
        <v>0</v>
      </c>
      <c r="AJ140" t="s">
        <v>397</v>
      </c>
      <c r="AK140" t="s">
        <v>398</v>
      </c>
      <c r="AL140" t="s">
        <v>399</v>
      </c>
      <c r="AM140">
        <v>229</v>
      </c>
      <c r="AN140">
        <v>47223000</v>
      </c>
      <c r="AO140">
        <v>0</v>
      </c>
      <c r="AP140">
        <v>0</v>
      </c>
      <c r="AQ140">
        <v>47223000</v>
      </c>
      <c r="AR140">
        <v>0</v>
      </c>
      <c r="AS140" t="s">
        <v>1035</v>
      </c>
      <c r="AT140" t="s">
        <v>1044</v>
      </c>
      <c r="AU140">
        <v>47223000</v>
      </c>
      <c r="AV140" t="s">
        <v>1045</v>
      </c>
      <c r="AW140">
        <v>0</v>
      </c>
      <c r="AX140">
        <v>0</v>
      </c>
      <c r="AY140">
        <v>47223000</v>
      </c>
      <c r="AZ140">
        <v>17629920</v>
      </c>
      <c r="BA140">
        <v>29593080</v>
      </c>
    </row>
    <row r="141" spans="1:53" x14ac:dyDescent="0.2">
      <c r="A141" t="s">
        <v>310</v>
      </c>
      <c r="B141" t="s">
        <v>1021</v>
      </c>
      <c r="C141" t="s">
        <v>311</v>
      </c>
      <c r="D141" t="s">
        <v>259</v>
      </c>
      <c r="E141" t="s">
        <v>1022</v>
      </c>
      <c r="F141" s="223" t="s">
        <v>379</v>
      </c>
      <c r="G141" t="s">
        <v>1029</v>
      </c>
      <c r="H141" t="s">
        <v>1046</v>
      </c>
      <c r="I141" t="s">
        <v>1046</v>
      </c>
      <c r="J141" t="s">
        <v>382</v>
      </c>
      <c r="K141" t="s">
        <v>383</v>
      </c>
      <c r="L141" t="s">
        <v>384</v>
      </c>
      <c r="M141" t="s">
        <v>385</v>
      </c>
      <c r="N141" t="s">
        <v>386</v>
      </c>
      <c r="O141">
        <v>3301073</v>
      </c>
      <c r="P141" t="s">
        <v>309</v>
      </c>
      <c r="Q141">
        <v>106</v>
      </c>
      <c r="R141" t="s">
        <v>387</v>
      </c>
      <c r="S141" t="s">
        <v>1032</v>
      </c>
      <c r="T141" t="s">
        <v>1047</v>
      </c>
      <c r="U141" t="s">
        <v>1048</v>
      </c>
      <c r="V141" t="s">
        <v>391</v>
      </c>
      <c r="W141" t="s">
        <v>392</v>
      </c>
      <c r="X141">
        <v>80111600</v>
      </c>
      <c r="Y141" t="s">
        <v>1046</v>
      </c>
      <c r="Z141" t="s">
        <v>1046</v>
      </c>
      <c r="AA141" s="223" t="s">
        <v>414</v>
      </c>
      <c r="AB141" t="s">
        <v>394</v>
      </c>
      <c r="AC141" t="s">
        <v>394</v>
      </c>
      <c r="AD141">
        <v>300</v>
      </c>
      <c r="AE141">
        <v>0</v>
      </c>
      <c r="AF141" t="s">
        <v>395</v>
      </c>
      <c r="AG141" t="s">
        <v>396</v>
      </c>
      <c r="AH141">
        <v>12915000</v>
      </c>
      <c r="AI141">
        <v>0</v>
      </c>
      <c r="AJ141" t="s">
        <v>397</v>
      </c>
      <c r="AK141" t="s">
        <v>398</v>
      </c>
      <c r="AL141" t="s">
        <v>399</v>
      </c>
      <c r="AM141">
        <v>230</v>
      </c>
      <c r="AN141">
        <v>12915000</v>
      </c>
      <c r="AO141">
        <v>0</v>
      </c>
      <c r="AP141">
        <v>0</v>
      </c>
      <c r="AQ141">
        <v>12915000</v>
      </c>
      <c r="AR141">
        <v>0</v>
      </c>
      <c r="AS141" t="s">
        <v>1035</v>
      </c>
      <c r="AT141" t="s">
        <v>1049</v>
      </c>
      <c r="AU141">
        <v>12915000</v>
      </c>
      <c r="AV141" t="s">
        <v>1045</v>
      </c>
      <c r="AW141">
        <v>0</v>
      </c>
      <c r="AX141">
        <v>0</v>
      </c>
      <c r="AY141">
        <v>12915000</v>
      </c>
      <c r="AZ141">
        <v>4821600</v>
      </c>
      <c r="BA141">
        <v>8093400</v>
      </c>
    </row>
    <row r="142" spans="1:53" x14ac:dyDescent="0.2">
      <c r="A142" t="s">
        <v>310</v>
      </c>
      <c r="B142" t="s">
        <v>1021</v>
      </c>
      <c r="C142" t="s">
        <v>311</v>
      </c>
      <c r="D142" t="s">
        <v>259</v>
      </c>
      <c r="E142" t="s">
        <v>1022</v>
      </c>
      <c r="F142" s="223" t="s">
        <v>379</v>
      </c>
      <c r="G142" t="s">
        <v>1029</v>
      </c>
      <c r="H142" t="s">
        <v>1046</v>
      </c>
      <c r="I142" t="s">
        <v>1046</v>
      </c>
      <c r="J142" t="s">
        <v>382</v>
      </c>
      <c r="K142" t="s">
        <v>383</v>
      </c>
      <c r="L142" t="s">
        <v>384</v>
      </c>
      <c r="M142" t="s">
        <v>385</v>
      </c>
      <c r="N142" t="s">
        <v>386</v>
      </c>
      <c r="O142">
        <v>3301073</v>
      </c>
      <c r="P142" t="s">
        <v>309</v>
      </c>
      <c r="Q142">
        <v>106</v>
      </c>
      <c r="R142" t="s">
        <v>387</v>
      </c>
      <c r="S142" t="s">
        <v>1050</v>
      </c>
      <c r="T142" t="s">
        <v>472</v>
      </c>
      <c r="U142" t="s">
        <v>472</v>
      </c>
      <c r="V142" t="s">
        <v>472</v>
      </c>
      <c r="W142" t="s">
        <v>473</v>
      </c>
      <c r="X142" t="s">
        <v>472</v>
      </c>
      <c r="Y142" t="s">
        <v>332</v>
      </c>
      <c r="Z142" t="s">
        <v>472</v>
      </c>
      <c r="AA142" t="s">
        <v>472</v>
      </c>
      <c r="AB142" t="s">
        <v>474</v>
      </c>
      <c r="AC142" t="s">
        <v>474</v>
      </c>
      <c r="AD142">
        <v>0</v>
      </c>
      <c r="AE142">
        <v>0</v>
      </c>
      <c r="AF142" t="s">
        <v>472</v>
      </c>
      <c r="AG142" t="s">
        <v>473</v>
      </c>
      <c r="AH142">
        <v>0</v>
      </c>
      <c r="AI142">
        <v>0</v>
      </c>
      <c r="AJ142" t="s">
        <v>397</v>
      </c>
      <c r="AK142" t="s">
        <v>398</v>
      </c>
      <c r="AL142" t="s">
        <v>399</v>
      </c>
      <c r="AM142" t="s">
        <v>472</v>
      </c>
      <c r="AN142" t="s">
        <v>472</v>
      </c>
      <c r="AO142" t="s">
        <v>472</v>
      </c>
      <c r="AP142" t="s">
        <v>472</v>
      </c>
      <c r="AQ142" t="s">
        <v>472</v>
      </c>
      <c r="AR142" t="s">
        <v>472</v>
      </c>
      <c r="AS142" t="s">
        <v>472</v>
      </c>
      <c r="AT142" t="s">
        <v>472</v>
      </c>
      <c r="AU142" t="s">
        <v>472</v>
      </c>
      <c r="AV142" t="s">
        <v>472</v>
      </c>
      <c r="AW142" t="s">
        <v>472</v>
      </c>
      <c r="AX142" t="s">
        <v>472</v>
      </c>
      <c r="AY142" t="s">
        <v>472</v>
      </c>
      <c r="AZ142" t="s">
        <v>472</v>
      </c>
      <c r="BA142" t="s">
        <v>472</v>
      </c>
    </row>
    <row r="143" spans="1:53" x14ac:dyDescent="0.2">
      <c r="A143" t="s">
        <v>289</v>
      </c>
      <c r="B143" t="s">
        <v>1051</v>
      </c>
      <c r="C143" t="s">
        <v>290</v>
      </c>
      <c r="D143" t="s">
        <v>236</v>
      </c>
      <c r="E143" t="s">
        <v>1052</v>
      </c>
      <c r="F143" s="223" t="s">
        <v>478</v>
      </c>
      <c r="G143" t="s">
        <v>1053</v>
      </c>
      <c r="H143" t="s">
        <v>1054</v>
      </c>
      <c r="I143" t="s">
        <v>1054</v>
      </c>
      <c r="J143" t="s">
        <v>382</v>
      </c>
      <c r="K143" t="s">
        <v>383</v>
      </c>
      <c r="L143" t="s">
        <v>384</v>
      </c>
      <c r="M143" t="s">
        <v>385</v>
      </c>
      <c r="N143" t="s">
        <v>386</v>
      </c>
      <c r="O143">
        <v>3301100</v>
      </c>
      <c r="P143" t="s">
        <v>292</v>
      </c>
      <c r="Q143">
        <v>101</v>
      </c>
      <c r="R143" t="s">
        <v>309</v>
      </c>
      <c r="S143" t="s">
        <v>1055</v>
      </c>
      <c r="T143" t="s">
        <v>1056</v>
      </c>
      <c r="U143" t="s">
        <v>1057</v>
      </c>
      <c r="V143" t="s">
        <v>391</v>
      </c>
      <c r="W143" t="s">
        <v>392</v>
      </c>
      <c r="X143">
        <v>80111600</v>
      </c>
      <c r="Y143" t="s">
        <v>1054</v>
      </c>
      <c r="Z143" t="s">
        <v>1054</v>
      </c>
      <c r="AA143" s="223" t="s">
        <v>414</v>
      </c>
      <c r="AB143" t="s">
        <v>492</v>
      </c>
      <c r="AC143" t="s">
        <v>536</v>
      </c>
      <c r="AD143">
        <v>300</v>
      </c>
      <c r="AE143">
        <v>0</v>
      </c>
      <c r="AF143" t="s">
        <v>488</v>
      </c>
      <c r="AG143" t="s">
        <v>396</v>
      </c>
      <c r="AH143">
        <v>16289865</v>
      </c>
      <c r="AI143">
        <v>0</v>
      </c>
      <c r="AJ143" t="s">
        <v>397</v>
      </c>
      <c r="AK143" t="s">
        <v>398</v>
      </c>
      <c r="AL143" t="s">
        <v>399</v>
      </c>
      <c r="AM143">
        <v>166</v>
      </c>
      <c r="AN143">
        <v>16289865</v>
      </c>
      <c r="AO143">
        <v>0</v>
      </c>
      <c r="AP143">
        <v>0</v>
      </c>
      <c r="AQ143">
        <v>16289865</v>
      </c>
      <c r="AR143">
        <v>0</v>
      </c>
      <c r="AS143" t="s">
        <v>1058</v>
      </c>
      <c r="AT143" t="s">
        <v>1059</v>
      </c>
      <c r="AU143">
        <v>16289865</v>
      </c>
      <c r="AV143" t="s">
        <v>839</v>
      </c>
      <c r="AW143">
        <v>0</v>
      </c>
      <c r="AX143">
        <v>0</v>
      </c>
      <c r="AY143">
        <v>16289865</v>
      </c>
      <c r="AZ143">
        <v>0</v>
      </c>
      <c r="BA143">
        <v>16289865</v>
      </c>
    </row>
    <row r="144" spans="1:53" x14ac:dyDescent="0.2">
      <c r="A144" t="s">
        <v>289</v>
      </c>
      <c r="B144" t="s">
        <v>1051</v>
      </c>
      <c r="C144" t="s">
        <v>290</v>
      </c>
      <c r="D144" t="s">
        <v>236</v>
      </c>
      <c r="E144" t="s">
        <v>1052</v>
      </c>
      <c r="F144" s="223" t="s">
        <v>478</v>
      </c>
      <c r="G144" t="s">
        <v>1053</v>
      </c>
      <c r="H144" t="s">
        <v>1060</v>
      </c>
      <c r="I144" t="s">
        <v>1060</v>
      </c>
      <c r="J144" t="s">
        <v>382</v>
      </c>
      <c r="K144" t="s">
        <v>383</v>
      </c>
      <c r="L144" t="s">
        <v>384</v>
      </c>
      <c r="M144" t="s">
        <v>385</v>
      </c>
      <c r="N144" t="s">
        <v>386</v>
      </c>
      <c r="O144">
        <v>3301100</v>
      </c>
      <c r="P144" t="s">
        <v>292</v>
      </c>
      <c r="Q144">
        <v>101</v>
      </c>
      <c r="R144" t="s">
        <v>309</v>
      </c>
      <c r="S144" t="s">
        <v>1055</v>
      </c>
      <c r="T144" t="s">
        <v>1061</v>
      </c>
      <c r="U144" t="s">
        <v>1062</v>
      </c>
      <c r="V144" t="s">
        <v>391</v>
      </c>
      <c r="W144" t="s">
        <v>392</v>
      </c>
      <c r="X144">
        <v>80111623</v>
      </c>
      <c r="Y144" t="s">
        <v>1060</v>
      </c>
      <c r="Z144" t="s">
        <v>1060</v>
      </c>
      <c r="AA144" s="223" t="s">
        <v>393</v>
      </c>
      <c r="AB144" t="s">
        <v>441</v>
      </c>
      <c r="AC144" t="s">
        <v>1063</v>
      </c>
      <c r="AD144">
        <v>210</v>
      </c>
      <c r="AE144">
        <v>0</v>
      </c>
      <c r="AF144" t="s">
        <v>488</v>
      </c>
      <c r="AG144" t="s">
        <v>415</v>
      </c>
      <c r="AH144">
        <v>10000000</v>
      </c>
      <c r="AI144">
        <v>0</v>
      </c>
      <c r="AJ144" t="s">
        <v>397</v>
      </c>
      <c r="AK144" t="s">
        <v>398</v>
      </c>
      <c r="AL144" t="s">
        <v>399</v>
      </c>
      <c r="AM144">
        <v>358</v>
      </c>
      <c r="AN144">
        <v>10000000</v>
      </c>
      <c r="AO144">
        <v>0</v>
      </c>
      <c r="AP144">
        <v>0</v>
      </c>
      <c r="AQ144">
        <v>10000000</v>
      </c>
      <c r="AR144">
        <v>0</v>
      </c>
      <c r="AS144" t="s">
        <v>554</v>
      </c>
      <c r="AT144" t="s">
        <v>1064</v>
      </c>
      <c r="AU144">
        <v>10000000</v>
      </c>
      <c r="AV144" t="s">
        <v>956</v>
      </c>
      <c r="AW144">
        <v>0</v>
      </c>
      <c r="AX144">
        <v>0</v>
      </c>
      <c r="AY144">
        <v>10000000</v>
      </c>
      <c r="AZ144">
        <v>0</v>
      </c>
      <c r="BA144">
        <v>10000000</v>
      </c>
    </row>
    <row r="145" spans="1:53" x14ac:dyDescent="0.2">
      <c r="A145" t="s">
        <v>289</v>
      </c>
      <c r="B145" t="s">
        <v>1051</v>
      </c>
      <c r="C145" t="s">
        <v>290</v>
      </c>
      <c r="D145" t="s">
        <v>236</v>
      </c>
      <c r="E145" t="s">
        <v>1052</v>
      </c>
      <c r="F145" s="223" t="s">
        <v>478</v>
      </c>
      <c r="G145" t="s">
        <v>1053</v>
      </c>
      <c r="H145" t="s">
        <v>1065</v>
      </c>
      <c r="I145" t="s">
        <v>1065</v>
      </c>
      <c r="J145" t="s">
        <v>382</v>
      </c>
      <c r="K145" t="s">
        <v>383</v>
      </c>
      <c r="L145" t="s">
        <v>384</v>
      </c>
      <c r="M145" t="s">
        <v>385</v>
      </c>
      <c r="N145" t="s">
        <v>386</v>
      </c>
      <c r="O145">
        <v>3301100</v>
      </c>
      <c r="P145" t="s">
        <v>292</v>
      </c>
      <c r="Q145">
        <v>101</v>
      </c>
      <c r="R145" t="s">
        <v>309</v>
      </c>
      <c r="S145" t="s">
        <v>1055</v>
      </c>
      <c r="T145" t="s">
        <v>1066</v>
      </c>
      <c r="V145" t="s">
        <v>457</v>
      </c>
      <c r="W145" t="s">
        <v>458</v>
      </c>
      <c r="Y145" t="s">
        <v>1065</v>
      </c>
      <c r="Z145" t="s">
        <v>1065</v>
      </c>
      <c r="AA145" s="223" t="s">
        <v>393</v>
      </c>
      <c r="AB145" t="s">
        <v>1067</v>
      </c>
      <c r="AC145" t="s">
        <v>1068</v>
      </c>
      <c r="AD145">
        <v>60</v>
      </c>
      <c r="AE145">
        <v>0</v>
      </c>
      <c r="AF145" t="s">
        <v>488</v>
      </c>
      <c r="AG145" t="s">
        <v>460</v>
      </c>
      <c r="AH145">
        <v>300000</v>
      </c>
      <c r="AI145">
        <v>0</v>
      </c>
      <c r="AJ145" t="s">
        <v>397</v>
      </c>
      <c r="AK145" t="s">
        <v>398</v>
      </c>
      <c r="AL145" t="s">
        <v>399</v>
      </c>
      <c r="AQ145">
        <v>0</v>
      </c>
      <c r="AU145">
        <v>0</v>
      </c>
      <c r="AW145">
        <v>0</v>
      </c>
      <c r="AX145">
        <v>0</v>
      </c>
      <c r="AY145">
        <v>0</v>
      </c>
      <c r="AZ145">
        <v>0</v>
      </c>
      <c r="BA145">
        <v>0</v>
      </c>
    </row>
    <row r="146" spans="1:53" x14ac:dyDescent="0.2">
      <c r="A146" t="s">
        <v>289</v>
      </c>
      <c r="B146" t="s">
        <v>1051</v>
      </c>
      <c r="C146" t="s">
        <v>290</v>
      </c>
      <c r="D146" t="s">
        <v>236</v>
      </c>
      <c r="E146" t="s">
        <v>1052</v>
      </c>
      <c r="F146" s="223" t="s">
        <v>478</v>
      </c>
      <c r="G146" t="s">
        <v>1053</v>
      </c>
      <c r="H146" t="s">
        <v>1065</v>
      </c>
      <c r="I146" t="s">
        <v>1065</v>
      </c>
      <c r="J146" t="s">
        <v>382</v>
      </c>
      <c r="K146" t="s">
        <v>383</v>
      </c>
      <c r="L146" t="s">
        <v>384</v>
      </c>
      <c r="M146" t="s">
        <v>385</v>
      </c>
      <c r="N146" t="s">
        <v>386</v>
      </c>
      <c r="O146">
        <v>3301100</v>
      </c>
      <c r="P146" t="s">
        <v>292</v>
      </c>
      <c r="Q146">
        <v>101</v>
      </c>
      <c r="R146" t="s">
        <v>309</v>
      </c>
      <c r="S146" t="s">
        <v>1069</v>
      </c>
      <c r="T146" t="s">
        <v>472</v>
      </c>
      <c r="U146" t="s">
        <v>472</v>
      </c>
      <c r="V146" t="s">
        <v>472</v>
      </c>
      <c r="W146" t="s">
        <v>473</v>
      </c>
      <c r="X146" t="s">
        <v>472</v>
      </c>
      <c r="Y146" t="s">
        <v>332</v>
      </c>
      <c r="Z146" t="s">
        <v>472</v>
      </c>
      <c r="AA146" t="s">
        <v>472</v>
      </c>
      <c r="AB146" t="s">
        <v>474</v>
      </c>
      <c r="AC146" t="s">
        <v>474</v>
      </c>
      <c r="AD146">
        <v>0</v>
      </c>
      <c r="AE146">
        <v>0</v>
      </c>
      <c r="AF146" t="s">
        <v>472</v>
      </c>
      <c r="AG146" t="s">
        <v>473</v>
      </c>
      <c r="AH146">
        <v>0</v>
      </c>
      <c r="AI146">
        <v>0</v>
      </c>
      <c r="AJ146" t="s">
        <v>397</v>
      </c>
      <c r="AK146" t="s">
        <v>398</v>
      </c>
      <c r="AL146" t="s">
        <v>399</v>
      </c>
      <c r="AM146" t="s">
        <v>472</v>
      </c>
      <c r="AN146" t="s">
        <v>472</v>
      </c>
      <c r="AO146" t="s">
        <v>472</v>
      </c>
      <c r="AP146" t="s">
        <v>472</v>
      </c>
      <c r="AQ146" t="s">
        <v>472</v>
      </c>
      <c r="AR146" t="s">
        <v>472</v>
      </c>
      <c r="AS146" t="s">
        <v>472</v>
      </c>
      <c r="AT146" t="s">
        <v>472</v>
      </c>
      <c r="AU146" t="s">
        <v>472</v>
      </c>
      <c r="AV146" t="s">
        <v>472</v>
      </c>
      <c r="AW146" t="s">
        <v>472</v>
      </c>
      <c r="AX146" t="s">
        <v>472</v>
      </c>
      <c r="AY146" t="s">
        <v>472</v>
      </c>
      <c r="AZ146" t="s">
        <v>472</v>
      </c>
      <c r="BA146" t="s">
        <v>472</v>
      </c>
    </row>
    <row r="147" spans="1:53" x14ac:dyDescent="0.2">
      <c r="A147" t="s">
        <v>289</v>
      </c>
      <c r="B147" t="s">
        <v>1070</v>
      </c>
      <c r="C147" t="s">
        <v>290</v>
      </c>
      <c r="D147" s="223" t="s">
        <v>241</v>
      </c>
      <c r="E147" t="s">
        <v>1071</v>
      </c>
      <c r="F147" s="223" t="s">
        <v>478</v>
      </c>
      <c r="G147" t="s">
        <v>1072</v>
      </c>
      <c r="H147" t="s">
        <v>1073</v>
      </c>
      <c r="I147" t="s">
        <v>1073</v>
      </c>
      <c r="J147" t="s">
        <v>382</v>
      </c>
      <c r="K147" t="s">
        <v>383</v>
      </c>
      <c r="L147" t="s">
        <v>384</v>
      </c>
      <c r="M147" t="s">
        <v>385</v>
      </c>
      <c r="N147" t="s">
        <v>386</v>
      </c>
      <c r="O147">
        <v>3301087</v>
      </c>
      <c r="P147" t="s">
        <v>293</v>
      </c>
      <c r="Q147">
        <v>103</v>
      </c>
      <c r="R147" t="s">
        <v>293</v>
      </c>
      <c r="S147" t="s">
        <v>1074</v>
      </c>
      <c r="T147" t="s">
        <v>1075</v>
      </c>
      <c r="U147" t="s">
        <v>1076</v>
      </c>
      <c r="V147" t="s">
        <v>391</v>
      </c>
      <c r="W147" t="s">
        <v>392</v>
      </c>
      <c r="X147">
        <v>80111600</v>
      </c>
      <c r="Y147" t="s">
        <v>1073</v>
      </c>
      <c r="Z147" t="s">
        <v>1073</v>
      </c>
      <c r="AA147" s="223" t="s">
        <v>393</v>
      </c>
      <c r="AB147" t="s">
        <v>492</v>
      </c>
      <c r="AC147" t="s">
        <v>536</v>
      </c>
      <c r="AD147">
        <v>300</v>
      </c>
      <c r="AE147">
        <v>0</v>
      </c>
      <c r="AF147" t="s">
        <v>488</v>
      </c>
      <c r="AG147" t="s">
        <v>396</v>
      </c>
      <c r="AH147">
        <v>4957470</v>
      </c>
      <c r="AI147">
        <v>0</v>
      </c>
      <c r="AJ147" t="s">
        <v>397</v>
      </c>
      <c r="AK147" t="s">
        <v>398</v>
      </c>
      <c r="AL147" t="s">
        <v>399</v>
      </c>
      <c r="AM147">
        <v>193</v>
      </c>
      <c r="AN147">
        <v>19530000</v>
      </c>
      <c r="AO147">
        <v>14572530</v>
      </c>
      <c r="AP147">
        <v>0</v>
      </c>
      <c r="AQ147">
        <v>4957470</v>
      </c>
      <c r="AR147">
        <v>0</v>
      </c>
      <c r="AS147" t="s">
        <v>406</v>
      </c>
      <c r="AT147" t="s">
        <v>1077</v>
      </c>
      <c r="AU147">
        <v>19530000</v>
      </c>
      <c r="AV147" t="s">
        <v>502</v>
      </c>
      <c r="AW147">
        <v>14572530</v>
      </c>
      <c r="AX147">
        <v>0</v>
      </c>
      <c r="AY147">
        <v>4957470</v>
      </c>
      <c r="AZ147">
        <v>4957470</v>
      </c>
      <c r="BA147">
        <v>0</v>
      </c>
    </row>
    <row r="148" spans="1:53" x14ac:dyDescent="0.2">
      <c r="A148" t="s">
        <v>289</v>
      </c>
      <c r="B148" t="s">
        <v>1070</v>
      </c>
      <c r="C148" t="s">
        <v>290</v>
      </c>
      <c r="D148" s="223" t="s">
        <v>241</v>
      </c>
      <c r="E148" t="s">
        <v>1071</v>
      </c>
      <c r="F148" s="223" t="s">
        <v>478</v>
      </c>
      <c r="G148" t="s">
        <v>1072</v>
      </c>
      <c r="H148" t="s">
        <v>1073</v>
      </c>
      <c r="I148" t="s">
        <v>1073</v>
      </c>
      <c r="J148" t="s">
        <v>382</v>
      </c>
      <c r="K148" t="s">
        <v>383</v>
      </c>
      <c r="L148" t="s">
        <v>384</v>
      </c>
      <c r="M148" t="s">
        <v>385</v>
      </c>
      <c r="N148" t="s">
        <v>386</v>
      </c>
      <c r="O148">
        <v>3301087</v>
      </c>
      <c r="P148" t="s">
        <v>293</v>
      </c>
      <c r="Q148">
        <v>103</v>
      </c>
      <c r="R148" t="s">
        <v>293</v>
      </c>
      <c r="S148" t="s">
        <v>1074</v>
      </c>
      <c r="T148" t="s">
        <v>1078</v>
      </c>
      <c r="U148" t="s">
        <v>1079</v>
      </c>
      <c r="V148" t="s">
        <v>391</v>
      </c>
      <c r="W148" t="s">
        <v>392</v>
      </c>
      <c r="X148">
        <v>80111600</v>
      </c>
      <c r="Y148" t="s">
        <v>1073</v>
      </c>
      <c r="Z148" t="s">
        <v>1073</v>
      </c>
      <c r="AA148" s="223" t="s">
        <v>393</v>
      </c>
      <c r="AB148" t="s">
        <v>492</v>
      </c>
      <c r="AC148" t="s">
        <v>536</v>
      </c>
      <c r="AD148">
        <v>300</v>
      </c>
      <c r="AE148">
        <v>0</v>
      </c>
      <c r="AF148" t="s">
        <v>488</v>
      </c>
      <c r="AG148" t="s">
        <v>396</v>
      </c>
      <c r="AH148">
        <v>4957470</v>
      </c>
      <c r="AI148">
        <v>0</v>
      </c>
      <c r="AJ148" t="s">
        <v>397</v>
      </c>
      <c r="AK148" t="s">
        <v>398</v>
      </c>
      <c r="AL148" t="s">
        <v>399</v>
      </c>
      <c r="AM148">
        <v>195</v>
      </c>
      <c r="AN148">
        <v>19530000</v>
      </c>
      <c r="AO148">
        <v>14572530</v>
      </c>
      <c r="AP148">
        <v>0</v>
      </c>
      <c r="AQ148">
        <v>4957470</v>
      </c>
      <c r="AR148">
        <v>0</v>
      </c>
      <c r="AS148" t="s">
        <v>406</v>
      </c>
      <c r="AT148" t="s">
        <v>1080</v>
      </c>
      <c r="AU148">
        <v>19530000</v>
      </c>
      <c r="AV148" t="s">
        <v>502</v>
      </c>
      <c r="AW148">
        <v>14572530</v>
      </c>
      <c r="AX148">
        <v>0</v>
      </c>
      <c r="AY148">
        <v>4957470</v>
      </c>
      <c r="AZ148">
        <v>4957470</v>
      </c>
      <c r="BA148">
        <v>0</v>
      </c>
    </row>
    <row r="149" spans="1:53" x14ac:dyDescent="0.2">
      <c r="A149" t="s">
        <v>289</v>
      </c>
      <c r="B149" t="s">
        <v>1070</v>
      </c>
      <c r="C149" t="s">
        <v>290</v>
      </c>
      <c r="D149" s="223" t="s">
        <v>241</v>
      </c>
      <c r="E149" t="s">
        <v>1071</v>
      </c>
      <c r="F149" s="223" t="s">
        <v>478</v>
      </c>
      <c r="G149" t="s">
        <v>1072</v>
      </c>
      <c r="H149" t="s">
        <v>1073</v>
      </c>
      <c r="I149" t="s">
        <v>1073</v>
      </c>
      <c r="J149" t="s">
        <v>382</v>
      </c>
      <c r="K149" t="s">
        <v>383</v>
      </c>
      <c r="L149" t="s">
        <v>384</v>
      </c>
      <c r="M149" t="s">
        <v>385</v>
      </c>
      <c r="N149" t="s">
        <v>386</v>
      </c>
      <c r="O149">
        <v>3301087</v>
      </c>
      <c r="P149" t="s">
        <v>293</v>
      </c>
      <c r="Q149">
        <v>103</v>
      </c>
      <c r="R149" t="s">
        <v>293</v>
      </c>
      <c r="S149" t="s">
        <v>1074</v>
      </c>
      <c r="T149" t="s">
        <v>1081</v>
      </c>
      <c r="U149" t="s">
        <v>1082</v>
      </c>
      <c r="V149" t="s">
        <v>391</v>
      </c>
      <c r="W149" t="s">
        <v>392</v>
      </c>
      <c r="X149">
        <v>80111600</v>
      </c>
      <c r="Y149" t="s">
        <v>1073</v>
      </c>
      <c r="Z149" t="s">
        <v>1073</v>
      </c>
      <c r="AA149" s="223" t="s">
        <v>393</v>
      </c>
      <c r="AB149" t="s">
        <v>492</v>
      </c>
      <c r="AC149" t="s">
        <v>536</v>
      </c>
      <c r="AD149">
        <v>300</v>
      </c>
      <c r="AE149">
        <v>0</v>
      </c>
      <c r="AF149" t="s">
        <v>488</v>
      </c>
      <c r="AG149" t="s">
        <v>396</v>
      </c>
      <c r="AH149">
        <v>19530000</v>
      </c>
      <c r="AI149">
        <v>0</v>
      </c>
      <c r="AJ149" t="s">
        <v>397</v>
      </c>
      <c r="AK149" t="s">
        <v>398</v>
      </c>
      <c r="AL149" t="s">
        <v>399</v>
      </c>
      <c r="AM149">
        <v>197</v>
      </c>
      <c r="AN149">
        <v>19530000</v>
      </c>
      <c r="AO149">
        <v>0</v>
      </c>
      <c r="AP149">
        <v>0</v>
      </c>
      <c r="AQ149">
        <v>19530000</v>
      </c>
      <c r="AR149">
        <v>0</v>
      </c>
      <c r="AS149" t="s">
        <v>406</v>
      </c>
      <c r="AT149" t="s">
        <v>1083</v>
      </c>
      <c r="AU149">
        <v>19530000</v>
      </c>
      <c r="AV149" t="s">
        <v>506</v>
      </c>
      <c r="AW149">
        <v>0</v>
      </c>
      <c r="AX149">
        <v>0</v>
      </c>
      <c r="AY149">
        <v>19530000</v>
      </c>
      <c r="AZ149">
        <v>6148800</v>
      </c>
      <c r="BA149">
        <v>13381200</v>
      </c>
    </row>
    <row r="150" spans="1:53" x14ac:dyDescent="0.2">
      <c r="A150" t="s">
        <v>289</v>
      </c>
      <c r="B150" t="s">
        <v>1070</v>
      </c>
      <c r="C150" t="s">
        <v>290</v>
      </c>
      <c r="D150" s="223" t="s">
        <v>241</v>
      </c>
      <c r="E150" t="s">
        <v>1071</v>
      </c>
      <c r="F150" s="223" t="s">
        <v>478</v>
      </c>
      <c r="G150" t="s">
        <v>1072</v>
      </c>
      <c r="H150" t="s">
        <v>1060</v>
      </c>
      <c r="I150" t="s">
        <v>1060</v>
      </c>
      <c r="J150" t="s">
        <v>382</v>
      </c>
      <c r="K150" t="s">
        <v>383</v>
      </c>
      <c r="L150" t="s">
        <v>384</v>
      </c>
      <c r="M150" t="s">
        <v>385</v>
      </c>
      <c r="N150" t="s">
        <v>386</v>
      </c>
      <c r="O150">
        <v>3301087</v>
      </c>
      <c r="P150" t="s">
        <v>293</v>
      </c>
      <c r="Q150">
        <v>103</v>
      </c>
      <c r="R150" t="s">
        <v>293</v>
      </c>
      <c r="S150" t="s">
        <v>1074</v>
      </c>
      <c r="T150" t="s">
        <v>1084</v>
      </c>
      <c r="U150" t="s">
        <v>1085</v>
      </c>
      <c r="V150" t="s">
        <v>391</v>
      </c>
      <c r="W150" t="s">
        <v>392</v>
      </c>
      <c r="X150" t="s">
        <v>1086</v>
      </c>
      <c r="Y150" t="s">
        <v>1060</v>
      </c>
      <c r="Z150" t="s">
        <v>1060</v>
      </c>
      <c r="AA150" s="223" t="s">
        <v>445</v>
      </c>
      <c r="AB150" t="s">
        <v>1087</v>
      </c>
      <c r="AC150" t="s">
        <v>1088</v>
      </c>
      <c r="AD150">
        <v>210</v>
      </c>
      <c r="AE150">
        <v>0</v>
      </c>
      <c r="AF150" t="s">
        <v>488</v>
      </c>
      <c r="AG150" t="s">
        <v>415</v>
      </c>
      <c r="AH150">
        <v>24141000</v>
      </c>
      <c r="AI150">
        <v>0</v>
      </c>
      <c r="AJ150" t="s">
        <v>397</v>
      </c>
      <c r="AK150" t="s">
        <v>398</v>
      </c>
      <c r="AL150" t="s">
        <v>399</v>
      </c>
      <c r="AM150">
        <v>360</v>
      </c>
      <c r="AN150">
        <v>24141000</v>
      </c>
      <c r="AO150">
        <v>0</v>
      </c>
      <c r="AP150">
        <v>0</v>
      </c>
      <c r="AQ150">
        <v>24141000</v>
      </c>
      <c r="AR150">
        <v>0</v>
      </c>
      <c r="AS150" t="s">
        <v>554</v>
      </c>
      <c r="AT150" t="s">
        <v>1089</v>
      </c>
      <c r="AU150">
        <v>24141000</v>
      </c>
      <c r="AV150" t="s">
        <v>956</v>
      </c>
      <c r="AW150">
        <v>0</v>
      </c>
      <c r="AX150">
        <v>0</v>
      </c>
      <c r="AY150">
        <v>24141000</v>
      </c>
      <c r="AZ150">
        <v>0</v>
      </c>
      <c r="BA150">
        <v>24141000</v>
      </c>
    </row>
    <row r="151" spans="1:53" x14ac:dyDescent="0.2">
      <c r="A151" t="s">
        <v>289</v>
      </c>
      <c r="B151" t="s">
        <v>1070</v>
      </c>
      <c r="C151" t="s">
        <v>290</v>
      </c>
      <c r="D151" s="223" t="s">
        <v>241</v>
      </c>
      <c r="E151" t="s">
        <v>1071</v>
      </c>
      <c r="F151" s="223" t="s">
        <v>478</v>
      </c>
      <c r="G151" t="s">
        <v>1072</v>
      </c>
      <c r="H151" t="s">
        <v>1090</v>
      </c>
      <c r="I151" t="s">
        <v>1090</v>
      </c>
      <c r="J151" t="s">
        <v>382</v>
      </c>
      <c r="K151" t="s">
        <v>383</v>
      </c>
      <c r="L151" t="s">
        <v>384</v>
      </c>
      <c r="M151" t="s">
        <v>385</v>
      </c>
      <c r="N151" t="s">
        <v>386</v>
      </c>
      <c r="O151">
        <v>3301087</v>
      </c>
      <c r="P151" t="s">
        <v>293</v>
      </c>
      <c r="Q151">
        <v>103</v>
      </c>
      <c r="R151" t="s">
        <v>293</v>
      </c>
      <c r="S151" t="s">
        <v>1074</v>
      </c>
      <c r="T151" t="s">
        <v>1091</v>
      </c>
      <c r="V151" t="s">
        <v>391</v>
      </c>
      <c r="W151" t="s">
        <v>392</v>
      </c>
      <c r="X151" t="s">
        <v>1092</v>
      </c>
      <c r="Y151" t="s">
        <v>1090</v>
      </c>
      <c r="Z151" t="s">
        <v>1090</v>
      </c>
      <c r="AA151" s="223" t="s">
        <v>393</v>
      </c>
      <c r="AB151" t="s">
        <v>492</v>
      </c>
      <c r="AC151" t="s">
        <v>685</v>
      </c>
      <c r="AD151">
        <v>330</v>
      </c>
      <c r="AE151">
        <v>0</v>
      </c>
      <c r="AF151" t="s">
        <v>488</v>
      </c>
      <c r="AG151" t="s">
        <v>415</v>
      </c>
      <c r="AH151">
        <v>0</v>
      </c>
      <c r="AI151">
        <v>0</v>
      </c>
      <c r="AJ151" t="s">
        <v>397</v>
      </c>
      <c r="AK151" t="s">
        <v>398</v>
      </c>
      <c r="AL151" t="s">
        <v>399</v>
      </c>
      <c r="AQ151">
        <v>0</v>
      </c>
      <c r="AU151">
        <v>0</v>
      </c>
      <c r="AW151">
        <v>0</v>
      </c>
      <c r="AX151">
        <v>0</v>
      </c>
      <c r="AY151">
        <v>0</v>
      </c>
      <c r="AZ151">
        <v>0</v>
      </c>
      <c r="BA151">
        <v>0</v>
      </c>
    </row>
    <row r="152" spans="1:53" x14ac:dyDescent="0.2">
      <c r="A152" t="s">
        <v>289</v>
      </c>
      <c r="B152" t="s">
        <v>1070</v>
      </c>
      <c r="C152" t="s">
        <v>290</v>
      </c>
      <c r="D152" s="223" t="s">
        <v>241</v>
      </c>
      <c r="E152" t="s">
        <v>1071</v>
      </c>
      <c r="F152" s="223" t="s">
        <v>478</v>
      </c>
      <c r="G152" t="s">
        <v>1072</v>
      </c>
      <c r="H152" t="s">
        <v>1093</v>
      </c>
      <c r="I152" t="s">
        <v>1093</v>
      </c>
      <c r="J152" t="s">
        <v>382</v>
      </c>
      <c r="K152" t="s">
        <v>383</v>
      </c>
      <c r="L152" t="s">
        <v>384</v>
      </c>
      <c r="M152" t="s">
        <v>385</v>
      </c>
      <c r="N152" t="s">
        <v>386</v>
      </c>
      <c r="O152">
        <v>3301087</v>
      </c>
      <c r="P152" t="s">
        <v>293</v>
      </c>
      <c r="Q152">
        <v>103</v>
      </c>
      <c r="R152" t="s">
        <v>293</v>
      </c>
      <c r="S152" t="s">
        <v>1074</v>
      </c>
      <c r="T152" t="s">
        <v>1094</v>
      </c>
      <c r="U152" t="s">
        <v>1095</v>
      </c>
      <c r="V152" t="s">
        <v>391</v>
      </c>
      <c r="W152" t="s">
        <v>1096</v>
      </c>
      <c r="X152">
        <v>80111600</v>
      </c>
      <c r="Y152" t="s">
        <v>1093</v>
      </c>
      <c r="Z152" t="s">
        <v>1093</v>
      </c>
      <c r="AA152" s="223" t="s">
        <v>414</v>
      </c>
      <c r="AB152" t="s">
        <v>1097</v>
      </c>
      <c r="AC152" t="s">
        <v>1097</v>
      </c>
      <c r="AD152">
        <v>60</v>
      </c>
      <c r="AE152">
        <v>0</v>
      </c>
      <c r="AF152" t="s">
        <v>488</v>
      </c>
      <c r="AG152" t="s">
        <v>693</v>
      </c>
      <c r="AH152">
        <v>0</v>
      </c>
      <c r="AI152">
        <v>0</v>
      </c>
      <c r="AJ152" t="s">
        <v>397</v>
      </c>
      <c r="AK152" t="s">
        <v>398</v>
      </c>
      <c r="AL152" t="s">
        <v>399</v>
      </c>
      <c r="AM152">
        <v>331</v>
      </c>
      <c r="AN152">
        <v>3500000</v>
      </c>
      <c r="AO152">
        <v>3500000</v>
      </c>
      <c r="AP152">
        <v>0</v>
      </c>
      <c r="AQ152">
        <v>0</v>
      </c>
      <c r="AR152">
        <v>0</v>
      </c>
      <c r="AS152" t="s">
        <v>426</v>
      </c>
      <c r="AU152">
        <v>0</v>
      </c>
      <c r="AW152">
        <v>0</v>
      </c>
      <c r="AX152">
        <v>0</v>
      </c>
      <c r="AY152">
        <v>0</v>
      </c>
      <c r="AZ152">
        <v>0</v>
      </c>
      <c r="BA152">
        <v>0</v>
      </c>
    </row>
    <row r="153" spans="1:53" x14ac:dyDescent="0.2">
      <c r="A153" t="s">
        <v>289</v>
      </c>
      <c r="B153" t="s">
        <v>1070</v>
      </c>
      <c r="C153" t="s">
        <v>290</v>
      </c>
      <c r="D153" s="223" t="s">
        <v>241</v>
      </c>
      <c r="E153" t="s">
        <v>1071</v>
      </c>
      <c r="F153" s="223" t="s">
        <v>478</v>
      </c>
      <c r="G153" t="s">
        <v>1072</v>
      </c>
      <c r="H153" t="s">
        <v>1098</v>
      </c>
      <c r="I153" t="s">
        <v>1098</v>
      </c>
      <c r="J153" t="s">
        <v>382</v>
      </c>
      <c r="K153" t="s">
        <v>383</v>
      </c>
      <c r="L153" t="s">
        <v>384</v>
      </c>
      <c r="M153" t="s">
        <v>385</v>
      </c>
      <c r="N153" t="s">
        <v>386</v>
      </c>
      <c r="O153">
        <v>3301087</v>
      </c>
      <c r="P153" t="s">
        <v>293</v>
      </c>
      <c r="Q153">
        <v>103</v>
      </c>
      <c r="R153" t="s">
        <v>293</v>
      </c>
      <c r="S153" t="s">
        <v>1074</v>
      </c>
      <c r="T153" t="s">
        <v>1099</v>
      </c>
      <c r="U153" t="s">
        <v>1100</v>
      </c>
      <c r="V153" t="s">
        <v>391</v>
      </c>
      <c r="W153" t="s">
        <v>702</v>
      </c>
      <c r="X153">
        <v>43211509</v>
      </c>
      <c r="Y153" t="s">
        <v>1098</v>
      </c>
      <c r="Z153" t="s">
        <v>1098</v>
      </c>
      <c r="AA153" s="223" t="s">
        <v>393</v>
      </c>
      <c r="AB153" t="s">
        <v>574</v>
      </c>
      <c r="AC153" t="s">
        <v>1101</v>
      </c>
      <c r="AD153">
        <v>30</v>
      </c>
      <c r="AE153">
        <v>0</v>
      </c>
      <c r="AF153" t="s">
        <v>488</v>
      </c>
      <c r="AG153" t="s">
        <v>693</v>
      </c>
      <c r="AH153">
        <v>1499900</v>
      </c>
      <c r="AI153">
        <v>0</v>
      </c>
      <c r="AJ153" t="s">
        <v>397</v>
      </c>
      <c r="AK153" t="s">
        <v>398</v>
      </c>
      <c r="AL153" t="s">
        <v>399</v>
      </c>
      <c r="AM153">
        <v>391</v>
      </c>
      <c r="AN153">
        <v>3000000</v>
      </c>
      <c r="AO153">
        <v>1500100</v>
      </c>
      <c r="AP153">
        <v>0</v>
      </c>
      <c r="AQ153">
        <v>1499900</v>
      </c>
      <c r="AR153">
        <v>0</v>
      </c>
      <c r="AS153" t="s">
        <v>577</v>
      </c>
      <c r="AT153" t="s">
        <v>1102</v>
      </c>
      <c r="AU153">
        <v>1499900</v>
      </c>
      <c r="AV153" t="s">
        <v>1103</v>
      </c>
      <c r="AW153">
        <v>0</v>
      </c>
      <c r="AX153">
        <v>0</v>
      </c>
      <c r="AY153">
        <v>1499900</v>
      </c>
      <c r="AZ153">
        <v>1449900</v>
      </c>
      <c r="BA153">
        <v>50000</v>
      </c>
    </row>
    <row r="154" spans="1:53" x14ac:dyDescent="0.2">
      <c r="A154" t="s">
        <v>289</v>
      </c>
      <c r="B154" t="s">
        <v>1070</v>
      </c>
      <c r="C154" t="s">
        <v>290</v>
      </c>
      <c r="D154" s="223" t="s">
        <v>241</v>
      </c>
      <c r="E154" t="s">
        <v>1071</v>
      </c>
      <c r="F154" s="223" t="s">
        <v>478</v>
      </c>
      <c r="G154" t="s">
        <v>1072</v>
      </c>
      <c r="H154" t="s">
        <v>1104</v>
      </c>
      <c r="I154" t="s">
        <v>1104</v>
      </c>
      <c r="J154" t="s">
        <v>382</v>
      </c>
      <c r="K154" t="s">
        <v>383</v>
      </c>
      <c r="L154" t="s">
        <v>384</v>
      </c>
      <c r="M154" t="s">
        <v>385</v>
      </c>
      <c r="N154" t="s">
        <v>386</v>
      </c>
      <c r="O154">
        <v>3301087</v>
      </c>
      <c r="P154" t="s">
        <v>293</v>
      </c>
      <c r="Q154">
        <v>103</v>
      </c>
      <c r="R154" t="s">
        <v>293</v>
      </c>
      <c r="S154" t="s">
        <v>1074</v>
      </c>
      <c r="T154" t="s">
        <v>1105</v>
      </c>
      <c r="V154" t="s">
        <v>391</v>
      </c>
      <c r="W154" t="s">
        <v>392</v>
      </c>
      <c r="X154">
        <v>80111600</v>
      </c>
      <c r="Y154" t="s">
        <v>1104</v>
      </c>
      <c r="Z154" t="s">
        <v>1104</v>
      </c>
      <c r="AA154" s="223" t="s">
        <v>423</v>
      </c>
      <c r="AB154" t="s">
        <v>1106</v>
      </c>
      <c r="AC154" t="s">
        <v>1107</v>
      </c>
      <c r="AD154">
        <v>30</v>
      </c>
      <c r="AE154">
        <v>0</v>
      </c>
      <c r="AF154" t="s">
        <v>488</v>
      </c>
      <c r="AG154" t="s">
        <v>396</v>
      </c>
      <c r="AH154">
        <v>10762150</v>
      </c>
      <c r="AI154">
        <v>0</v>
      </c>
      <c r="AJ154" t="s">
        <v>397</v>
      </c>
      <c r="AK154" t="s">
        <v>398</v>
      </c>
      <c r="AL154" t="s">
        <v>399</v>
      </c>
      <c r="AQ154">
        <v>0</v>
      </c>
      <c r="AU154">
        <v>0</v>
      </c>
      <c r="AW154">
        <v>0</v>
      </c>
      <c r="AX154">
        <v>0</v>
      </c>
      <c r="AY154">
        <v>0</v>
      </c>
      <c r="AZ154">
        <v>0</v>
      </c>
      <c r="BA154">
        <v>0</v>
      </c>
    </row>
    <row r="155" spans="1:53" x14ac:dyDescent="0.2">
      <c r="A155" t="s">
        <v>289</v>
      </c>
      <c r="B155" t="s">
        <v>1070</v>
      </c>
      <c r="C155" t="s">
        <v>290</v>
      </c>
      <c r="D155" s="223" t="s">
        <v>241</v>
      </c>
      <c r="E155" t="s">
        <v>1071</v>
      </c>
      <c r="F155" s="223" t="s">
        <v>478</v>
      </c>
      <c r="G155" t="s">
        <v>1072</v>
      </c>
      <c r="H155" t="s">
        <v>496</v>
      </c>
      <c r="I155" t="s">
        <v>496</v>
      </c>
      <c r="J155" t="s">
        <v>382</v>
      </c>
      <c r="K155" t="s">
        <v>383</v>
      </c>
      <c r="L155" t="s">
        <v>384</v>
      </c>
      <c r="M155" t="s">
        <v>385</v>
      </c>
      <c r="N155" t="s">
        <v>386</v>
      </c>
      <c r="O155">
        <v>3301087</v>
      </c>
      <c r="P155" t="s">
        <v>293</v>
      </c>
      <c r="Q155">
        <v>103</v>
      </c>
      <c r="R155" t="s">
        <v>293</v>
      </c>
      <c r="S155" t="s">
        <v>1074</v>
      </c>
      <c r="T155" t="s">
        <v>1108</v>
      </c>
      <c r="U155" t="s">
        <v>1109</v>
      </c>
      <c r="V155" t="s">
        <v>391</v>
      </c>
      <c r="W155" t="s">
        <v>499</v>
      </c>
      <c r="X155">
        <v>80111600</v>
      </c>
      <c r="Y155" t="s">
        <v>496</v>
      </c>
      <c r="Z155" t="s">
        <v>496</v>
      </c>
      <c r="AA155" s="223" t="s">
        <v>414</v>
      </c>
      <c r="AB155" t="s">
        <v>520</v>
      </c>
      <c r="AC155" t="s">
        <v>521</v>
      </c>
      <c r="AD155">
        <v>150</v>
      </c>
      <c r="AE155">
        <v>0</v>
      </c>
      <c r="AF155" t="s">
        <v>488</v>
      </c>
      <c r="AG155" t="s">
        <v>396</v>
      </c>
      <c r="AH155">
        <v>10191510</v>
      </c>
      <c r="AI155">
        <v>0</v>
      </c>
      <c r="AJ155" t="s">
        <v>397</v>
      </c>
      <c r="AK155" t="s">
        <v>398</v>
      </c>
      <c r="AL155" t="s">
        <v>399</v>
      </c>
      <c r="AM155">
        <v>529</v>
      </c>
      <c r="AN155">
        <v>10191510</v>
      </c>
      <c r="AO155">
        <v>0</v>
      </c>
      <c r="AP155">
        <v>0</v>
      </c>
      <c r="AQ155">
        <v>10191510</v>
      </c>
      <c r="AR155">
        <v>10191510</v>
      </c>
      <c r="AS155" t="s">
        <v>1110</v>
      </c>
      <c r="AU155">
        <v>0</v>
      </c>
      <c r="AW155">
        <v>0</v>
      </c>
      <c r="AX155">
        <v>0</v>
      </c>
      <c r="AY155">
        <v>0</v>
      </c>
      <c r="AZ155">
        <v>0</v>
      </c>
      <c r="BA155">
        <v>0</v>
      </c>
    </row>
    <row r="156" spans="1:53" x14ac:dyDescent="0.2">
      <c r="A156" t="s">
        <v>289</v>
      </c>
      <c r="B156" t="s">
        <v>1070</v>
      </c>
      <c r="C156" t="s">
        <v>290</v>
      </c>
      <c r="D156" s="223" t="s">
        <v>241</v>
      </c>
      <c r="E156" t="s">
        <v>1071</v>
      </c>
      <c r="F156" s="223" t="s">
        <v>478</v>
      </c>
      <c r="G156" t="s">
        <v>1072</v>
      </c>
      <c r="H156" t="s">
        <v>496</v>
      </c>
      <c r="I156" t="s">
        <v>496</v>
      </c>
      <c r="J156" t="s">
        <v>382</v>
      </c>
      <c r="K156" t="s">
        <v>383</v>
      </c>
      <c r="L156" t="s">
        <v>384</v>
      </c>
      <c r="M156" t="s">
        <v>385</v>
      </c>
      <c r="N156" t="s">
        <v>386</v>
      </c>
      <c r="O156">
        <v>3301087</v>
      </c>
      <c r="P156" t="s">
        <v>293</v>
      </c>
      <c r="Q156">
        <v>103</v>
      </c>
      <c r="R156" t="s">
        <v>293</v>
      </c>
      <c r="S156" t="s">
        <v>1074</v>
      </c>
      <c r="T156" t="s">
        <v>1111</v>
      </c>
      <c r="U156" t="s">
        <v>1112</v>
      </c>
      <c r="V156" t="s">
        <v>391</v>
      </c>
      <c r="W156" t="s">
        <v>499</v>
      </c>
      <c r="X156">
        <v>80111600</v>
      </c>
      <c r="Y156" t="s">
        <v>496</v>
      </c>
      <c r="Z156" t="s">
        <v>496</v>
      </c>
      <c r="AA156" s="223" t="s">
        <v>414</v>
      </c>
      <c r="AB156" t="s">
        <v>520</v>
      </c>
      <c r="AC156" t="s">
        <v>521</v>
      </c>
      <c r="AD156">
        <v>150</v>
      </c>
      <c r="AE156">
        <v>0</v>
      </c>
      <c r="AF156" t="s">
        <v>488</v>
      </c>
      <c r="AG156" t="s">
        <v>396</v>
      </c>
      <c r="AH156">
        <v>10191500</v>
      </c>
      <c r="AI156">
        <v>0</v>
      </c>
      <c r="AJ156" t="s">
        <v>397</v>
      </c>
      <c r="AK156" t="s">
        <v>398</v>
      </c>
      <c r="AL156" t="s">
        <v>399</v>
      </c>
      <c r="AM156">
        <v>530</v>
      </c>
      <c r="AN156">
        <v>10191500</v>
      </c>
      <c r="AO156">
        <v>76850</v>
      </c>
      <c r="AP156">
        <v>0</v>
      </c>
      <c r="AQ156">
        <v>10114650</v>
      </c>
      <c r="AR156">
        <v>0</v>
      </c>
      <c r="AS156" t="s">
        <v>1110</v>
      </c>
      <c r="AT156" t="s">
        <v>1113</v>
      </c>
      <c r="AU156">
        <v>10114650</v>
      </c>
      <c r="AV156" t="s">
        <v>526</v>
      </c>
      <c r="AW156">
        <v>0</v>
      </c>
      <c r="AX156">
        <v>0</v>
      </c>
      <c r="AY156">
        <v>10114650</v>
      </c>
      <c r="AZ156">
        <v>0</v>
      </c>
      <c r="BA156">
        <v>10114650</v>
      </c>
    </row>
    <row r="157" spans="1:53" x14ac:dyDescent="0.2">
      <c r="A157" t="s">
        <v>289</v>
      </c>
      <c r="B157" t="s">
        <v>1070</v>
      </c>
      <c r="C157" t="s">
        <v>290</v>
      </c>
      <c r="D157" s="223" t="s">
        <v>241</v>
      </c>
      <c r="E157" t="s">
        <v>1071</v>
      </c>
      <c r="F157" s="223" t="s">
        <v>478</v>
      </c>
      <c r="G157" t="s">
        <v>1072</v>
      </c>
      <c r="H157" t="s">
        <v>496</v>
      </c>
      <c r="I157" t="s">
        <v>496</v>
      </c>
      <c r="J157" t="s">
        <v>382</v>
      </c>
      <c r="K157" t="s">
        <v>383</v>
      </c>
      <c r="L157" t="s">
        <v>384</v>
      </c>
      <c r="M157" t="s">
        <v>385</v>
      </c>
      <c r="N157" t="s">
        <v>386</v>
      </c>
      <c r="O157">
        <v>3301087</v>
      </c>
      <c r="P157" t="s">
        <v>293</v>
      </c>
      <c r="Q157">
        <v>103</v>
      </c>
      <c r="R157" t="s">
        <v>293</v>
      </c>
      <c r="S157" t="s">
        <v>1114</v>
      </c>
      <c r="T157" t="s">
        <v>472</v>
      </c>
      <c r="U157" t="s">
        <v>472</v>
      </c>
      <c r="V157" t="s">
        <v>472</v>
      </c>
      <c r="W157" t="s">
        <v>473</v>
      </c>
      <c r="X157" t="s">
        <v>472</v>
      </c>
      <c r="Y157" t="s">
        <v>332</v>
      </c>
      <c r="Z157" t="s">
        <v>472</v>
      </c>
      <c r="AA157" t="s">
        <v>472</v>
      </c>
      <c r="AB157" t="s">
        <v>474</v>
      </c>
      <c r="AC157" t="s">
        <v>474</v>
      </c>
      <c r="AD157">
        <v>0</v>
      </c>
      <c r="AE157">
        <v>0</v>
      </c>
      <c r="AF157" t="s">
        <v>472</v>
      </c>
      <c r="AG157" t="s">
        <v>473</v>
      </c>
      <c r="AH157">
        <v>0</v>
      </c>
      <c r="AI157">
        <v>0</v>
      </c>
      <c r="AJ157" t="s">
        <v>397</v>
      </c>
      <c r="AK157" t="s">
        <v>398</v>
      </c>
      <c r="AL157" t="s">
        <v>399</v>
      </c>
      <c r="AM157" t="s">
        <v>472</v>
      </c>
      <c r="AN157" t="s">
        <v>472</v>
      </c>
      <c r="AO157" t="s">
        <v>472</v>
      </c>
      <c r="AP157" t="s">
        <v>472</v>
      </c>
      <c r="AQ157" t="s">
        <v>472</v>
      </c>
      <c r="AR157" t="s">
        <v>472</v>
      </c>
      <c r="AS157" t="s">
        <v>472</v>
      </c>
      <c r="AT157" t="s">
        <v>472</v>
      </c>
      <c r="AU157" t="s">
        <v>472</v>
      </c>
      <c r="AV157" t="s">
        <v>472</v>
      </c>
      <c r="AW157" t="s">
        <v>472</v>
      </c>
      <c r="AX157" t="s">
        <v>472</v>
      </c>
      <c r="AY157" t="s">
        <v>472</v>
      </c>
      <c r="AZ157" t="s">
        <v>472</v>
      </c>
      <c r="BA157" t="s">
        <v>472</v>
      </c>
    </row>
    <row r="158" spans="1:53" x14ac:dyDescent="0.2">
      <c r="A158" t="s">
        <v>289</v>
      </c>
      <c r="B158" t="s">
        <v>1070</v>
      </c>
      <c r="C158" t="s">
        <v>290</v>
      </c>
      <c r="D158" t="s">
        <v>240</v>
      </c>
      <c r="E158" t="s">
        <v>1071</v>
      </c>
      <c r="F158" s="223" t="s">
        <v>478</v>
      </c>
      <c r="G158" t="s">
        <v>68</v>
      </c>
      <c r="H158" t="s">
        <v>1115</v>
      </c>
      <c r="I158" t="s">
        <v>1115</v>
      </c>
      <c r="J158" t="s">
        <v>382</v>
      </c>
      <c r="K158" t="s">
        <v>383</v>
      </c>
      <c r="L158" t="s">
        <v>384</v>
      </c>
      <c r="M158" t="s">
        <v>385</v>
      </c>
      <c r="N158" t="s">
        <v>386</v>
      </c>
      <c r="O158">
        <v>3301087</v>
      </c>
      <c r="P158" t="s">
        <v>293</v>
      </c>
      <c r="Q158">
        <v>103</v>
      </c>
      <c r="R158" t="s">
        <v>293</v>
      </c>
      <c r="S158" t="s">
        <v>1074</v>
      </c>
      <c r="T158" t="s">
        <v>1116</v>
      </c>
      <c r="U158" t="s">
        <v>1117</v>
      </c>
      <c r="V158" t="s">
        <v>391</v>
      </c>
      <c r="W158" t="s">
        <v>392</v>
      </c>
      <c r="X158">
        <v>80111600</v>
      </c>
      <c r="Y158" t="s">
        <v>1115</v>
      </c>
      <c r="Z158" t="s">
        <v>1115</v>
      </c>
      <c r="AA158" s="223" t="s">
        <v>423</v>
      </c>
      <c r="AB158" t="s">
        <v>394</v>
      </c>
      <c r="AC158" t="s">
        <v>394</v>
      </c>
      <c r="AD158">
        <v>300</v>
      </c>
      <c r="AE158">
        <v>0</v>
      </c>
      <c r="AF158" t="s">
        <v>488</v>
      </c>
      <c r="AG158" t="s">
        <v>396</v>
      </c>
      <c r="AH158">
        <v>45011700</v>
      </c>
      <c r="AI158">
        <v>0</v>
      </c>
      <c r="AJ158" t="s">
        <v>397</v>
      </c>
      <c r="AK158" t="s">
        <v>398</v>
      </c>
      <c r="AL158" t="s">
        <v>399</v>
      </c>
      <c r="AM158">
        <v>157</v>
      </c>
      <c r="AN158">
        <v>45011700</v>
      </c>
      <c r="AO158">
        <v>0</v>
      </c>
      <c r="AP158">
        <v>0</v>
      </c>
      <c r="AQ158">
        <v>45011700</v>
      </c>
      <c r="AR158">
        <v>0</v>
      </c>
      <c r="AS158" t="s">
        <v>604</v>
      </c>
      <c r="AT158" t="s">
        <v>1118</v>
      </c>
      <c r="AU158">
        <v>45011700</v>
      </c>
      <c r="AV158" t="s">
        <v>1119</v>
      </c>
      <c r="AW158">
        <v>0</v>
      </c>
      <c r="AX158">
        <v>0</v>
      </c>
      <c r="AY158">
        <v>45011700</v>
      </c>
      <c r="AZ158">
        <v>15837450</v>
      </c>
      <c r="BA158">
        <v>29174250</v>
      </c>
    </row>
    <row r="159" spans="1:53" x14ac:dyDescent="0.2">
      <c r="A159" t="s">
        <v>289</v>
      </c>
      <c r="B159" t="s">
        <v>1070</v>
      </c>
      <c r="C159" t="s">
        <v>290</v>
      </c>
      <c r="D159" t="s">
        <v>240</v>
      </c>
      <c r="E159" t="s">
        <v>1071</v>
      </c>
      <c r="F159" s="223" t="s">
        <v>478</v>
      </c>
      <c r="G159" t="s">
        <v>68</v>
      </c>
      <c r="H159" t="s">
        <v>1060</v>
      </c>
      <c r="I159" t="s">
        <v>1060</v>
      </c>
      <c r="J159" t="s">
        <v>382</v>
      </c>
      <c r="K159" t="s">
        <v>383</v>
      </c>
      <c r="L159" t="s">
        <v>384</v>
      </c>
      <c r="M159" t="s">
        <v>385</v>
      </c>
      <c r="N159" t="s">
        <v>386</v>
      </c>
      <c r="O159">
        <v>3301087</v>
      </c>
      <c r="P159" t="s">
        <v>293</v>
      </c>
      <c r="Q159">
        <v>103</v>
      </c>
      <c r="R159" t="s">
        <v>293</v>
      </c>
      <c r="S159" t="s">
        <v>1074</v>
      </c>
      <c r="T159" t="s">
        <v>1120</v>
      </c>
      <c r="U159" t="s">
        <v>1121</v>
      </c>
      <c r="V159" t="s">
        <v>391</v>
      </c>
      <c r="W159" t="s">
        <v>392</v>
      </c>
      <c r="X159">
        <v>80111623</v>
      </c>
      <c r="Y159" t="s">
        <v>1060</v>
      </c>
      <c r="Z159" t="s">
        <v>1060</v>
      </c>
      <c r="AA159" s="223" t="s">
        <v>445</v>
      </c>
      <c r="AB159" t="s">
        <v>1122</v>
      </c>
      <c r="AC159" t="s">
        <v>1123</v>
      </c>
      <c r="AD159">
        <v>210</v>
      </c>
      <c r="AE159">
        <v>0</v>
      </c>
      <c r="AF159" t="s">
        <v>488</v>
      </c>
      <c r="AG159" t="s">
        <v>415</v>
      </c>
      <c r="AH159">
        <v>23897000</v>
      </c>
      <c r="AI159">
        <v>0</v>
      </c>
      <c r="AJ159" t="s">
        <v>397</v>
      </c>
      <c r="AK159" t="s">
        <v>398</v>
      </c>
      <c r="AL159" t="s">
        <v>399</v>
      </c>
      <c r="AM159">
        <v>359</v>
      </c>
      <c r="AN159">
        <v>23897000</v>
      </c>
      <c r="AO159">
        <v>0</v>
      </c>
      <c r="AP159">
        <v>0</v>
      </c>
      <c r="AQ159">
        <v>23897000</v>
      </c>
      <c r="AR159">
        <v>0</v>
      </c>
      <c r="AS159" t="s">
        <v>554</v>
      </c>
      <c r="AT159" t="s">
        <v>1124</v>
      </c>
      <c r="AU159">
        <v>23897000</v>
      </c>
      <c r="AV159" t="s">
        <v>956</v>
      </c>
      <c r="AW159">
        <v>0</v>
      </c>
      <c r="AX159">
        <v>0</v>
      </c>
      <c r="AY159">
        <v>23897000</v>
      </c>
      <c r="AZ159">
        <v>0</v>
      </c>
      <c r="BA159">
        <v>23897000</v>
      </c>
    </row>
    <row r="160" spans="1:53" x14ac:dyDescent="0.2">
      <c r="A160" t="s">
        <v>289</v>
      </c>
      <c r="B160" t="s">
        <v>1070</v>
      </c>
      <c r="C160" t="s">
        <v>290</v>
      </c>
      <c r="D160" t="s">
        <v>240</v>
      </c>
      <c r="E160" t="s">
        <v>1071</v>
      </c>
      <c r="F160" s="223" t="s">
        <v>478</v>
      </c>
      <c r="G160" t="s">
        <v>68</v>
      </c>
      <c r="H160" t="s">
        <v>1090</v>
      </c>
      <c r="I160" t="s">
        <v>1090</v>
      </c>
      <c r="J160" t="s">
        <v>382</v>
      </c>
      <c r="K160" t="s">
        <v>383</v>
      </c>
      <c r="L160" t="s">
        <v>384</v>
      </c>
      <c r="M160" t="s">
        <v>385</v>
      </c>
      <c r="N160" t="s">
        <v>386</v>
      </c>
      <c r="O160">
        <v>3301087</v>
      </c>
      <c r="P160" t="s">
        <v>293</v>
      </c>
      <c r="Q160">
        <v>103</v>
      </c>
      <c r="R160" t="s">
        <v>293</v>
      </c>
      <c r="S160" t="s">
        <v>1074</v>
      </c>
      <c r="T160" t="s">
        <v>1125</v>
      </c>
      <c r="V160" t="s">
        <v>391</v>
      </c>
      <c r="W160" t="s">
        <v>392</v>
      </c>
      <c r="X160">
        <v>81141600</v>
      </c>
      <c r="Y160" t="s">
        <v>1090</v>
      </c>
      <c r="Z160" t="s">
        <v>1090</v>
      </c>
      <c r="AA160" s="223" t="s">
        <v>393</v>
      </c>
      <c r="AB160" t="s">
        <v>685</v>
      </c>
      <c r="AC160" t="s">
        <v>685</v>
      </c>
      <c r="AD160">
        <v>330</v>
      </c>
      <c r="AE160">
        <v>0</v>
      </c>
      <c r="AF160" t="s">
        <v>488</v>
      </c>
      <c r="AG160" t="s">
        <v>415</v>
      </c>
      <c r="AH160">
        <v>0</v>
      </c>
      <c r="AI160">
        <v>0</v>
      </c>
      <c r="AJ160" t="s">
        <v>397</v>
      </c>
      <c r="AK160" t="s">
        <v>398</v>
      </c>
      <c r="AL160" t="s">
        <v>399</v>
      </c>
      <c r="AQ160">
        <v>0</v>
      </c>
      <c r="AU160">
        <v>0</v>
      </c>
      <c r="AW160">
        <v>0</v>
      </c>
      <c r="AX160">
        <v>0</v>
      </c>
      <c r="AY160">
        <v>0</v>
      </c>
      <c r="AZ160">
        <v>0</v>
      </c>
      <c r="BA160">
        <v>0</v>
      </c>
    </row>
    <row r="161" spans="1:53" x14ac:dyDescent="0.2">
      <c r="A161" t="s">
        <v>289</v>
      </c>
      <c r="B161" t="s">
        <v>1070</v>
      </c>
      <c r="C161" t="s">
        <v>290</v>
      </c>
      <c r="D161" t="s">
        <v>240</v>
      </c>
      <c r="E161" t="s">
        <v>1071</v>
      </c>
      <c r="F161" s="223" t="s">
        <v>478</v>
      </c>
      <c r="G161" t="s">
        <v>68</v>
      </c>
      <c r="H161" t="s">
        <v>688</v>
      </c>
      <c r="I161" t="s">
        <v>688</v>
      </c>
      <c r="J161" t="s">
        <v>382</v>
      </c>
      <c r="K161" t="s">
        <v>383</v>
      </c>
      <c r="L161" t="s">
        <v>384</v>
      </c>
      <c r="M161" t="s">
        <v>385</v>
      </c>
      <c r="N161" t="s">
        <v>386</v>
      </c>
      <c r="O161">
        <v>3301087</v>
      </c>
      <c r="P161" t="s">
        <v>293</v>
      </c>
      <c r="Q161">
        <v>103</v>
      </c>
      <c r="R161" t="s">
        <v>293</v>
      </c>
      <c r="S161" t="s">
        <v>1074</v>
      </c>
      <c r="T161" t="s">
        <v>1126</v>
      </c>
      <c r="U161" t="s">
        <v>1127</v>
      </c>
      <c r="V161" t="s">
        <v>391</v>
      </c>
      <c r="W161" t="s">
        <v>392</v>
      </c>
      <c r="X161">
        <v>78111800</v>
      </c>
      <c r="Y161" t="s">
        <v>688</v>
      </c>
      <c r="Z161" t="s">
        <v>688</v>
      </c>
      <c r="AA161" s="223" t="s">
        <v>393</v>
      </c>
      <c r="AB161" t="s">
        <v>685</v>
      </c>
      <c r="AC161" t="s">
        <v>685</v>
      </c>
      <c r="AD161">
        <v>330</v>
      </c>
      <c r="AE161">
        <v>0</v>
      </c>
      <c r="AF161" t="s">
        <v>488</v>
      </c>
      <c r="AG161" t="s">
        <v>693</v>
      </c>
      <c r="AH161">
        <v>36417000</v>
      </c>
      <c r="AI161">
        <v>0</v>
      </c>
      <c r="AJ161" t="s">
        <v>397</v>
      </c>
      <c r="AK161" t="s">
        <v>398</v>
      </c>
      <c r="AL161" t="s">
        <v>399</v>
      </c>
      <c r="AM161">
        <v>23</v>
      </c>
      <c r="AN161">
        <v>36417000</v>
      </c>
      <c r="AO161">
        <v>0</v>
      </c>
      <c r="AP161">
        <v>0</v>
      </c>
      <c r="AQ161">
        <v>36417000</v>
      </c>
      <c r="AR161">
        <v>0</v>
      </c>
      <c r="AS161" t="s">
        <v>434</v>
      </c>
      <c r="AT161" t="s">
        <v>1128</v>
      </c>
      <c r="AU161">
        <v>36417000</v>
      </c>
      <c r="AV161" t="s">
        <v>418</v>
      </c>
      <c r="AW161">
        <v>0</v>
      </c>
      <c r="AX161">
        <v>0</v>
      </c>
      <c r="AY161">
        <v>36417000</v>
      </c>
      <c r="AZ161">
        <v>27834981</v>
      </c>
      <c r="BA161">
        <v>8582019</v>
      </c>
    </row>
    <row r="162" spans="1:53" x14ac:dyDescent="0.2">
      <c r="A162" t="s">
        <v>289</v>
      </c>
      <c r="B162" t="s">
        <v>1070</v>
      </c>
      <c r="C162" t="s">
        <v>290</v>
      </c>
      <c r="D162" t="s">
        <v>240</v>
      </c>
      <c r="E162" t="s">
        <v>1071</v>
      </c>
      <c r="F162" s="223" t="s">
        <v>478</v>
      </c>
      <c r="G162" t="s">
        <v>68</v>
      </c>
      <c r="H162" t="s">
        <v>1129</v>
      </c>
      <c r="I162" t="s">
        <v>1129</v>
      </c>
      <c r="J162" t="s">
        <v>382</v>
      </c>
      <c r="K162" t="s">
        <v>383</v>
      </c>
      <c r="L162" t="s">
        <v>384</v>
      </c>
      <c r="M162" t="s">
        <v>385</v>
      </c>
      <c r="N162" t="s">
        <v>386</v>
      </c>
      <c r="O162">
        <v>3301087</v>
      </c>
      <c r="P162" t="s">
        <v>293</v>
      </c>
      <c r="Q162">
        <v>103</v>
      </c>
      <c r="R162" t="s">
        <v>293</v>
      </c>
      <c r="S162" t="s">
        <v>1074</v>
      </c>
      <c r="T162" t="s">
        <v>1130</v>
      </c>
      <c r="U162" t="s">
        <v>1131</v>
      </c>
      <c r="V162" t="s">
        <v>391</v>
      </c>
      <c r="W162" t="s">
        <v>392</v>
      </c>
      <c r="X162">
        <v>78111800</v>
      </c>
      <c r="Y162" t="s">
        <v>1129</v>
      </c>
      <c r="Z162" t="s">
        <v>1129</v>
      </c>
      <c r="AA162" s="223" t="s">
        <v>414</v>
      </c>
      <c r="AB162" t="s">
        <v>1132</v>
      </c>
      <c r="AC162" t="s">
        <v>1132</v>
      </c>
      <c r="AD162">
        <v>330</v>
      </c>
      <c r="AE162">
        <v>0</v>
      </c>
      <c r="AF162" t="s">
        <v>488</v>
      </c>
      <c r="AG162" t="s">
        <v>693</v>
      </c>
      <c r="AH162">
        <v>11527913</v>
      </c>
      <c r="AI162">
        <v>0</v>
      </c>
      <c r="AJ162" t="s">
        <v>397</v>
      </c>
      <c r="AK162" t="s">
        <v>398</v>
      </c>
      <c r="AL162" t="s">
        <v>399</v>
      </c>
      <c r="AM162">
        <v>45</v>
      </c>
      <c r="AN162">
        <v>11527913</v>
      </c>
      <c r="AO162">
        <v>0</v>
      </c>
      <c r="AP162">
        <v>0</v>
      </c>
      <c r="AQ162">
        <v>11527913</v>
      </c>
      <c r="AR162">
        <v>0</v>
      </c>
      <c r="AS162" t="s">
        <v>434</v>
      </c>
      <c r="AT162" t="s">
        <v>1133</v>
      </c>
      <c r="AU162">
        <v>11527913</v>
      </c>
      <c r="AV162" t="s">
        <v>418</v>
      </c>
      <c r="AW162">
        <v>0</v>
      </c>
      <c r="AX162">
        <v>0</v>
      </c>
      <c r="AY162">
        <v>11527913</v>
      </c>
      <c r="AZ162">
        <v>9258794</v>
      </c>
      <c r="BA162">
        <v>2269119</v>
      </c>
    </row>
    <row r="163" spans="1:53" x14ac:dyDescent="0.2">
      <c r="A163" t="s">
        <v>289</v>
      </c>
      <c r="B163" t="s">
        <v>1070</v>
      </c>
      <c r="C163" t="s">
        <v>290</v>
      </c>
      <c r="D163" t="s">
        <v>240</v>
      </c>
      <c r="E163" t="s">
        <v>1071</v>
      </c>
      <c r="F163" s="223" t="s">
        <v>478</v>
      </c>
      <c r="G163" t="s">
        <v>68</v>
      </c>
      <c r="H163" t="s">
        <v>1129</v>
      </c>
      <c r="I163" t="s">
        <v>1129</v>
      </c>
      <c r="J163" t="s">
        <v>382</v>
      </c>
      <c r="K163" t="s">
        <v>383</v>
      </c>
      <c r="L163" t="s">
        <v>384</v>
      </c>
      <c r="M163" t="s">
        <v>385</v>
      </c>
      <c r="N163" t="s">
        <v>386</v>
      </c>
      <c r="O163">
        <v>3301087</v>
      </c>
      <c r="P163" t="s">
        <v>293</v>
      </c>
      <c r="Q163">
        <v>103</v>
      </c>
      <c r="R163" t="s">
        <v>293</v>
      </c>
      <c r="S163" t="s">
        <v>1074</v>
      </c>
      <c r="T163" t="s">
        <v>1134</v>
      </c>
      <c r="U163" t="s">
        <v>1135</v>
      </c>
      <c r="V163" t="s">
        <v>391</v>
      </c>
      <c r="W163" t="s">
        <v>1136</v>
      </c>
      <c r="X163">
        <v>78111800</v>
      </c>
      <c r="Y163" t="s">
        <v>1129</v>
      </c>
      <c r="Z163" t="s">
        <v>1129</v>
      </c>
      <c r="AA163" s="223" t="s">
        <v>393</v>
      </c>
      <c r="AB163" t="s">
        <v>1137</v>
      </c>
      <c r="AC163" t="s">
        <v>1137</v>
      </c>
      <c r="AD163">
        <v>210</v>
      </c>
      <c r="AE163">
        <v>0</v>
      </c>
      <c r="AF163" t="s">
        <v>488</v>
      </c>
      <c r="AG163" t="s">
        <v>693</v>
      </c>
      <c r="AH163">
        <v>23447000</v>
      </c>
      <c r="AI163">
        <v>0</v>
      </c>
      <c r="AJ163" t="s">
        <v>397</v>
      </c>
      <c r="AK163" t="s">
        <v>398</v>
      </c>
      <c r="AL163" t="s">
        <v>399</v>
      </c>
      <c r="AM163">
        <v>420</v>
      </c>
      <c r="AN163">
        <v>23447000</v>
      </c>
      <c r="AO163">
        <v>0</v>
      </c>
      <c r="AP163">
        <v>0</v>
      </c>
      <c r="AQ163">
        <v>23447000</v>
      </c>
      <c r="AR163">
        <v>0</v>
      </c>
      <c r="AS163" t="s">
        <v>1138</v>
      </c>
      <c r="AT163" t="s">
        <v>1139</v>
      </c>
      <c r="AU163">
        <v>23447000</v>
      </c>
      <c r="AV163" t="s">
        <v>1140</v>
      </c>
      <c r="AW163">
        <v>0</v>
      </c>
      <c r="AX163">
        <v>0</v>
      </c>
      <c r="AY163">
        <v>23447000</v>
      </c>
      <c r="AZ163">
        <v>0</v>
      </c>
      <c r="BA163">
        <v>23447000</v>
      </c>
    </row>
    <row r="164" spans="1:53" x14ac:dyDescent="0.2">
      <c r="A164" t="s">
        <v>289</v>
      </c>
      <c r="B164" t="s">
        <v>1070</v>
      </c>
      <c r="C164" t="s">
        <v>290</v>
      </c>
      <c r="D164" t="s">
        <v>240</v>
      </c>
      <c r="E164" t="s">
        <v>1071</v>
      </c>
      <c r="F164" s="223" t="s">
        <v>478</v>
      </c>
      <c r="G164" t="s">
        <v>68</v>
      </c>
      <c r="H164" t="s">
        <v>1141</v>
      </c>
      <c r="I164" t="s">
        <v>1141</v>
      </c>
      <c r="J164" t="s">
        <v>382</v>
      </c>
      <c r="K164" t="s">
        <v>383</v>
      </c>
      <c r="L164" t="s">
        <v>384</v>
      </c>
      <c r="M164" t="s">
        <v>385</v>
      </c>
      <c r="N164" t="s">
        <v>386</v>
      </c>
      <c r="O164">
        <v>3301087</v>
      </c>
      <c r="P164" t="s">
        <v>293</v>
      </c>
      <c r="Q164">
        <v>103</v>
      </c>
      <c r="R164" t="s">
        <v>293</v>
      </c>
      <c r="S164" t="s">
        <v>1074</v>
      </c>
      <c r="T164" t="s">
        <v>1142</v>
      </c>
      <c r="V164" t="s">
        <v>391</v>
      </c>
      <c r="W164" t="s">
        <v>392</v>
      </c>
      <c r="X164">
        <v>80111600</v>
      </c>
      <c r="Y164" t="s">
        <v>1141</v>
      </c>
      <c r="Z164" t="s">
        <v>1141</v>
      </c>
      <c r="AA164" s="223" t="s">
        <v>393</v>
      </c>
      <c r="AB164" t="s">
        <v>1143</v>
      </c>
      <c r="AC164" t="s">
        <v>1143</v>
      </c>
      <c r="AD164">
        <v>270</v>
      </c>
      <c r="AE164">
        <v>0</v>
      </c>
      <c r="AF164" t="s">
        <v>488</v>
      </c>
      <c r="AG164" t="s">
        <v>396</v>
      </c>
      <c r="AH164">
        <v>0</v>
      </c>
      <c r="AI164">
        <v>0</v>
      </c>
      <c r="AJ164" t="s">
        <v>397</v>
      </c>
      <c r="AK164" t="s">
        <v>398</v>
      </c>
      <c r="AL164" t="s">
        <v>399</v>
      </c>
      <c r="AQ164">
        <v>0</v>
      </c>
      <c r="AU164">
        <v>0</v>
      </c>
      <c r="AW164">
        <v>0</v>
      </c>
      <c r="AX164">
        <v>0</v>
      </c>
      <c r="AY164">
        <v>0</v>
      </c>
      <c r="AZ164">
        <v>0</v>
      </c>
      <c r="BA164">
        <v>0</v>
      </c>
    </row>
    <row r="165" spans="1:53" x14ac:dyDescent="0.2">
      <c r="A165" t="s">
        <v>289</v>
      </c>
      <c r="B165" t="s">
        <v>1070</v>
      </c>
      <c r="C165" t="s">
        <v>290</v>
      </c>
      <c r="D165" t="s">
        <v>240</v>
      </c>
      <c r="E165" t="s">
        <v>1071</v>
      </c>
      <c r="F165" s="223" t="s">
        <v>478</v>
      </c>
      <c r="G165" t="s">
        <v>68</v>
      </c>
      <c r="H165" t="s">
        <v>1141</v>
      </c>
      <c r="I165" t="s">
        <v>1141</v>
      </c>
      <c r="J165" t="s">
        <v>382</v>
      </c>
      <c r="K165" t="s">
        <v>383</v>
      </c>
      <c r="L165" t="s">
        <v>384</v>
      </c>
      <c r="M165" t="s">
        <v>385</v>
      </c>
      <c r="N165" t="s">
        <v>386</v>
      </c>
      <c r="O165">
        <v>3301087</v>
      </c>
      <c r="P165" t="s">
        <v>293</v>
      </c>
      <c r="Q165">
        <v>103</v>
      </c>
      <c r="R165" t="s">
        <v>293</v>
      </c>
      <c r="S165" t="s">
        <v>1074</v>
      </c>
      <c r="T165" t="s">
        <v>1144</v>
      </c>
      <c r="V165" t="s">
        <v>391</v>
      </c>
      <c r="W165" t="s">
        <v>392</v>
      </c>
      <c r="X165">
        <v>80111600</v>
      </c>
      <c r="Y165" t="s">
        <v>1141</v>
      </c>
      <c r="Z165" t="s">
        <v>1141</v>
      </c>
      <c r="AA165" s="223" t="s">
        <v>393</v>
      </c>
      <c r="AB165" t="s">
        <v>1143</v>
      </c>
      <c r="AC165" t="s">
        <v>1143</v>
      </c>
      <c r="AD165">
        <v>270</v>
      </c>
      <c r="AE165">
        <v>0</v>
      </c>
      <c r="AF165" t="s">
        <v>488</v>
      </c>
      <c r="AG165" t="s">
        <v>396</v>
      </c>
      <c r="AH165">
        <v>0</v>
      </c>
      <c r="AI165">
        <v>0</v>
      </c>
      <c r="AJ165" t="s">
        <v>397</v>
      </c>
      <c r="AK165" t="s">
        <v>398</v>
      </c>
      <c r="AL165" t="s">
        <v>399</v>
      </c>
      <c r="AQ165">
        <v>0</v>
      </c>
      <c r="AU165">
        <v>0</v>
      </c>
      <c r="AW165">
        <v>0</v>
      </c>
      <c r="AX165">
        <v>0</v>
      </c>
      <c r="AY165">
        <v>0</v>
      </c>
      <c r="AZ165">
        <v>0</v>
      </c>
      <c r="BA165">
        <v>0</v>
      </c>
    </row>
    <row r="166" spans="1:53" x14ac:dyDescent="0.2">
      <c r="A166" t="s">
        <v>289</v>
      </c>
      <c r="B166" t="s">
        <v>1070</v>
      </c>
      <c r="C166" t="s">
        <v>290</v>
      </c>
      <c r="D166" t="s">
        <v>240</v>
      </c>
      <c r="E166" t="s">
        <v>1071</v>
      </c>
      <c r="F166" s="223" t="s">
        <v>478</v>
      </c>
      <c r="G166" t="s">
        <v>68</v>
      </c>
      <c r="H166" t="s">
        <v>1141</v>
      </c>
      <c r="I166" t="s">
        <v>1141</v>
      </c>
      <c r="J166" t="s">
        <v>382</v>
      </c>
      <c r="K166" t="s">
        <v>383</v>
      </c>
      <c r="L166" t="s">
        <v>384</v>
      </c>
      <c r="M166" t="s">
        <v>385</v>
      </c>
      <c r="N166" t="s">
        <v>386</v>
      </c>
      <c r="O166">
        <v>3301087</v>
      </c>
      <c r="P166" t="s">
        <v>293</v>
      </c>
      <c r="Q166">
        <v>103</v>
      </c>
      <c r="R166" t="s">
        <v>293</v>
      </c>
      <c r="S166" t="s">
        <v>1074</v>
      </c>
      <c r="T166" t="s">
        <v>1145</v>
      </c>
      <c r="U166" t="s">
        <v>1146</v>
      </c>
      <c r="V166" t="s">
        <v>391</v>
      </c>
      <c r="W166" t="s">
        <v>392</v>
      </c>
      <c r="X166">
        <v>80111600</v>
      </c>
      <c r="Y166" t="s">
        <v>1141</v>
      </c>
      <c r="Z166" t="s">
        <v>1141</v>
      </c>
      <c r="AA166" s="223" t="s">
        <v>393</v>
      </c>
      <c r="AB166" t="s">
        <v>1143</v>
      </c>
      <c r="AC166" t="s">
        <v>1143</v>
      </c>
      <c r="AD166">
        <v>270</v>
      </c>
      <c r="AE166">
        <v>0</v>
      </c>
      <c r="AF166" t="s">
        <v>488</v>
      </c>
      <c r="AG166" t="s">
        <v>396</v>
      </c>
      <c r="AH166">
        <v>0</v>
      </c>
      <c r="AI166">
        <v>0</v>
      </c>
      <c r="AJ166" t="s">
        <v>397</v>
      </c>
      <c r="AK166" t="s">
        <v>398</v>
      </c>
      <c r="AL166" t="s">
        <v>399</v>
      </c>
      <c r="AM166">
        <v>174</v>
      </c>
      <c r="AN166">
        <v>17745000</v>
      </c>
      <c r="AO166">
        <v>17745000</v>
      </c>
      <c r="AP166">
        <v>0</v>
      </c>
      <c r="AQ166">
        <v>0</v>
      </c>
      <c r="AR166">
        <v>0</v>
      </c>
      <c r="AS166" t="s">
        <v>493</v>
      </c>
      <c r="AU166">
        <v>0</v>
      </c>
      <c r="AW166">
        <v>0</v>
      </c>
      <c r="AX166">
        <v>0</v>
      </c>
      <c r="AY166">
        <v>0</v>
      </c>
      <c r="AZ166">
        <v>0</v>
      </c>
      <c r="BA166">
        <v>0</v>
      </c>
    </row>
    <row r="167" spans="1:53" x14ac:dyDescent="0.2">
      <c r="A167" t="s">
        <v>289</v>
      </c>
      <c r="B167" t="s">
        <v>1070</v>
      </c>
      <c r="C167" t="s">
        <v>290</v>
      </c>
      <c r="D167" t="s">
        <v>240</v>
      </c>
      <c r="E167" t="s">
        <v>1071</v>
      </c>
      <c r="F167" s="223" t="s">
        <v>478</v>
      </c>
      <c r="G167" t="s">
        <v>68</v>
      </c>
      <c r="H167" t="s">
        <v>1141</v>
      </c>
      <c r="I167" t="s">
        <v>1141</v>
      </c>
      <c r="J167" t="s">
        <v>382</v>
      </c>
      <c r="K167" t="s">
        <v>383</v>
      </c>
      <c r="L167" t="s">
        <v>384</v>
      </c>
      <c r="M167" t="s">
        <v>385</v>
      </c>
      <c r="N167" t="s">
        <v>386</v>
      </c>
      <c r="O167">
        <v>3301087</v>
      </c>
      <c r="P167" t="s">
        <v>293</v>
      </c>
      <c r="Q167">
        <v>103</v>
      </c>
      <c r="R167" t="s">
        <v>293</v>
      </c>
      <c r="S167" t="s">
        <v>1074</v>
      </c>
      <c r="T167" t="s">
        <v>1147</v>
      </c>
      <c r="U167" t="s">
        <v>1148</v>
      </c>
      <c r="V167" t="s">
        <v>391</v>
      </c>
      <c r="W167" t="s">
        <v>392</v>
      </c>
      <c r="X167">
        <v>80111600</v>
      </c>
      <c r="Y167" t="s">
        <v>1141</v>
      </c>
      <c r="Z167" t="s">
        <v>1141</v>
      </c>
      <c r="AA167" s="223" t="s">
        <v>393</v>
      </c>
      <c r="AB167" t="s">
        <v>1143</v>
      </c>
      <c r="AC167" t="s">
        <v>1143</v>
      </c>
      <c r="AD167">
        <v>270</v>
      </c>
      <c r="AE167">
        <v>0</v>
      </c>
      <c r="AF167" t="s">
        <v>488</v>
      </c>
      <c r="AG167" t="s">
        <v>396</v>
      </c>
      <c r="AH167">
        <v>0</v>
      </c>
      <c r="AI167">
        <v>0</v>
      </c>
      <c r="AJ167" t="s">
        <v>397</v>
      </c>
      <c r="AK167" t="s">
        <v>398</v>
      </c>
      <c r="AL167" t="s">
        <v>399</v>
      </c>
      <c r="AM167">
        <v>175</v>
      </c>
      <c r="AN167">
        <v>17745000</v>
      </c>
      <c r="AO167">
        <v>17745000</v>
      </c>
      <c r="AP167">
        <v>0</v>
      </c>
      <c r="AQ167">
        <v>0</v>
      </c>
      <c r="AR167">
        <v>0</v>
      </c>
      <c r="AS167" t="s">
        <v>493</v>
      </c>
      <c r="AU167">
        <v>0</v>
      </c>
      <c r="AW167">
        <v>0</v>
      </c>
      <c r="AX167">
        <v>0</v>
      </c>
      <c r="AY167">
        <v>0</v>
      </c>
      <c r="AZ167">
        <v>0</v>
      </c>
      <c r="BA167">
        <v>0</v>
      </c>
    </row>
    <row r="168" spans="1:53" x14ac:dyDescent="0.2">
      <c r="A168" t="s">
        <v>289</v>
      </c>
      <c r="B168" t="s">
        <v>1070</v>
      </c>
      <c r="C168" t="s">
        <v>290</v>
      </c>
      <c r="D168" t="s">
        <v>240</v>
      </c>
      <c r="E168" t="s">
        <v>1071</v>
      </c>
      <c r="F168" s="223" t="s">
        <v>478</v>
      </c>
      <c r="G168" t="s">
        <v>68</v>
      </c>
      <c r="H168" t="s">
        <v>1149</v>
      </c>
      <c r="I168" t="s">
        <v>1149</v>
      </c>
      <c r="J168" t="s">
        <v>382</v>
      </c>
      <c r="K168" t="s">
        <v>383</v>
      </c>
      <c r="L168" t="s">
        <v>384</v>
      </c>
      <c r="M168" t="s">
        <v>385</v>
      </c>
      <c r="N168" t="s">
        <v>386</v>
      </c>
      <c r="O168">
        <v>3301087</v>
      </c>
      <c r="P168" t="s">
        <v>293</v>
      </c>
      <c r="Q168">
        <v>103</v>
      </c>
      <c r="R168" t="s">
        <v>293</v>
      </c>
      <c r="S168" t="s">
        <v>1074</v>
      </c>
      <c r="T168" t="s">
        <v>1150</v>
      </c>
      <c r="U168" t="s">
        <v>1151</v>
      </c>
      <c r="V168" t="s">
        <v>391</v>
      </c>
      <c r="W168" t="s">
        <v>392</v>
      </c>
      <c r="X168">
        <v>80111600</v>
      </c>
      <c r="Y168" t="s">
        <v>1149</v>
      </c>
      <c r="Z168" t="s">
        <v>1149</v>
      </c>
      <c r="AA168" s="223" t="s">
        <v>393</v>
      </c>
      <c r="AB168" t="s">
        <v>453</v>
      </c>
      <c r="AC168" t="s">
        <v>453</v>
      </c>
      <c r="AD168">
        <v>270</v>
      </c>
      <c r="AE168">
        <v>0</v>
      </c>
      <c r="AF168" t="s">
        <v>488</v>
      </c>
      <c r="AG168" t="s">
        <v>396</v>
      </c>
      <c r="AH168">
        <v>17745000</v>
      </c>
      <c r="AI168">
        <v>0</v>
      </c>
      <c r="AJ168" t="s">
        <v>397</v>
      </c>
      <c r="AK168" t="s">
        <v>398</v>
      </c>
      <c r="AL168" t="s">
        <v>399</v>
      </c>
      <c r="AM168">
        <v>382</v>
      </c>
      <c r="AN168">
        <v>17745000</v>
      </c>
      <c r="AO168">
        <v>0</v>
      </c>
      <c r="AP168">
        <v>0</v>
      </c>
      <c r="AQ168">
        <v>17745000</v>
      </c>
      <c r="AR168">
        <v>0</v>
      </c>
      <c r="AS168" t="s">
        <v>1152</v>
      </c>
      <c r="AT168" t="s">
        <v>1153</v>
      </c>
      <c r="AU168">
        <v>17745000</v>
      </c>
      <c r="AV168" t="s">
        <v>1154</v>
      </c>
      <c r="AW168">
        <v>0</v>
      </c>
      <c r="AX168">
        <v>0</v>
      </c>
      <c r="AY168">
        <v>17745000</v>
      </c>
      <c r="AZ168">
        <v>3822000</v>
      </c>
      <c r="BA168">
        <v>13923000</v>
      </c>
    </row>
    <row r="169" spans="1:53" x14ac:dyDescent="0.2">
      <c r="A169" t="s">
        <v>289</v>
      </c>
      <c r="B169" t="s">
        <v>1070</v>
      </c>
      <c r="C169" t="s">
        <v>290</v>
      </c>
      <c r="D169" t="s">
        <v>240</v>
      </c>
      <c r="E169" t="s">
        <v>1071</v>
      </c>
      <c r="F169" s="223" t="s">
        <v>478</v>
      </c>
      <c r="G169" t="s">
        <v>68</v>
      </c>
      <c r="H169" t="s">
        <v>1155</v>
      </c>
      <c r="I169" t="s">
        <v>1155</v>
      </c>
      <c r="J169" t="s">
        <v>382</v>
      </c>
      <c r="K169" t="s">
        <v>383</v>
      </c>
      <c r="L169" t="s">
        <v>384</v>
      </c>
      <c r="M169" t="s">
        <v>385</v>
      </c>
      <c r="N169" t="s">
        <v>386</v>
      </c>
      <c r="O169">
        <v>3301087</v>
      </c>
      <c r="P169" t="s">
        <v>293</v>
      </c>
      <c r="Q169">
        <v>103</v>
      </c>
      <c r="R169" t="s">
        <v>293</v>
      </c>
      <c r="S169" t="s">
        <v>1074</v>
      </c>
      <c r="T169" t="s">
        <v>1156</v>
      </c>
      <c r="U169" t="s">
        <v>1157</v>
      </c>
      <c r="V169" t="s">
        <v>391</v>
      </c>
      <c r="W169" t="s">
        <v>392</v>
      </c>
      <c r="X169">
        <v>80111600</v>
      </c>
      <c r="Y169" t="s">
        <v>1155</v>
      </c>
      <c r="Z169" t="s">
        <v>1155</v>
      </c>
      <c r="AA169" s="223" t="s">
        <v>393</v>
      </c>
      <c r="AB169" t="s">
        <v>453</v>
      </c>
      <c r="AC169" t="s">
        <v>453</v>
      </c>
      <c r="AD169">
        <v>270</v>
      </c>
      <c r="AE169">
        <v>0</v>
      </c>
      <c r="AF169" t="s">
        <v>488</v>
      </c>
      <c r="AG169" t="s">
        <v>396</v>
      </c>
      <c r="AH169">
        <v>17745000</v>
      </c>
      <c r="AI169">
        <v>0</v>
      </c>
      <c r="AJ169" t="s">
        <v>397</v>
      </c>
      <c r="AK169" t="s">
        <v>398</v>
      </c>
      <c r="AL169" t="s">
        <v>399</v>
      </c>
      <c r="AM169">
        <v>383</v>
      </c>
      <c r="AN169">
        <v>17745000</v>
      </c>
      <c r="AO169">
        <v>0</v>
      </c>
      <c r="AP169">
        <v>0</v>
      </c>
      <c r="AQ169">
        <v>17745000</v>
      </c>
      <c r="AR169">
        <v>0</v>
      </c>
      <c r="AS169" t="s">
        <v>1152</v>
      </c>
      <c r="AT169" t="s">
        <v>1158</v>
      </c>
      <c r="AU169">
        <v>17745000</v>
      </c>
      <c r="AV169" t="s">
        <v>1154</v>
      </c>
      <c r="AW169">
        <v>0</v>
      </c>
      <c r="AX169">
        <v>0</v>
      </c>
      <c r="AY169">
        <v>17745000</v>
      </c>
      <c r="AZ169">
        <v>4231500</v>
      </c>
      <c r="BA169">
        <v>13513500</v>
      </c>
    </row>
    <row r="170" spans="1:53" x14ac:dyDescent="0.2">
      <c r="A170" t="s">
        <v>289</v>
      </c>
      <c r="B170" t="s">
        <v>1070</v>
      </c>
      <c r="C170" t="s">
        <v>290</v>
      </c>
      <c r="D170" t="s">
        <v>240</v>
      </c>
      <c r="E170" t="s">
        <v>1071</v>
      </c>
      <c r="F170" s="223" t="s">
        <v>478</v>
      </c>
      <c r="G170" t="s">
        <v>68</v>
      </c>
      <c r="H170" t="s">
        <v>1104</v>
      </c>
      <c r="I170" t="s">
        <v>1104</v>
      </c>
      <c r="J170" t="s">
        <v>382</v>
      </c>
      <c r="K170" t="s">
        <v>383</v>
      </c>
      <c r="L170" t="s">
        <v>384</v>
      </c>
      <c r="M170" t="s">
        <v>385</v>
      </c>
      <c r="N170" t="s">
        <v>386</v>
      </c>
      <c r="O170">
        <v>3301087</v>
      </c>
      <c r="P170" t="s">
        <v>293</v>
      </c>
      <c r="Q170">
        <v>103</v>
      </c>
      <c r="R170" t="s">
        <v>293</v>
      </c>
      <c r="S170" t="s">
        <v>1114</v>
      </c>
      <c r="T170" t="s">
        <v>472</v>
      </c>
      <c r="U170" t="s">
        <v>472</v>
      </c>
      <c r="V170" t="s">
        <v>472</v>
      </c>
      <c r="W170" t="s">
        <v>473</v>
      </c>
      <c r="X170" t="s">
        <v>472</v>
      </c>
      <c r="Y170" t="s">
        <v>332</v>
      </c>
      <c r="Z170" t="s">
        <v>472</v>
      </c>
      <c r="AA170" t="s">
        <v>472</v>
      </c>
      <c r="AB170" t="s">
        <v>474</v>
      </c>
      <c r="AC170" t="s">
        <v>474</v>
      </c>
      <c r="AD170">
        <v>0</v>
      </c>
      <c r="AE170">
        <v>0</v>
      </c>
      <c r="AF170" t="s">
        <v>472</v>
      </c>
      <c r="AG170" t="s">
        <v>473</v>
      </c>
      <c r="AH170">
        <v>216551</v>
      </c>
      <c r="AI170">
        <v>216551</v>
      </c>
      <c r="AJ170" t="s">
        <v>397</v>
      </c>
      <c r="AK170" t="s">
        <v>398</v>
      </c>
      <c r="AL170" t="s">
        <v>399</v>
      </c>
      <c r="AM170" t="s">
        <v>472</v>
      </c>
      <c r="AN170" t="s">
        <v>472</v>
      </c>
      <c r="AO170" t="s">
        <v>472</v>
      </c>
      <c r="AP170" t="s">
        <v>472</v>
      </c>
      <c r="AQ170" t="s">
        <v>472</v>
      </c>
      <c r="AR170" t="s">
        <v>472</v>
      </c>
      <c r="AS170" t="s">
        <v>472</v>
      </c>
      <c r="AT170" t="s">
        <v>472</v>
      </c>
      <c r="AU170" t="s">
        <v>472</v>
      </c>
      <c r="AV170" t="s">
        <v>472</v>
      </c>
      <c r="AW170" t="s">
        <v>472</v>
      </c>
      <c r="AX170" t="s">
        <v>472</v>
      </c>
      <c r="AY170" t="s">
        <v>472</v>
      </c>
      <c r="AZ170" t="s">
        <v>472</v>
      </c>
      <c r="BA170" t="s">
        <v>472</v>
      </c>
    </row>
    <row r="171" spans="1:53" x14ac:dyDescent="0.2">
      <c r="A171" t="s">
        <v>312</v>
      </c>
      <c r="B171" t="s">
        <v>590</v>
      </c>
      <c r="C171" t="s">
        <v>313</v>
      </c>
      <c r="D171" t="s">
        <v>232</v>
      </c>
      <c r="E171" t="s">
        <v>591</v>
      </c>
      <c r="F171" t="s">
        <v>592</v>
      </c>
      <c r="G171" t="s">
        <v>1159</v>
      </c>
      <c r="H171" t="s">
        <v>1160</v>
      </c>
      <c r="I171" t="s">
        <v>1160</v>
      </c>
      <c r="J171" t="s">
        <v>382</v>
      </c>
      <c r="K171" t="s">
        <v>383</v>
      </c>
      <c r="L171" t="s">
        <v>384</v>
      </c>
      <c r="M171" t="s">
        <v>595</v>
      </c>
      <c r="N171" t="s">
        <v>596</v>
      </c>
      <c r="O171">
        <v>3399061</v>
      </c>
      <c r="P171" t="s">
        <v>316</v>
      </c>
      <c r="Q171">
        <v>101</v>
      </c>
      <c r="R171" t="s">
        <v>309</v>
      </c>
      <c r="S171" t="s">
        <v>1161</v>
      </c>
      <c r="T171" t="s">
        <v>1162</v>
      </c>
      <c r="U171" t="s">
        <v>1163</v>
      </c>
      <c r="V171" t="s">
        <v>391</v>
      </c>
      <c r="W171" t="s">
        <v>600</v>
      </c>
      <c r="X171" t="s">
        <v>601</v>
      </c>
      <c r="Y171" t="s">
        <v>1160</v>
      </c>
      <c r="Z171" t="s">
        <v>1160</v>
      </c>
      <c r="AA171" s="223" t="s">
        <v>414</v>
      </c>
      <c r="AB171" t="s">
        <v>679</v>
      </c>
      <c r="AC171" t="s">
        <v>394</v>
      </c>
      <c r="AD171">
        <v>300</v>
      </c>
      <c r="AE171">
        <v>0</v>
      </c>
      <c r="AF171" t="s">
        <v>603</v>
      </c>
      <c r="AG171" t="s">
        <v>396</v>
      </c>
      <c r="AH171">
        <v>19913700</v>
      </c>
      <c r="AI171">
        <v>0</v>
      </c>
      <c r="AJ171" t="s">
        <v>397</v>
      </c>
      <c r="AK171" t="s">
        <v>398</v>
      </c>
      <c r="AL171" t="s">
        <v>399</v>
      </c>
      <c r="AM171">
        <v>121</v>
      </c>
      <c r="AN171">
        <v>19913700</v>
      </c>
      <c r="AO171">
        <v>0</v>
      </c>
      <c r="AP171">
        <v>0</v>
      </c>
      <c r="AQ171">
        <v>19913700</v>
      </c>
      <c r="AR171">
        <v>0</v>
      </c>
      <c r="AS171" t="s">
        <v>609</v>
      </c>
      <c r="AT171" t="s">
        <v>1164</v>
      </c>
      <c r="AU171">
        <v>19913700</v>
      </c>
      <c r="AV171" t="s">
        <v>1165</v>
      </c>
      <c r="AW171">
        <v>0</v>
      </c>
      <c r="AX171">
        <v>0</v>
      </c>
      <c r="AY171">
        <v>19913700</v>
      </c>
      <c r="AZ171">
        <v>19913700</v>
      </c>
      <c r="BA171">
        <v>0</v>
      </c>
    </row>
    <row r="172" spans="1:53" x14ac:dyDescent="0.2">
      <c r="A172" t="s">
        <v>312</v>
      </c>
      <c r="B172" t="s">
        <v>590</v>
      </c>
      <c r="C172" t="s">
        <v>313</v>
      </c>
      <c r="D172" t="s">
        <v>232</v>
      </c>
      <c r="E172" t="s">
        <v>591</v>
      </c>
      <c r="F172" t="s">
        <v>592</v>
      </c>
      <c r="G172" t="s">
        <v>1159</v>
      </c>
      <c r="H172" t="s">
        <v>1166</v>
      </c>
      <c r="I172" t="s">
        <v>1166</v>
      </c>
      <c r="J172" t="s">
        <v>382</v>
      </c>
      <c r="K172" t="s">
        <v>383</v>
      </c>
      <c r="L172" t="s">
        <v>384</v>
      </c>
      <c r="M172" t="s">
        <v>595</v>
      </c>
      <c r="N172" t="s">
        <v>596</v>
      </c>
      <c r="O172">
        <v>3399061</v>
      </c>
      <c r="P172" t="s">
        <v>316</v>
      </c>
      <c r="Q172">
        <v>101</v>
      </c>
      <c r="R172" t="s">
        <v>309</v>
      </c>
      <c r="S172" t="s">
        <v>1161</v>
      </c>
      <c r="T172" t="s">
        <v>1167</v>
      </c>
      <c r="U172" t="s">
        <v>608</v>
      </c>
      <c r="V172" t="s">
        <v>391</v>
      </c>
      <c r="W172" t="s">
        <v>600</v>
      </c>
      <c r="X172" t="s">
        <v>601</v>
      </c>
      <c r="Y172" t="s">
        <v>1166</v>
      </c>
      <c r="Z172" t="s">
        <v>1166</v>
      </c>
      <c r="AA172" s="223" t="s">
        <v>414</v>
      </c>
      <c r="AB172" t="s">
        <v>679</v>
      </c>
      <c r="AC172" t="s">
        <v>394</v>
      </c>
      <c r="AD172">
        <v>300</v>
      </c>
      <c r="AE172">
        <v>0</v>
      </c>
      <c r="AF172" t="s">
        <v>603</v>
      </c>
      <c r="AG172" t="s">
        <v>396</v>
      </c>
      <c r="AH172">
        <v>45636000</v>
      </c>
      <c r="AI172">
        <v>0</v>
      </c>
      <c r="AJ172" t="s">
        <v>397</v>
      </c>
      <c r="AK172" t="s">
        <v>398</v>
      </c>
      <c r="AL172" t="s">
        <v>399</v>
      </c>
      <c r="AM172">
        <v>103</v>
      </c>
      <c r="AN172">
        <v>46854000</v>
      </c>
      <c r="AO172">
        <v>1218000</v>
      </c>
      <c r="AP172">
        <v>0</v>
      </c>
      <c r="AQ172">
        <v>45636000</v>
      </c>
      <c r="AR172">
        <v>0</v>
      </c>
      <c r="AS172" t="s">
        <v>609</v>
      </c>
      <c r="AT172" t="s">
        <v>1168</v>
      </c>
      <c r="AU172">
        <v>45636000</v>
      </c>
      <c r="AV172" t="s">
        <v>998</v>
      </c>
      <c r="AW172">
        <v>0</v>
      </c>
      <c r="AX172">
        <v>0</v>
      </c>
      <c r="AY172">
        <v>45636000</v>
      </c>
      <c r="AZ172">
        <v>19991040</v>
      </c>
      <c r="BA172">
        <v>25644960</v>
      </c>
    </row>
    <row r="173" spans="1:53" x14ac:dyDescent="0.2">
      <c r="A173" t="s">
        <v>312</v>
      </c>
      <c r="B173" t="s">
        <v>590</v>
      </c>
      <c r="C173" t="s">
        <v>313</v>
      </c>
      <c r="D173" t="s">
        <v>232</v>
      </c>
      <c r="E173" t="s">
        <v>591</v>
      </c>
      <c r="F173" t="s">
        <v>592</v>
      </c>
      <c r="G173" t="s">
        <v>1159</v>
      </c>
      <c r="H173" t="s">
        <v>1169</v>
      </c>
      <c r="I173" t="s">
        <v>1169</v>
      </c>
      <c r="J173" t="s">
        <v>382</v>
      </c>
      <c r="K173" t="s">
        <v>383</v>
      </c>
      <c r="L173" t="s">
        <v>384</v>
      </c>
      <c r="M173" t="s">
        <v>595</v>
      </c>
      <c r="N173" t="s">
        <v>596</v>
      </c>
      <c r="O173">
        <v>3399061</v>
      </c>
      <c r="P173" t="s">
        <v>316</v>
      </c>
      <c r="Q173">
        <v>101</v>
      </c>
      <c r="R173" t="s">
        <v>309</v>
      </c>
      <c r="S173" t="s">
        <v>1161</v>
      </c>
      <c r="T173" t="s">
        <v>1170</v>
      </c>
      <c r="U173" t="s">
        <v>1171</v>
      </c>
      <c r="V173" t="s">
        <v>391</v>
      </c>
      <c r="W173" t="s">
        <v>600</v>
      </c>
      <c r="X173" t="s">
        <v>601</v>
      </c>
      <c r="Y173" t="s">
        <v>1169</v>
      </c>
      <c r="Z173" t="s">
        <v>1169</v>
      </c>
      <c r="AA173" s="223" t="s">
        <v>414</v>
      </c>
      <c r="AB173" t="s">
        <v>602</v>
      </c>
      <c r="AC173" t="s">
        <v>394</v>
      </c>
      <c r="AD173">
        <v>300</v>
      </c>
      <c r="AE173">
        <v>0</v>
      </c>
      <c r="AF173" t="s">
        <v>603</v>
      </c>
      <c r="AG173" t="s">
        <v>396</v>
      </c>
      <c r="AH173">
        <v>81190500</v>
      </c>
      <c r="AI173">
        <v>0</v>
      </c>
      <c r="AJ173" t="s">
        <v>397</v>
      </c>
      <c r="AK173" t="s">
        <v>398</v>
      </c>
      <c r="AL173" t="s">
        <v>399</v>
      </c>
      <c r="AM173">
        <v>78</v>
      </c>
      <c r="AN173">
        <v>82408500</v>
      </c>
      <c r="AO173">
        <v>1218000</v>
      </c>
      <c r="AP173">
        <v>0</v>
      </c>
      <c r="AQ173">
        <v>81190500</v>
      </c>
      <c r="AR173">
        <v>0</v>
      </c>
      <c r="AS173" t="s">
        <v>609</v>
      </c>
      <c r="AT173" t="s">
        <v>1172</v>
      </c>
      <c r="AU173">
        <v>81190500</v>
      </c>
      <c r="AV173" t="s">
        <v>611</v>
      </c>
      <c r="AW173">
        <v>0</v>
      </c>
      <c r="AX173">
        <v>0</v>
      </c>
      <c r="AY173">
        <v>81190500</v>
      </c>
      <c r="AZ173">
        <v>38731995</v>
      </c>
      <c r="BA173">
        <v>42458505</v>
      </c>
    </row>
    <row r="174" spans="1:53" x14ac:dyDescent="0.2">
      <c r="A174" t="s">
        <v>312</v>
      </c>
      <c r="B174" t="s">
        <v>590</v>
      </c>
      <c r="C174" t="s">
        <v>313</v>
      </c>
      <c r="D174" t="s">
        <v>232</v>
      </c>
      <c r="E174" t="s">
        <v>591</v>
      </c>
      <c r="F174" t="s">
        <v>592</v>
      </c>
      <c r="G174" t="s">
        <v>1159</v>
      </c>
      <c r="H174" t="s">
        <v>1173</v>
      </c>
      <c r="I174" t="s">
        <v>1173</v>
      </c>
      <c r="J174" t="s">
        <v>382</v>
      </c>
      <c r="K174" t="s">
        <v>383</v>
      </c>
      <c r="L174" t="s">
        <v>384</v>
      </c>
      <c r="M174" t="s">
        <v>595</v>
      </c>
      <c r="N174" t="s">
        <v>596</v>
      </c>
      <c r="O174">
        <v>3399061</v>
      </c>
      <c r="P174" t="s">
        <v>316</v>
      </c>
      <c r="Q174">
        <v>101</v>
      </c>
      <c r="R174" t="s">
        <v>309</v>
      </c>
      <c r="S174" t="s">
        <v>1161</v>
      </c>
      <c r="T174" t="s">
        <v>1174</v>
      </c>
      <c r="U174" t="s">
        <v>1175</v>
      </c>
      <c r="V174" t="s">
        <v>391</v>
      </c>
      <c r="W174" t="s">
        <v>600</v>
      </c>
      <c r="X174" t="s">
        <v>601</v>
      </c>
      <c r="Y174" t="s">
        <v>1173</v>
      </c>
      <c r="Z174" t="s">
        <v>1173</v>
      </c>
      <c r="AA174" s="223" t="s">
        <v>414</v>
      </c>
      <c r="AB174" t="s">
        <v>602</v>
      </c>
      <c r="AC174" t="s">
        <v>394</v>
      </c>
      <c r="AD174">
        <v>300</v>
      </c>
      <c r="AE174">
        <v>0</v>
      </c>
      <c r="AF174" t="s">
        <v>603</v>
      </c>
      <c r="AG174" t="s">
        <v>396</v>
      </c>
      <c r="AH174">
        <v>55639500</v>
      </c>
      <c r="AI174">
        <v>0</v>
      </c>
      <c r="AJ174" t="s">
        <v>397</v>
      </c>
      <c r="AK174" t="s">
        <v>398</v>
      </c>
      <c r="AL174" t="s">
        <v>399</v>
      </c>
      <c r="AM174">
        <v>93</v>
      </c>
      <c r="AN174">
        <v>56857500</v>
      </c>
      <c r="AO174">
        <v>1218000</v>
      </c>
      <c r="AP174">
        <v>0</v>
      </c>
      <c r="AQ174">
        <v>55639500</v>
      </c>
      <c r="AR174">
        <v>0</v>
      </c>
      <c r="AS174" t="s">
        <v>609</v>
      </c>
      <c r="AT174" t="s">
        <v>1176</v>
      </c>
      <c r="AU174">
        <v>55639500</v>
      </c>
      <c r="AV174" t="s">
        <v>1177</v>
      </c>
      <c r="AW174">
        <v>0</v>
      </c>
      <c r="AX174">
        <v>0</v>
      </c>
      <c r="AY174">
        <v>55639500</v>
      </c>
      <c r="AZ174">
        <v>21416325</v>
      </c>
      <c r="BA174">
        <v>34223175</v>
      </c>
    </row>
    <row r="175" spans="1:53" x14ac:dyDescent="0.2">
      <c r="A175" t="s">
        <v>312</v>
      </c>
      <c r="B175" t="s">
        <v>590</v>
      </c>
      <c r="C175" t="s">
        <v>313</v>
      </c>
      <c r="D175" t="s">
        <v>232</v>
      </c>
      <c r="E175" t="s">
        <v>591</v>
      </c>
      <c r="F175" t="s">
        <v>592</v>
      </c>
      <c r="G175" t="s">
        <v>1159</v>
      </c>
      <c r="H175" t="s">
        <v>1178</v>
      </c>
      <c r="I175" t="s">
        <v>1178</v>
      </c>
      <c r="J175" t="s">
        <v>382</v>
      </c>
      <c r="K175" t="s">
        <v>383</v>
      </c>
      <c r="L175" t="s">
        <v>384</v>
      </c>
      <c r="M175" t="s">
        <v>595</v>
      </c>
      <c r="N175" t="s">
        <v>596</v>
      </c>
      <c r="O175">
        <v>3399061</v>
      </c>
      <c r="P175" t="s">
        <v>316</v>
      </c>
      <c r="Q175">
        <v>101</v>
      </c>
      <c r="R175" t="s">
        <v>309</v>
      </c>
      <c r="S175" t="s">
        <v>1161</v>
      </c>
      <c r="T175" t="s">
        <v>1179</v>
      </c>
      <c r="U175" t="s">
        <v>1180</v>
      </c>
      <c r="V175" t="s">
        <v>391</v>
      </c>
      <c r="W175" t="s">
        <v>600</v>
      </c>
      <c r="X175" t="s">
        <v>601</v>
      </c>
      <c r="Y175" t="s">
        <v>1178</v>
      </c>
      <c r="Z175" t="s">
        <v>1178</v>
      </c>
      <c r="AA175" s="223" t="s">
        <v>414</v>
      </c>
      <c r="AB175" t="s">
        <v>602</v>
      </c>
      <c r="AC175" t="s">
        <v>394</v>
      </c>
      <c r="AD175">
        <v>300</v>
      </c>
      <c r="AE175">
        <v>0</v>
      </c>
      <c r="AF175" t="s">
        <v>603</v>
      </c>
      <c r="AG175" t="s">
        <v>396</v>
      </c>
      <c r="AH175">
        <v>80137500</v>
      </c>
      <c r="AI175">
        <v>0</v>
      </c>
      <c r="AJ175" t="s">
        <v>397</v>
      </c>
      <c r="AK175" t="s">
        <v>398</v>
      </c>
      <c r="AL175" t="s">
        <v>399</v>
      </c>
      <c r="AM175">
        <v>80</v>
      </c>
      <c r="AN175">
        <v>81355500</v>
      </c>
      <c r="AO175">
        <v>1218000</v>
      </c>
      <c r="AP175">
        <v>0</v>
      </c>
      <c r="AQ175">
        <v>80137500</v>
      </c>
      <c r="AR175">
        <v>0</v>
      </c>
      <c r="AS175" t="s">
        <v>609</v>
      </c>
      <c r="AT175" t="s">
        <v>1181</v>
      </c>
      <c r="AU175">
        <v>80137500</v>
      </c>
      <c r="AV175" t="s">
        <v>839</v>
      </c>
      <c r="AW175">
        <v>0</v>
      </c>
      <c r="AX175">
        <v>0</v>
      </c>
      <c r="AY175">
        <v>80137500</v>
      </c>
      <c r="AZ175">
        <v>37694715</v>
      </c>
      <c r="BA175">
        <v>42442785</v>
      </c>
    </row>
    <row r="176" spans="1:53" x14ac:dyDescent="0.2">
      <c r="A176" t="s">
        <v>312</v>
      </c>
      <c r="B176" t="s">
        <v>590</v>
      </c>
      <c r="C176" t="s">
        <v>313</v>
      </c>
      <c r="D176" t="s">
        <v>232</v>
      </c>
      <c r="E176" t="s">
        <v>591</v>
      </c>
      <c r="F176" t="s">
        <v>592</v>
      </c>
      <c r="G176" t="s">
        <v>1159</v>
      </c>
      <c r="H176" t="s">
        <v>1182</v>
      </c>
      <c r="I176" t="s">
        <v>1182</v>
      </c>
      <c r="J176" t="s">
        <v>382</v>
      </c>
      <c r="K176" t="s">
        <v>383</v>
      </c>
      <c r="L176" t="s">
        <v>384</v>
      </c>
      <c r="M176" t="s">
        <v>595</v>
      </c>
      <c r="N176" t="s">
        <v>596</v>
      </c>
      <c r="O176">
        <v>3399061</v>
      </c>
      <c r="P176" t="s">
        <v>316</v>
      </c>
      <c r="Q176">
        <v>101</v>
      </c>
      <c r="R176" t="s">
        <v>309</v>
      </c>
      <c r="S176" t="s">
        <v>1161</v>
      </c>
      <c r="T176" t="s">
        <v>1183</v>
      </c>
      <c r="U176" t="s">
        <v>1184</v>
      </c>
      <c r="V176" t="s">
        <v>391</v>
      </c>
      <c r="W176" t="s">
        <v>600</v>
      </c>
      <c r="X176" t="s">
        <v>601</v>
      </c>
      <c r="Y176" t="s">
        <v>1182</v>
      </c>
      <c r="Z176" t="s">
        <v>1182</v>
      </c>
      <c r="AA176" s="223" t="s">
        <v>414</v>
      </c>
      <c r="AB176" t="s">
        <v>602</v>
      </c>
      <c r="AC176" t="s">
        <v>394</v>
      </c>
      <c r="AD176">
        <v>300</v>
      </c>
      <c r="AE176">
        <v>0</v>
      </c>
      <c r="AF176" t="s">
        <v>603</v>
      </c>
      <c r="AG176" t="s">
        <v>396</v>
      </c>
      <c r="AH176">
        <v>53007000</v>
      </c>
      <c r="AI176">
        <v>0</v>
      </c>
      <c r="AJ176" t="s">
        <v>397</v>
      </c>
      <c r="AK176" t="s">
        <v>398</v>
      </c>
      <c r="AL176" t="s">
        <v>399</v>
      </c>
      <c r="AM176">
        <v>91</v>
      </c>
      <c r="AN176">
        <v>54225000</v>
      </c>
      <c r="AO176">
        <v>1218000</v>
      </c>
      <c r="AP176">
        <v>0</v>
      </c>
      <c r="AQ176">
        <v>53007000</v>
      </c>
      <c r="AR176">
        <v>0</v>
      </c>
      <c r="AS176" t="s">
        <v>609</v>
      </c>
      <c r="AT176" t="s">
        <v>1185</v>
      </c>
      <c r="AU176">
        <v>53007000</v>
      </c>
      <c r="AV176" t="s">
        <v>998</v>
      </c>
      <c r="AW176">
        <v>0</v>
      </c>
      <c r="AX176">
        <v>0</v>
      </c>
      <c r="AY176">
        <v>53007000</v>
      </c>
      <c r="AZ176">
        <v>23136000</v>
      </c>
      <c r="BA176">
        <v>29871000</v>
      </c>
    </row>
    <row r="177" spans="1:53" x14ac:dyDescent="0.2">
      <c r="A177" t="s">
        <v>312</v>
      </c>
      <c r="B177" t="s">
        <v>590</v>
      </c>
      <c r="C177" t="s">
        <v>313</v>
      </c>
      <c r="D177" t="s">
        <v>232</v>
      </c>
      <c r="E177" t="s">
        <v>591</v>
      </c>
      <c r="F177" t="s">
        <v>592</v>
      </c>
      <c r="G177" t="s">
        <v>1159</v>
      </c>
      <c r="H177" t="s">
        <v>1186</v>
      </c>
      <c r="I177" t="s">
        <v>1186</v>
      </c>
      <c r="J177" t="s">
        <v>382</v>
      </c>
      <c r="K177" t="s">
        <v>383</v>
      </c>
      <c r="L177" t="s">
        <v>384</v>
      </c>
      <c r="M177" t="s">
        <v>595</v>
      </c>
      <c r="N177" t="s">
        <v>596</v>
      </c>
      <c r="O177">
        <v>3399061</v>
      </c>
      <c r="P177" t="s">
        <v>316</v>
      </c>
      <c r="Q177">
        <v>101</v>
      </c>
      <c r="R177" t="s">
        <v>309</v>
      </c>
      <c r="S177" t="s">
        <v>1161</v>
      </c>
      <c r="T177" t="s">
        <v>1187</v>
      </c>
      <c r="U177" t="s">
        <v>1188</v>
      </c>
      <c r="V177" t="s">
        <v>391</v>
      </c>
      <c r="W177" t="s">
        <v>499</v>
      </c>
      <c r="X177" t="s">
        <v>601</v>
      </c>
      <c r="Y177" t="s">
        <v>1186</v>
      </c>
      <c r="Z177" t="s">
        <v>1186</v>
      </c>
      <c r="AA177" s="223" t="s">
        <v>414</v>
      </c>
      <c r="AB177" t="s">
        <v>602</v>
      </c>
      <c r="AC177" t="s">
        <v>394</v>
      </c>
      <c r="AD177">
        <v>300</v>
      </c>
      <c r="AE177">
        <v>0</v>
      </c>
      <c r="AF177" t="s">
        <v>603</v>
      </c>
      <c r="AG177" t="s">
        <v>396</v>
      </c>
      <c r="AH177">
        <v>42693000</v>
      </c>
      <c r="AI177">
        <v>0</v>
      </c>
      <c r="AJ177" t="s">
        <v>397</v>
      </c>
      <c r="AK177" t="s">
        <v>398</v>
      </c>
      <c r="AL177" t="s">
        <v>399</v>
      </c>
      <c r="AM177">
        <v>101</v>
      </c>
      <c r="AN177">
        <v>43911000</v>
      </c>
      <c r="AO177">
        <v>1218000</v>
      </c>
      <c r="AP177">
        <v>0</v>
      </c>
      <c r="AQ177">
        <v>42693000</v>
      </c>
      <c r="AR177">
        <v>0</v>
      </c>
      <c r="AS177" t="s">
        <v>609</v>
      </c>
      <c r="AT177" t="s">
        <v>1189</v>
      </c>
      <c r="AU177">
        <v>42693000</v>
      </c>
      <c r="AV177" t="s">
        <v>998</v>
      </c>
      <c r="AW177">
        <v>0</v>
      </c>
      <c r="AX177">
        <v>0</v>
      </c>
      <c r="AY177">
        <v>42693000</v>
      </c>
      <c r="AZ177">
        <v>18735360</v>
      </c>
      <c r="BA177">
        <v>23957640</v>
      </c>
    </row>
    <row r="178" spans="1:53" x14ac:dyDescent="0.2">
      <c r="A178" t="s">
        <v>312</v>
      </c>
      <c r="B178" t="s">
        <v>590</v>
      </c>
      <c r="C178" t="s">
        <v>313</v>
      </c>
      <c r="D178" t="s">
        <v>232</v>
      </c>
      <c r="E178" t="s">
        <v>591</v>
      </c>
      <c r="F178" t="s">
        <v>592</v>
      </c>
      <c r="G178" t="s">
        <v>1159</v>
      </c>
      <c r="H178" t="s">
        <v>1190</v>
      </c>
      <c r="I178" t="s">
        <v>1190</v>
      </c>
      <c r="J178" t="s">
        <v>382</v>
      </c>
      <c r="K178" t="s">
        <v>383</v>
      </c>
      <c r="L178" t="s">
        <v>384</v>
      </c>
      <c r="M178" t="s">
        <v>595</v>
      </c>
      <c r="N178" t="s">
        <v>596</v>
      </c>
      <c r="O178">
        <v>3399061</v>
      </c>
      <c r="P178" t="s">
        <v>316</v>
      </c>
      <c r="Q178">
        <v>101</v>
      </c>
      <c r="R178" t="s">
        <v>309</v>
      </c>
      <c r="S178" t="s">
        <v>1161</v>
      </c>
      <c r="T178" t="s">
        <v>1191</v>
      </c>
      <c r="U178" t="s">
        <v>1192</v>
      </c>
      <c r="V178" t="s">
        <v>391</v>
      </c>
      <c r="W178" t="s">
        <v>600</v>
      </c>
      <c r="X178" t="s">
        <v>601</v>
      </c>
      <c r="Y178" t="s">
        <v>1190</v>
      </c>
      <c r="Z178" t="s">
        <v>1190</v>
      </c>
      <c r="AA178" s="223" t="s">
        <v>414</v>
      </c>
      <c r="AB178" t="s">
        <v>602</v>
      </c>
      <c r="AC178" t="s">
        <v>394</v>
      </c>
      <c r="AD178">
        <v>300</v>
      </c>
      <c r="AE178">
        <v>0</v>
      </c>
      <c r="AF178" t="s">
        <v>603</v>
      </c>
      <c r="AG178" t="s">
        <v>396</v>
      </c>
      <c r="AH178">
        <v>50127000</v>
      </c>
      <c r="AI178">
        <v>0</v>
      </c>
      <c r="AJ178" t="s">
        <v>397</v>
      </c>
      <c r="AK178" t="s">
        <v>398</v>
      </c>
      <c r="AL178" t="s">
        <v>399</v>
      </c>
      <c r="AM178">
        <v>105</v>
      </c>
      <c r="AN178">
        <v>51345000</v>
      </c>
      <c r="AO178">
        <v>1218000</v>
      </c>
      <c r="AP178">
        <v>0</v>
      </c>
      <c r="AQ178">
        <v>50127000</v>
      </c>
      <c r="AR178">
        <v>0</v>
      </c>
      <c r="AS178" t="s">
        <v>609</v>
      </c>
      <c r="AT178" t="s">
        <v>1193</v>
      </c>
      <c r="AU178">
        <v>50127000</v>
      </c>
      <c r="AV178" t="s">
        <v>541</v>
      </c>
      <c r="AW178">
        <v>0</v>
      </c>
      <c r="AX178">
        <v>0</v>
      </c>
      <c r="AY178">
        <v>50127000</v>
      </c>
      <c r="AZ178">
        <v>19168800</v>
      </c>
      <c r="BA178">
        <v>30958200</v>
      </c>
    </row>
    <row r="179" spans="1:53" x14ac:dyDescent="0.2">
      <c r="A179" t="s">
        <v>312</v>
      </c>
      <c r="B179" t="s">
        <v>590</v>
      </c>
      <c r="C179" t="s">
        <v>313</v>
      </c>
      <c r="D179" t="s">
        <v>232</v>
      </c>
      <c r="E179" t="s">
        <v>591</v>
      </c>
      <c r="F179" t="s">
        <v>592</v>
      </c>
      <c r="G179" t="s">
        <v>1159</v>
      </c>
      <c r="H179" t="s">
        <v>1194</v>
      </c>
      <c r="I179" t="s">
        <v>1194</v>
      </c>
      <c r="J179" t="s">
        <v>382</v>
      </c>
      <c r="K179" t="s">
        <v>383</v>
      </c>
      <c r="L179" t="s">
        <v>384</v>
      </c>
      <c r="M179" t="s">
        <v>595</v>
      </c>
      <c r="N179" t="s">
        <v>596</v>
      </c>
      <c r="O179">
        <v>3399061</v>
      </c>
      <c r="P179" t="s">
        <v>316</v>
      </c>
      <c r="Q179">
        <v>101</v>
      </c>
      <c r="R179" t="s">
        <v>309</v>
      </c>
      <c r="S179" t="s">
        <v>1161</v>
      </c>
      <c r="T179" t="s">
        <v>1195</v>
      </c>
      <c r="U179" t="s">
        <v>1184</v>
      </c>
      <c r="V179" t="s">
        <v>391</v>
      </c>
      <c r="W179" t="s">
        <v>600</v>
      </c>
      <c r="X179" t="s">
        <v>601</v>
      </c>
      <c r="Y179" t="s">
        <v>1194</v>
      </c>
      <c r="Z179" t="s">
        <v>1194</v>
      </c>
      <c r="AA179" s="223" t="s">
        <v>414</v>
      </c>
      <c r="AB179" t="s">
        <v>602</v>
      </c>
      <c r="AC179" t="s">
        <v>394</v>
      </c>
      <c r="AD179">
        <v>300</v>
      </c>
      <c r="AE179">
        <v>0</v>
      </c>
      <c r="AF179" t="s">
        <v>603</v>
      </c>
      <c r="AG179" t="s">
        <v>396</v>
      </c>
      <c r="AH179">
        <v>49848000</v>
      </c>
      <c r="AI179">
        <v>0</v>
      </c>
      <c r="AJ179" t="s">
        <v>397</v>
      </c>
      <c r="AK179" t="s">
        <v>398</v>
      </c>
      <c r="AL179" t="s">
        <v>399</v>
      </c>
      <c r="AM179">
        <v>76</v>
      </c>
      <c r="AN179">
        <v>51066000</v>
      </c>
      <c r="AO179">
        <v>1218000</v>
      </c>
      <c r="AP179">
        <v>0</v>
      </c>
      <c r="AQ179">
        <v>49848000</v>
      </c>
      <c r="AR179">
        <v>0</v>
      </c>
      <c r="AS179" t="s">
        <v>609</v>
      </c>
      <c r="AT179" t="s">
        <v>1196</v>
      </c>
      <c r="AU179">
        <v>49848000</v>
      </c>
      <c r="AV179" t="s">
        <v>648</v>
      </c>
      <c r="AW179">
        <v>0</v>
      </c>
      <c r="AX179">
        <v>0</v>
      </c>
      <c r="AY179">
        <v>49848000</v>
      </c>
      <c r="AZ179">
        <v>21931920</v>
      </c>
      <c r="BA179">
        <v>27916080</v>
      </c>
    </row>
    <row r="180" spans="1:53" x14ac:dyDescent="0.2">
      <c r="A180" t="s">
        <v>312</v>
      </c>
      <c r="B180" t="s">
        <v>590</v>
      </c>
      <c r="C180" t="s">
        <v>313</v>
      </c>
      <c r="D180" t="s">
        <v>232</v>
      </c>
      <c r="E180" t="s">
        <v>591</v>
      </c>
      <c r="F180" t="s">
        <v>592</v>
      </c>
      <c r="G180" t="s">
        <v>1159</v>
      </c>
      <c r="H180" t="s">
        <v>1197</v>
      </c>
      <c r="I180" t="s">
        <v>1197</v>
      </c>
      <c r="J180" t="s">
        <v>382</v>
      </c>
      <c r="K180" t="s">
        <v>383</v>
      </c>
      <c r="L180" t="s">
        <v>384</v>
      </c>
      <c r="M180" t="s">
        <v>595</v>
      </c>
      <c r="N180" t="s">
        <v>596</v>
      </c>
      <c r="O180">
        <v>3399061</v>
      </c>
      <c r="P180" t="s">
        <v>316</v>
      </c>
      <c r="Q180">
        <v>101</v>
      </c>
      <c r="R180" t="s">
        <v>309</v>
      </c>
      <c r="S180" t="s">
        <v>1161</v>
      </c>
      <c r="T180" t="s">
        <v>1198</v>
      </c>
      <c r="U180" t="s">
        <v>1199</v>
      </c>
      <c r="V180" t="s">
        <v>391</v>
      </c>
      <c r="W180" t="s">
        <v>600</v>
      </c>
      <c r="X180" t="s">
        <v>601</v>
      </c>
      <c r="Y180" t="s">
        <v>1197</v>
      </c>
      <c r="Z180" t="s">
        <v>1197</v>
      </c>
      <c r="AA180" s="223" t="s">
        <v>414</v>
      </c>
      <c r="AB180" t="s">
        <v>602</v>
      </c>
      <c r="AC180" t="s">
        <v>394</v>
      </c>
      <c r="AD180">
        <v>300</v>
      </c>
      <c r="AE180">
        <v>0</v>
      </c>
      <c r="AF180" t="s">
        <v>603</v>
      </c>
      <c r="AG180" t="s">
        <v>396</v>
      </c>
      <c r="AH180">
        <v>62978400</v>
      </c>
      <c r="AI180">
        <v>0</v>
      </c>
      <c r="AJ180" t="s">
        <v>397</v>
      </c>
      <c r="AK180" t="s">
        <v>398</v>
      </c>
      <c r="AL180" t="s">
        <v>399</v>
      </c>
      <c r="AM180">
        <v>116</v>
      </c>
      <c r="AN180">
        <v>80302500</v>
      </c>
      <c r="AO180">
        <v>17324100</v>
      </c>
      <c r="AP180">
        <v>0</v>
      </c>
      <c r="AQ180">
        <v>62978400</v>
      </c>
      <c r="AR180">
        <v>0</v>
      </c>
      <c r="AS180" t="s">
        <v>609</v>
      </c>
      <c r="AT180" t="s">
        <v>1200</v>
      </c>
      <c r="AU180">
        <v>62978400</v>
      </c>
      <c r="AV180" t="s">
        <v>541</v>
      </c>
      <c r="AW180">
        <v>0</v>
      </c>
      <c r="AX180">
        <v>0</v>
      </c>
      <c r="AY180">
        <v>62978400</v>
      </c>
      <c r="AZ180">
        <v>31226790</v>
      </c>
      <c r="BA180">
        <v>31751610</v>
      </c>
    </row>
    <row r="181" spans="1:53" x14ac:dyDescent="0.2">
      <c r="A181" t="s">
        <v>312</v>
      </c>
      <c r="B181" t="s">
        <v>590</v>
      </c>
      <c r="C181" t="s">
        <v>313</v>
      </c>
      <c r="D181" t="s">
        <v>232</v>
      </c>
      <c r="E181" t="s">
        <v>591</v>
      </c>
      <c r="F181" t="s">
        <v>592</v>
      </c>
      <c r="G181" t="s">
        <v>1159</v>
      </c>
      <c r="H181" t="s">
        <v>1201</v>
      </c>
      <c r="I181" t="s">
        <v>1201</v>
      </c>
      <c r="J181" t="s">
        <v>382</v>
      </c>
      <c r="K181" t="s">
        <v>383</v>
      </c>
      <c r="L181" t="s">
        <v>384</v>
      </c>
      <c r="M181" t="s">
        <v>595</v>
      </c>
      <c r="N181" t="s">
        <v>596</v>
      </c>
      <c r="O181">
        <v>3399061</v>
      </c>
      <c r="P181" t="s">
        <v>316</v>
      </c>
      <c r="Q181">
        <v>101</v>
      </c>
      <c r="R181" t="s">
        <v>309</v>
      </c>
      <c r="S181" t="s">
        <v>1161</v>
      </c>
      <c r="T181" t="s">
        <v>1202</v>
      </c>
      <c r="U181" t="s">
        <v>1203</v>
      </c>
      <c r="V181" t="s">
        <v>391</v>
      </c>
      <c r="W181" t="s">
        <v>600</v>
      </c>
      <c r="X181" t="s">
        <v>601</v>
      </c>
      <c r="Y181" t="s">
        <v>1201</v>
      </c>
      <c r="Z181" t="s">
        <v>1201</v>
      </c>
      <c r="AA181" s="223" t="s">
        <v>414</v>
      </c>
      <c r="AB181" t="s">
        <v>602</v>
      </c>
      <c r="AC181" t="s">
        <v>394</v>
      </c>
      <c r="AD181">
        <v>300</v>
      </c>
      <c r="AE181">
        <v>0</v>
      </c>
      <c r="AF181" t="s">
        <v>603</v>
      </c>
      <c r="AG181" t="s">
        <v>396</v>
      </c>
      <c r="AH181">
        <v>77634000</v>
      </c>
      <c r="AI181">
        <v>0</v>
      </c>
      <c r="AJ181" t="s">
        <v>397</v>
      </c>
      <c r="AK181" t="s">
        <v>398</v>
      </c>
      <c r="AL181" t="s">
        <v>399</v>
      </c>
      <c r="AM181">
        <v>117</v>
      </c>
      <c r="AN181">
        <v>80793000</v>
      </c>
      <c r="AO181">
        <v>3159000</v>
      </c>
      <c r="AP181">
        <v>0</v>
      </c>
      <c r="AQ181">
        <v>77634000</v>
      </c>
      <c r="AR181">
        <v>0</v>
      </c>
      <c r="AS181" t="s">
        <v>609</v>
      </c>
      <c r="AT181" t="s">
        <v>1204</v>
      </c>
      <c r="AU181">
        <v>77634000</v>
      </c>
      <c r="AV181" t="s">
        <v>687</v>
      </c>
      <c r="AW181">
        <v>0</v>
      </c>
      <c r="AX181">
        <v>0</v>
      </c>
      <c r="AY181">
        <v>77634000</v>
      </c>
      <c r="AZ181">
        <v>33900180</v>
      </c>
      <c r="BA181">
        <v>43733820</v>
      </c>
    </row>
    <row r="182" spans="1:53" x14ac:dyDescent="0.2">
      <c r="A182" t="s">
        <v>312</v>
      </c>
      <c r="B182" t="s">
        <v>590</v>
      </c>
      <c r="C182" t="s">
        <v>313</v>
      </c>
      <c r="D182" t="s">
        <v>232</v>
      </c>
      <c r="E182" t="s">
        <v>591</v>
      </c>
      <c r="F182" t="s">
        <v>592</v>
      </c>
      <c r="G182" t="s">
        <v>1159</v>
      </c>
      <c r="H182" t="s">
        <v>1205</v>
      </c>
      <c r="I182" t="s">
        <v>1205</v>
      </c>
      <c r="J182" t="s">
        <v>382</v>
      </c>
      <c r="K182" t="s">
        <v>383</v>
      </c>
      <c r="L182" t="s">
        <v>384</v>
      </c>
      <c r="M182" t="s">
        <v>595</v>
      </c>
      <c r="N182" t="s">
        <v>596</v>
      </c>
      <c r="O182">
        <v>3399061</v>
      </c>
      <c r="P182" t="s">
        <v>316</v>
      </c>
      <c r="Q182">
        <v>101</v>
      </c>
      <c r="R182" t="s">
        <v>309</v>
      </c>
      <c r="S182" t="s">
        <v>1161</v>
      </c>
      <c r="T182" t="s">
        <v>1206</v>
      </c>
      <c r="U182" t="s">
        <v>1207</v>
      </c>
      <c r="V182" t="s">
        <v>391</v>
      </c>
      <c r="W182" t="s">
        <v>600</v>
      </c>
      <c r="X182" t="s">
        <v>601</v>
      </c>
      <c r="Y182" t="s">
        <v>1205</v>
      </c>
      <c r="Z182" t="s">
        <v>1205</v>
      </c>
      <c r="AA182" s="223" t="s">
        <v>414</v>
      </c>
      <c r="AB182" t="s">
        <v>602</v>
      </c>
      <c r="AC182" t="s">
        <v>394</v>
      </c>
      <c r="AD182">
        <v>300</v>
      </c>
      <c r="AE182">
        <v>0</v>
      </c>
      <c r="AF182" t="s">
        <v>603</v>
      </c>
      <c r="AG182" t="s">
        <v>396</v>
      </c>
      <c r="AH182">
        <v>78723000</v>
      </c>
      <c r="AI182">
        <v>0</v>
      </c>
      <c r="AJ182" t="s">
        <v>397</v>
      </c>
      <c r="AK182" t="s">
        <v>398</v>
      </c>
      <c r="AL182" t="s">
        <v>399</v>
      </c>
      <c r="AM182">
        <v>126</v>
      </c>
      <c r="AN182">
        <v>82408500</v>
      </c>
      <c r="AO182">
        <v>3685500</v>
      </c>
      <c r="AP182">
        <v>0</v>
      </c>
      <c r="AQ182">
        <v>78723000</v>
      </c>
      <c r="AR182">
        <v>0</v>
      </c>
      <c r="AS182" t="s">
        <v>609</v>
      </c>
      <c r="AT182" t="s">
        <v>1208</v>
      </c>
      <c r="AU182">
        <v>78723000</v>
      </c>
      <c r="AV182" t="s">
        <v>1209</v>
      </c>
      <c r="AW182">
        <v>0</v>
      </c>
      <c r="AX182">
        <v>0</v>
      </c>
      <c r="AY182">
        <v>78723000</v>
      </c>
      <c r="AZ182">
        <v>32801250</v>
      </c>
      <c r="BA182">
        <v>45921750</v>
      </c>
    </row>
    <row r="183" spans="1:53" x14ac:dyDescent="0.2">
      <c r="A183" t="s">
        <v>312</v>
      </c>
      <c r="B183" t="s">
        <v>590</v>
      </c>
      <c r="C183" t="s">
        <v>313</v>
      </c>
      <c r="D183" t="s">
        <v>232</v>
      </c>
      <c r="E183" t="s">
        <v>591</v>
      </c>
      <c r="F183" t="s">
        <v>592</v>
      </c>
      <c r="G183" t="s">
        <v>1159</v>
      </c>
      <c r="H183" t="s">
        <v>1210</v>
      </c>
      <c r="I183" t="s">
        <v>1210</v>
      </c>
      <c r="J183" t="s">
        <v>382</v>
      </c>
      <c r="K183" t="s">
        <v>383</v>
      </c>
      <c r="L183" t="s">
        <v>384</v>
      </c>
      <c r="M183" t="s">
        <v>595</v>
      </c>
      <c r="N183" t="s">
        <v>596</v>
      </c>
      <c r="O183">
        <v>3399061</v>
      </c>
      <c r="P183" t="s">
        <v>316</v>
      </c>
      <c r="Q183">
        <v>101</v>
      </c>
      <c r="R183" t="s">
        <v>309</v>
      </c>
      <c r="S183" t="s">
        <v>1161</v>
      </c>
      <c r="T183" t="s">
        <v>1211</v>
      </c>
      <c r="U183" t="s">
        <v>1188</v>
      </c>
      <c r="V183" t="s">
        <v>391</v>
      </c>
      <c r="W183" t="s">
        <v>600</v>
      </c>
      <c r="X183" t="s">
        <v>601</v>
      </c>
      <c r="Y183" t="s">
        <v>1210</v>
      </c>
      <c r="Z183" t="s">
        <v>1210</v>
      </c>
      <c r="AA183" s="223" t="s">
        <v>414</v>
      </c>
      <c r="AB183" t="s">
        <v>602</v>
      </c>
      <c r="AC183" t="s">
        <v>394</v>
      </c>
      <c r="AD183">
        <v>300</v>
      </c>
      <c r="AE183">
        <v>0</v>
      </c>
      <c r="AF183" t="s">
        <v>603</v>
      </c>
      <c r="AG183" t="s">
        <v>396</v>
      </c>
      <c r="AH183">
        <v>77634000</v>
      </c>
      <c r="AI183">
        <v>0</v>
      </c>
      <c r="AJ183" t="s">
        <v>397</v>
      </c>
      <c r="AK183" t="s">
        <v>398</v>
      </c>
      <c r="AL183" t="s">
        <v>399</v>
      </c>
      <c r="AM183">
        <v>127</v>
      </c>
      <c r="AN183">
        <v>80793000</v>
      </c>
      <c r="AO183">
        <v>3159000</v>
      </c>
      <c r="AP183">
        <v>0</v>
      </c>
      <c r="AQ183">
        <v>77634000</v>
      </c>
      <c r="AR183">
        <v>0</v>
      </c>
      <c r="AS183" t="s">
        <v>609</v>
      </c>
      <c r="AT183" t="s">
        <v>1212</v>
      </c>
      <c r="AU183">
        <v>77634000</v>
      </c>
      <c r="AV183" t="s">
        <v>449</v>
      </c>
      <c r="AW183">
        <v>0</v>
      </c>
      <c r="AX183">
        <v>0</v>
      </c>
      <c r="AY183">
        <v>77634000</v>
      </c>
      <c r="AZ183">
        <v>31571160</v>
      </c>
      <c r="BA183">
        <v>46062840</v>
      </c>
    </row>
    <row r="184" spans="1:53" x14ac:dyDescent="0.2">
      <c r="A184" t="s">
        <v>312</v>
      </c>
      <c r="B184" t="s">
        <v>590</v>
      </c>
      <c r="C184" t="s">
        <v>313</v>
      </c>
      <c r="D184" t="s">
        <v>232</v>
      </c>
      <c r="E184" t="s">
        <v>591</v>
      </c>
      <c r="F184" t="s">
        <v>592</v>
      </c>
      <c r="G184" t="s">
        <v>1159</v>
      </c>
      <c r="H184" t="s">
        <v>1213</v>
      </c>
      <c r="I184" t="s">
        <v>1213</v>
      </c>
      <c r="J184" t="s">
        <v>382</v>
      </c>
      <c r="K184" t="s">
        <v>383</v>
      </c>
      <c r="L184" t="s">
        <v>384</v>
      </c>
      <c r="M184" t="s">
        <v>595</v>
      </c>
      <c r="N184" t="s">
        <v>596</v>
      </c>
      <c r="O184">
        <v>3399061</v>
      </c>
      <c r="P184" t="s">
        <v>316</v>
      </c>
      <c r="Q184">
        <v>101</v>
      </c>
      <c r="R184" t="s">
        <v>309</v>
      </c>
      <c r="S184" t="s">
        <v>1161</v>
      </c>
      <c r="T184" t="s">
        <v>1214</v>
      </c>
      <c r="U184" t="s">
        <v>1215</v>
      </c>
      <c r="V184" t="s">
        <v>391</v>
      </c>
      <c r="W184" t="s">
        <v>600</v>
      </c>
      <c r="X184" t="s">
        <v>601</v>
      </c>
      <c r="Y184" t="s">
        <v>1213</v>
      </c>
      <c r="Z184" t="s">
        <v>1213</v>
      </c>
      <c r="AA184" s="223" t="s">
        <v>414</v>
      </c>
      <c r="AB184" t="s">
        <v>602</v>
      </c>
      <c r="AC184" t="s">
        <v>394</v>
      </c>
      <c r="AD184">
        <v>300</v>
      </c>
      <c r="AE184">
        <v>0</v>
      </c>
      <c r="AF184" t="s">
        <v>603</v>
      </c>
      <c r="AG184" t="s">
        <v>396</v>
      </c>
      <c r="AH184">
        <v>40536000</v>
      </c>
      <c r="AI184">
        <v>0</v>
      </c>
      <c r="AJ184" t="s">
        <v>397</v>
      </c>
      <c r="AK184" t="s">
        <v>398</v>
      </c>
      <c r="AL184" t="s">
        <v>399</v>
      </c>
      <c r="AM184">
        <v>128</v>
      </c>
      <c r="AN184">
        <v>43695000</v>
      </c>
      <c r="AO184">
        <v>3159000</v>
      </c>
      <c r="AP184">
        <v>0</v>
      </c>
      <c r="AQ184">
        <v>40536000</v>
      </c>
      <c r="AR184">
        <v>0</v>
      </c>
      <c r="AS184" t="s">
        <v>609</v>
      </c>
      <c r="AT184" t="s">
        <v>1216</v>
      </c>
      <c r="AU184">
        <v>40536000</v>
      </c>
      <c r="AV184" t="s">
        <v>449</v>
      </c>
      <c r="AW184">
        <v>0</v>
      </c>
      <c r="AX184">
        <v>0</v>
      </c>
      <c r="AY184">
        <v>40536000</v>
      </c>
      <c r="AZ184">
        <v>16484640</v>
      </c>
      <c r="BA184">
        <v>24051360</v>
      </c>
    </row>
    <row r="185" spans="1:53" x14ac:dyDescent="0.2">
      <c r="A185" t="s">
        <v>312</v>
      </c>
      <c r="B185" t="s">
        <v>590</v>
      </c>
      <c r="C185" t="s">
        <v>313</v>
      </c>
      <c r="D185" t="s">
        <v>232</v>
      </c>
      <c r="E185" t="s">
        <v>591</v>
      </c>
      <c r="F185" t="s">
        <v>592</v>
      </c>
      <c r="G185" t="s">
        <v>1159</v>
      </c>
      <c r="H185" t="s">
        <v>1217</v>
      </c>
      <c r="I185" t="s">
        <v>1217</v>
      </c>
      <c r="J185" t="s">
        <v>382</v>
      </c>
      <c r="K185" t="s">
        <v>383</v>
      </c>
      <c r="L185" t="s">
        <v>384</v>
      </c>
      <c r="M185" t="s">
        <v>595</v>
      </c>
      <c r="N185" t="s">
        <v>596</v>
      </c>
      <c r="O185">
        <v>3399061</v>
      </c>
      <c r="P185" t="s">
        <v>316</v>
      </c>
      <c r="Q185">
        <v>101</v>
      </c>
      <c r="R185" t="s">
        <v>309</v>
      </c>
      <c r="S185" t="s">
        <v>1161</v>
      </c>
      <c r="T185" t="s">
        <v>1218</v>
      </c>
      <c r="U185" t="s">
        <v>1219</v>
      </c>
      <c r="V185" t="s">
        <v>391</v>
      </c>
      <c r="W185" t="s">
        <v>600</v>
      </c>
      <c r="X185" t="s">
        <v>601</v>
      </c>
      <c r="Y185" t="s">
        <v>1217</v>
      </c>
      <c r="Z185" t="s">
        <v>1217</v>
      </c>
      <c r="AA185" s="223" t="s">
        <v>414</v>
      </c>
      <c r="AB185" t="s">
        <v>602</v>
      </c>
      <c r="AC185" t="s">
        <v>394</v>
      </c>
      <c r="AD185">
        <v>300</v>
      </c>
      <c r="AE185">
        <v>0</v>
      </c>
      <c r="AF185" t="s">
        <v>603</v>
      </c>
      <c r="AG185" t="s">
        <v>396</v>
      </c>
      <c r="AH185">
        <v>73984500</v>
      </c>
      <c r="AI185">
        <v>0</v>
      </c>
      <c r="AJ185" t="s">
        <v>397</v>
      </c>
      <c r="AK185" t="s">
        <v>398</v>
      </c>
      <c r="AL185" t="s">
        <v>399</v>
      </c>
      <c r="AM185">
        <v>129</v>
      </c>
      <c r="AN185">
        <v>73984500</v>
      </c>
      <c r="AO185">
        <v>0</v>
      </c>
      <c r="AP185">
        <v>0</v>
      </c>
      <c r="AQ185">
        <v>73984500</v>
      </c>
      <c r="AR185">
        <v>0</v>
      </c>
      <c r="AS185" t="s">
        <v>609</v>
      </c>
      <c r="AT185" t="s">
        <v>1220</v>
      </c>
      <c r="AU185">
        <v>73984500</v>
      </c>
      <c r="AV185" t="s">
        <v>1165</v>
      </c>
      <c r="AW185">
        <v>0</v>
      </c>
      <c r="AX185">
        <v>0</v>
      </c>
      <c r="AY185">
        <v>73984500</v>
      </c>
      <c r="AZ185">
        <v>32306565</v>
      </c>
      <c r="BA185">
        <v>41677935</v>
      </c>
    </row>
    <row r="186" spans="1:53" x14ac:dyDescent="0.2">
      <c r="A186" t="s">
        <v>312</v>
      </c>
      <c r="B186" t="s">
        <v>590</v>
      </c>
      <c r="C186" t="s">
        <v>313</v>
      </c>
      <c r="D186" t="s">
        <v>232</v>
      </c>
      <c r="E186" t="s">
        <v>591</v>
      </c>
      <c r="F186" t="s">
        <v>592</v>
      </c>
      <c r="G186" t="s">
        <v>1159</v>
      </c>
      <c r="H186" t="s">
        <v>1221</v>
      </c>
      <c r="I186" t="s">
        <v>1221</v>
      </c>
      <c r="J186" t="s">
        <v>382</v>
      </c>
      <c r="K186" t="s">
        <v>383</v>
      </c>
      <c r="L186" t="s">
        <v>384</v>
      </c>
      <c r="M186" t="s">
        <v>595</v>
      </c>
      <c r="N186" t="s">
        <v>596</v>
      </c>
      <c r="O186">
        <v>3399061</v>
      </c>
      <c r="P186" t="s">
        <v>316</v>
      </c>
      <c r="Q186">
        <v>101</v>
      </c>
      <c r="R186" t="s">
        <v>309</v>
      </c>
      <c r="S186" t="s">
        <v>1161</v>
      </c>
      <c r="T186" t="s">
        <v>1222</v>
      </c>
      <c r="U186" t="s">
        <v>1223</v>
      </c>
      <c r="V186" t="s">
        <v>391</v>
      </c>
      <c r="W186" t="s">
        <v>600</v>
      </c>
      <c r="X186" t="s">
        <v>601</v>
      </c>
      <c r="Y186" t="s">
        <v>1221</v>
      </c>
      <c r="Z186" t="s">
        <v>1221</v>
      </c>
      <c r="AA186" s="223" t="s">
        <v>414</v>
      </c>
      <c r="AB186" t="s">
        <v>602</v>
      </c>
      <c r="AC186" t="s">
        <v>394</v>
      </c>
      <c r="AD186">
        <v>300</v>
      </c>
      <c r="AE186">
        <v>0</v>
      </c>
      <c r="AF186" t="s">
        <v>603</v>
      </c>
      <c r="AG186" t="s">
        <v>396</v>
      </c>
      <c r="AH186">
        <v>81355500</v>
      </c>
      <c r="AI186">
        <v>0</v>
      </c>
      <c r="AJ186" t="s">
        <v>397</v>
      </c>
      <c r="AK186" t="s">
        <v>398</v>
      </c>
      <c r="AL186" t="s">
        <v>399</v>
      </c>
      <c r="AM186">
        <v>84</v>
      </c>
      <c r="AN186">
        <v>81355500</v>
      </c>
      <c r="AO186">
        <v>0</v>
      </c>
      <c r="AP186">
        <v>0</v>
      </c>
      <c r="AQ186">
        <v>81355500</v>
      </c>
      <c r="AR186">
        <v>0</v>
      </c>
      <c r="AS186" t="s">
        <v>609</v>
      </c>
      <c r="AT186" t="s">
        <v>1224</v>
      </c>
      <c r="AU186">
        <v>81355500</v>
      </c>
      <c r="AV186" t="s">
        <v>495</v>
      </c>
      <c r="AW186">
        <v>0</v>
      </c>
      <c r="AX186">
        <v>0</v>
      </c>
      <c r="AY186">
        <v>81355500</v>
      </c>
      <c r="AZ186">
        <v>36609975</v>
      </c>
      <c r="BA186">
        <v>44745525</v>
      </c>
    </row>
    <row r="187" spans="1:53" x14ac:dyDescent="0.2">
      <c r="A187" t="s">
        <v>312</v>
      </c>
      <c r="B187" t="s">
        <v>590</v>
      </c>
      <c r="C187" t="s">
        <v>313</v>
      </c>
      <c r="D187" t="s">
        <v>232</v>
      </c>
      <c r="E187" t="s">
        <v>591</v>
      </c>
      <c r="F187" t="s">
        <v>592</v>
      </c>
      <c r="G187" t="s">
        <v>1159</v>
      </c>
      <c r="H187" t="s">
        <v>1225</v>
      </c>
      <c r="I187" t="s">
        <v>1225</v>
      </c>
      <c r="J187" t="s">
        <v>382</v>
      </c>
      <c r="K187" t="s">
        <v>383</v>
      </c>
      <c r="L187" t="s">
        <v>384</v>
      </c>
      <c r="M187" t="s">
        <v>595</v>
      </c>
      <c r="N187" t="s">
        <v>596</v>
      </c>
      <c r="O187">
        <v>3399061</v>
      </c>
      <c r="P187" t="s">
        <v>316</v>
      </c>
      <c r="Q187">
        <v>101</v>
      </c>
      <c r="R187" t="s">
        <v>309</v>
      </c>
      <c r="S187" t="s">
        <v>1161</v>
      </c>
      <c r="T187" t="s">
        <v>1226</v>
      </c>
      <c r="U187" t="s">
        <v>1227</v>
      </c>
      <c r="V187" t="s">
        <v>391</v>
      </c>
      <c r="W187" t="s">
        <v>600</v>
      </c>
      <c r="X187" t="s">
        <v>601</v>
      </c>
      <c r="Y187" t="s">
        <v>1225</v>
      </c>
      <c r="Z187" t="s">
        <v>1225</v>
      </c>
      <c r="AA187" s="223" t="s">
        <v>414</v>
      </c>
      <c r="AB187" t="s">
        <v>602</v>
      </c>
      <c r="AC187" t="s">
        <v>394</v>
      </c>
      <c r="AD187">
        <v>300</v>
      </c>
      <c r="AE187">
        <v>0</v>
      </c>
      <c r="AF187" t="s">
        <v>603</v>
      </c>
      <c r="AG187" t="s">
        <v>396</v>
      </c>
      <c r="AH187">
        <v>43523000</v>
      </c>
      <c r="AI187">
        <v>0</v>
      </c>
      <c r="AJ187" t="s">
        <v>397</v>
      </c>
      <c r="AK187" t="s">
        <v>398</v>
      </c>
      <c r="AL187" t="s">
        <v>399</v>
      </c>
      <c r="AM187">
        <v>97</v>
      </c>
      <c r="AN187">
        <v>44748000</v>
      </c>
      <c r="AO187">
        <v>1225000</v>
      </c>
      <c r="AP187">
        <v>0</v>
      </c>
      <c r="AQ187">
        <v>43523000</v>
      </c>
      <c r="AR187">
        <v>0</v>
      </c>
      <c r="AS187" t="s">
        <v>609</v>
      </c>
      <c r="AT187" t="s">
        <v>1228</v>
      </c>
      <c r="AU187">
        <v>43523000</v>
      </c>
      <c r="AV187" t="s">
        <v>1209</v>
      </c>
      <c r="AW187">
        <v>0</v>
      </c>
      <c r="AX187">
        <v>0</v>
      </c>
      <c r="AY187">
        <v>43523000</v>
      </c>
      <c r="AZ187">
        <v>18645000</v>
      </c>
      <c r="BA187">
        <v>24878000</v>
      </c>
    </row>
    <row r="188" spans="1:53" x14ac:dyDescent="0.2">
      <c r="A188" t="s">
        <v>312</v>
      </c>
      <c r="B188" t="s">
        <v>590</v>
      </c>
      <c r="C188" t="s">
        <v>313</v>
      </c>
      <c r="D188" t="s">
        <v>232</v>
      </c>
      <c r="E188" t="s">
        <v>591</v>
      </c>
      <c r="F188" t="s">
        <v>592</v>
      </c>
      <c r="G188" t="s">
        <v>1159</v>
      </c>
      <c r="H188" t="s">
        <v>1229</v>
      </c>
      <c r="I188" t="s">
        <v>1229</v>
      </c>
      <c r="J188" t="s">
        <v>382</v>
      </c>
      <c r="K188" t="s">
        <v>383</v>
      </c>
      <c r="L188" t="s">
        <v>384</v>
      </c>
      <c r="M188" t="s">
        <v>595</v>
      </c>
      <c r="N188" t="s">
        <v>596</v>
      </c>
      <c r="O188">
        <v>3399061</v>
      </c>
      <c r="P188" t="s">
        <v>316</v>
      </c>
      <c r="Q188">
        <v>101</v>
      </c>
      <c r="R188" t="s">
        <v>309</v>
      </c>
      <c r="S188" t="s">
        <v>1161</v>
      </c>
      <c r="T188" t="s">
        <v>1230</v>
      </c>
      <c r="U188" t="s">
        <v>1184</v>
      </c>
      <c r="V188" t="s">
        <v>391</v>
      </c>
      <c r="W188" t="s">
        <v>600</v>
      </c>
      <c r="X188" t="s">
        <v>601</v>
      </c>
      <c r="Y188" t="s">
        <v>1229</v>
      </c>
      <c r="Z188" t="s">
        <v>1229</v>
      </c>
      <c r="AA188" s="223" t="s">
        <v>414</v>
      </c>
      <c r="AB188" t="s">
        <v>602</v>
      </c>
      <c r="AC188" t="s">
        <v>394</v>
      </c>
      <c r="AD188">
        <v>300</v>
      </c>
      <c r="AE188">
        <v>0</v>
      </c>
      <c r="AF188" t="s">
        <v>603</v>
      </c>
      <c r="AG188" t="s">
        <v>396</v>
      </c>
      <c r="AH188">
        <v>81190500</v>
      </c>
      <c r="AI188">
        <v>0</v>
      </c>
      <c r="AJ188" t="s">
        <v>397</v>
      </c>
      <c r="AK188" t="s">
        <v>398</v>
      </c>
      <c r="AL188" t="s">
        <v>399</v>
      </c>
      <c r="AM188">
        <v>82</v>
      </c>
      <c r="AN188">
        <v>82408500</v>
      </c>
      <c r="AO188">
        <v>1218000</v>
      </c>
      <c r="AP188">
        <v>0</v>
      </c>
      <c r="AQ188">
        <v>81190500</v>
      </c>
      <c r="AR188">
        <v>0</v>
      </c>
      <c r="AS188" t="s">
        <v>609</v>
      </c>
      <c r="AT188" t="s">
        <v>1231</v>
      </c>
      <c r="AU188">
        <v>81190500</v>
      </c>
      <c r="AV188" t="s">
        <v>611</v>
      </c>
      <c r="AW188">
        <v>0</v>
      </c>
      <c r="AX188">
        <v>0</v>
      </c>
      <c r="AY188">
        <v>81190500</v>
      </c>
      <c r="AZ188">
        <v>38457300</v>
      </c>
      <c r="BA188">
        <v>42733200</v>
      </c>
    </row>
    <row r="189" spans="1:53" x14ac:dyDescent="0.2">
      <c r="A189" t="s">
        <v>312</v>
      </c>
      <c r="B189" t="s">
        <v>590</v>
      </c>
      <c r="C189" t="s">
        <v>313</v>
      </c>
      <c r="D189" t="s">
        <v>232</v>
      </c>
      <c r="E189" t="s">
        <v>591</v>
      </c>
      <c r="F189" t="s">
        <v>592</v>
      </c>
      <c r="G189" t="s">
        <v>1159</v>
      </c>
      <c r="H189" t="s">
        <v>1232</v>
      </c>
      <c r="I189" t="s">
        <v>1232</v>
      </c>
      <c r="J189" t="s">
        <v>382</v>
      </c>
      <c r="K189" t="s">
        <v>383</v>
      </c>
      <c r="L189" t="s">
        <v>384</v>
      </c>
      <c r="M189" t="s">
        <v>595</v>
      </c>
      <c r="N189" t="s">
        <v>596</v>
      </c>
      <c r="O189">
        <v>3399061</v>
      </c>
      <c r="P189" t="s">
        <v>316</v>
      </c>
      <c r="Q189">
        <v>101</v>
      </c>
      <c r="R189" t="s">
        <v>309</v>
      </c>
      <c r="S189" t="s">
        <v>1161</v>
      </c>
      <c r="T189" t="s">
        <v>1233</v>
      </c>
      <c r="U189" t="s">
        <v>1234</v>
      </c>
      <c r="V189" t="s">
        <v>391</v>
      </c>
      <c r="W189" t="s">
        <v>600</v>
      </c>
      <c r="X189" t="s">
        <v>601</v>
      </c>
      <c r="Y189" t="s">
        <v>1232</v>
      </c>
      <c r="Z189" t="s">
        <v>1232</v>
      </c>
      <c r="AA189" s="223" t="s">
        <v>414</v>
      </c>
      <c r="AB189" t="s">
        <v>602</v>
      </c>
      <c r="AC189" t="s">
        <v>394</v>
      </c>
      <c r="AD189">
        <v>300</v>
      </c>
      <c r="AE189">
        <v>0</v>
      </c>
      <c r="AF189" t="s">
        <v>603</v>
      </c>
      <c r="AG189" t="s">
        <v>396</v>
      </c>
      <c r="AH189">
        <v>67140000</v>
      </c>
      <c r="AI189">
        <v>0</v>
      </c>
      <c r="AJ189" t="s">
        <v>397</v>
      </c>
      <c r="AK189" t="s">
        <v>398</v>
      </c>
      <c r="AL189" t="s">
        <v>399</v>
      </c>
      <c r="AM189">
        <v>89</v>
      </c>
      <c r="AN189">
        <v>67140000</v>
      </c>
      <c r="AO189">
        <v>0</v>
      </c>
      <c r="AP189">
        <v>0</v>
      </c>
      <c r="AQ189">
        <v>67140000</v>
      </c>
      <c r="AR189">
        <v>0</v>
      </c>
      <c r="AS189" t="s">
        <v>609</v>
      </c>
      <c r="AT189" t="s">
        <v>1235</v>
      </c>
      <c r="AU189">
        <v>67140000</v>
      </c>
      <c r="AV189" t="s">
        <v>611</v>
      </c>
      <c r="AW189">
        <v>0</v>
      </c>
      <c r="AX189">
        <v>0</v>
      </c>
      <c r="AY189">
        <v>67140000</v>
      </c>
      <c r="AZ189">
        <v>31555800</v>
      </c>
      <c r="BA189">
        <v>35584200</v>
      </c>
    </row>
    <row r="190" spans="1:53" x14ac:dyDescent="0.2">
      <c r="A190" t="s">
        <v>312</v>
      </c>
      <c r="B190" t="s">
        <v>590</v>
      </c>
      <c r="C190" t="s">
        <v>313</v>
      </c>
      <c r="D190" t="s">
        <v>232</v>
      </c>
      <c r="E190" t="s">
        <v>591</v>
      </c>
      <c r="F190" t="s">
        <v>592</v>
      </c>
      <c r="G190" t="s">
        <v>1236</v>
      </c>
      <c r="H190" t="s">
        <v>1237</v>
      </c>
      <c r="I190" t="s">
        <v>1237</v>
      </c>
      <c r="J190" t="s">
        <v>382</v>
      </c>
      <c r="K190" t="s">
        <v>383</v>
      </c>
      <c r="L190" t="s">
        <v>384</v>
      </c>
      <c r="M190" t="s">
        <v>595</v>
      </c>
      <c r="N190" t="s">
        <v>596</v>
      </c>
      <c r="O190">
        <v>3399061</v>
      </c>
      <c r="P190" t="s">
        <v>316</v>
      </c>
      <c r="Q190">
        <v>101</v>
      </c>
      <c r="R190" t="s">
        <v>309</v>
      </c>
      <c r="S190" t="s">
        <v>1161</v>
      </c>
      <c r="T190" t="s">
        <v>1238</v>
      </c>
      <c r="U190" t="s">
        <v>1239</v>
      </c>
      <c r="V190" t="s">
        <v>391</v>
      </c>
      <c r="W190" t="s">
        <v>499</v>
      </c>
      <c r="X190" t="s">
        <v>601</v>
      </c>
      <c r="Y190" t="s">
        <v>1237</v>
      </c>
      <c r="Z190" t="s">
        <v>1237</v>
      </c>
      <c r="AA190" s="223" t="s">
        <v>393</v>
      </c>
      <c r="AB190" t="s">
        <v>709</v>
      </c>
      <c r="AC190" t="s">
        <v>1240</v>
      </c>
      <c r="AD190">
        <v>270</v>
      </c>
      <c r="AE190">
        <v>0</v>
      </c>
      <c r="AF190" t="s">
        <v>603</v>
      </c>
      <c r="AG190" t="s">
        <v>396</v>
      </c>
      <c r="AH190">
        <v>2450250</v>
      </c>
      <c r="AI190">
        <v>0</v>
      </c>
      <c r="AJ190" t="s">
        <v>397</v>
      </c>
      <c r="AK190" t="s">
        <v>398</v>
      </c>
      <c r="AL190" t="s">
        <v>399</v>
      </c>
      <c r="AM190">
        <v>351</v>
      </c>
      <c r="AN190">
        <v>26462700</v>
      </c>
      <c r="AO190">
        <v>24012450</v>
      </c>
      <c r="AP190">
        <v>0</v>
      </c>
      <c r="AQ190">
        <v>2450250</v>
      </c>
      <c r="AR190">
        <v>0</v>
      </c>
      <c r="AS190" t="s">
        <v>554</v>
      </c>
      <c r="AT190" t="s">
        <v>1241</v>
      </c>
      <c r="AU190">
        <v>24992550</v>
      </c>
      <c r="AV190" t="s">
        <v>1242</v>
      </c>
      <c r="AW190">
        <v>22542300</v>
      </c>
      <c r="AX190">
        <v>0</v>
      </c>
      <c r="AY190">
        <v>2450250</v>
      </c>
      <c r="AZ190">
        <v>2450250</v>
      </c>
      <c r="BA190">
        <v>0</v>
      </c>
    </row>
    <row r="191" spans="1:53" x14ac:dyDescent="0.2">
      <c r="A191" t="s">
        <v>312</v>
      </c>
      <c r="B191" t="s">
        <v>590</v>
      </c>
      <c r="C191" t="s">
        <v>313</v>
      </c>
      <c r="D191" t="s">
        <v>232</v>
      </c>
      <c r="E191" t="s">
        <v>591</v>
      </c>
      <c r="F191" t="s">
        <v>592</v>
      </c>
      <c r="G191" t="s">
        <v>1159</v>
      </c>
      <c r="H191" t="s">
        <v>1054</v>
      </c>
      <c r="I191" t="s">
        <v>1054</v>
      </c>
      <c r="J191" t="s">
        <v>382</v>
      </c>
      <c r="K191" t="s">
        <v>383</v>
      </c>
      <c r="L191" t="s">
        <v>384</v>
      </c>
      <c r="M191" t="s">
        <v>595</v>
      </c>
      <c r="N191" t="s">
        <v>596</v>
      </c>
      <c r="O191">
        <v>3399061</v>
      </c>
      <c r="P191" t="s">
        <v>316</v>
      </c>
      <c r="Q191">
        <v>101</v>
      </c>
      <c r="R191" t="s">
        <v>309</v>
      </c>
      <c r="S191" t="s">
        <v>1161</v>
      </c>
      <c r="T191" t="s">
        <v>1243</v>
      </c>
      <c r="U191" t="s">
        <v>1244</v>
      </c>
      <c r="V191" t="s">
        <v>391</v>
      </c>
      <c r="W191" t="s">
        <v>600</v>
      </c>
      <c r="X191" t="s">
        <v>601</v>
      </c>
      <c r="Y191" t="s">
        <v>1054</v>
      </c>
      <c r="Z191" t="s">
        <v>1054</v>
      </c>
      <c r="AA191" s="223" t="s">
        <v>414</v>
      </c>
      <c r="AB191" t="s">
        <v>602</v>
      </c>
      <c r="AC191" t="s">
        <v>394</v>
      </c>
      <c r="AD191">
        <v>300</v>
      </c>
      <c r="AE191">
        <v>0</v>
      </c>
      <c r="AF191" t="s">
        <v>603</v>
      </c>
      <c r="AG191" t="s">
        <v>396</v>
      </c>
      <c r="AH191">
        <v>54535635</v>
      </c>
      <c r="AI191">
        <v>0</v>
      </c>
      <c r="AJ191" t="s">
        <v>397</v>
      </c>
      <c r="AK191" t="s">
        <v>398</v>
      </c>
      <c r="AL191" t="s">
        <v>399</v>
      </c>
      <c r="AM191">
        <v>90</v>
      </c>
      <c r="AN191">
        <v>54535635</v>
      </c>
      <c r="AO191">
        <v>0</v>
      </c>
      <c r="AP191">
        <v>0</v>
      </c>
      <c r="AQ191">
        <v>54535635</v>
      </c>
      <c r="AR191">
        <v>0</v>
      </c>
      <c r="AS191" t="s">
        <v>609</v>
      </c>
      <c r="AT191" t="s">
        <v>1245</v>
      </c>
      <c r="AU191">
        <v>54535635</v>
      </c>
      <c r="AV191" t="s">
        <v>839</v>
      </c>
      <c r="AW191">
        <v>0</v>
      </c>
      <c r="AX191">
        <v>0</v>
      </c>
      <c r="AY191">
        <v>54535635</v>
      </c>
      <c r="AZ191">
        <v>32815815</v>
      </c>
      <c r="BA191">
        <v>21719820</v>
      </c>
    </row>
    <row r="192" spans="1:53" x14ac:dyDescent="0.2">
      <c r="A192" t="s">
        <v>312</v>
      </c>
      <c r="B192" t="s">
        <v>590</v>
      </c>
      <c r="C192" t="s">
        <v>313</v>
      </c>
      <c r="D192" t="s">
        <v>232</v>
      </c>
      <c r="E192" t="s">
        <v>591</v>
      </c>
      <c r="F192" t="s">
        <v>592</v>
      </c>
      <c r="G192" t="s">
        <v>1159</v>
      </c>
      <c r="H192" t="s">
        <v>1246</v>
      </c>
      <c r="I192" t="s">
        <v>1246</v>
      </c>
      <c r="J192" t="s">
        <v>382</v>
      </c>
      <c r="K192" t="s">
        <v>383</v>
      </c>
      <c r="L192" t="s">
        <v>384</v>
      </c>
      <c r="M192" t="s">
        <v>595</v>
      </c>
      <c r="N192" t="s">
        <v>596</v>
      </c>
      <c r="O192">
        <v>3399061</v>
      </c>
      <c r="P192" t="s">
        <v>316</v>
      </c>
      <c r="Q192">
        <v>101</v>
      </c>
      <c r="R192" t="s">
        <v>309</v>
      </c>
      <c r="S192" t="s">
        <v>1161</v>
      </c>
      <c r="T192" t="s">
        <v>1247</v>
      </c>
      <c r="U192" t="s">
        <v>1248</v>
      </c>
      <c r="V192" t="s">
        <v>391</v>
      </c>
      <c r="W192" t="s">
        <v>600</v>
      </c>
      <c r="X192" t="s">
        <v>601</v>
      </c>
      <c r="Y192" t="s">
        <v>1246</v>
      </c>
      <c r="Z192" t="s">
        <v>1246</v>
      </c>
      <c r="AA192" s="223" t="s">
        <v>393</v>
      </c>
      <c r="AB192" t="s">
        <v>602</v>
      </c>
      <c r="AC192" t="s">
        <v>394</v>
      </c>
      <c r="AD192">
        <v>300</v>
      </c>
      <c r="AE192">
        <v>0</v>
      </c>
      <c r="AF192" t="s">
        <v>603</v>
      </c>
      <c r="AG192" t="s">
        <v>396</v>
      </c>
      <c r="AH192">
        <v>50013000</v>
      </c>
      <c r="AI192">
        <v>0</v>
      </c>
      <c r="AJ192" t="s">
        <v>397</v>
      </c>
      <c r="AK192" t="s">
        <v>398</v>
      </c>
      <c r="AL192" t="s">
        <v>399</v>
      </c>
      <c r="AM192">
        <v>133</v>
      </c>
      <c r="AN192">
        <v>53698500</v>
      </c>
      <c r="AO192">
        <v>3685500</v>
      </c>
      <c r="AP192">
        <v>0</v>
      </c>
      <c r="AQ192">
        <v>50013000</v>
      </c>
      <c r="AR192">
        <v>0</v>
      </c>
      <c r="AS192" t="s">
        <v>1249</v>
      </c>
      <c r="AT192" t="s">
        <v>1250</v>
      </c>
      <c r="AU192">
        <v>50013000</v>
      </c>
      <c r="AV192" t="s">
        <v>541</v>
      </c>
      <c r="AW192">
        <v>0</v>
      </c>
      <c r="AX192">
        <v>0</v>
      </c>
      <c r="AY192">
        <v>50013000</v>
      </c>
      <c r="AZ192">
        <v>19838490</v>
      </c>
      <c r="BA192">
        <v>30174510</v>
      </c>
    </row>
    <row r="193" spans="1:53" x14ac:dyDescent="0.2">
      <c r="A193" t="s">
        <v>312</v>
      </c>
      <c r="B193" t="s">
        <v>590</v>
      </c>
      <c r="C193" t="s">
        <v>313</v>
      </c>
      <c r="D193" t="s">
        <v>232</v>
      </c>
      <c r="E193" t="s">
        <v>591</v>
      </c>
      <c r="F193" t="s">
        <v>592</v>
      </c>
      <c r="G193" t="s">
        <v>1159</v>
      </c>
      <c r="H193" t="s">
        <v>1251</v>
      </c>
      <c r="I193" t="s">
        <v>1251</v>
      </c>
      <c r="J193" t="s">
        <v>382</v>
      </c>
      <c r="K193" t="s">
        <v>383</v>
      </c>
      <c r="L193" t="s">
        <v>384</v>
      </c>
      <c r="M193" t="s">
        <v>595</v>
      </c>
      <c r="N193" t="s">
        <v>596</v>
      </c>
      <c r="O193">
        <v>3399061</v>
      </c>
      <c r="P193" t="s">
        <v>316</v>
      </c>
      <c r="Q193">
        <v>101</v>
      </c>
      <c r="R193" t="s">
        <v>309</v>
      </c>
      <c r="S193" t="s">
        <v>1161</v>
      </c>
      <c r="T193" t="s">
        <v>1252</v>
      </c>
      <c r="U193" t="s">
        <v>1253</v>
      </c>
      <c r="V193" t="s">
        <v>391</v>
      </c>
      <c r="W193" t="s">
        <v>600</v>
      </c>
      <c r="X193" t="s">
        <v>601</v>
      </c>
      <c r="Y193" t="s">
        <v>1251</v>
      </c>
      <c r="Z193" t="s">
        <v>1251</v>
      </c>
      <c r="AA193" s="223" t="s">
        <v>393</v>
      </c>
      <c r="AB193" t="s">
        <v>602</v>
      </c>
      <c r="AC193" t="s">
        <v>394</v>
      </c>
      <c r="AD193">
        <v>300</v>
      </c>
      <c r="AE193">
        <v>0</v>
      </c>
      <c r="AF193" t="s">
        <v>603</v>
      </c>
      <c r="AG193" t="s">
        <v>396</v>
      </c>
      <c r="AH193">
        <v>2488050</v>
      </c>
      <c r="AI193">
        <v>0</v>
      </c>
      <c r="AJ193" t="s">
        <v>397</v>
      </c>
      <c r="AK193" t="s">
        <v>398</v>
      </c>
      <c r="AL193" t="s">
        <v>399</v>
      </c>
      <c r="AM193">
        <v>135</v>
      </c>
      <c r="AN193">
        <v>2488050</v>
      </c>
      <c r="AO193">
        <v>0</v>
      </c>
      <c r="AP193">
        <v>0</v>
      </c>
      <c r="AQ193">
        <v>2488050</v>
      </c>
      <c r="AR193">
        <v>0</v>
      </c>
      <c r="AS193" t="s">
        <v>604</v>
      </c>
      <c r="AT193" t="s">
        <v>1254</v>
      </c>
      <c r="AU193">
        <v>2488050</v>
      </c>
      <c r="AV193" t="s">
        <v>611</v>
      </c>
      <c r="AW193">
        <v>0</v>
      </c>
      <c r="AX193">
        <v>0</v>
      </c>
      <c r="AY193">
        <v>2488050</v>
      </c>
      <c r="AZ193">
        <v>2488050</v>
      </c>
      <c r="BA193">
        <v>0</v>
      </c>
    </row>
    <row r="194" spans="1:53" x14ac:dyDescent="0.2">
      <c r="A194" t="s">
        <v>312</v>
      </c>
      <c r="B194" t="s">
        <v>590</v>
      </c>
      <c r="C194" t="s">
        <v>313</v>
      </c>
      <c r="D194" t="s">
        <v>232</v>
      </c>
      <c r="E194" t="s">
        <v>591</v>
      </c>
      <c r="F194" t="s">
        <v>592</v>
      </c>
      <c r="G194" t="s">
        <v>1159</v>
      </c>
      <c r="H194" t="s">
        <v>1255</v>
      </c>
      <c r="I194" t="s">
        <v>1255</v>
      </c>
      <c r="J194" t="s">
        <v>382</v>
      </c>
      <c r="K194" t="s">
        <v>383</v>
      </c>
      <c r="L194" t="s">
        <v>384</v>
      </c>
      <c r="M194" t="s">
        <v>595</v>
      </c>
      <c r="N194" t="s">
        <v>596</v>
      </c>
      <c r="O194">
        <v>3399061</v>
      </c>
      <c r="P194" t="s">
        <v>316</v>
      </c>
      <c r="Q194">
        <v>101</v>
      </c>
      <c r="R194" t="s">
        <v>309</v>
      </c>
      <c r="S194" t="s">
        <v>1161</v>
      </c>
      <c r="T194" t="s">
        <v>1256</v>
      </c>
      <c r="U194" t="s">
        <v>1215</v>
      </c>
      <c r="V194" t="s">
        <v>391</v>
      </c>
      <c r="W194" t="s">
        <v>600</v>
      </c>
      <c r="X194" t="s">
        <v>601</v>
      </c>
      <c r="Y194" t="s">
        <v>1255</v>
      </c>
      <c r="Z194" t="s">
        <v>1255</v>
      </c>
      <c r="AA194" s="223" t="s">
        <v>414</v>
      </c>
      <c r="AB194" t="s">
        <v>602</v>
      </c>
      <c r="AC194" t="s">
        <v>394</v>
      </c>
      <c r="AD194">
        <v>300</v>
      </c>
      <c r="AE194">
        <v>0</v>
      </c>
      <c r="AF194" t="s">
        <v>603</v>
      </c>
      <c r="AG194" t="s">
        <v>396</v>
      </c>
      <c r="AH194">
        <v>62763000</v>
      </c>
      <c r="AI194">
        <v>0</v>
      </c>
      <c r="AJ194" t="s">
        <v>397</v>
      </c>
      <c r="AK194" t="s">
        <v>398</v>
      </c>
      <c r="AL194" t="s">
        <v>399</v>
      </c>
      <c r="AM194">
        <v>95</v>
      </c>
      <c r="AN194">
        <v>63981000</v>
      </c>
      <c r="AO194">
        <v>1218000</v>
      </c>
      <c r="AP194">
        <v>0</v>
      </c>
      <c r="AQ194">
        <v>62763000</v>
      </c>
      <c r="AR194">
        <v>0</v>
      </c>
      <c r="AS194" t="s">
        <v>609</v>
      </c>
      <c r="AT194" t="s">
        <v>1257</v>
      </c>
      <c r="AU194">
        <v>62763000</v>
      </c>
      <c r="AV194" t="s">
        <v>449</v>
      </c>
      <c r="AW194">
        <v>0</v>
      </c>
      <c r="AX194">
        <v>0</v>
      </c>
      <c r="AY194">
        <v>62763000</v>
      </c>
      <c r="AZ194">
        <v>26018940</v>
      </c>
      <c r="BA194">
        <v>36744060</v>
      </c>
    </row>
    <row r="195" spans="1:53" x14ac:dyDescent="0.2">
      <c r="A195" t="s">
        <v>312</v>
      </c>
      <c r="B195" t="s">
        <v>590</v>
      </c>
      <c r="C195" t="s">
        <v>313</v>
      </c>
      <c r="D195" t="s">
        <v>232</v>
      </c>
      <c r="E195" t="s">
        <v>591</v>
      </c>
      <c r="F195" t="s">
        <v>592</v>
      </c>
      <c r="G195" t="s">
        <v>1159</v>
      </c>
      <c r="H195" t="s">
        <v>1258</v>
      </c>
      <c r="I195" t="s">
        <v>1258</v>
      </c>
      <c r="J195" t="s">
        <v>382</v>
      </c>
      <c r="K195" t="s">
        <v>383</v>
      </c>
      <c r="L195" t="s">
        <v>384</v>
      </c>
      <c r="M195" t="s">
        <v>595</v>
      </c>
      <c r="N195" t="s">
        <v>596</v>
      </c>
      <c r="O195">
        <v>3399061</v>
      </c>
      <c r="P195" t="s">
        <v>316</v>
      </c>
      <c r="Q195">
        <v>101</v>
      </c>
      <c r="R195" t="s">
        <v>309</v>
      </c>
      <c r="S195" t="s">
        <v>1161</v>
      </c>
      <c r="T195" t="s">
        <v>1259</v>
      </c>
      <c r="U195" t="s">
        <v>1260</v>
      </c>
      <c r="V195" t="s">
        <v>391</v>
      </c>
      <c r="W195" t="s">
        <v>600</v>
      </c>
      <c r="X195" t="s">
        <v>601</v>
      </c>
      <c r="Y195" t="s">
        <v>1258</v>
      </c>
      <c r="Z195" t="s">
        <v>1258</v>
      </c>
      <c r="AA195" s="223" t="s">
        <v>414</v>
      </c>
      <c r="AB195" t="s">
        <v>602</v>
      </c>
      <c r="AC195" t="s">
        <v>394</v>
      </c>
      <c r="AD195">
        <v>315</v>
      </c>
      <c r="AE195">
        <v>0</v>
      </c>
      <c r="AF195" t="s">
        <v>603</v>
      </c>
      <c r="AG195" t="s">
        <v>396</v>
      </c>
      <c r="AH195">
        <v>68285700</v>
      </c>
      <c r="AI195">
        <v>0</v>
      </c>
      <c r="AJ195" t="s">
        <v>397</v>
      </c>
      <c r="AK195" t="s">
        <v>398</v>
      </c>
      <c r="AL195" t="s">
        <v>399</v>
      </c>
      <c r="AM195">
        <v>85</v>
      </c>
      <c r="AN195">
        <v>68285700</v>
      </c>
      <c r="AO195">
        <v>0</v>
      </c>
      <c r="AP195">
        <v>0</v>
      </c>
      <c r="AQ195">
        <v>68285700</v>
      </c>
      <c r="AR195">
        <v>0</v>
      </c>
      <c r="AS195" t="s">
        <v>609</v>
      </c>
      <c r="AT195" t="s">
        <v>1261</v>
      </c>
      <c r="AU195">
        <v>68285700</v>
      </c>
      <c r="AV195" t="s">
        <v>687</v>
      </c>
      <c r="AW195">
        <v>0</v>
      </c>
      <c r="AX195">
        <v>0</v>
      </c>
      <c r="AY195">
        <v>68285700</v>
      </c>
      <c r="AZ195">
        <v>28614960</v>
      </c>
      <c r="BA195">
        <v>39670740</v>
      </c>
    </row>
    <row r="196" spans="1:53" x14ac:dyDescent="0.2">
      <c r="A196" t="s">
        <v>312</v>
      </c>
      <c r="B196" t="s">
        <v>590</v>
      </c>
      <c r="C196" t="s">
        <v>313</v>
      </c>
      <c r="D196" t="s">
        <v>232</v>
      </c>
      <c r="E196" t="s">
        <v>591</v>
      </c>
      <c r="F196" t="s">
        <v>592</v>
      </c>
      <c r="G196" t="s">
        <v>1159</v>
      </c>
      <c r="H196" t="s">
        <v>1262</v>
      </c>
      <c r="I196" t="s">
        <v>1262</v>
      </c>
      <c r="J196" t="s">
        <v>382</v>
      </c>
      <c r="K196" t="s">
        <v>383</v>
      </c>
      <c r="L196" t="s">
        <v>384</v>
      </c>
      <c r="M196" t="s">
        <v>595</v>
      </c>
      <c r="N196" t="s">
        <v>596</v>
      </c>
      <c r="O196">
        <v>3399061</v>
      </c>
      <c r="P196" t="s">
        <v>316</v>
      </c>
      <c r="Q196">
        <v>101</v>
      </c>
      <c r="R196" t="s">
        <v>309</v>
      </c>
      <c r="S196" t="s">
        <v>1161</v>
      </c>
      <c r="T196" t="s">
        <v>1263</v>
      </c>
      <c r="U196" t="s">
        <v>1264</v>
      </c>
      <c r="V196" t="s">
        <v>391</v>
      </c>
      <c r="W196" t="s">
        <v>499</v>
      </c>
      <c r="X196" t="s">
        <v>601</v>
      </c>
      <c r="Y196" t="s">
        <v>1262</v>
      </c>
      <c r="Z196" t="s">
        <v>1262</v>
      </c>
      <c r="AA196" s="223" t="s">
        <v>414</v>
      </c>
      <c r="AB196" t="s">
        <v>602</v>
      </c>
      <c r="AC196" t="s">
        <v>394</v>
      </c>
      <c r="AD196">
        <v>300</v>
      </c>
      <c r="AE196">
        <v>0</v>
      </c>
      <c r="AF196" t="s">
        <v>603</v>
      </c>
      <c r="AG196" t="s">
        <v>396</v>
      </c>
      <c r="AH196">
        <v>28437000</v>
      </c>
      <c r="AI196">
        <v>0</v>
      </c>
      <c r="AJ196" t="s">
        <v>397</v>
      </c>
      <c r="AK196" t="s">
        <v>398</v>
      </c>
      <c r="AL196" t="s">
        <v>399</v>
      </c>
      <c r="AM196">
        <v>107</v>
      </c>
      <c r="AN196">
        <v>29655000</v>
      </c>
      <c r="AO196">
        <v>1218000</v>
      </c>
      <c r="AP196">
        <v>0</v>
      </c>
      <c r="AQ196">
        <v>28437000</v>
      </c>
      <c r="AR196">
        <v>0</v>
      </c>
      <c r="AS196" t="s">
        <v>609</v>
      </c>
      <c r="AT196" t="s">
        <v>1265</v>
      </c>
      <c r="AU196">
        <v>28437000</v>
      </c>
      <c r="AV196" t="s">
        <v>541</v>
      </c>
      <c r="AW196">
        <v>0</v>
      </c>
      <c r="AX196">
        <v>0</v>
      </c>
      <c r="AY196">
        <v>28437000</v>
      </c>
      <c r="AZ196">
        <v>11071200</v>
      </c>
      <c r="BA196">
        <v>17365800</v>
      </c>
    </row>
    <row r="197" spans="1:53" x14ac:dyDescent="0.2">
      <c r="A197" t="s">
        <v>312</v>
      </c>
      <c r="B197" t="s">
        <v>590</v>
      </c>
      <c r="C197" t="s">
        <v>313</v>
      </c>
      <c r="D197" t="s">
        <v>232</v>
      </c>
      <c r="E197" t="s">
        <v>591</v>
      </c>
      <c r="F197" t="s">
        <v>592</v>
      </c>
      <c r="G197" t="s">
        <v>1159</v>
      </c>
      <c r="H197" t="s">
        <v>1266</v>
      </c>
      <c r="I197" t="s">
        <v>1266</v>
      </c>
      <c r="J197" t="s">
        <v>382</v>
      </c>
      <c r="K197" t="s">
        <v>383</v>
      </c>
      <c r="L197" t="s">
        <v>384</v>
      </c>
      <c r="M197" t="s">
        <v>595</v>
      </c>
      <c r="N197" t="s">
        <v>596</v>
      </c>
      <c r="O197">
        <v>3399061</v>
      </c>
      <c r="P197" t="s">
        <v>316</v>
      </c>
      <c r="Q197">
        <v>101</v>
      </c>
      <c r="R197" t="s">
        <v>309</v>
      </c>
      <c r="S197" t="s">
        <v>1161</v>
      </c>
      <c r="T197" t="s">
        <v>1267</v>
      </c>
      <c r="U197" t="s">
        <v>1268</v>
      </c>
      <c r="V197" t="s">
        <v>391</v>
      </c>
      <c r="W197" t="s">
        <v>499</v>
      </c>
      <c r="X197" t="s">
        <v>601</v>
      </c>
      <c r="Y197" t="s">
        <v>1266</v>
      </c>
      <c r="Z197" t="s">
        <v>1266</v>
      </c>
      <c r="AA197" s="223" t="s">
        <v>393</v>
      </c>
      <c r="AB197" t="s">
        <v>1269</v>
      </c>
      <c r="AC197" t="s">
        <v>1123</v>
      </c>
      <c r="AD197">
        <v>270</v>
      </c>
      <c r="AE197">
        <v>0</v>
      </c>
      <c r="AF197" t="s">
        <v>603</v>
      </c>
      <c r="AG197" t="s">
        <v>396</v>
      </c>
      <c r="AH197">
        <v>0</v>
      </c>
      <c r="AI197">
        <v>0</v>
      </c>
      <c r="AJ197" t="s">
        <v>397</v>
      </c>
      <c r="AK197" t="s">
        <v>398</v>
      </c>
      <c r="AL197" t="s">
        <v>399</v>
      </c>
      <c r="AM197">
        <v>277</v>
      </c>
      <c r="AN197">
        <v>17973900</v>
      </c>
      <c r="AO197">
        <v>17973900</v>
      </c>
      <c r="AP197">
        <v>0</v>
      </c>
      <c r="AQ197">
        <v>0</v>
      </c>
      <c r="AR197">
        <v>0</v>
      </c>
      <c r="AS197" t="s">
        <v>1270</v>
      </c>
      <c r="AU197">
        <v>0</v>
      </c>
      <c r="AW197">
        <v>0</v>
      </c>
      <c r="AX197">
        <v>0</v>
      </c>
      <c r="AY197">
        <v>0</v>
      </c>
      <c r="AZ197">
        <v>0</v>
      </c>
      <c r="BA197">
        <v>0</v>
      </c>
    </row>
    <row r="198" spans="1:53" x14ac:dyDescent="0.2">
      <c r="A198" t="s">
        <v>312</v>
      </c>
      <c r="B198" t="s">
        <v>590</v>
      </c>
      <c r="C198" t="s">
        <v>313</v>
      </c>
      <c r="D198" t="s">
        <v>232</v>
      </c>
      <c r="E198" t="s">
        <v>591</v>
      </c>
      <c r="F198" t="s">
        <v>592</v>
      </c>
      <c r="G198" t="s">
        <v>1236</v>
      </c>
      <c r="H198" t="s">
        <v>1271</v>
      </c>
      <c r="I198" t="s">
        <v>1271</v>
      </c>
      <c r="J198" t="s">
        <v>382</v>
      </c>
      <c r="K198" t="s">
        <v>383</v>
      </c>
      <c r="L198" t="s">
        <v>384</v>
      </c>
      <c r="M198" t="s">
        <v>595</v>
      </c>
      <c r="N198" t="s">
        <v>596</v>
      </c>
      <c r="O198">
        <v>3399061</v>
      </c>
      <c r="P198" t="s">
        <v>316</v>
      </c>
      <c r="Q198">
        <v>101</v>
      </c>
      <c r="R198" t="s">
        <v>309</v>
      </c>
      <c r="S198" t="s">
        <v>612</v>
      </c>
      <c r="T198" t="s">
        <v>472</v>
      </c>
      <c r="U198" t="s">
        <v>472</v>
      </c>
      <c r="V198" t="s">
        <v>472</v>
      </c>
      <c r="W198" t="s">
        <v>473</v>
      </c>
      <c r="X198" t="s">
        <v>472</v>
      </c>
      <c r="Y198" t="s">
        <v>332</v>
      </c>
      <c r="Z198" t="s">
        <v>472</v>
      </c>
      <c r="AA198" t="s">
        <v>472</v>
      </c>
      <c r="AB198" t="s">
        <v>474</v>
      </c>
      <c r="AC198" t="s">
        <v>474</v>
      </c>
      <c r="AD198">
        <v>0</v>
      </c>
      <c r="AE198">
        <v>0</v>
      </c>
      <c r="AF198" t="s">
        <v>472</v>
      </c>
      <c r="AG198" t="s">
        <v>473</v>
      </c>
      <c r="AH198">
        <v>66284550</v>
      </c>
      <c r="AI198">
        <v>66284550</v>
      </c>
      <c r="AJ198" t="s">
        <v>397</v>
      </c>
      <c r="AK198" t="s">
        <v>398</v>
      </c>
      <c r="AL198" t="s">
        <v>399</v>
      </c>
      <c r="AM198" t="s">
        <v>472</v>
      </c>
      <c r="AN198" t="s">
        <v>472</v>
      </c>
      <c r="AO198" t="s">
        <v>472</v>
      </c>
      <c r="AP198" t="s">
        <v>472</v>
      </c>
      <c r="AQ198" t="s">
        <v>472</v>
      </c>
      <c r="AR198" t="s">
        <v>472</v>
      </c>
      <c r="AS198" t="s">
        <v>472</v>
      </c>
      <c r="AT198" t="s">
        <v>472</v>
      </c>
      <c r="AU198" t="s">
        <v>472</v>
      </c>
      <c r="AV198" t="s">
        <v>472</v>
      </c>
      <c r="AW198" t="s">
        <v>472</v>
      </c>
      <c r="AX198" t="s">
        <v>472</v>
      </c>
      <c r="AY198" t="s">
        <v>472</v>
      </c>
      <c r="AZ198" t="s">
        <v>472</v>
      </c>
      <c r="BA198" t="s">
        <v>472</v>
      </c>
    </row>
    <row r="199" spans="1:53" x14ac:dyDescent="0.2">
      <c r="A199" t="s">
        <v>295</v>
      </c>
      <c r="B199" t="s">
        <v>475</v>
      </c>
      <c r="C199" t="s">
        <v>296</v>
      </c>
      <c r="D199" t="s">
        <v>1272</v>
      </c>
      <c r="E199" t="s">
        <v>1273</v>
      </c>
      <c r="F199" s="223" t="s">
        <v>478</v>
      </c>
      <c r="G199" t="s">
        <v>1274</v>
      </c>
      <c r="H199" t="s">
        <v>1275</v>
      </c>
      <c r="I199" t="s">
        <v>1275</v>
      </c>
      <c r="J199" t="s">
        <v>382</v>
      </c>
      <c r="K199" t="s">
        <v>383</v>
      </c>
      <c r="L199" t="s">
        <v>384</v>
      </c>
      <c r="M199" t="s">
        <v>531</v>
      </c>
      <c r="N199" t="s">
        <v>532</v>
      </c>
      <c r="O199">
        <v>3301068</v>
      </c>
      <c r="P199" t="s">
        <v>299</v>
      </c>
      <c r="Q199">
        <v>104</v>
      </c>
      <c r="R199" t="s">
        <v>483</v>
      </c>
      <c r="S199" t="s">
        <v>1276</v>
      </c>
      <c r="T199" t="s">
        <v>1277</v>
      </c>
      <c r="U199" t="s">
        <v>1278</v>
      </c>
      <c r="V199" t="s">
        <v>391</v>
      </c>
      <c r="W199" t="s">
        <v>1279</v>
      </c>
      <c r="X199">
        <v>72121100</v>
      </c>
      <c r="Y199" t="s">
        <v>1275</v>
      </c>
      <c r="Z199" t="s">
        <v>1275</v>
      </c>
      <c r="AA199" s="223" t="s">
        <v>393</v>
      </c>
      <c r="AB199" t="s">
        <v>1280</v>
      </c>
      <c r="AC199" t="s">
        <v>1280</v>
      </c>
      <c r="AD199">
        <v>330</v>
      </c>
      <c r="AE199">
        <v>0</v>
      </c>
      <c r="AF199" t="s">
        <v>488</v>
      </c>
      <c r="AG199" t="s">
        <v>1281</v>
      </c>
      <c r="AH199">
        <v>12000000</v>
      </c>
      <c r="AI199">
        <v>0</v>
      </c>
      <c r="AJ199" t="s">
        <v>397</v>
      </c>
      <c r="AK199" t="s">
        <v>398</v>
      </c>
      <c r="AL199" t="s">
        <v>399</v>
      </c>
      <c r="AM199">
        <v>342</v>
      </c>
      <c r="AN199">
        <v>12000000</v>
      </c>
      <c r="AO199">
        <v>0</v>
      </c>
      <c r="AP199">
        <v>0</v>
      </c>
      <c r="AQ199">
        <v>12000000</v>
      </c>
      <c r="AR199">
        <v>12000000</v>
      </c>
      <c r="AS199" t="s">
        <v>1282</v>
      </c>
      <c r="AU199">
        <v>0</v>
      </c>
      <c r="AW199">
        <v>0</v>
      </c>
      <c r="AX199">
        <v>0</v>
      </c>
      <c r="AY199">
        <v>0</v>
      </c>
      <c r="AZ199">
        <v>0</v>
      </c>
      <c r="BA199">
        <v>0</v>
      </c>
    </row>
    <row r="200" spans="1:53" x14ac:dyDescent="0.2">
      <c r="A200" t="s">
        <v>295</v>
      </c>
      <c r="B200" t="s">
        <v>475</v>
      </c>
      <c r="C200" t="s">
        <v>296</v>
      </c>
      <c r="D200" t="s">
        <v>1272</v>
      </c>
      <c r="E200" t="s">
        <v>1273</v>
      </c>
      <c r="F200" s="223" t="s">
        <v>478</v>
      </c>
      <c r="G200" t="s">
        <v>1274</v>
      </c>
      <c r="H200" t="s">
        <v>1275</v>
      </c>
      <c r="I200" t="s">
        <v>1275</v>
      </c>
      <c r="J200" t="s">
        <v>382</v>
      </c>
      <c r="K200" t="s">
        <v>383</v>
      </c>
      <c r="L200" t="s">
        <v>384</v>
      </c>
      <c r="M200" t="s">
        <v>531</v>
      </c>
      <c r="N200" t="s">
        <v>532</v>
      </c>
      <c r="O200">
        <v>3301068</v>
      </c>
      <c r="P200" t="s">
        <v>299</v>
      </c>
      <c r="Q200">
        <v>104</v>
      </c>
      <c r="R200" t="s">
        <v>483</v>
      </c>
      <c r="S200" t="s">
        <v>527</v>
      </c>
      <c r="T200" t="s">
        <v>472</v>
      </c>
      <c r="U200" t="s">
        <v>472</v>
      </c>
      <c r="V200" t="s">
        <v>472</v>
      </c>
      <c r="W200" t="s">
        <v>473</v>
      </c>
      <c r="X200" t="s">
        <v>472</v>
      </c>
      <c r="Y200" t="s">
        <v>332</v>
      </c>
      <c r="Z200" t="s">
        <v>472</v>
      </c>
      <c r="AA200" t="s">
        <v>472</v>
      </c>
      <c r="AB200" t="s">
        <v>474</v>
      </c>
      <c r="AC200" t="s">
        <v>474</v>
      </c>
      <c r="AD200">
        <v>0</v>
      </c>
      <c r="AE200">
        <v>0</v>
      </c>
      <c r="AF200" t="s">
        <v>472</v>
      </c>
      <c r="AG200" t="s">
        <v>473</v>
      </c>
      <c r="AH200">
        <v>0</v>
      </c>
      <c r="AI200">
        <v>0</v>
      </c>
      <c r="AJ200" t="s">
        <v>397</v>
      </c>
      <c r="AK200" t="s">
        <v>398</v>
      </c>
      <c r="AL200" t="s">
        <v>399</v>
      </c>
      <c r="AM200" t="s">
        <v>472</v>
      </c>
      <c r="AN200" t="s">
        <v>472</v>
      </c>
      <c r="AO200" t="s">
        <v>472</v>
      </c>
      <c r="AP200" t="s">
        <v>472</v>
      </c>
      <c r="AQ200" t="s">
        <v>472</v>
      </c>
      <c r="AR200" t="s">
        <v>472</v>
      </c>
      <c r="AS200" t="s">
        <v>472</v>
      </c>
      <c r="AT200" t="s">
        <v>472</v>
      </c>
      <c r="AU200" t="s">
        <v>472</v>
      </c>
      <c r="AV200" t="s">
        <v>472</v>
      </c>
      <c r="AW200" t="s">
        <v>472</v>
      </c>
      <c r="AX200" t="s">
        <v>472</v>
      </c>
      <c r="AY200" t="s">
        <v>472</v>
      </c>
      <c r="AZ200" t="s">
        <v>472</v>
      </c>
      <c r="BA200" t="s">
        <v>472</v>
      </c>
    </row>
    <row r="201" spans="1:53" x14ac:dyDescent="0.2">
      <c r="A201" t="s">
        <v>295</v>
      </c>
      <c r="B201" t="s">
        <v>475</v>
      </c>
      <c r="C201" t="s">
        <v>296</v>
      </c>
      <c r="D201" t="s">
        <v>1272</v>
      </c>
      <c r="E201" t="s">
        <v>1273</v>
      </c>
      <c r="F201" s="223" t="s">
        <v>478</v>
      </c>
      <c r="G201" t="s">
        <v>1274</v>
      </c>
      <c r="H201" t="s">
        <v>1283</v>
      </c>
      <c r="I201" t="s">
        <v>1283</v>
      </c>
      <c r="J201" t="s">
        <v>382</v>
      </c>
      <c r="K201" t="s">
        <v>383</v>
      </c>
      <c r="L201" t="s">
        <v>384</v>
      </c>
      <c r="M201" t="s">
        <v>481</v>
      </c>
      <c r="N201" s="223" t="s">
        <v>482</v>
      </c>
      <c r="O201">
        <v>3301068</v>
      </c>
      <c r="P201" t="s">
        <v>299</v>
      </c>
      <c r="Q201">
        <v>104</v>
      </c>
      <c r="R201" t="s">
        <v>483</v>
      </c>
      <c r="S201" t="s">
        <v>1276</v>
      </c>
      <c r="T201" t="s">
        <v>1284</v>
      </c>
      <c r="U201" t="s">
        <v>1285</v>
      </c>
      <c r="V201" t="s">
        <v>391</v>
      </c>
      <c r="W201" t="s">
        <v>392</v>
      </c>
      <c r="X201">
        <v>80111600</v>
      </c>
      <c r="Y201" t="s">
        <v>1283</v>
      </c>
      <c r="Z201" t="s">
        <v>1283</v>
      </c>
      <c r="AA201" s="223" t="s">
        <v>393</v>
      </c>
      <c r="AB201" t="s">
        <v>1286</v>
      </c>
      <c r="AC201" t="s">
        <v>1286</v>
      </c>
      <c r="AD201">
        <v>240</v>
      </c>
      <c r="AE201">
        <v>0</v>
      </c>
      <c r="AF201" t="s">
        <v>488</v>
      </c>
      <c r="AG201" t="s">
        <v>396</v>
      </c>
      <c r="AH201">
        <v>20739600</v>
      </c>
      <c r="AI201">
        <v>0</v>
      </c>
      <c r="AJ201" t="s">
        <v>397</v>
      </c>
      <c r="AK201" t="s">
        <v>398</v>
      </c>
      <c r="AL201" t="s">
        <v>399</v>
      </c>
      <c r="AM201">
        <v>285</v>
      </c>
      <c r="AN201">
        <v>20739600</v>
      </c>
      <c r="AO201">
        <v>0</v>
      </c>
      <c r="AP201">
        <v>0</v>
      </c>
      <c r="AQ201">
        <v>20739600</v>
      </c>
      <c r="AR201">
        <v>0</v>
      </c>
      <c r="AS201" t="s">
        <v>1287</v>
      </c>
      <c r="AT201" t="s">
        <v>1288</v>
      </c>
      <c r="AU201">
        <v>20739600</v>
      </c>
      <c r="AV201" t="s">
        <v>1289</v>
      </c>
      <c r="AW201">
        <v>0</v>
      </c>
      <c r="AX201">
        <v>0</v>
      </c>
      <c r="AY201">
        <v>20739600</v>
      </c>
      <c r="AZ201">
        <v>7863765</v>
      </c>
      <c r="BA201">
        <v>12875835</v>
      </c>
    </row>
    <row r="202" spans="1:53" x14ac:dyDescent="0.2">
      <c r="A202" t="s">
        <v>295</v>
      </c>
      <c r="B202" t="s">
        <v>475</v>
      </c>
      <c r="C202" t="s">
        <v>296</v>
      </c>
      <c r="D202" t="s">
        <v>1272</v>
      </c>
      <c r="E202" t="s">
        <v>1273</v>
      </c>
      <c r="F202" s="223" t="s">
        <v>478</v>
      </c>
      <c r="G202" t="s">
        <v>1274</v>
      </c>
      <c r="H202" t="s">
        <v>1290</v>
      </c>
      <c r="I202" t="s">
        <v>1290</v>
      </c>
      <c r="J202" t="s">
        <v>382</v>
      </c>
      <c r="K202" t="s">
        <v>383</v>
      </c>
      <c r="L202" t="s">
        <v>384</v>
      </c>
      <c r="M202" t="s">
        <v>481</v>
      </c>
      <c r="N202" s="223" t="s">
        <v>482</v>
      </c>
      <c r="O202">
        <v>3301068</v>
      </c>
      <c r="P202" t="s">
        <v>299</v>
      </c>
      <c r="Q202">
        <v>104</v>
      </c>
      <c r="R202" t="s">
        <v>483</v>
      </c>
      <c r="S202" t="s">
        <v>1276</v>
      </c>
      <c r="T202" t="s">
        <v>1291</v>
      </c>
      <c r="U202" t="s">
        <v>1292</v>
      </c>
      <c r="V202" t="s">
        <v>391</v>
      </c>
      <c r="W202" t="s">
        <v>392</v>
      </c>
      <c r="X202">
        <v>80111600</v>
      </c>
      <c r="Y202" t="s">
        <v>1290</v>
      </c>
      <c r="Z202" t="s">
        <v>1290</v>
      </c>
      <c r="AA202" s="223" t="s">
        <v>393</v>
      </c>
      <c r="AB202" t="s">
        <v>1286</v>
      </c>
      <c r="AC202" t="s">
        <v>1286</v>
      </c>
      <c r="AD202">
        <v>240</v>
      </c>
      <c r="AE202">
        <v>0</v>
      </c>
      <c r="AF202" t="s">
        <v>488</v>
      </c>
      <c r="AG202" t="s">
        <v>396</v>
      </c>
      <c r="AH202">
        <v>20739600</v>
      </c>
      <c r="AI202">
        <v>0</v>
      </c>
      <c r="AJ202" t="s">
        <v>397</v>
      </c>
      <c r="AK202" t="s">
        <v>398</v>
      </c>
      <c r="AL202" t="s">
        <v>399</v>
      </c>
      <c r="AM202">
        <v>286</v>
      </c>
      <c r="AN202">
        <v>20739600</v>
      </c>
      <c r="AO202">
        <v>0</v>
      </c>
      <c r="AP202">
        <v>0</v>
      </c>
      <c r="AQ202">
        <v>20739600</v>
      </c>
      <c r="AR202">
        <v>0</v>
      </c>
      <c r="AS202" t="s">
        <v>1287</v>
      </c>
      <c r="AT202" t="s">
        <v>1293</v>
      </c>
      <c r="AU202">
        <v>20739600</v>
      </c>
      <c r="AV202" t="s">
        <v>1294</v>
      </c>
      <c r="AW202">
        <v>0</v>
      </c>
      <c r="AX202">
        <v>0</v>
      </c>
      <c r="AY202">
        <v>20739600</v>
      </c>
      <c r="AZ202">
        <v>6826785</v>
      </c>
      <c r="BA202">
        <v>13912815</v>
      </c>
    </row>
    <row r="203" spans="1:53" x14ac:dyDescent="0.2">
      <c r="A203" t="s">
        <v>295</v>
      </c>
      <c r="B203" t="s">
        <v>475</v>
      </c>
      <c r="C203" t="s">
        <v>296</v>
      </c>
      <c r="D203" t="s">
        <v>1272</v>
      </c>
      <c r="E203" t="s">
        <v>1273</v>
      </c>
      <c r="F203" s="223" t="s">
        <v>478</v>
      </c>
      <c r="G203" t="s">
        <v>1274</v>
      </c>
      <c r="H203" t="s">
        <v>1295</v>
      </c>
      <c r="I203" t="s">
        <v>1295</v>
      </c>
      <c r="J203" t="s">
        <v>382</v>
      </c>
      <c r="K203" t="s">
        <v>383</v>
      </c>
      <c r="L203" t="s">
        <v>384</v>
      </c>
      <c r="M203" t="s">
        <v>481</v>
      </c>
      <c r="N203" s="223" t="s">
        <v>482</v>
      </c>
      <c r="O203">
        <v>3301068</v>
      </c>
      <c r="P203" t="s">
        <v>299</v>
      </c>
      <c r="Q203">
        <v>104</v>
      </c>
      <c r="R203" t="s">
        <v>483</v>
      </c>
      <c r="S203" t="s">
        <v>1276</v>
      </c>
      <c r="T203" t="s">
        <v>1296</v>
      </c>
      <c r="U203" t="s">
        <v>1297</v>
      </c>
      <c r="V203" t="s">
        <v>391</v>
      </c>
      <c r="W203" t="s">
        <v>392</v>
      </c>
      <c r="X203">
        <v>80111600</v>
      </c>
      <c r="Y203" t="s">
        <v>1295</v>
      </c>
      <c r="Z203" t="s">
        <v>1295</v>
      </c>
      <c r="AA203" s="223" t="s">
        <v>393</v>
      </c>
      <c r="AB203" t="s">
        <v>1286</v>
      </c>
      <c r="AC203" t="s">
        <v>1286</v>
      </c>
      <c r="AD203">
        <v>240</v>
      </c>
      <c r="AE203">
        <v>0</v>
      </c>
      <c r="AF203" t="s">
        <v>488</v>
      </c>
      <c r="AG203" t="s">
        <v>396</v>
      </c>
      <c r="AH203">
        <v>30744000</v>
      </c>
      <c r="AI203">
        <v>0</v>
      </c>
      <c r="AJ203" t="s">
        <v>397</v>
      </c>
      <c r="AK203" t="s">
        <v>398</v>
      </c>
      <c r="AL203" t="s">
        <v>399</v>
      </c>
      <c r="AM203">
        <v>284</v>
      </c>
      <c r="AN203">
        <v>30744000</v>
      </c>
      <c r="AO203">
        <v>0</v>
      </c>
      <c r="AP203">
        <v>0</v>
      </c>
      <c r="AQ203">
        <v>30744000</v>
      </c>
      <c r="AR203">
        <v>0</v>
      </c>
      <c r="AS203" t="s">
        <v>1287</v>
      </c>
      <c r="AT203" t="s">
        <v>1298</v>
      </c>
      <c r="AU203">
        <v>30744000</v>
      </c>
      <c r="AV203" t="s">
        <v>1119</v>
      </c>
      <c r="AW203">
        <v>0</v>
      </c>
      <c r="AX203">
        <v>0</v>
      </c>
      <c r="AY203">
        <v>30744000</v>
      </c>
      <c r="AZ203">
        <v>12169500</v>
      </c>
      <c r="BA203">
        <v>18574500</v>
      </c>
    </row>
    <row r="204" spans="1:53" x14ac:dyDescent="0.2">
      <c r="A204" t="s">
        <v>295</v>
      </c>
      <c r="B204" t="s">
        <v>475</v>
      </c>
      <c r="C204" t="s">
        <v>296</v>
      </c>
      <c r="D204" t="s">
        <v>1272</v>
      </c>
      <c r="E204" t="s">
        <v>1273</v>
      </c>
      <c r="F204" s="223" t="s">
        <v>478</v>
      </c>
      <c r="G204" t="s">
        <v>1274</v>
      </c>
      <c r="H204" t="s">
        <v>1299</v>
      </c>
      <c r="I204" t="s">
        <v>1299</v>
      </c>
      <c r="J204" t="s">
        <v>382</v>
      </c>
      <c r="K204" t="s">
        <v>383</v>
      </c>
      <c r="L204" t="s">
        <v>384</v>
      </c>
      <c r="M204" t="s">
        <v>481</v>
      </c>
      <c r="N204" s="223" t="s">
        <v>482</v>
      </c>
      <c r="O204">
        <v>3301068</v>
      </c>
      <c r="P204" t="s">
        <v>299</v>
      </c>
      <c r="Q204">
        <v>104</v>
      </c>
      <c r="R204" t="s">
        <v>483</v>
      </c>
      <c r="S204" t="s">
        <v>1276</v>
      </c>
      <c r="T204" t="s">
        <v>1300</v>
      </c>
      <c r="U204" t="s">
        <v>1301</v>
      </c>
      <c r="V204" t="s">
        <v>391</v>
      </c>
      <c r="W204" t="s">
        <v>392</v>
      </c>
      <c r="X204">
        <v>80111600</v>
      </c>
      <c r="Y204" t="s">
        <v>1299</v>
      </c>
      <c r="Z204" t="s">
        <v>1299</v>
      </c>
      <c r="AA204" s="223" t="s">
        <v>393</v>
      </c>
      <c r="AB204" t="s">
        <v>1286</v>
      </c>
      <c r="AC204" t="s">
        <v>1286</v>
      </c>
      <c r="AD204">
        <v>240</v>
      </c>
      <c r="AE204">
        <v>0</v>
      </c>
      <c r="AF204" t="s">
        <v>488</v>
      </c>
      <c r="AG204" t="s">
        <v>396</v>
      </c>
      <c r="AH204">
        <v>0</v>
      </c>
      <c r="AI204">
        <v>0</v>
      </c>
      <c r="AJ204" t="s">
        <v>397</v>
      </c>
      <c r="AK204" t="s">
        <v>398</v>
      </c>
      <c r="AL204" t="s">
        <v>399</v>
      </c>
      <c r="AM204">
        <v>283</v>
      </c>
      <c r="AN204">
        <v>30002400</v>
      </c>
      <c r="AO204">
        <v>30002400</v>
      </c>
      <c r="AP204">
        <v>0</v>
      </c>
      <c r="AQ204">
        <v>0</v>
      </c>
      <c r="AR204">
        <v>0</v>
      </c>
      <c r="AS204" t="s">
        <v>1287</v>
      </c>
      <c r="AU204">
        <v>0</v>
      </c>
      <c r="AW204">
        <v>0</v>
      </c>
      <c r="AX204">
        <v>0</v>
      </c>
      <c r="AY204">
        <v>0</v>
      </c>
      <c r="AZ204">
        <v>0</v>
      </c>
      <c r="BA204">
        <v>0</v>
      </c>
    </row>
    <row r="205" spans="1:53" x14ac:dyDescent="0.2">
      <c r="A205" t="s">
        <v>295</v>
      </c>
      <c r="B205" t="s">
        <v>475</v>
      </c>
      <c r="C205" t="s">
        <v>296</v>
      </c>
      <c r="D205" t="s">
        <v>1272</v>
      </c>
      <c r="E205" t="s">
        <v>1273</v>
      </c>
      <c r="F205" s="223" t="s">
        <v>478</v>
      </c>
      <c r="G205" t="s">
        <v>1274</v>
      </c>
      <c r="H205" t="s">
        <v>674</v>
      </c>
      <c r="I205" t="s">
        <v>674</v>
      </c>
      <c r="J205" t="s">
        <v>382</v>
      </c>
      <c r="K205" t="s">
        <v>383</v>
      </c>
      <c r="L205" t="s">
        <v>384</v>
      </c>
      <c r="M205" t="s">
        <v>481</v>
      </c>
      <c r="N205" s="223" t="s">
        <v>482</v>
      </c>
      <c r="O205">
        <v>3301068</v>
      </c>
      <c r="P205" t="s">
        <v>299</v>
      </c>
      <c r="Q205">
        <v>104</v>
      </c>
      <c r="R205" t="s">
        <v>483</v>
      </c>
      <c r="S205" t="s">
        <v>1276</v>
      </c>
      <c r="T205" t="s">
        <v>1302</v>
      </c>
      <c r="U205" t="s">
        <v>1303</v>
      </c>
      <c r="V205" t="s">
        <v>391</v>
      </c>
      <c r="W205" t="s">
        <v>1304</v>
      </c>
      <c r="X205">
        <v>72103300</v>
      </c>
      <c r="Y205" t="s">
        <v>674</v>
      </c>
      <c r="Z205" t="s">
        <v>674</v>
      </c>
      <c r="AA205" s="223" t="s">
        <v>393</v>
      </c>
      <c r="AB205" t="s">
        <v>837</v>
      </c>
      <c r="AC205" t="s">
        <v>837</v>
      </c>
      <c r="AD205">
        <v>330</v>
      </c>
      <c r="AE205">
        <v>0</v>
      </c>
      <c r="AF205" t="s">
        <v>488</v>
      </c>
      <c r="AG205" t="s">
        <v>680</v>
      </c>
      <c r="AH205">
        <v>14999000</v>
      </c>
      <c r="AI205">
        <v>0</v>
      </c>
      <c r="AJ205" t="s">
        <v>397</v>
      </c>
      <c r="AK205" t="s">
        <v>398</v>
      </c>
      <c r="AL205" t="s">
        <v>399</v>
      </c>
      <c r="AM205">
        <v>21</v>
      </c>
      <c r="AN205">
        <v>14999000</v>
      </c>
      <c r="AO205">
        <v>0</v>
      </c>
      <c r="AP205">
        <v>0</v>
      </c>
      <c r="AQ205">
        <v>14999000</v>
      </c>
      <c r="AR205">
        <v>0</v>
      </c>
      <c r="AS205" t="s">
        <v>416</v>
      </c>
      <c r="AT205" t="s">
        <v>1305</v>
      </c>
      <c r="AU205">
        <v>14999000</v>
      </c>
      <c r="AV205" t="s">
        <v>418</v>
      </c>
      <c r="AW205">
        <v>0</v>
      </c>
      <c r="AX205">
        <v>0</v>
      </c>
      <c r="AY205">
        <v>14999000</v>
      </c>
      <c r="AZ205">
        <v>0</v>
      </c>
      <c r="BA205">
        <v>14999000</v>
      </c>
    </row>
    <row r="206" spans="1:53" x14ac:dyDescent="0.2">
      <c r="A206" t="s">
        <v>295</v>
      </c>
      <c r="B206" t="s">
        <v>475</v>
      </c>
      <c r="C206" t="s">
        <v>296</v>
      </c>
      <c r="D206" t="s">
        <v>1272</v>
      </c>
      <c r="E206" t="s">
        <v>1273</v>
      </c>
      <c r="F206" s="223" t="s">
        <v>478</v>
      </c>
      <c r="G206" t="s">
        <v>1274</v>
      </c>
      <c r="H206" t="s">
        <v>1306</v>
      </c>
      <c r="I206" t="s">
        <v>1306</v>
      </c>
      <c r="J206" t="s">
        <v>382</v>
      </c>
      <c r="K206" t="s">
        <v>383</v>
      </c>
      <c r="L206" t="s">
        <v>384</v>
      </c>
      <c r="M206" t="s">
        <v>481</v>
      </c>
      <c r="N206" s="223" t="s">
        <v>482</v>
      </c>
      <c r="O206">
        <v>3301068</v>
      </c>
      <c r="P206" t="s">
        <v>299</v>
      </c>
      <c r="Q206">
        <v>104</v>
      </c>
      <c r="R206" t="s">
        <v>483</v>
      </c>
      <c r="S206" t="s">
        <v>1276</v>
      </c>
      <c r="T206" t="s">
        <v>1307</v>
      </c>
      <c r="U206" t="s">
        <v>1308</v>
      </c>
      <c r="V206" t="s">
        <v>391</v>
      </c>
      <c r="W206" t="s">
        <v>392</v>
      </c>
      <c r="X206">
        <v>92121504</v>
      </c>
      <c r="Y206" t="s">
        <v>1306</v>
      </c>
      <c r="Z206" t="s">
        <v>1306</v>
      </c>
      <c r="AA206" s="223" t="s">
        <v>393</v>
      </c>
      <c r="AB206" t="s">
        <v>837</v>
      </c>
      <c r="AC206" t="s">
        <v>837</v>
      </c>
      <c r="AD206">
        <v>330</v>
      </c>
      <c r="AE206">
        <v>0</v>
      </c>
      <c r="AF206" t="s">
        <v>488</v>
      </c>
      <c r="AG206" t="s">
        <v>415</v>
      </c>
      <c r="AH206">
        <v>55119000</v>
      </c>
      <c r="AI206">
        <v>0</v>
      </c>
      <c r="AJ206" t="s">
        <v>397</v>
      </c>
      <c r="AK206" t="s">
        <v>398</v>
      </c>
      <c r="AL206" t="s">
        <v>399</v>
      </c>
      <c r="AM206">
        <v>18</v>
      </c>
      <c r="AN206">
        <v>55119000</v>
      </c>
      <c r="AO206">
        <v>0</v>
      </c>
      <c r="AP206">
        <v>0</v>
      </c>
      <c r="AQ206">
        <v>55119000</v>
      </c>
      <c r="AR206">
        <v>0</v>
      </c>
      <c r="AS206" t="s">
        <v>416</v>
      </c>
      <c r="AT206" t="s">
        <v>1309</v>
      </c>
      <c r="AU206">
        <v>55119000</v>
      </c>
      <c r="AV206" t="s">
        <v>418</v>
      </c>
      <c r="AW206">
        <v>0</v>
      </c>
      <c r="AX206">
        <v>0</v>
      </c>
      <c r="AY206">
        <v>55119000</v>
      </c>
      <c r="AZ206">
        <v>19610284</v>
      </c>
      <c r="BA206">
        <v>35508716</v>
      </c>
    </row>
    <row r="207" spans="1:53" x14ac:dyDescent="0.2">
      <c r="A207" t="s">
        <v>295</v>
      </c>
      <c r="B207" t="s">
        <v>475</v>
      </c>
      <c r="C207" t="s">
        <v>296</v>
      </c>
      <c r="D207" t="s">
        <v>1272</v>
      </c>
      <c r="E207" t="s">
        <v>1273</v>
      </c>
      <c r="F207" s="223" t="s">
        <v>478</v>
      </c>
      <c r="G207" t="s">
        <v>1274</v>
      </c>
      <c r="H207" t="s">
        <v>422</v>
      </c>
      <c r="I207" t="s">
        <v>422</v>
      </c>
      <c r="J207" t="s">
        <v>382</v>
      </c>
      <c r="K207" t="s">
        <v>383</v>
      </c>
      <c r="L207" t="s">
        <v>384</v>
      </c>
      <c r="M207" t="s">
        <v>481</v>
      </c>
      <c r="N207" s="223" t="s">
        <v>482</v>
      </c>
      <c r="O207">
        <v>3301068</v>
      </c>
      <c r="P207" t="s">
        <v>299</v>
      </c>
      <c r="Q207">
        <v>104</v>
      </c>
      <c r="R207" t="s">
        <v>483</v>
      </c>
      <c r="S207" t="s">
        <v>1276</v>
      </c>
      <c r="T207" t="s">
        <v>1310</v>
      </c>
      <c r="U207" t="s">
        <v>1311</v>
      </c>
      <c r="V207" t="s">
        <v>391</v>
      </c>
      <c r="W207" t="s">
        <v>392</v>
      </c>
      <c r="X207">
        <v>92121504</v>
      </c>
      <c r="Y207" t="s">
        <v>422</v>
      </c>
      <c r="Z207" t="s">
        <v>422</v>
      </c>
      <c r="AA207" s="223" t="s">
        <v>414</v>
      </c>
      <c r="AB207" t="s">
        <v>1088</v>
      </c>
      <c r="AC207" t="s">
        <v>1088</v>
      </c>
      <c r="AD207">
        <v>330</v>
      </c>
      <c r="AE207">
        <v>0</v>
      </c>
      <c r="AF207" t="s">
        <v>488</v>
      </c>
      <c r="AG207" t="s">
        <v>415</v>
      </c>
      <c r="AH207">
        <v>31570450</v>
      </c>
      <c r="AI207">
        <v>0</v>
      </c>
      <c r="AJ207" t="s">
        <v>397</v>
      </c>
      <c r="AK207" t="s">
        <v>398</v>
      </c>
      <c r="AL207" t="s">
        <v>399</v>
      </c>
      <c r="AM207">
        <v>315</v>
      </c>
      <c r="AN207">
        <v>31570450</v>
      </c>
      <c r="AO207">
        <v>0</v>
      </c>
      <c r="AP207">
        <v>0</v>
      </c>
      <c r="AQ207">
        <v>31570450</v>
      </c>
      <c r="AR207">
        <v>0</v>
      </c>
      <c r="AS207" t="s">
        <v>461</v>
      </c>
      <c r="AT207" t="s">
        <v>1312</v>
      </c>
      <c r="AU207">
        <v>31570450</v>
      </c>
      <c r="AV207" t="s">
        <v>428</v>
      </c>
      <c r="AW207">
        <v>0</v>
      </c>
      <c r="AX207">
        <v>0</v>
      </c>
      <c r="AY207">
        <v>31570450</v>
      </c>
      <c r="AZ207">
        <v>0</v>
      </c>
      <c r="BA207">
        <v>31570450</v>
      </c>
    </row>
    <row r="208" spans="1:53" x14ac:dyDescent="0.2">
      <c r="A208" t="s">
        <v>295</v>
      </c>
      <c r="B208" t="s">
        <v>475</v>
      </c>
      <c r="C208" t="s">
        <v>296</v>
      </c>
      <c r="D208" t="s">
        <v>1272</v>
      </c>
      <c r="E208" t="s">
        <v>1273</v>
      </c>
      <c r="F208" s="223" t="s">
        <v>478</v>
      </c>
      <c r="G208" t="s">
        <v>1274</v>
      </c>
      <c r="H208" t="s">
        <v>1299</v>
      </c>
      <c r="I208" t="s">
        <v>1299</v>
      </c>
      <c r="J208" t="s">
        <v>382</v>
      </c>
      <c r="K208" t="s">
        <v>383</v>
      </c>
      <c r="L208" t="s">
        <v>384</v>
      </c>
      <c r="M208" t="s">
        <v>481</v>
      </c>
      <c r="N208" s="223" t="s">
        <v>482</v>
      </c>
      <c r="O208">
        <v>3301068</v>
      </c>
      <c r="P208" t="s">
        <v>299</v>
      </c>
      <c r="Q208">
        <v>104</v>
      </c>
      <c r="R208" t="s">
        <v>483</v>
      </c>
      <c r="S208" t="s">
        <v>1276</v>
      </c>
      <c r="T208" t="s">
        <v>1313</v>
      </c>
      <c r="U208" t="s">
        <v>1314</v>
      </c>
      <c r="V208" t="s">
        <v>391</v>
      </c>
      <c r="W208" t="s">
        <v>392</v>
      </c>
      <c r="X208">
        <v>80111600</v>
      </c>
      <c r="Y208" t="s">
        <v>1299</v>
      </c>
      <c r="Z208" t="s">
        <v>1299</v>
      </c>
      <c r="AA208" s="223" t="s">
        <v>414</v>
      </c>
      <c r="AB208" t="s">
        <v>513</v>
      </c>
      <c r="AC208" t="s">
        <v>514</v>
      </c>
      <c r="AD208">
        <v>240</v>
      </c>
      <c r="AE208">
        <v>0</v>
      </c>
      <c r="AF208" t="s">
        <v>488</v>
      </c>
      <c r="AG208" t="s">
        <v>396</v>
      </c>
      <c r="AH208">
        <v>18431950</v>
      </c>
      <c r="AI208">
        <v>0</v>
      </c>
      <c r="AJ208" t="s">
        <v>397</v>
      </c>
      <c r="AK208" t="s">
        <v>398</v>
      </c>
      <c r="AL208" t="s">
        <v>399</v>
      </c>
      <c r="AM208">
        <v>347</v>
      </c>
      <c r="AN208">
        <v>18431950</v>
      </c>
      <c r="AO208">
        <v>0</v>
      </c>
      <c r="AP208">
        <v>0</v>
      </c>
      <c r="AQ208">
        <v>18431950</v>
      </c>
      <c r="AR208">
        <v>0</v>
      </c>
      <c r="AS208" t="s">
        <v>670</v>
      </c>
      <c r="AT208" t="s">
        <v>1315</v>
      </c>
      <c r="AU208">
        <v>18431950</v>
      </c>
      <c r="AV208" t="s">
        <v>1294</v>
      </c>
      <c r="AW208">
        <v>0</v>
      </c>
      <c r="AX208">
        <v>0</v>
      </c>
      <c r="AY208">
        <v>18431950</v>
      </c>
      <c r="AZ208">
        <v>0</v>
      </c>
      <c r="BA208">
        <v>18431950</v>
      </c>
    </row>
    <row r="209" spans="1:53" x14ac:dyDescent="0.2">
      <c r="A209" t="s">
        <v>295</v>
      </c>
      <c r="B209" t="s">
        <v>475</v>
      </c>
      <c r="C209" t="s">
        <v>296</v>
      </c>
      <c r="D209" t="s">
        <v>1272</v>
      </c>
      <c r="E209" t="s">
        <v>1273</v>
      </c>
      <c r="F209" s="223" t="s">
        <v>478</v>
      </c>
      <c r="G209" t="s">
        <v>1274</v>
      </c>
      <c r="H209" t="s">
        <v>1299</v>
      </c>
      <c r="I209" t="s">
        <v>1299</v>
      </c>
      <c r="J209" t="s">
        <v>382</v>
      </c>
      <c r="K209" t="s">
        <v>383</v>
      </c>
      <c r="L209" t="s">
        <v>384</v>
      </c>
      <c r="M209" t="s">
        <v>481</v>
      </c>
      <c r="N209" s="223" t="s">
        <v>482</v>
      </c>
      <c r="O209">
        <v>3301068</v>
      </c>
      <c r="P209" t="s">
        <v>299</v>
      </c>
      <c r="Q209">
        <v>104</v>
      </c>
      <c r="R209" t="s">
        <v>483</v>
      </c>
      <c r="S209" t="s">
        <v>527</v>
      </c>
      <c r="T209" t="s">
        <v>472</v>
      </c>
      <c r="U209" t="s">
        <v>472</v>
      </c>
      <c r="V209" t="s">
        <v>472</v>
      </c>
      <c r="W209" t="s">
        <v>473</v>
      </c>
      <c r="X209" t="s">
        <v>472</v>
      </c>
      <c r="Y209" t="s">
        <v>332</v>
      </c>
      <c r="Z209" t="s">
        <v>472</v>
      </c>
      <c r="AA209" t="s">
        <v>472</v>
      </c>
      <c r="AB209" t="s">
        <v>474</v>
      </c>
      <c r="AC209" t="s">
        <v>474</v>
      </c>
      <c r="AD209">
        <v>0</v>
      </c>
      <c r="AE209">
        <v>0</v>
      </c>
      <c r="AF209" t="s">
        <v>472</v>
      </c>
      <c r="AG209" t="s">
        <v>473</v>
      </c>
      <c r="AH209">
        <v>0</v>
      </c>
      <c r="AI209">
        <v>0</v>
      </c>
      <c r="AJ209" t="s">
        <v>397</v>
      </c>
      <c r="AK209" t="s">
        <v>398</v>
      </c>
      <c r="AL209" t="s">
        <v>399</v>
      </c>
      <c r="AM209" t="s">
        <v>472</v>
      </c>
      <c r="AN209" t="s">
        <v>472</v>
      </c>
      <c r="AO209" t="s">
        <v>472</v>
      </c>
      <c r="AP209" t="s">
        <v>472</v>
      </c>
      <c r="AQ209" t="s">
        <v>472</v>
      </c>
      <c r="AR209" t="s">
        <v>472</v>
      </c>
      <c r="AS209" t="s">
        <v>472</v>
      </c>
      <c r="AT209" t="s">
        <v>472</v>
      </c>
      <c r="AU209" t="s">
        <v>472</v>
      </c>
      <c r="AV209" t="s">
        <v>472</v>
      </c>
      <c r="AW209" t="s">
        <v>472</v>
      </c>
      <c r="AX209" t="s">
        <v>472</v>
      </c>
      <c r="AY209" t="s">
        <v>472</v>
      </c>
      <c r="AZ209" t="s">
        <v>472</v>
      </c>
      <c r="BA209" t="s">
        <v>472</v>
      </c>
    </row>
    <row r="210" spans="1:53" x14ac:dyDescent="0.2">
      <c r="A210" t="s">
        <v>300</v>
      </c>
      <c r="B210" t="s">
        <v>377</v>
      </c>
      <c r="C210" t="s">
        <v>301</v>
      </c>
      <c r="D210" s="223" t="s">
        <v>253</v>
      </c>
      <c r="E210" t="s">
        <v>1316</v>
      </c>
      <c r="F210" s="223" t="s">
        <v>379</v>
      </c>
      <c r="G210" t="s">
        <v>1317</v>
      </c>
      <c r="H210" t="s">
        <v>905</v>
      </c>
      <c r="I210" t="s">
        <v>905</v>
      </c>
      <c r="J210" t="s">
        <v>382</v>
      </c>
      <c r="K210" t="s">
        <v>383</v>
      </c>
      <c r="L210" t="s">
        <v>384</v>
      </c>
      <c r="M210" t="s">
        <v>385</v>
      </c>
      <c r="N210" t="s">
        <v>386</v>
      </c>
      <c r="O210">
        <v>3301053</v>
      </c>
      <c r="P210" t="s">
        <v>294</v>
      </c>
      <c r="Q210">
        <v>101</v>
      </c>
      <c r="R210" t="s">
        <v>309</v>
      </c>
      <c r="S210" t="s">
        <v>1318</v>
      </c>
      <c r="T210" t="s">
        <v>1319</v>
      </c>
      <c r="U210" t="s">
        <v>1320</v>
      </c>
      <c r="V210" t="s">
        <v>391</v>
      </c>
      <c r="W210" t="s">
        <v>392</v>
      </c>
      <c r="X210" t="s">
        <v>909</v>
      </c>
      <c r="Y210" t="s">
        <v>905</v>
      </c>
      <c r="Z210" t="s">
        <v>910</v>
      </c>
      <c r="AA210" s="223" t="s">
        <v>452</v>
      </c>
      <c r="AB210" t="s">
        <v>729</v>
      </c>
      <c r="AC210" t="s">
        <v>453</v>
      </c>
      <c r="AD210">
        <v>240</v>
      </c>
      <c r="AE210">
        <v>0</v>
      </c>
      <c r="AF210" t="s">
        <v>395</v>
      </c>
      <c r="AG210" t="s">
        <v>415</v>
      </c>
      <c r="AH210">
        <v>560880185</v>
      </c>
      <c r="AI210">
        <v>0</v>
      </c>
      <c r="AJ210" t="s">
        <v>397</v>
      </c>
      <c r="AK210" t="s">
        <v>398</v>
      </c>
      <c r="AL210" t="s">
        <v>399</v>
      </c>
      <c r="AM210">
        <v>324</v>
      </c>
      <c r="AN210">
        <v>560880185</v>
      </c>
      <c r="AO210">
        <v>0</v>
      </c>
      <c r="AP210">
        <v>0</v>
      </c>
      <c r="AQ210">
        <v>560880185</v>
      </c>
      <c r="AR210">
        <v>0</v>
      </c>
      <c r="AS210" t="s">
        <v>461</v>
      </c>
      <c r="AT210" t="s">
        <v>1321</v>
      </c>
      <c r="AU210">
        <v>560880185</v>
      </c>
      <c r="AV210" t="s">
        <v>912</v>
      </c>
      <c r="AW210">
        <v>0</v>
      </c>
      <c r="AX210">
        <v>0</v>
      </c>
      <c r="AY210">
        <v>560880185</v>
      </c>
      <c r="AZ210">
        <v>0</v>
      </c>
      <c r="BA210">
        <v>560880185</v>
      </c>
    </row>
    <row r="211" spans="1:53" x14ac:dyDescent="0.2">
      <c r="A211" t="s">
        <v>300</v>
      </c>
      <c r="B211" t="s">
        <v>377</v>
      </c>
      <c r="C211" t="s">
        <v>301</v>
      </c>
      <c r="D211" s="223" t="s">
        <v>253</v>
      </c>
      <c r="E211" t="s">
        <v>1316</v>
      </c>
      <c r="F211" s="223" t="s">
        <v>379</v>
      </c>
      <c r="G211" t="s">
        <v>1317</v>
      </c>
      <c r="H211" t="s">
        <v>1322</v>
      </c>
      <c r="I211" t="s">
        <v>1322</v>
      </c>
      <c r="J211" t="s">
        <v>382</v>
      </c>
      <c r="K211" t="s">
        <v>383</v>
      </c>
      <c r="L211" t="s">
        <v>384</v>
      </c>
      <c r="M211" t="s">
        <v>385</v>
      </c>
      <c r="N211" t="s">
        <v>386</v>
      </c>
      <c r="O211">
        <v>3301053</v>
      </c>
      <c r="P211" t="s">
        <v>294</v>
      </c>
      <c r="Q211">
        <v>101</v>
      </c>
      <c r="R211" t="s">
        <v>309</v>
      </c>
      <c r="S211" t="s">
        <v>1318</v>
      </c>
      <c r="T211" t="s">
        <v>1323</v>
      </c>
      <c r="U211" t="s">
        <v>1324</v>
      </c>
      <c r="V211" t="s">
        <v>391</v>
      </c>
      <c r="W211" t="s">
        <v>392</v>
      </c>
      <c r="X211">
        <v>80111600</v>
      </c>
      <c r="Y211" t="s">
        <v>1322</v>
      </c>
      <c r="Z211" t="s">
        <v>1322</v>
      </c>
      <c r="AA211" s="223" t="s">
        <v>414</v>
      </c>
      <c r="AB211" t="s">
        <v>394</v>
      </c>
      <c r="AC211" t="s">
        <v>394</v>
      </c>
      <c r="AD211">
        <v>300</v>
      </c>
      <c r="AE211">
        <v>0</v>
      </c>
      <c r="AF211" t="s">
        <v>395</v>
      </c>
      <c r="AG211" t="s">
        <v>396</v>
      </c>
      <c r="AH211">
        <v>17904000</v>
      </c>
      <c r="AI211">
        <v>0</v>
      </c>
      <c r="AJ211" t="s">
        <v>397</v>
      </c>
      <c r="AK211" t="s">
        <v>398</v>
      </c>
      <c r="AL211" t="s">
        <v>399</v>
      </c>
      <c r="AM211">
        <v>142</v>
      </c>
      <c r="AN211">
        <v>67140000</v>
      </c>
      <c r="AO211">
        <v>49236000</v>
      </c>
      <c r="AP211">
        <v>0</v>
      </c>
      <c r="AQ211">
        <v>17904000</v>
      </c>
      <c r="AR211">
        <v>0</v>
      </c>
      <c r="AS211" t="s">
        <v>604</v>
      </c>
      <c r="AT211" t="s">
        <v>1325</v>
      </c>
      <c r="AU211">
        <v>67140000</v>
      </c>
      <c r="AV211" t="s">
        <v>1326</v>
      </c>
      <c r="AW211">
        <v>49236000</v>
      </c>
      <c r="AX211">
        <v>0</v>
      </c>
      <c r="AY211">
        <v>17904000</v>
      </c>
      <c r="AZ211">
        <v>17904000</v>
      </c>
      <c r="BA211">
        <v>0</v>
      </c>
    </row>
    <row r="212" spans="1:53" x14ac:dyDescent="0.2">
      <c r="A212" t="s">
        <v>300</v>
      </c>
      <c r="B212" t="s">
        <v>377</v>
      </c>
      <c r="C212" t="s">
        <v>301</v>
      </c>
      <c r="D212" s="223" t="s">
        <v>253</v>
      </c>
      <c r="E212" t="s">
        <v>1316</v>
      </c>
      <c r="F212" s="223" t="s">
        <v>379</v>
      </c>
      <c r="G212" t="s">
        <v>1317</v>
      </c>
      <c r="H212" t="s">
        <v>1327</v>
      </c>
      <c r="I212" t="s">
        <v>1327</v>
      </c>
      <c r="J212" t="s">
        <v>382</v>
      </c>
      <c r="K212" t="s">
        <v>383</v>
      </c>
      <c r="L212" t="s">
        <v>384</v>
      </c>
      <c r="M212" t="s">
        <v>385</v>
      </c>
      <c r="N212" t="s">
        <v>386</v>
      </c>
      <c r="O212">
        <v>3301053</v>
      </c>
      <c r="P212" t="s">
        <v>294</v>
      </c>
      <c r="Q212">
        <v>101</v>
      </c>
      <c r="R212" t="s">
        <v>309</v>
      </c>
      <c r="S212" t="s">
        <v>1318</v>
      </c>
      <c r="T212" t="s">
        <v>1328</v>
      </c>
      <c r="U212" t="s">
        <v>1329</v>
      </c>
      <c r="V212" t="s">
        <v>391</v>
      </c>
      <c r="W212" t="s">
        <v>392</v>
      </c>
      <c r="X212">
        <v>80111600</v>
      </c>
      <c r="Y212" t="s">
        <v>1327</v>
      </c>
      <c r="Z212" t="s">
        <v>1327</v>
      </c>
      <c r="AA212" s="223" t="s">
        <v>393</v>
      </c>
      <c r="AB212" t="s">
        <v>394</v>
      </c>
      <c r="AC212" t="s">
        <v>394</v>
      </c>
      <c r="AD212">
        <v>300</v>
      </c>
      <c r="AE212">
        <v>0</v>
      </c>
      <c r="AF212" t="s">
        <v>395</v>
      </c>
      <c r="AG212" t="s">
        <v>396</v>
      </c>
      <c r="AH212">
        <v>71878500</v>
      </c>
      <c r="AI212">
        <v>0</v>
      </c>
      <c r="AJ212" t="s">
        <v>397</v>
      </c>
      <c r="AK212" t="s">
        <v>398</v>
      </c>
      <c r="AL212" t="s">
        <v>399</v>
      </c>
      <c r="AM212">
        <v>125</v>
      </c>
      <c r="AN212">
        <v>71878500</v>
      </c>
      <c r="AO212">
        <v>0</v>
      </c>
      <c r="AP212">
        <v>0</v>
      </c>
      <c r="AQ212">
        <v>71878500</v>
      </c>
      <c r="AR212">
        <v>0</v>
      </c>
      <c r="AS212" t="s">
        <v>609</v>
      </c>
      <c r="AT212" t="s">
        <v>1330</v>
      </c>
      <c r="AU212">
        <v>71878500</v>
      </c>
      <c r="AV212" t="s">
        <v>839</v>
      </c>
      <c r="AW212">
        <v>0</v>
      </c>
      <c r="AX212">
        <v>0</v>
      </c>
      <c r="AY212">
        <v>71878500</v>
      </c>
      <c r="AZ212">
        <v>33303705</v>
      </c>
      <c r="BA212">
        <v>38574795</v>
      </c>
    </row>
    <row r="213" spans="1:53" x14ac:dyDescent="0.2">
      <c r="A213" t="s">
        <v>300</v>
      </c>
      <c r="B213" t="s">
        <v>377</v>
      </c>
      <c r="C213" t="s">
        <v>301</v>
      </c>
      <c r="D213" s="223" t="s">
        <v>253</v>
      </c>
      <c r="E213" t="s">
        <v>1316</v>
      </c>
      <c r="F213" s="223" t="s">
        <v>379</v>
      </c>
      <c r="G213" t="s">
        <v>1317</v>
      </c>
      <c r="H213" t="s">
        <v>1331</v>
      </c>
      <c r="I213" t="s">
        <v>1331</v>
      </c>
      <c r="J213" t="s">
        <v>382</v>
      </c>
      <c r="K213" t="s">
        <v>383</v>
      </c>
      <c r="L213" t="s">
        <v>384</v>
      </c>
      <c r="M213" t="s">
        <v>385</v>
      </c>
      <c r="N213" t="s">
        <v>386</v>
      </c>
      <c r="O213">
        <v>3301053</v>
      </c>
      <c r="P213" t="s">
        <v>294</v>
      </c>
      <c r="Q213">
        <v>101</v>
      </c>
      <c r="R213" t="s">
        <v>309</v>
      </c>
      <c r="S213" t="s">
        <v>1318</v>
      </c>
      <c r="T213" t="s">
        <v>1332</v>
      </c>
      <c r="U213" t="s">
        <v>1333</v>
      </c>
      <c r="V213" t="s">
        <v>391</v>
      </c>
      <c r="W213" t="s">
        <v>392</v>
      </c>
      <c r="X213">
        <v>80111600</v>
      </c>
      <c r="Y213" t="s">
        <v>1331</v>
      </c>
      <c r="Z213" t="s">
        <v>1331</v>
      </c>
      <c r="AA213" s="223" t="s">
        <v>393</v>
      </c>
      <c r="AB213" t="s">
        <v>394</v>
      </c>
      <c r="AC213" t="s">
        <v>394</v>
      </c>
      <c r="AD213">
        <v>300</v>
      </c>
      <c r="AE213">
        <v>0</v>
      </c>
      <c r="AF213" t="s">
        <v>395</v>
      </c>
      <c r="AG213" t="s">
        <v>396</v>
      </c>
      <c r="AH213">
        <v>49486500</v>
      </c>
      <c r="AI213">
        <v>0</v>
      </c>
      <c r="AJ213" t="s">
        <v>397</v>
      </c>
      <c r="AK213" t="s">
        <v>398</v>
      </c>
      <c r="AL213" t="s">
        <v>399</v>
      </c>
      <c r="AM213">
        <v>215</v>
      </c>
      <c r="AN213">
        <v>49486500</v>
      </c>
      <c r="AO213">
        <v>0</v>
      </c>
      <c r="AP213">
        <v>0</v>
      </c>
      <c r="AQ213">
        <v>49486500</v>
      </c>
      <c r="AR213">
        <v>0</v>
      </c>
      <c r="AS213" t="s">
        <v>1334</v>
      </c>
      <c r="AT213" t="s">
        <v>1335</v>
      </c>
      <c r="AU213">
        <v>49486500</v>
      </c>
      <c r="AV213" t="s">
        <v>945</v>
      </c>
      <c r="AW213">
        <v>0</v>
      </c>
      <c r="AX213">
        <v>0</v>
      </c>
      <c r="AY213">
        <v>49486500</v>
      </c>
      <c r="AZ213">
        <v>18804870</v>
      </c>
      <c r="BA213">
        <v>30681630</v>
      </c>
    </row>
    <row r="214" spans="1:53" x14ac:dyDescent="0.2">
      <c r="A214" t="s">
        <v>300</v>
      </c>
      <c r="B214" t="s">
        <v>377</v>
      </c>
      <c r="C214" t="s">
        <v>301</v>
      </c>
      <c r="D214" s="223" t="s">
        <v>253</v>
      </c>
      <c r="E214" t="s">
        <v>1316</v>
      </c>
      <c r="F214" s="223" t="s">
        <v>379</v>
      </c>
      <c r="G214" t="s">
        <v>1317</v>
      </c>
      <c r="H214" t="s">
        <v>1336</v>
      </c>
      <c r="I214" t="s">
        <v>1336</v>
      </c>
      <c r="J214" t="s">
        <v>382</v>
      </c>
      <c r="K214" t="s">
        <v>383</v>
      </c>
      <c r="L214" t="s">
        <v>384</v>
      </c>
      <c r="M214" t="s">
        <v>385</v>
      </c>
      <c r="N214" t="s">
        <v>386</v>
      </c>
      <c r="O214">
        <v>3301053</v>
      </c>
      <c r="P214" t="s">
        <v>294</v>
      </c>
      <c r="Q214">
        <v>101</v>
      </c>
      <c r="R214" t="s">
        <v>309</v>
      </c>
      <c r="S214" t="s">
        <v>1318</v>
      </c>
      <c r="T214" t="s">
        <v>1337</v>
      </c>
      <c r="U214" t="s">
        <v>1338</v>
      </c>
      <c r="V214" t="s">
        <v>391</v>
      </c>
      <c r="W214" t="s">
        <v>392</v>
      </c>
      <c r="X214">
        <v>80111600</v>
      </c>
      <c r="Y214" t="s">
        <v>1336</v>
      </c>
      <c r="Z214" t="s">
        <v>1336</v>
      </c>
      <c r="AA214" s="223" t="s">
        <v>393</v>
      </c>
      <c r="AB214" t="s">
        <v>394</v>
      </c>
      <c r="AC214" t="s">
        <v>394</v>
      </c>
      <c r="AD214">
        <v>300</v>
      </c>
      <c r="AE214">
        <v>0</v>
      </c>
      <c r="AF214" t="s">
        <v>395</v>
      </c>
      <c r="AG214" t="s">
        <v>396</v>
      </c>
      <c r="AH214">
        <v>24694455</v>
      </c>
      <c r="AI214">
        <v>0</v>
      </c>
      <c r="AJ214" t="s">
        <v>397</v>
      </c>
      <c r="AK214" t="s">
        <v>398</v>
      </c>
      <c r="AL214" t="s">
        <v>399</v>
      </c>
      <c r="AM214">
        <v>187</v>
      </c>
      <c r="AN214">
        <v>65560500</v>
      </c>
      <c r="AO214">
        <v>40866045</v>
      </c>
      <c r="AP214">
        <v>0</v>
      </c>
      <c r="AQ214">
        <v>24694455</v>
      </c>
      <c r="AR214">
        <v>0</v>
      </c>
      <c r="AS214" t="s">
        <v>493</v>
      </c>
      <c r="AT214" t="s">
        <v>1339</v>
      </c>
      <c r="AU214">
        <v>65560500</v>
      </c>
      <c r="AV214" t="s">
        <v>998</v>
      </c>
      <c r="AW214">
        <v>40866045</v>
      </c>
      <c r="AX214">
        <v>0</v>
      </c>
      <c r="AY214">
        <v>24694455</v>
      </c>
      <c r="AZ214">
        <v>24694455</v>
      </c>
      <c r="BA214">
        <v>0</v>
      </c>
    </row>
    <row r="215" spans="1:53" x14ac:dyDescent="0.2">
      <c r="A215" t="s">
        <v>300</v>
      </c>
      <c r="B215" t="s">
        <v>377</v>
      </c>
      <c r="C215" t="s">
        <v>301</v>
      </c>
      <c r="D215" s="223" t="s">
        <v>253</v>
      </c>
      <c r="E215" t="s">
        <v>1316</v>
      </c>
      <c r="F215" s="223" t="s">
        <v>379</v>
      </c>
      <c r="G215" t="s">
        <v>1317</v>
      </c>
      <c r="H215" t="s">
        <v>1340</v>
      </c>
      <c r="I215" t="s">
        <v>1340</v>
      </c>
      <c r="J215" t="s">
        <v>382</v>
      </c>
      <c r="K215" t="s">
        <v>383</v>
      </c>
      <c r="L215" t="s">
        <v>384</v>
      </c>
      <c r="M215" t="s">
        <v>385</v>
      </c>
      <c r="N215" t="s">
        <v>386</v>
      </c>
      <c r="O215">
        <v>3301053</v>
      </c>
      <c r="P215" t="s">
        <v>294</v>
      </c>
      <c r="Q215">
        <v>101</v>
      </c>
      <c r="R215" t="s">
        <v>309</v>
      </c>
      <c r="S215" t="s">
        <v>1318</v>
      </c>
      <c r="T215" t="s">
        <v>1341</v>
      </c>
      <c r="U215" t="s">
        <v>1342</v>
      </c>
      <c r="V215" t="s">
        <v>391</v>
      </c>
      <c r="W215" t="s">
        <v>392</v>
      </c>
      <c r="X215">
        <v>80111600</v>
      </c>
      <c r="Y215" t="s">
        <v>1340</v>
      </c>
      <c r="Z215" t="s">
        <v>1340</v>
      </c>
      <c r="AA215" s="223" t="s">
        <v>414</v>
      </c>
      <c r="AB215" t="s">
        <v>394</v>
      </c>
      <c r="AC215" t="s">
        <v>394</v>
      </c>
      <c r="AD215">
        <v>300</v>
      </c>
      <c r="AE215">
        <v>0</v>
      </c>
      <c r="AF215" t="s">
        <v>395</v>
      </c>
      <c r="AG215" t="s">
        <v>396</v>
      </c>
      <c r="AH215">
        <v>60016500</v>
      </c>
      <c r="AI215">
        <v>0</v>
      </c>
      <c r="AJ215" t="s">
        <v>397</v>
      </c>
      <c r="AK215" t="s">
        <v>398</v>
      </c>
      <c r="AL215" t="s">
        <v>399</v>
      </c>
      <c r="AM215">
        <v>213</v>
      </c>
      <c r="AN215">
        <v>60016500</v>
      </c>
      <c r="AO215">
        <v>0</v>
      </c>
      <c r="AP215">
        <v>0</v>
      </c>
      <c r="AQ215">
        <v>60016500</v>
      </c>
      <c r="AR215">
        <v>0</v>
      </c>
      <c r="AS215" t="s">
        <v>447</v>
      </c>
      <c r="AT215" t="s">
        <v>1343</v>
      </c>
      <c r="AU215">
        <v>120033000</v>
      </c>
      <c r="AV215" t="s">
        <v>1344</v>
      </c>
      <c r="AW215">
        <v>60016500</v>
      </c>
      <c r="AX215">
        <v>0</v>
      </c>
      <c r="AY215">
        <v>60016500</v>
      </c>
      <c r="AZ215">
        <v>24806820</v>
      </c>
      <c r="BA215">
        <v>35209680</v>
      </c>
    </row>
    <row r="216" spans="1:53" x14ac:dyDescent="0.2">
      <c r="A216" t="s">
        <v>300</v>
      </c>
      <c r="B216" t="s">
        <v>377</v>
      </c>
      <c r="C216" t="s">
        <v>301</v>
      </c>
      <c r="D216" s="223" t="s">
        <v>253</v>
      </c>
      <c r="E216" t="s">
        <v>1316</v>
      </c>
      <c r="F216" s="223" t="s">
        <v>379</v>
      </c>
      <c r="G216" t="s">
        <v>1317</v>
      </c>
      <c r="H216" t="s">
        <v>1345</v>
      </c>
      <c r="I216" t="s">
        <v>1345</v>
      </c>
      <c r="J216" t="s">
        <v>382</v>
      </c>
      <c r="K216" t="s">
        <v>383</v>
      </c>
      <c r="L216" t="s">
        <v>384</v>
      </c>
      <c r="M216" t="s">
        <v>385</v>
      </c>
      <c r="N216" t="s">
        <v>386</v>
      </c>
      <c r="O216">
        <v>3301053</v>
      </c>
      <c r="P216" t="s">
        <v>294</v>
      </c>
      <c r="Q216">
        <v>101</v>
      </c>
      <c r="R216" t="s">
        <v>309</v>
      </c>
      <c r="S216" t="s">
        <v>1318</v>
      </c>
      <c r="T216" t="s">
        <v>1346</v>
      </c>
      <c r="U216" t="s">
        <v>1347</v>
      </c>
      <c r="V216" t="s">
        <v>391</v>
      </c>
      <c r="W216" t="s">
        <v>392</v>
      </c>
      <c r="X216">
        <v>80111600</v>
      </c>
      <c r="Y216" t="s">
        <v>1345</v>
      </c>
      <c r="Z216" t="s">
        <v>1345</v>
      </c>
      <c r="AA216" s="223" t="s">
        <v>414</v>
      </c>
      <c r="AB216" t="s">
        <v>394</v>
      </c>
      <c r="AC216" t="s">
        <v>394</v>
      </c>
      <c r="AD216">
        <v>300</v>
      </c>
      <c r="AE216">
        <v>0</v>
      </c>
      <c r="AF216" t="s">
        <v>395</v>
      </c>
      <c r="AG216" t="s">
        <v>396</v>
      </c>
      <c r="AH216">
        <v>23103990</v>
      </c>
      <c r="AI216">
        <v>0</v>
      </c>
      <c r="AJ216" t="s">
        <v>397</v>
      </c>
      <c r="AK216" t="s">
        <v>398</v>
      </c>
      <c r="AL216" t="s">
        <v>399</v>
      </c>
      <c r="AM216">
        <v>214</v>
      </c>
      <c r="AN216">
        <v>23103990</v>
      </c>
      <c r="AO216">
        <v>0</v>
      </c>
      <c r="AP216">
        <v>0</v>
      </c>
      <c r="AQ216">
        <v>23103990</v>
      </c>
      <c r="AR216">
        <v>0</v>
      </c>
      <c r="AS216" t="s">
        <v>1334</v>
      </c>
      <c r="AT216" t="s">
        <v>1348</v>
      </c>
      <c r="AU216">
        <v>23103990</v>
      </c>
      <c r="AV216" t="s">
        <v>1209</v>
      </c>
      <c r="AW216">
        <v>0</v>
      </c>
      <c r="AX216">
        <v>0</v>
      </c>
      <c r="AY216">
        <v>23103990</v>
      </c>
      <c r="AZ216">
        <v>6931197</v>
      </c>
      <c r="BA216">
        <v>16172793</v>
      </c>
    </row>
    <row r="217" spans="1:53" x14ac:dyDescent="0.2">
      <c r="A217" t="s">
        <v>300</v>
      </c>
      <c r="B217" t="s">
        <v>377</v>
      </c>
      <c r="C217" t="s">
        <v>301</v>
      </c>
      <c r="D217" s="223" t="s">
        <v>253</v>
      </c>
      <c r="E217" t="s">
        <v>1316</v>
      </c>
      <c r="F217" s="223" t="s">
        <v>379</v>
      </c>
      <c r="G217" t="s">
        <v>1317</v>
      </c>
      <c r="H217" t="s">
        <v>1349</v>
      </c>
      <c r="I217" t="s">
        <v>1349</v>
      </c>
      <c r="J217" t="s">
        <v>382</v>
      </c>
      <c r="K217" t="s">
        <v>383</v>
      </c>
      <c r="L217" t="s">
        <v>384</v>
      </c>
      <c r="M217" t="s">
        <v>385</v>
      </c>
      <c r="N217" t="s">
        <v>386</v>
      </c>
      <c r="O217">
        <v>3301053</v>
      </c>
      <c r="P217" t="s">
        <v>294</v>
      </c>
      <c r="Q217">
        <v>101</v>
      </c>
      <c r="R217" t="s">
        <v>309</v>
      </c>
      <c r="S217" t="s">
        <v>1318</v>
      </c>
      <c r="T217" t="s">
        <v>1350</v>
      </c>
      <c r="U217" t="s">
        <v>1351</v>
      </c>
      <c r="V217" t="s">
        <v>391</v>
      </c>
      <c r="W217" t="s">
        <v>392</v>
      </c>
      <c r="X217" t="s">
        <v>909</v>
      </c>
      <c r="Y217" t="s">
        <v>1349</v>
      </c>
      <c r="Z217" t="s">
        <v>910</v>
      </c>
      <c r="AA217" s="223" t="s">
        <v>1352</v>
      </c>
      <c r="AB217" t="s">
        <v>424</v>
      </c>
      <c r="AC217" t="s">
        <v>453</v>
      </c>
      <c r="AD217">
        <v>240</v>
      </c>
      <c r="AE217">
        <v>0</v>
      </c>
      <c r="AF217" t="s">
        <v>395</v>
      </c>
      <c r="AG217" t="s">
        <v>415</v>
      </c>
      <c r="AH217">
        <v>51880000</v>
      </c>
      <c r="AI217">
        <v>0</v>
      </c>
      <c r="AJ217" t="s">
        <v>397</v>
      </c>
      <c r="AK217" t="s">
        <v>398</v>
      </c>
      <c r="AL217" t="s">
        <v>399</v>
      </c>
      <c r="AM217">
        <v>321</v>
      </c>
      <c r="AN217">
        <v>51880000</v>
      </c>
      <c r="AO217">
        <v>0</v>
      </c>
      <c r="AP217">
        <v>0</v>
      </c>
      <c r="AQ217">
        <v>51880000</v>
      </c>
      <c r="AR217">
        <v>0</v>
      </c>
      <c r="AS217" t="s">
        <v>461</v>
      </c>
      <c r="AT217" t="s">
        <v>1353</v>
      </c>
      <c r="AU217">
        <v>51880000</v>
      </c>
      <c r="AV217" t="s">
        <v>912</v>
      </c>
      <c r="AW217">
        <v>0</v>
      </c>
      <c r="AX217">
        <v>0</v>
      </c>
      <c r="AY217">
        <v>51880000</v>
      </c>
      <c r="AZ217">
        <v>0</v>
      </c>
      <c r="BA217">
        <v>51880000</v>
      </c>
    </row>
    <row r="218" spans="1:53" x14ac:dyDescent="0.2">
      <c r="A218" t="s">
        <v>300</v>
      </c>
      <c r="B218" t="s">
        <v>377</v>
      </c>
      <c r="C218" t="s">
        <v>301</v>
      </c>
      <c r="D218" s="223" t="s">
        <v>253</v>
      </c>
      <c r="E218" t="s">
        <v>1316</v>
      </c>
      <c r="F218" s="223" t="s">
        <v>379</v>
      </c>
      <c r="G218" t="s">
        <v>1317</v>
      </c>
      <c r="H218" t="s">
        <v>688</v>
      </c>
      <c r="I218" t="s">
        <v>688</v>
      </c>
      <c r="J218" t="s">
        <v>382</v>
      </c>
      <c r="K218" t="s">
        <v>383</v>
      </c>
      <c r="L218" t="s">
        <v>384</v>
      </c>
      <c r="M218" t="s">
        <v>385</v>
      </c>
      <c r="N218" t="s">
        <v>386</v>
      </c>
      <c r="O218">
        <v>3301053</v>
      </c>
      <c r="P218" t="s">
        <v>294</v>
      </c>
      <c r="Q218">
        <v>101</v>
      </c>
      <c r="R218" t="s">
        <v>309</v>
      </c>
      <c r="S218" t="s">
        <v>1318</v>
      </c>
      <c r="T218" t="s">
        <v>1354</v>
      </c>
      <c r="U218" t="s">
        <v>1355</v>
      </c>
      <c r="V218" t="s">
        <v>391</v>
      </c>
      <c r="W218" t="s">
        <v>392</v>
      </c>
      <c r="X218" t="s">
        <v>692</v>
      </c>
      <c r="Y218" t="s">
        <v>688</v>
      </c>
      <c r="Z218" t="s">
        <v>688</v>
      </c>
      <c r="AA218" s="223" t="s">
        <v>519</v>
      </c>
      <c r="AB218" t="s">
        <v>1356</v>
      </c>
      <c r="AC218" t="s">
        <v>1357</v>
      </c>
      <c r="AD218">
        <v>120</v>
      </c>
      <c r="AE218">
        <v>0</v>
      </c>
      <c r="AF218" t="s">
        <v>395</v>
      </c>
      <c r="AG218" t="s">
        <v>693</v>
      </c>
      <c r="AH218">
        <v>3064166</v>
      </c>
      <c r="AI218">
        <v>0</v>
      </c>
      <c r="AJ218" t="s">
        <v>397</v>
      </c>
      <c r="AK218" t="s">
        <v>398</v>
      </c>
      <c r="AL218" t="s">
        <v>399</v>
      </c>
      <c r="AM218">
        <v>340</v>
      </c>
      <c r="AN218">
        <v>3064166</v>
      </c>
      <c r="AO218">
        <v>0</v>
      </c>
      <c r="AP218">
        <v>0</v>
      </c>
      <c r="AQ218">
        <v>3064166</v>
      </c>
      <c r="AR218">
        <v>3064166</v>
      </c>
      <c r="AS218" t="s">
        <v>1282</v>
      </c>
      <c r="AU218">
        <v>0</v>
      </c>
      <c r="AW218">
        <v>0</v>
      </c>
      <c r="AX218">
        <v>0</v>
      </c>
      <c r="AY218">
        <v>0</v>
      </c>
      <c r="AZ218">
        <v>0</v>
      </c>
      <c r="BA218">
        <v>0</v>
      </c>
    </row>
    <row r="219" spans="1:53" x14ac:dyDescent="0.2">
      <c r="A219" t="s">
        <v>300</v>
      </c>
      <c r="B219" t="s">
        <v>377</v>
      </c>
      <c r="C219" t="s">
        <v>301</v>
      </c>
      <c r="D219" s="223" t="s">
        <v>253</v>
      </c>
      <c r="E219" t="s">
        <v>1316</v>
      </c>
      <c r="F219" s="223" t="s">
        <v>379</v>
      </c>
      <c r="G219" t="s">
        <v>1317</v>
      </c>
      <c r="H219" t="s">
        <v>1358</v>
      </c>
      <c r="I219" t="s">
        <v>1358</v>
      </c>
      <c r="J219" t="s">
        <v>382</v>
      </c>
      <c r="K219" t="s">
        <v>383</v>
      </c>
      <c r="L219" t="s">
        <v>384</v>
      </c>
      <c r="M219" t="s">
        <v>385</v>
      </c>
      <c r="N219" t="s">
        <v>386</v>
      </c>
      <c r="O219">
        <v>3301053</v>
      </c>
      <c r="P219" t="s">
        <v>294</v>
      </c>
      <c r="Q219">
        <v>101</v>
      </c>
      <c r="R219" t="s">
        <v>309</v>
      </c>
      <c r="S219" t="s">
        <v>1318</v>
      </c>
      <c r="T219" t="s">
        <v>1359</v>
      </c>
      <c r="U219" t="s">
        <v>1360</v>
      </c>
      <c r="V219" t="s">
        <v>391</v>
      </c>
      <c r="W219" t="s">
        <v>392</v>
      </c>
      <c r="X219" t="s">
        <v>909</v>
      </c>
      <c r="Y219" t="s">
        <v>1358</v>
      </c>
      <c r="Z219" t="s">
        <v>1358</v>
      </c>
      <c r="AA219" s="223" t="s">
        <v>519</v>
      </c>
      <c r="AB219" t="s">
        <v>424</v>
      </c>
      <c r="AC219" t="s">
        <v>453</v>
      </c>
      <c r="AD219">
        <v>30</v>
      </c>
      <c r="AE219">
        <v>0</v>
      </c>
      <c r="AF219" t="s">
        <v>395</v>
      </c>
      <c r="AG219" t="s">
        <v>1281</v>
      </c>
      <c r="AH219">
        <v>0</v>
      </c>
      <c r="AI219">
        <v>0</v>
      </c>
      <c r="AJ219" t="s">
        <v>397</v>
      </c>
      <c r="AK219" t="s">
        <v>398</v>
      </c>
      <c r="AL219" t="s">
        <v>399</v>
      </c>
      <c r="AM219">
        <v>384</v>
      </c>
      <c r="AN219">
        <v>30000000</v>
      </c>
      <c r="AO219">
        <v>30000000</v>
      </c>
      <c r="AP219">
        <v>0</v>
      </c>
      <c r="AQ219">
        <v>0</v>
      </c>
      <c r="AR219">
        <v>0</v>
      </c>
      <c r="AS219" t="s">
        <v>1152</v>
      </c>
      <c r="AU219">
        <v>0</v>
      </c>
      <c r="AW219">
        <v>0</v>
      </c>
      <c r="AX219">
        <v>0</v>
      </c>
      <c r="AY219">
        <v>0</v>
      </c>
      <c r="AZ219">
        <v>0</v>
      </c>
      <c r="BA219">
        <v>0</v>
      </c>
    </row>
    <row r="220" spans="1:53" x14ac:dyDescent="0.2">
      <c r="A220" t="s">
        <v>300</v>
      </c>
      <c r="B220" t="s">
        <v>377</v>
      </c>
      <c r="C220" t="s">
        <v>301</v>
      </c>
      <c r="D220" s="223" t="s">
        <v>253</v>
      </c>
      <c r="E220" t="s">
        <v>1316</v>
      </c>
      <c r="F220" s="223" t="s">
        <v>379</v>
      </c>
      <c r="G220" t="s">
        <v>1317</v>
      </c>
      <c r="H220" t="s">
        <v>1349</v>
      </c>
      <c r="I220" t="s">
        <v>1349</v>
      </c>
      <c r="J220" t="s">
        <v>382</v>
      </c>
      <c r="K220" t="s">
        <v>383</v>
      </c>
      <c r="L220" t="s">
        <v>384</v>
      </c>
      <c r="M220" t="s">
        <v>385</v>
      </c>
      <c r="N220" t="s">
        <v>386</v>
      </c>
      <c r="O220">
        <v>3301053</v>
      </c>
      <c r="P220" t="s">
        <v>294</v>
      </c>
      <c r="Q220">
        <v>101</v>
      </c>
      <c r="R220" t="s">
        <v>309</v>
      </c>
      <c r="S220" t="s">
        <v>1318</v>
      </c>
      <c r="T220" t="s">
        <v>1361</v>
      </c>
      <c r="U220" t="s">
        <v>1362</v>
      </c>
      <c r="V220" t="s">
        <v>391</v>
      </c>
      <c r="W220" t="s">
        <v>392</v>
      </c>
      <c r="X220" t="s">
        <v>909</v>
      </c>
      <c r="Y220" t="s">
        <v>1349</v>
      </c>
      <c r="Z220" t="s">
        <v>910</v>
      </c>
      <c r="AA220" s="223" t="s">
        <v>423</v>
      </c>
      <c r="AB220" t="s">
        <v>453</v>
      </c>
      <c r="AC220" t="s">
        <v>1363</v>
      </c>
      <c r="AD220">
        <v>240</v>
      </c>
      <c r="AE220">
        <v>0</v>
      </c>
      <c r="AF220" t="s">
        <v>395</v>
      </c>
      <c r="AG220" t="s">
        <v>415</v>
      </c>
      <c r="AH220">
        <v>42950000</v>
      </c>
      <c r="AI220">
        <v>0</v>
      </c>
      <c r="AJ220" t="s">
        <v>397</v>
      </c>
      <c r="AK220" t="s">
        <v>398</v>
      </c>
      <c r="AL220" t="s">
        <v>399</v>
      </c>
      <c r="AM220">
        <v>349</v>
      </c>
      <c r="AN220">
        <v>42950000</v>
      </c>
      <c r="AO220">
        <v>0</v>
      </c>
      <c r="AP220">
        <v>0</v>
      </c>
      <c r="AQ220">
        <v>42950000</v>
      </c>
      <c r="AR220">
        <v>0</v>
      </c>
      <c r="AS220" t="s">
        <v>1364</v>
      </c>
      <c r="AT220" t="s">
        <v>1365</v>
      </c>
      <c r="AU220">
        <v>42950000</v>
      </c>
      <c r="AV220" t="s">
        <v>912</v>
      </c>
      <c r="AW220">
        <v>0</v>
      </c>
      <c r="AX220">
        <v>0</v>
      </c>
      <c r="AY220">
        <v>42950000</v>
      </c>
      <c r="AZ220">
        <v>0</v>
      </c>
      <c r="BA220">
        <v>42950000</v>
      </c>
    </row>
    <row r="221" spans="1:53" x14ac:dyDescent="0.2">
      <c r="A221" t="s">
        <v>300</v>
      </c>
      <c r="B221" t="s">
        <v>377</v>
      </c>
      <c r="C221" t="s">
        <v>301</v>
      </c>
      <c r="D221" s="223" t="s">
        <v>253</v>
      </c>
      <c r="E221" t="s">
        <v>1316</v>
      </c>
      <c r="F221" s="223" t="s">
        <v>379</v>
      </c>
      <c r="G221" t="s">
        <v>1317</v>
      </c>
      <c r="H221" t="s">
        <v>464</v>
      </c>
      <c r="I221" t="s">
        <v>464</v>
      </c>
      <c r="J221" t="s">
        <v>382</v>
      </c>
      <c r="K221" t="s">
        <v>383</v>
      </c>
      <c r="L221" t="s">
        <v>384</v>
      </c>
      <c r="M221" t="s">
        <v>385</v>
      </c>
      <c r="N221" t="s">
        <v>386</v>
      </c>
      <c r="O221">
        <v>3301053</v>
      </c>
      <c r="P221" t="s">
        <v>294</v>
      </c>
      <c r="Q221">
        <v>101</v>
      </c>
      <c r="R221" t="s">
        <v>309</v>
      </c>
      <c r="S221" t="s">
        <v>1318</v>
      </c>
      <c r="T221" t="s">
        <v>1366</v>
      </c>
      <c r="U221" t="s">
        <v>1367</v>
      </c>
      <c r="V221" t="s">
        <v>391</v>
      </c>
      <c r="W221" t="s">
        <v>392</v>
      </c>
      <c r="X221">
        <v>80111600</v>
      </c>
      <c r="Y221" t="s">
        <v>464</v>
      </c>
      <c r="Z221" t="s">
        <v>464</v>
      </c>
      <c r="AA221" s="223" t="s">
        <v>393</v>
      </c>
      <c r="AB221" t="s">
        <v>467</v>
      </c>
      <c r="AC221" t="s">
        <v>467</v>
      </c>
      <c r="AD221">
        <v>210</v>
      </c>
      <c r="AE221">
        <v>0</v>
      </c>
      <c r="AF221" t="s">
        <v>395</v>
      </c>
      <c r="AG221" t="s">
        <v>396</v>
      </c>
      <c r="AH221">
        <v>26612700</v>
      </c>
      <c r="AI221">
        <v>0</v>
      </c>
      <c r="AJ221" t="s">
        <v>397</v>
      </c>
      <c r="AK221" t="s">
        <v>398</v>
      </c>
      <c r="AL221" t="s">
        <v>399</v>
      </c>
      <c r="AM221">
        <v>386</v>
      </c>
      <c r="AN221">
        <v>26612700</v>
      </c>
      <c r="AO221">
        <v>0</v>
      </c>
      <c r="AP221">
        <v>0</v>
      </c>
      <c r="AQ221">
        <v>26612700</v>
      </c>
      <c r="AR221">
        <v>0</v>
      </c>
      <c r="AS221" t="s">
        <v>468</v>
      </c>
      <c r="AT221" t="s">
        <v>1368</v>
      </c>
      <c r="AU221">
        <v>26612700</v>
      </c>
      <c r="AV221" t="s">
        <v>470</v>
      </c>
      <c r="AW221">
        <v>0</v>
      </c>
      <c r="AX221">
        <v>0</v>
      </c>
      <c r="AY221">
        <v>26612700</v>
      </c>
      <c r="AZ221">
        <v>7141500</v>
      </c>
      <c r="BA221">
        <v>19471200</v>
      </c>
    </row>
    <row r="222" spans="1:53" x14ac:dyDescent="0.2">
      <c r="A222" t="s">
        <v>300</v>
      </c>
      <c r="B222" t="s">
        <v>377</v>
      </c>
      <c r="C222" t="s">
        <v>301</v>
      </c>
      <c r="D222" s="223" t="s">
        <v>253</v>
      </c>
      <c r="E222" t="s">
        <v>1316</v>
      </c>
      <c r="F222" s="223" t="s">
        <v>379</v>
      </c>
      <c r="G222" t="s">
        <v>1317</v>
      </c>
      <c r="H222" t="s">
        <v>1369</v>
      </c>
      <c r="I222" t="s">
        <v>1369</v>
      </c>
      <c r="J222" t="s">
        <v>382</v>
      </c>
      <c r="K222" t="s">
        <v>383</v>
      </c>
      <c r="L222" t="s">
        <v>384</v>
      </c>
      <c r="M222" t="s">
        <v>385</v>
      </c>
      <c r="N222" t="s">
        <v>386</v>
      </c>
      <c r="O222">
        <v>3301053</v>
      </c>
      <c r="P222" t="s">
        <v>294</v>
      </c>
      <c r="Q222">
        <v>101</v>
      </c>
      <c r="R222" t="s">
        <v>309</v>
      </c>
      <c r="S222" t="s">
        <v>1318</v>
      </c>
      <c r="T222" t="s">
        <v>1370</v>
      </c>
      <c r="U222" t="s">
        <v>1371</v>
      </c>
      <c r="V222" t="s">
        <v>391</v>
      </c>
      <c r="W222" t="s">
        <v>392</v>
      </c>
      <c r="X222">
        <v>80111600</v>
      </c>
      <c r="Y222" t="s">
        <v>1369</v>
      </c>
      <c r="Z222" t="s">
        <v>1369</v>
      </c>
      <c r="AA222" s="223" t="s">
        <v>393</v>
      </c>
      <c r="AB222" t="s">
        <v>467</v>
      </c>
      <c r="AC222" t="s">
        <v>467</v>
      </c>
      <c r="AD222">
        <v>210</v>
      </c>
      <c r="AE222">
        <v>0</v>
      </c>
      <c r="AF222" t="s">
        <v>395</v>
      </c>
      <c r="AG222" t="s">
        <v>396</v>
      </c>
      <c r="AH222">
        <v>22623300</v>
      </c>
      <c r="AI222">
        <v>0</v>
      </c>
      <c r="AJ222" t="s">
        <v>397</v>
      </c>
      <c r="AK222" t="s">
        <v>398</v>
      </c>
      <c r="AL222" t="s">
        <v>399</v>
      </c>
      <c r="AM222">
        <v>388</v>
      </c>
      <c r="AN222">
        <v>22623300</v>
      </c>
      <c r="AO222">
        <v>0</v>
      </c>
      <c r="AP222">
        <v>0</v>
      </c>
      <c r="AQ222">
        <v>22623300</v>
      </c>
      <c r="AR222">
        <v>0</v>
      </c>
      <c r="AS222" t="s">
        <v>468</v>
      </c>
      <c r="AT222" t="s">
        <v>1372</v>
      </c>
      <c r="AU222">
        <v>22623300</v>
      </c>
      <c r="AV222" t="s">
        <v>470</v>
      </c>
      <c r="AW222">
        <v>0</v>
      </c>
      <c r="AX222">
        <v>0</v>
      </c>
      <c r="AY222">
        <v>22623300</v>
      </c>
      <c r="AZ222">
        <v>6248340</v>
      </c>
      <c r="BA222">
        <v>16374960</v>
      </c>
    </row>
    <row r="223" spans="1:53" x14ac:dyDescent="0.2">
      <c r="A223" t="s">
        <v>300</v>
      </c>
      <c r="B223" t="s">
        <v>377</v>
      </c>
      <c r="C223" t="s">
        <v>301</v>
      </c>
      <c r="D223" s="223" t="s">
        <v>253</v>
      </c>
      <c r="E223" t="s">
        <v>1316</v>
      </c>
      <c r="F223" s="223" t="s">
        <v>379</v>
      </c>
      <c r="G223" t="s">
        <v>1317</v>
      </c>
      <c r="H223" t="s">
        <v>1373</v>
      </c>
      <c r="I223" t="s">
        <v>1373</v>
      </c>
      <c r="J223" t="s">
        <v>382</v>
      </c>
      <c r="K223" t="s">
        <v>383</v>
      </c>
      <c r="L223" t="s">
        <v>384</v>
      </c>
      <c r="M223" t="s">
        <v>385</v>
      </c>
      <c r="N223" t="s">
        <v>386</v>
      </c>
      <c r="O223">
        <v>3301053</v>
      </c>
      <c r="P223" t="s">
        <v>294</v>
      </c>
      <c r="Q223">
        <v>101</v>
      </c>
      <c r="R223" t="s">
        <v>309</v>
      </c>
      <c r="S223" t="s">
        <v>1318</v>
      </c>
      <c r="T223" t="s">
        <v>1374</v>
      </c>
      <c r="U223" t="s">
        <v>1375</v>
      </c>
      <c r="V223" t="s">
        <v>391</v>
      </c>
      <c r="W223" t="s">
        <v>392</v>
      </c>
      <c r="X223" t="s">
        <v>1376</v>
      </c>
      <c r="Y223" t="s">
        <v>1373</v>
      </c>
      <c r="Z223" t="s">
        <v>1373</v>
      </c>
      <c r="AA223" s="223" t="s">
        <v>393</v>
      </c>
      <c r="AB223" t="s">
        <v>467</v>
      </c>
      <c r="AC223" t="s">
        <v>953</v>
      </c>
      <c r="AD223">
        <v>30</v>
      </c>
      <c r="AE223">
        <v>0</v>
      </c>
      <c r="AF223" t="s">
        <v>395</v>
      </c>
      <c r="AG223" t="s">
        <v>1281</v>
      </c>
      <c r="AH223">
        <v>28500000</v>
      </c>
      <c r="AI223">
        <v>0</v>
      </c>
      <c r="AJ223" t="s">
        <v>397</v>
      </c>
      <c r="AK223" t="s">
        <v>398</v>
      </c>
      <c r="AL223" t="s">
        <v>399</v>
      </c>
      <c r="AM223">
        <v>385</v>
      </c>
      <c r="AN223">
        <v>30000000</v>
      </c>
      <c r="AO223">
        <v>1500000</v>
      </c>
      <c r="AP223">
        <v>0</v>
      </c>
      <c r="AQ223">
        <v>28500000</v>
      </c>
      <c r="AR223">
        <v>0</v>
      </c>
      <c r="AS223" t="s">
        <v>468</v>
      </c>
      <c r="AT223" t="s">
        <v>1377</v>
      </c>
      <c r="AU223">
        <v>28500000</v>
      </c>
      <c r="AV223" t="s">
        <v>1378</v>
      </c>
      <c r="AW223">
        <v>0</v>
      </c>
      <c r="AX223">
        <v>0</v>
      </c>
      <c r="AY223">
        <v>28500000</v>
      </c>
      <c r="AZ223">
        <v>28500000</v>
      </c>
      <c r="BA223">
        <v>0</v>
      </c>
    </row>
    <row r="224" spans="1:53" x14ac:dyDescent="0.2">
      <c r="A224" t="s">
        <v>300</v>
      </c>
      <c r="B224" t="s">
        <v>377</v>
      </c>
      <c r="C224" t="s">
        <v>301</v>
      </c>
      <c r="D224" s="223" t="s">
        <v>253</v>
      </c>
      <c r="E224" t="s">
        <v>1316</v>
      </c>
      <c r="F224" s="223" t="s">
        <v>379</v>
      </c>
      <c r="G224" t="s">
        <v>1317</v>
      </c>
      <c r="H224" t="s">
        <v>1373</v>
      </c>
      <c r="I224" t="s">
        <v>1373</v>
      </c>
      <c r="J224" t="s">
        <v>382</v>
      </c>
      <c r="K224" t="s">
        <v>383</v>
      </c>
      <c r="L224" t="s">
        <v>384</v>
      </c>
      <c r="M224" t="s">
        <v>385</v>
      </c>
      <c r="N224" t="s">
        <v>386</v>
      </c>
      <c r="O224">
        <v>3301053</v>
      </c>
      <c r="P224" t="s">
        <v>294</v>
      </c>
      <c r="Q224">
        <v>101</v>
      </c>
      <c r="R224" t="s">
        <v>309</v>
      </c>
      <c r="S224" t="s">
        <v>913</v>
      </c>
      <c r="T224" t="s">
        <v>472</v>
      </c>
      <c r="U224" t="s">
        <v>472</v>
      </c>
      <c r="V224" t="s">
        <v>472</v>
      </c>
      <c r="W224" t="s">
        <v>473</v>
      </c>
      <c r="X224" t="s">
        <v>472</v>
      </c>
      <c r="Y224" t="s">
        <v>332</v>
      </c>
      <c r="Z224" t="s">
        <v>472</v>
      </c>
      <c r="AA224" t="s">
        <v>472</v>
      </c>
      <c r="AB224" t="s">
        <v>474</v>
      </c>
      <c r="AC224" t="s">
        <v>474</v>
      </c>
      <c r="AD224">
        <v>0</v>
      </c>
      <c r="AE224">
        <v>0</v>
      </c>
      <c r="AF224" t="s">
        <v>472</v>
      </c>
      <c r="AG224" t="s">
        <v>473</v>
      </c>
      <c r="AH224">
        <v>103916045</v>
      </c>
      <c r="AI224">
        <v>103916045</v>
      </c>
      <c r="AJ224" t="s">
        <v>397</v>
      </c>
      <c r="AK224" t="s">
        <v>398</v>
      </c>
      <c r="AL224" t="s">
        <v>399</v>
      </c>
      <c r="AM224" t="s">
        <v>472</v>
      </c>
      <c r="AN224" t="s">
        <v>472</v>
      </c>
      <c r="AO224" t="s">
        <v>472</v>
      </c>
      <c r="AP224" t="s">
        <v>472</v>
      </c>
      <c r="AQ224" t="s">
        <v>472</v>
      </c>
      <c r="AR224" t="s">
        <v>472</v>
      </c>
      <c r="AS224" t="s">
        <v>472</v>
      </c>
      <c r="AT224" t="s">
        <v>472</v>
      </c>
      <c r="AU224" t="s">
        <v>472</v>
      </c>
      <c r="AV224" t="s">
        <v>472</v>
      </c>
      <c r="AW224" t="s">
        <v>472</v>
      </c>
      <c r="AX224" t="s">
        <v>472</v>
      </c>
      <c r="AY224" t="s">
        <v>472</v>
      </c>
      <c r="AZ224" t="s">
        <v>472</v>
      </c>
      <c r="BA224" t="s">
        <v>472</v>
      </c>
    </row>
    <row r="225" spans="1:53" x14ac:dyDescent="0.2">
      <c r="A225" t="s">
        <v>300</v>
      </c>
      <c r="B225" t="s">
        <v>377</v>
      </c>
      <c r="C225" t="s">
        <v>301</v>
      </c>
      <c r="D225" s="223" t="s">
        <v>253</v>
      </c>
      <c r="E225" t="s">
        <v>1316</v>
      </c>
      <c r="F225" s="223" t="s">
        <v>379</v>
      </c>
      <c r="G225" t="s">
        <v>1317</v>
      </c>
      <c r="H225" t="s">
        <v>905</v>
      </c>
      <c r="I225" t="s">
        <v>905</v>
      </c>
      <c r="J225" t="s">
        <v>732</v>
      </c>
      <c r="K225" t="s">
        <v>1379</v>
      </c>
      <c r="L225" t="s">
        <v>1380</v>
      </c>
      <c r="M225" t="s">
        <v>385</v>
      </c>
      <c r="N225" t="s">
        <v>386</v>
      </c>
      <c r="O225">
        <v>3301053</v>
      </c>
      <c r="P225" t="s">
        <v>294</v>
      </c>
      <c r="Q225">
        <v>101</v>
      </c>
      <c r="R225" t="s">
        <v>309</v>
      </c>
      <c r="S225" t="s">
        <v>1318</v>
      </c>
      <c r="T225" t="s">
        <v>1381</v>
      </c>
      <c r="U225" t="s">
        <v>1382</v>
      </c>
      <c r="V225" t="s">
        <v>391</v>
      </c>
      <c r="W225" t="s">
        <v>392</v>
      </c>
      <c r="X225" t="s">
        <v>909</v>
      </c>
      <c r="Y225" t="s">
        <v>905</v>
      </c>
      <c r="Z225" t="s">
        <v>910</v>
      </c>
      <c r="AA225" s="223" t="s">
        <v>423</v>
      </c>
      <c r="AB225" t="s">
        <v>729</v>
      </c>
      <c r="AC225" t="s">
        <v>453</v>
      </c>
      <c r="AD225">
        <v>240</v>
      </c>
      <c r="AE225">
        <v>0</v>
      </c>
      <c r="AF225" t="s">
        <v>395</v>
      </c>
      <c r="AG225" t="s">
        <v>415</v>
      </c>
      <c r="AH225">
        <v>0</v>
      </c>
      <c r="AI225">
        <v>0</v>
      </c>
      <c r="AJ225" t="s">
        <v>397</v>
      </c>
      <c r="AK225" t="s">
        <v>398</v>
      </c>
      <c r="AL225" t="s">
        <v>399</v>
      </c>
      <c r="AQ225">
        <v>0</v>
      </c>
      <c r="AU225">
        <v>0</v>
      </c>
      <c r="AW225">
        <v>0</v>
      </c>
      <c r="AX225">
        <v>0</v>
      </c>
      <c r="AY225">
        <v>0</v>
      </c>
      <c r="AZ225">
        <v>0</v>
      </c>
      <c r="BA225">
        <v>0</v>
      </c>
    </row>
    <row r="226" spans="1:53" x14ac:dyDescent="0.2">
      <c r="A226" t="s">
        <v>300</v>
      </c>
      <c r="B226" t="s">
        <v>377</v>
      </c>
      <c r="C226" t="s">
        <v>301</v>
      </c>
      <c r="D226" s="223" t="s">
        <v>253</v>
      </c>
      <c r="E226" t="s">
        <v>1316</v>
      </c>
      <c r="F226" s="223" t="s">
        <v>379</v>
      </c>
      <c r="G226" t="s">
        <v>1317</v>
      </c>
      <c r="H226" t="s">
        <v>1383</v>
      </c>
      <c r="I226" t="s">
        <v>1383</v>
      </c>
      <c r="J226" t="s">
        <v>732</v>
      </c>
      <c r="K226" t="s">
        <v>1379</v>
      </c>
      <c r="L226" t="s">
        <v>1380</v>
      </c>
      <c r="M226" t="s">
        <v>385</v>
      </c>
      <c r="N226" t="s">
        <v>386</v>
      </c>
      <c r="O226">
        <v>3301053</v>
      </c>
      <c r="P226" t="s">
        <v>294</v>
      </c>
      <c r="Q226">
        <v>101</v>
      </c>
      <c r="R226" t="s">
        <v>309</v>
      </c>
      <c r="S226" t="s">
        <v>1318</v>
      </c>
      <c r="T226" t="s">
        <v>1384</v>
      </c>
      <c r="V226" t="s">
        <v>391</v>
      </c>
      <c r="W226" t="s">
        <v>392</v>
      </c>
      <c r="X226">
        <v>82121506</v>
      </c>
      <c r="Y226" t="s">
        <v>1383</v>
      </c>
      <c r="Z226" t="s">
        <v>1385</v>
      </c>
      <c r="AA226" s="223" t="s">
        <v>423</v>
      </c>
      <c r="AB226" t="s">
        <v>1356</v>
      </c>
      <c r="AC226" t="s">
        <v>1356</v>
      </c>
      <c r="AD226">
        <v>120</v>
      </c>
      <c r="AE226">
        <v>0</v>
      </c>
      <c r="AF226" t="s">
        <v>395</v>
      </c>
      <c r="AG226" t="s">
        <v>680</v>
      </c>
      <c r="AH226">
        <v>42588000</v>
      </c>
      <c r="AI226">
        <v>0</v>
      </c>
      <c r="AJ226" t="s">
        <v>397</v>
      </c>
      <c r="AK226" t="s">
        <v>398</v>
      </c>
      <c r="AL226" t="s">
        <v>399</v>
      </c>
      <c r="AQ226">
        <v>0</v>
      </c>
      <c r="AU226">
        <v>0</v>
      </c>
      <c r="AW226">
        <v>0</v>
      </c>
      <c r="AX226">
        <v>0</v>
      </c>
      <c r="AY226">
        <v>0</v>
      </c>
      <c r="AZ226">
        <v>0</v>
      </c>
      <c r="BA226">
        <v>0</v>
      </c>
    </row>
    <row r="227" spans="1:53" x14ac:dyDescent="0.2">
      <c r="A227" t="s">
        <v>300</v>
      </c>
      <c r="B227" t="s">
        <v>377</v>
      </c>
      <c r="C227" t="s">
        <v>301</v>
      </c>
      <c r="D227" s="223" t="s">
        <v>253</v>
      </c>
      <c r="E227" t="s">
        <v>1316</v>
      </c>
      <c r="F227" s="223" t="s">
        <v>379</v>
      </c>
      <c r="G227" t="s">
        <v>1317</v>
      </c>
      <c r="H227" t="s">
        <v>1383</v>
      </c>
      <c r="I227" t="s">
        <v>1383</v>
      </c>
      <c r="J227" t="s">
        <v>732</v>
      </c>
      <c r="K227" t="s">
        <v>1379</v>
      </c>
      <c r="L227" t="s">
        <v>1380</v>
      </c>
      <c r="M227" t="s">
        <v>385</v>
      </c>
      <c r="N227" t="s">
        <v>386</v>
      </c>
      <c r="O227">
        <v>3301053</v>
      </c>
      <c r="P227" t="s">
        <v>294</v>
      </c>
      <c r="Q227">
        <v>101</v>
      </c>
      <c r="R227" t="s">
        <v>309</v>
      </c>
      <c r="S227" t="s">
        <v>913</v>
      </c>
      <c r="T227" t="s">
        <v>472</v>
      </c>
      <c r="U227" t="s">
        <v>472</v>
      </c>
      <c r="V227" t="s">
        <v>472</v>
      </c>
      <c r="W227" t="s">
        <v>473</v>
      </c>
      <c r="X227" t="s">
        <v>472</v>
      </c>
      <c r="Y227" t="s">
        <v>332</v>
      </c>
      <c r="Z227" t="s">
        <v>472</v>
      </c>
      <c r="AA227" t="s">
        <v>472</v>
      </c>
      <c r="AB227" t="s">
        <v>474</v>
      </c>
      <c r="AC227" t="s">
        <v>474</v>
      </c>
      <c r="AD227">
        <v>0</v>
      </c>
      <c r="AE227">
        <v>0</v>
      </c>
      <c r="AF227" t="s">
        <v>472</v>
      </c>
      <c r="AG227" t="s">
        <v>473</v>
      </c>
      <c r="AH227">
        <v>0</v>
      </c>
      <c r="AI227">
        <v>0</v>
      </c>
      <c r="AJ227" t="s">
        <v>397</v>
      </c>
      <c r="AK227" t="s">
        <v>398</v>
      </c>
      <c r="AL227" t="s">
        <v>399</v>
      </c>
      <c r="AM227" t="s">
        <v>472</v>
      </c>
      <c r="AN227" t="s">
        <v>472</v>
      </c>
      <c r="AO227" t="s">
        <v>472</v>
      </c>
      <c r="AP227" t="s">
        <v>472</v>
      </c>
      <c r="AQ227" t="s">
        <v>472</v>
      </c>
      <c r="AR227" t="s">
        <v>472</v>
      </c>
      <c r="AS227" t="s">
        <v>472</v>
      </c>
      <c r="AT227" t="s">
        <v>472</v>
      </c>
      <c r="AU227" t="s">
        <v>472</v>
      </c>
      <c r="AV227" t="s">
        <v>472</v>
      </c>
      <c r="AW227" t="s">
        <v>472</v>
      </c>
      <c r="AX227" t="s">
        <v>472</v>
      </c>
      <c r="AY227" t="s">
        <v>472</v>
      </c>
      <c r="AZ227" t="s">
        <v>472</v>
      </c>
      <c r="BA227" t="s">
        <v>472</v>
      </c>
    </row>
    <row r="228" spans="1:53" x14ac:dyDescent="0.2">
      <c r="A228" t="s">
        <v>300</v>
      </c>
      <c r="B228" t="s">
        <v>377</v>
      </c>
      <c r="C228" t="s">
        <v>301</v>
      </c>
      <c r="D228" s="223" t="s">
        <v>253</v>
      </c>
      <c r="E228" t="s">
        <v>1316</v>
      </c>
      <c r="F228" s="223" t="s">
        <v>379</v>
      </c>
      <c r="G228" t="s">
        <v>1317</v>
      </c>
      <c r="H228" t="s">
        <v>905</v>
      </c>
      <c r="I228" t="s">
        <v>905</v>
      </c>
      <c r="J228" t="s">
        <v>732</v>
      </c>
      <c r="K228" t="s">
        <v>1386</v>
      </c>
      <c r="L228" t="s">
        <v>1387</v>
      </c>
      <c r="M228" t="s">
        <v>385</v>
      </c>
      <c r="N228" t="s">
        <v>386</v>
      </c>
      <c r="O228">
        <v>3301053</v>
      </c>
      <c r="P228" t="s">
        <v>294</v>
      </c>
      <c r="Q228">
        <v>101</v>
      </c>
      <c r="R228" t="s">
        <v>309</v>
      </c>
      <c r="S228" t="s">
        <v>1318</v>
      </c>
      <c r="T228" t="s">
        <v>1388</v>
      </c>
      <c r="U228" t="s">
        <v>1389</v>
      </c>
      <c r="V228" t="s">
        <v>391</v>
      </c>
      <c r="W228" t="s">
        <v>392</v>
      </c>
      <c r="X228" t="s">
        <v>909</v>
      </c>
      <c r="Y228" t="s">
        <v>905</v>
      </c>
      <c r="Z228" t="s">
        <v>910</v>
      </c>
      <c r="AA228" s="223" t="s">
        <v>423</v>
      </c>
      <c r="AB228" t="s">
        <v>729</v>
      </c>
      <c r="AC228" t="s">
        <v>453</v>
      </c>
      <c r="AD228">
        <v>240</v>
      </c>
      <c r="AE228">
        <v>0</v>
      </c>
      <c r="AF228" t="s">
        <v>395</v>
      </c>
      <c r="AG228" t="s">
        <v>415</v>
      </c>
      <c r="AH228">
        <v>0</v>
      </c>
      <c r="AI228">
        <v>0</v>
      </c>
      <c r="AJ228" t="s">
        <v>397</v>
      </c>
      <c r="AK228" t="s">
        <v>398</v>
      </c>
      <c r="AL228" t="s">
        <v>399</v>
      </c>
      <c r="AQ228">
        <v>0</v>
      </c>
      <c r="AU228">
        <v>0</v>
      </c>
      <c r="AW228">
        <v>0</v>
      </c>
      <c r="AX228">
        <v>0</v>
      </c>
      <c r="AY228">
        <v>0</v>
      </c>
      <c r="AZ228">
        <v>0</v>
      </c>
      <c r="BA228">
        <v>0</v>
      </c>
    </row>
    <row r="229" spans="1:53" x14ac:dyDescent="0.2">
      <c r="A229" t="s">
        <v>300</v>
      </c>
      <c r="B229" t="s">
        <v>377</v>
      </c>
      <c r="C229" t="s">
        <v>301</v>
      </c>
      <c r="D229" s="223" t="s">
        <v>253</v>
      </c>
      <c r="E229" t="s">
        <v>1316</v>
      </c>
      <c r="F229" s="223" t="s">
        <v>379</v>
      </c>
      <c r="G229" t="s">
        <v>1317</v>
      </c>
      <c r="H229" t="s">
        <v>1390</v>
      </c>
      <c r="I229" t="s">
        <v>1390</v>
      </c>
      <c r="J229" t="s">
        <v>732</v>
      </c>
      <c r="K229" t="s">
        <v>1386</v>
      </c>
      <c r="L229" t="s">
        <v>1387</v>
      </c>
      <c r="M229" t="s">
        <v>385</v>
      </c>
      <c r="N229" t="s">
        <v>386</v>
      </c>
      <c r="O229">
        <v>3301053</v>
      </c>
      <c r="P229" t="s">
        <v>294</v>
      </c>
      <c r="Q229">
        <v>101</v>
      </c>
      <c r="R229" t="s">
        <v>309</v>
      </c>
      <c r="S229" t="s">
        <v>1318</v>
      </c>
      <c r="T229" t="s">
        <v>1391</v>
      </c>
      <c r="V229" t="s">
        <v>391</v>
      </c>
      <c r="W229" t="s">
        <v>392</v>
      </c>
      <c r="X229">
        <v>82121506</v>
      </c>
      <c r="Y229" t="s">
        <v>1390</v>
      </c>
      <c r="Z229" t="s">
        <v>1385</v>
      </c>
      <c r="AA229" s="223" t="s">
        <v>423</v>
      </c>
      <c r="AB229" t="s">
        <v>1356</v>
      </c>
      <c r="AC229" t="s">
        <v>1356</v>
      </c>
      <c r="AD229">
        <v>120</v>
      </c>
      <c r="AE229">
        <v>0</v>
      </c>
      <c r="AF229" t="s">
        <v>395</v>
      </c>
      <c r="AG229" t="s">
        <v>680</v>
      </c>
      <c r="AH229">
        <v>362000</v>
      </c>
      <c r="AI229">
        <v>0</v>
      </c>
      <c r="AJ229" t="s">
        <v>397</v>
      </c>
      <c r="AK229" t="s">
        <v>398</v>
      </c>
      <c r="AL229" t="s">
        <v>399</v>
      </c>
      <c r="AQ229">
        <v>0</v>
      </c>
      <c r="AU229">
        <v>0</v>
      </c>
      <c r="AW229">
        <v>0</v>
      </c>
      <c r="AX229">
        <v>0</v>
      </c>
      <c r="AY229">
        <v>0</v>
      </c>
      <c r="AZ229">
        <v>0</v>
      </c>
      <c r="BA229">
        <v>0</v>
      </c>
    </row>
    <row r="230" spans="1:53" x14ac:dyDescent="0.2">
      <c r="A230" t="s">
        <v>300</v>
      </c>
      <c r="B230" t="s">
        <v>377</v>
      </c>
      <c r="C230" t="s">
        <v>301</v>
      </c>
      <c r="D230" s="223" t="s">
        <v>253</v>
      </c>
      <c r="E230" t="s">
        <v>1316</v>
      </c>
      <c r="F230" s="223" t="s">
        <v>379</v>
      </c>
      <c r="G230" t="s">
        <v>1317</v>
      </c>
      <c r="H230" t="s">
        <v>1390</v>
      </c>
      <c r="I230" t="s">
        <v>1390</v>
      </c>
      <c r="J230" t="s">
        <v>732</v>
      </c>
      <c r="K230" t="s">
        <v>1386</v>
      </c>
      <c r="L230" t="s">
        <v>1387</v>
      </c>
      <c r="M230" t="s">
        <v>385</v>
      </c>
      <c r="N230" t="s">
        <v>386</v>
      </c>
      <c r="O230">
        <v>3301053</v>
      </c>
      <c r="P230" t="s">
        <v>294</v>
      </c>
      <c r="Q230">
        <v>101</v>
      </c>
      <c r="R230" t="s">
        <v>309</v>
      </c>
      <c r="S230" t="s">
        <v>913</v>
      </c>
      <c r="T230" t="s">
        <v>472</v>
      </c>
      <c r="U230" t="s">
        <v>472</v>
      </c>
      <c r="V230" t="s">
        <v>472</v>
      </c>
      <c r="W230" t="s">
        <v>473</v>
      </c>
      <c r="X230" t="s">
        <v>472</v>
      </c>
      <c r="Y230" t="s">
        <v>332</v>
      </c>
      <c r="Z230" t="s">
        <v>472</v>
      </c>
      <c r="AA230" t="s">
        <v>472</v>
      </c>
      <c r="AB230" t="s">
        <v>474</v>
      </c>
      <c r="AC230" t="s">
        <v>474</v>
      </c>
      <c r="AD230">
        <v>0</v>
      </c>
      <c r="AE230">
        <v>0</v>
      </c>
      <c r="AF230" t="s">
        <v>472</v>
      </c>
      <c r="AG230" t="s">
        <v>473</v>
      </c>
      <c r="AH230">
        <v>0</v>
      </c>
      <c r="AI230">
        <v>0</v>
      </c>
      <c r="AJ230" t="s">
        <v>397</v>
      </c>
      <c r="AK230" t="s">
        <v>398</v>
      </c>
      <c r="AL230" t="s">
        <v>399</v>
      </c>
      <c r="AM230" t="s">
        <v>472</v>
      </c>
      <c r="AN230" t="s">
        <v>472</v>
      </c>
      <c r="AO230" t="s">
        <v>472</v>
      </c>
      <c r="AP230" t="s">
        <v>472</v>
      </c>
      <c r="AQ230" t="s">
        <v>472</v>
      </c>
      <c r="AR230" t="s">
        <v>472</v>
      </c>
      <c r="AS230" t="s">
        <v>472</v>
      </c>
      <c r="AT230" t="s">
        <v>472</v>
      </c>
      <c r="AU230" t="s">
        <v>472</v>
      </c>
      <c r="AV230" t="s">
        <v>472</v>
      </c>
      <c r="AW230" t="s">
        <v>472</v>
      </c>
      <c r="AX230" t="s">
        <v>472</v>
      </c>
      <c r="AY230" t="s">
        <v>472</v>
      </c>
      <c r="AZ230" t="s">
        <v>472</v>
      </c>
      <c r="BA230" t="s">
        <v>472</v>
      </c>
    </row>
    <row r="231" spans="1:53" x14ac:dyDescent="0.2">
      <c r="A231" t="s">
        <v>289</v>
      </c>
      <c r="B231" t="s">
        <v>1392</v>
      </c>
      <c r="C231" t="s">
        <v>290</v>
      </c>
      <c r="D231" t="s">
        <v>237</v>
      </c>
      <c r="E231" t="s">
        <v>1393</v>
      </c>
      <c r="F231" s="223" t="s">
        <v>478</v>
      </c>
      <c r="G231" t="s">
        <v>1394</v>
      </c>
      <c r="H231" t="s">
        <v>1395</v>
      </c>
      <c r="I231" t="s">
        <v>1395</v>
      </c>
      <c r="J231" t="s">
        <v>382</v>
      </c>
      <c r="K231" t="s">
        <v>383</v>
      </c>
      <c r="L231" t="s">
        <v>384</v>
      </c>
      <c r="M231" t="s">
        <v>385</v>
      </c>
      <c r="N231" t="s">
        <v>386</v>
      </c>
      <c r="O231">
        <v>3301053</v>
      </c>
      <c r="P231" t="s">
        <v>294</v>
      </c>
      <c r="Q231">
        <v>101</v>
      </c>
      <c r="R231" t="s">
        <v>309</v>
      </c>
      <c r="S231" t="s">
        <v>1396</v>
      </c>
      <c r="T231" t="s">
        <v>1397</v>
      </c>
      <c r="U231" t="s">
        <v>1398</v>
      </c>
      <c r="V231" t="s">
        <v>391</v>
      </c>
      <c r="W231" t="s">
        <v>392</v>
      </c>
      <c r="X231">
        <v>80111600</v>
      </c>
      <c r="Y231" t="s">
        <v>1395</v>
      </c>
      <c r="Z231" t="s">
        <v>1395</v>
      </c>
      <c r="AA231" s="223" t="s">
        <v>423</v>
      </c>
      <c r="AB231" t="s">
        <v>1399</v>
      </c>
      <c r="AC231" t="s">
        <v>1400</v>
      </c>
      <c r="AD231">
        <v>210</v>
      </c>
      <c r="AE231">
        <v>0</v>
      </c>
      <c r="AF231" t="s">
        <v>488</v>
      </c>
      <c r="AG231" t="s">
        <v>396</v>
      </c>
      <c r="AH231">
        <v>45802800</v>
      </c>
      <c r="AI231">
        <v>0</v>
      </c>
      <c r="AJ231" t="s">
        <v>397</v>
      </c>
      <c r="AK231" t="s">
        <v>398</v>
      </c>
      <c r="AL231" t="s">
        <v>399</v>
      </c>
      <c r="AM231">
        <v>415</v>
      </c>
      <c r="AN231">
        <v>45802800</v>
      </c>
      <c r="AO231">
        <v>175800</v>
      </c>
      <c r="AP231">
        <v>0</v>
      </c>
      <c r="AQ231">
        <v>45627000</v>
      </c>
      <c r="AR231">
        <v>0</v>
      </c>
      <c r="AS231" t="s">
        <v>1401</v>
      </c>
      <c r="AT231" t="s">
        <v>1402</v>
      </c>
      <c r="AU231">
        <v>45627000</v>
      </c>
      <c r="AV231" t="s">
        <v>1403</v>
      </c>
      <c r="AW231">
        <v>0</v>
      </c>
      <c r="AX231">
        <v>0</v>
      </c>
      <c r="AY231">
        <v>45627000</v>
      </c>
      <c r="AZ231">
        <v>3422025</v>
      </c>
      <c r="BA231">
        <v>42204975</v>
      </c>
    </row>
    <row r="232" spans="1:53" x14ac:dyDescent="0.2">
      <c r="A232" t="s">
        <v>289</v>
      </c>
      <c r="B232" t="s">
        <v>1392</v>
      </c>
      <c r="C232" t="s">
        <v>290</v>
      </c>
      <c r="D232" t="s">
        <v>237</v>
      </c>
      <c r="E232" t="s">
        <v>1393</v>
      </c>
      <c r="F232" s="223" t="s">
        <v>478</v>
      </c>
      <c r="G232" t="s">
        <v>1394</v>
      </c>
      <c r="H232" t="s">
        <v>1404</v>
      </c>
      <c r="I232" t="s">
        <v>1404</v>
      </c>
      <c r="J232" t="s">
        <v>382</v>
      </c>
      <c r="K232" t="s">
        <v>383</v>
      </c>
      <c r="L232" t="s">
        <v>384</v>
      </c>
      <c r="M232" t="s">
        <v>385</v>
      </c>
      <c r="N232" t="s">
        <v>386</v>
      </c>
      <c r="O232">
        <v>3301053</v>
      </c>
      <c r="P232" t="s">
        <v>294</v>
      </c>
      <c r="Q232">
        <v>101</v>
      </c>
      <c r="R232" t="s">
        <v>309</v>
      </c>
      <c r="S232" t="s">
        <v>1396</v>
      </c>
      <c r="T232" t="s">
        <v>1405</v>
      </c>
      <c r="U232" t="s">
        <v>1406</v>
      </c>
      <c r="V232" t="s">
        <v>391</v>
      </c>
      <c r="W232" t="s">
        <v>392</v>
      </c>
      <c r="X232">
        <v>78111808</v>
      </c>
      <c r="Y232" t="s">
        <v>1404</v>
      </c>
      <c r="Z232" t="s">
        <v>1404</v>
      </c>
      <c r="AA232" s="223" t="s">
        <v>414</v>
      </c>
      <c r="AB232" t="s">
        <v>1407</v>
      </c>
      <c r="AC232" t="s">
        <v>1356</v>
      </c>
      <c r="AD232">
        <v>330</v>
      </c>
      <c r="AE232">
        <v>0</v>
      </c>
      <c r="AF232" t="s">
        <v>488</v>
      </c>
      <c r="AG232" t="s">
        <v>693</v>
      </c>
      <c r="AH232">
        <v>24291500</v>
      </c>
      <c r="AI232">
        <v>0</v>
      </c>
      <c r="AJ232" t="s">
        <v>397</v>
      </c>
      <c r="AK232" t="s">
        <v>398</v>
      </c>
      <c r="AL232" t="s">
        <v>399</v>
      </c>
      <c r="AM232">
        <v>527</v>
      </c>
      <c r="AN232">
        <v>24291500</v>
      </c>
      <c r="AO232">
        <v>0</v>
      </c>
      <c r="AP232">
        <v>0</v>
      </c>
      <c r="AQ232">
        <v>24291500</v>
      </c>
      <c r="AR232">
        <v>24291500</v>
      </c>
      <c r="AS232" t="s">
        <v>1408</v>
      </c>
      <c r="AU232">
        <v>0</v>
      </c>
      <c r="AW232">
        <v>0</v>
      </c>
      <c r="AX232">
        <v>0</v>
      </c>
      <c r="AY232">
        <v>0</v>
      </c>
      <c r="AZ232">
        <v>0</v>
      </c>
      <c r="BA232">
        <v>0</v>
      </c>
    </row>
    <row r="233" spans="1:53" x14ac:dyDescent="0.2">
      <c r="A233" t="s">
        <v>289</v>
      </c>
      <c r="B233" t="s">
        <v>1392</v>
      </c>
      <c r="C233" t="s">
        <v>290</v>
      </c>
      <c r="D233" t="s">
        <v>237</v>
      </c>
      <c r="E233" t="s">
        <v>1393</v>
      </c>
      <c r="F233" s="223" t="s">
        <v>478</v>
      </c>
      <c r="G233" t="s">
        <v>1394</v>
      </c>
      <c r="H233" t="s">
        <v>1409</v>
      </c>
      <c r="I233" t="s">
        <v>1409</v>
      </c>
      <c r="J233" t="s">
        <v>382</v>
      </c>
      <c r="K233" t="s">
        <v>383</v>
      </c>
      <c r="L233" t="s">
        <v>384</v>
      </c>
      <c r="M233" t="s">
        <v>385</v>
      </c>
      <c r="N233" t="s">
        <v>386</v>
      </c>
      <c r="O233">
        <v>3301053</v>
      </c>
      <c r="P233" t="s">
        <v>294</v>
      </c>
      <c r="Q233">
        <v>101</v>
      </c>
      <c r="R233" t="s">
        <v>309</v>
      </c>
      <c r="S233" t="s">
        <v>1396</v>
      </c>
      <c r="T233" t="s">
        <v>1410</v>
      </c>
      <c r="U233" t="s">
        <v>1411</v>
      </c>
      <c r="V233" t="s">
        <v>391</v>
      </c>
      <c r="W233" t="s">
        <v>392</v>
      </c>
      <c r="X233">
        <v>80111623</v>
      </c>
      <c r="Y233" t="s">
        <v>1409</v>
      </c>
      <c r="Z233" t="s">
        <v>1409</v>
      </c>
      <c r="AA233" s="223" t="s">
        <v>393</v>
      </c>
      <c r="AB233" t="s">
        <v>837</v>
      </c>
      <c r="AC233" t="s">
        <v>837</v>
      </c>
      <c r="AD233">
        <v>210</v>
      </c>
      <c r="AE233">
        <v>0</v>
      </c>
      <c r="AF233" t="s">
        <v>488</v>
      </c>
      <c r="AG233" t="s">
        <v>415</v>
      </c>
      <c r="AH233">
        <v>776762000</v>
      </c>
      <c r="AI233">
        <v>0</v>
      </c>
      <c r="AJ233" t="s">
        <v>397</v>
      </c>
      <c r="AK233" t="s">
        <v>398</v>
      </c>
      <c r="AL233" t="s">
        <v>399</v>
      </c>
      <c r="AM233">
        <v>22</v>
      </c>
      <c r="AN233">
        <v>776762000</v>
      </c>
      <c r="AO233">
        <v>0</v>
      </c>
      <c r="AP233">
        <v>0</v>
      </c>
      <c r="AQ233">
        <v>776762000</v>
      </c>
      <c r="AR233">
        <v>0</v>
      </c>
      <c r="AS233" t="s">
        <v>416</v>
      </c>
      <c r="AT233" t="s">
        <v>1412</v>
      </c>
      <c r="AU233">
        <v>776762000</v>
      </c>
      <c r="AV233" t="s">
        <v>418</v>
      </c>
      <c r="AW233">
        <v>0</v>
      </c>
      <c r="AX233">
        <v>0</v>
      </c>
      <c r="AY233">
        <v>776762000</v>
      </c>
      <c r="AZ233">
        <v>776762000</v>
      </c>
      <c r="BA233">
        <v>0</v>
      </c>
    </row>
    <row r="234" spans="1:53" x14ac:dyDescent="0.2">
      <c r="A234" t="s">
        <v>289</v>
      </c>
      <c r="B234" t="s">
        <v>1392</v>
      </c>
      <c r="C234" t="s">
        <v>290</v>
      </c>
      <c r="D234" t="s">
        <v>237</v>
      </c>
      <c r="E234" t="s">
        <v>1393</v>
      </c>
      <c r="F234" s="223" t="s">
        <v>478</v>
      </c>
      <c r="G234" t="s">
        <v>1394</v>
      </c>
      <c r="H234" t="s">
        <v>1090</v>
      </c>
      <c r="I234" t="s">
        <v>1090</v>
      </c>
      <c r="J234" t="s">
        <v>382</v>
      </c>
      <c r="K234" t="s">
        <v>383</v>
      </c>
      <c r="L234" t="s">
        <v>384</v>
      </c>
      <c r="M234" t="s">
        <v>385</v>
      </c>
      <c r="N234" t="s">
        <v>386</v>
      </c>
      <c r="O234">
        <v>3301053</v>
      </c>
      <c r="P234" t="s">
        <v>294</v>
      </c>
      <c r="Q234">
        <v>101</v>
      </c>
      <c r="R234" t="s">
        <v>309</v>
      </c>
      <c r="S234" t="s">
        <v>1396</v>
      </c>
      <c r="T234" t="s">
        <v>1413</v>
      </c>
      <c r="U234" t="s">
        <v>1414</v>
      </c>
      <c r="V234" t="s">
        <v>391</v>
      </c>
      <c r="W234" t="s">
        <v>392</v>
      </c>
      <c r="X234">
        <v>80111623</v>
      </c>
      <c r="Y234" t="s">
        <v>1090</v>
      </c>
      <c r="Z234" t="s">
        <v>1090</v>
      </c>
      <c r="AA234" s="223" t="s">
        <v>414</v>
      </c>
      <c r="AB234" t="s">
        <v>837</v>
      </c>
      <c r="AC234" t="s">
        <v>837</v>
      </c>
      <c r="AD234">
        <v>330</v>
      </c>
      <c r="AE234">
        <v>0</v>
      </c>
      <c r="AF234" t="s">
        <v>488</v>
      </c>
      <c r="AG234" t="s">
        <v>415</v>
      </c>
      <c r="AH234">
        <v>78000000</v>
      </c>
      <c r="AI234">
        <v>0</v>
      </c>
      <c r="AJ234" t="s">
        <v>397</v>
      </c>
      <c r="AK234" t="s">
        <v>398</v>
      </c>
      <c r="AL234" t="s">
        <v>399</v>
      </c>
      <c r="AM234">
        <v>190</v>
      </c>
      <c r="AN234">
        <v>78000000</v>
      </c>
      <c r="AO234">
        <v>0</v>
      </c>
      <c r="AP234">
        <v>0</v>
      </c>
      <c r="AQ234">
        <v>78000000</v>
      </c>
      <c r="AR234">
        <v>0</v>
      </c>
      <c r="AS234" t="s">
        <v>493</v>
      </c>
      <c r="AT234" t="s">
        <v>1415</v>
      </c>
      <c r="AU234">
        <v>78000000</v>
      </c>
      <c r="AV234" t="s">
        <v>654</v>
      </c>
      <c r="AW234">
        <v>0</v>
      </c>
      <c r="AX234">
        <v>0</v>
      </c>
      <c r="AY234">
        <v>78000000</v>
      </c>
      <c r="AZ234">
        <v>78000000</v>
      </c>
      <c r="BA234">
        <v>0</v>
      </c>
    </row>
    <row r="235" spans="1:53" x14ac:dyDescent="0.2">
      <c r="A235" t="s">
        <v>289</v>
      </c>
      <c r="B235" t="s">
        <v>1392</v>
      </c>
      <c r="C235" t="s">
        <v>290</v>
      </c>
      <c r="D235" t="s">
        <v>237</v>
      </c>
      <c r="E235" t="s">
        <v>1393</v>
      </c>
      <c r="F235" s="223" t="s">
        <v>478</v>
      </c>
      <c r="G235" t="s">
        <v>1394</v>
      </c>
      <c r="H235" t="s">
        <v>1060</v>
      </c>
      <c r="I235" t="s">
        <v>1060</v>
      </c>
      <c r="J235" t="s">
        <v>382</v>
      </c>
      <c r="K235" t="s">
        <v>383</v>
      </c>
      <c r="L235" t="s">
        <v>384</v>
      </c>
      <c r="M235" t="s">
        <v>385</v>
      </c>
      <c r="N235" t="s">
        <v>386</v>
      </c>
      <c r="O235">
        <v>3301053</v>
      </c>
      <c r="P235" t="s">
        <v>294</v>
      </c>
      <c r="Q235">
        <v>101</v>
      </c>
      <c r="R235" t="s">
        <v>309</v>
      </c>
      <c r="S235" t="s">
        <v>1396</v>
      </c>
      <c r="T235" t="s">
        <v>1416</v>
      </c>
      <c r="U235" t="s">
        <v>1417</v>
      </c>
      <c r="V235" t="s">
        <v>391</v>
      </c>
      <c r="W235" t="s">
        <v>392</v>
      </c>
      <c r="X235">
        <v>80111623</v>
      </c>
      <c r="Y235" t="s">
        <v>1060</v>
      </c>
      <c r="Z235" t="s">
        <v>1060</v>
      </c>
      <c r="AA235" s="223" t="s">
        <v>423</v>
      </c>
      <c r="AB235" t="s">
        <v>1088</v>
      </c>
      <c r="AC235" t="s">
        <v>1088</v>
      </c>
      <c r="AD235">
        <v>210</v>
      </c>
      <c r="AE235">
        <v>0</v>
      </c>
      <c r="AF235" t="s">
        <v>488</v>
      </c>
      <c r="AG235" t="s">
        <v>415</v>
      </c>
      <c r="AH235">
        <v>40345555</v>
      </c>
      <c r="AI235">
        <v>0</v>
      </c>
      <c r="AJ235" t="s">
        <v>397</v>
      </c>
      <c r="AK235" t="s">
        <v>398</v>
      </c>
      <c r="AL235" t="s">
        <v>399</v>
      </c>
      <c r="AM235">
        <v>362</v>
      </c>
      <c r="AN235">
        <v>40345555</v>
      </c>
      <c r="AO235">
        <v>0</v>
      </c>
      <c r="AP235">
        <v>0</v>
      </c>
      <c r="AQ235">
        <v>40345555</v>
      </c>
      <c r="AR235">
        <v>0</v>
      </c>
      <c r="AS235" t="s">
        <v>554</v>
      </c>
      <c r="AT235" t="s">
        <v>1418</v>
      </c>
      <c r="AU235">
        <v>40345555</v>
      </c>
      <c r="AV235" t="s">
        <v>956</v>
      </c>
      <c r="AW235">
        <v>0</v>
      </c>
      <c r="AX235">
        <v>0</v>
      </c>
      <c r="AY235">
        <v>40345555</v>
      </c>
      <c r="AZ235">
        <v>0</v>
      </c>
      <c r="BA235">
        <v>40345555</v>
      </c>
    </row>
    <row r="236" spans="1:53" x14ac:dyDescent="0.2">
      <c r="A236" t="s">
        <v>289</v>
      </c>
      <c r="B236" t="s">
        <v>1392</v>
      </c>
      <c r="C236" t="s">
        <v>290</v>
      </c>
      <c r="D236" t="s">
        <v>237</v>
      </c>
      <c r="E236" t="s">
        <v>1393</v>
      </c>
      <c r="F236" s="223" t="s">
        <v>478</v>
      </c>
      <c r="G236" t="s">
        <v>1394</v>
      </c>
      <c r="H236" t="s">
        <v>1060</v>
      </c>
      <c r="I236" t="s">
        <v>1060</v>
      </c>
      <c r="J236" t="s">
        <v>382</v>
      </c>
      <c r="K236" t="s">
        <v>383</v>
      </c>
      <c r="L236" t="s">
        <v>384</v>
      </c>
      <c r="M236" t="s">
        <v>385</v>
      </c>
      <c r="N236" t="s">
        <v>386</v>
      </c>
      <c r="O236">
        <v>3301053</v>
      </c>
      <c r="P236" t="s">
        <v>294</v>
      </c>
      <c r="Q236">
        <v>101</v>
      </c>
      <c r="R236" t="s">
        <v>309</v>
      </c>
      <c r="S236" t="s">
        <v>1069</v>
      </c>
      <c r="T236" t="s">
        <v>472</v>
      </c>
      <c r="U236" t="s">
        <v>472</v>
      </c>
      <c r="V236" t="s">
        <v>472</v>
      </c>
      <c r="W236" t="s">
        <v>473</v>
      </c>
      <c r="X236" t="s">
        <v>472</v>
      </c>
      <c r="Y236" t="s">
        <v>332</v>
      </c>
      <c r="Z236" t="s">
        <v>472</v>
      </c>
      <c r="AA236" t="s">
        <v>472</v>
      </c>
      <c r="AB236" t="s">
        <v>474</v>
      </c>
      <c r="AC236" t="s">
        <v>474</v>
      </c>
      <c r="AD236">
        <v>0</v>
      </c>
      <c r="AE236">
        <v>0</v>
      </c>
      <c r="AF236" t="s">
        <v>472</v>
      </c>
      <c r="AG236" t="s">
        <v>473</v>
      </c>
      <c r="AH236">
        <v>0</v>
      </c>
      <c r="AI236">
        <v>0</v>
      </c>
      <c r="AJ236" t="s">
        <v>397</v>
      </c>
      <c r="AK236" t="s">
        <v>398</v>
      </c>
      <c r="AL236" t="s">
        <v>399</v>
      </c>
      <c r="AM236" t="s">
        <v>472</v>
      </c>
      <c r="AN236" t="s">
        <v>472</v>
      </c>
      <c r="AO236" t="s">
        <v>472</v>
      </c>
      <c r="AP236" t="s">
        <v>472</v>
      </c>
      <c r="AQ236" t="s">
        <v>472</v>
      </c>
      <c r="AR236" t="s">
        <v>472</v>
      </c>
      <c r="AS236" t="s">
        <v>472</v>
      </c>
      <c r="AT236" t="s">
        <v>472</v>
      </c>
      <c r="AU236" t="s">
        <v>472</v>
      </c>
      <c r="AV236" t="s">
        <v>472</v>
      </c>
      <c r="AW236" t="s">
        <v>472</v>
      </c>
      <c r="AX236" t="s">
        <v>472</v>
      </c>
      <c r="AY236" t="s">
        <v>472</v>
      </c>
      <c r="AZ236" t="s">
        <v>472</v>
      </c>
      <c r="BA236" t="s">
        <v>472</v>
      </c>
    </row>
    <row r="237" spans="1:53" x14ac:dyDescent="0.2">
      <c r="A237" t="s">
        <v>289</v>
      </c>
      <c r="B237" t="s">
        <v>1070</v>
      </c>
      <c r="C237" t="s">
        <v>290</v>
      </c>
      <c r="D237" s="223" t="s">
        <v>238</v>
      </c>
      <c r="E237" t="s">
        <v>1393</v>
      </c>
      <c r="F237" s="223" t="s">
        <v>478</v>
      </c>
      <c r="G237" t="s">
        <v>1419</v>
      </c>
      <c r="H237" t="s">
        <v>1420</v>
      </c>
      <c r="I237" t="s">
        <v>1420</v>
      </c>
      <c r="J237" t="s">
        <v>382</v>
      </c>
      <c r="K237" t="s">
        <v>383</v>
      </c>
      <c r="L237" t="s">
        <v>384</v>
      </c>
      <c r="M237" t="s">
        <v>385</v>
      </c>
      <c r="N237" t="s">
        <v>386</v>
      </c>
      <c r="O237">
        <v>3301053</v>
      </c>
      <c r="P237" t="s">
        <v>294</v>
      </c>
      <c r="Q237">
        <v>101</v>
      </c>
      <c r="R237" t="s">
        <v>309</v>
      </c>
      <c r="S237" t="s">
        <v>1396</v>
      </c>
      <c r="T237" t="s">
        <v>1421</v>
      </c>
      <c r="U237" t="s">
        <v>1422</v>
      </c>
      <c r="V237" t="s">
        <v>391</v>
      </c>
      <c r="W237" t="s">
        <v>392</v>
      </c>
      <c r="X237">
        <v>80111600</v>
      </c>
      <c r="Y237" t="s">
        <v>1420</v>
      </c>
      <c r="Z237" t="s">
        <v>1420</v>
      </c>
      <c r="AA237" s="223" t="s">
        <v>393</v>
      </c>
      <c r="AB237" t="s">
        <v>536</v>
      </c>
      <c r="AC237" t="s">
        <v>536</v>
      </c>
      <c r="AD237">
        <v>300</v>
      </c>
      <c r="AE237">
        <v>0</v>
      </c>
      <c r="AF237" t="s">
        <v>488</v>
      </c>
      <c r="AG237" t="s">
        <v>396</v>
      </c>
      <c r="AH237">
        <v>50013000</v>
      </c>
      <c r="AI237">
        <v>0</v>
      </c>
      <c r="AJ237" t="s">
        <v>397</v>
      </c>
      <c r="AK237" t="s">
        <v>398</v>
      </c>
      <c r="AL237" t="s">
        <v>399</v>
      </c>
      <c r="AM237">
        <v>178</v>
      </c>
      <c r="AN237">
        <v>50013000</v>
      </c>
      <c r="AO237">
        <v>31008060</v>
      </c>
      <c r="AP237">
        <v>0</v>
      </c>
      <c r="AQ237">
        <v>19004940</v>
      </c>
      <c r="AR237">
        <v>5001300</v>
      </c>
      <c r="AS237" t="s">
        <v>493</v>
      </c>
      <c r="AT237" t="s">
        <v>1423</v>
      </c>
      <c r="AU237">
        <v>45011700</v>
      </c>
      <c r="AV237" t="s">
        <v>1326</v>
      </c>
      <c r="AW237">
        <v>31008060</v>
      </c>
      <c r="AX237">
        <v>0</v>
      </c>
      <c r="AY237">
        <v>14003640</v>
      </c>
      <c r="AZ237">
        <v>10502730</v>
      </c>
      <c r="BA237">
        <v>3500910</v>
      </c>
    </row>
    <row r="238" spans="1:53" x14ac:dyDescent="0.2">
      <c r="A238" t="s">
        <v>289</v>
      </c>
      <c r="B238" t="s">
        <v>1070</v>
      </c>
      <c r="C238" t="s">
        <v>290</v>
      </c>
      <c r="D238" s="223" t="s">
        <v>238</v>
      </c>
      <c r="E238" t="s">
        <v>1393</v>
      </c>
      <c r="F238" s="223" t="s">
        <v>478</v>
      </c>
      <c r="G238" t="s">
        <v>1419</v>
      </c>
      <c r="H238" t="s">
        <v>1424</v>
      </c>
      <c r="I238" t="s">
        <v>1424</v>
      </c>
      <c r="J238" t="s">
        <v>382</v>
      </c>
      <c r="K238" t="s">
        <v>383</v>
      </c>
      <c r="L238" t="s">
        <v>384</v>
      </c>
      <c r="M238" t="s">
        <v>385</v>
      </c>
      <c r="N238" t="s">
        <v>386</v>
      </c>
      <c r="O238">
        <v>3301053</v>
      </c>
      <c r="P238" t="s">
        <v>294</v>
      </c>
      <c r="Q238">
        <v>101</v>
      </c>
      <c r="R238" t="s">
        <v>309</v>
      </c>
      <c r="S238" t="s">
        <v>1396</v>
      </c>
      <c r="T238" t="s">
        <v>1425</v>
      </c>
      <c r="U238" t="s">
        <v>1426</v>
      </c>
      <c r="V238" t="s">
        <v>391</v>
      </c>
      <c r="W238" t="s">
        <v>392</v>
      </c>
      <c r="X238">
        <v>80111600</v>
      </c>
      <c r="Y238" t="s">
        <v>1424</v>
      </c>
      <c r="Z238" t="s">
        <v>1424</v>
      </c>
      <c r="AA238" s="223" t="s">
        <v>414</v>
      </c>
      <c r="AB238" t="s">
        <v>536</v>
      </c>
      <c r="AC238" t="s">
        <v>536</v>
      </c>
      <c r="AD238">
        <v>300</v>
      </c>
      <c r="AE238">
        <v>0</v>
      </c>
      <c r="AF238" t="s">
        <v>488</v>
      </c>
      <c r="AG238" t="s">
        <v>396</v>
      </c>
      <c r="AH238">
        <v>45011700</v>
      </c>
      <c r="AI238">
        <v>0</v>
      </c>
      <c r="AJ238" t="s">
        <v>397</v>
      </c>
      <c r="AK238" t="s">
        <v>398</v>
      </c>
      <c r="AL238" t="s">
        <v>399</v>
      </c>
      <c r="AM238">
        <v>177</v>
      </c>
      <c r="AN238">
        <v>45011700</v>
      </c>
      <c r="AO238">
        <v>0</v>
      </c>
      <c r="AP238">
        <v>0</v>
      </c>
      <c r="AQ238">
        <v>45011700</v>
      </c>
      <c r="AR238">
        <v>0</v>
      </c>
      <c r="AS238" t="s">
        <v>493</v>
      </c>
      <c r="AT238" t="s">
        <v>1427</v>
      </c>
      <c r="AU238">
        <v>45011700</v>
      </c>
      <c r="AV238" t="s">
        <v>1428</v>
      </c>
      <c r="AW238">
        <v>0</v>
      </c>
      <c r="AX238">
        <v>0</v>
      </c>
      <c r="AY238">
        <v>45011700</v>
      </c>
      <c r="AZ238">
        <v>11669700</v>
      </c>
      <c r="BA238">
        <v>33342000</v>
      </c>
    </row>
    <row r="239" spans="1:53" x14ac:dyDescent="0.2">
      <c r="A239" t="s">
        <v>289</v>
      </c>
      <c r="B239" t="s">
        <v>1070</v>
      </c>
      <c r="C239" t="s">
        <v>290</v>
      </c>
      <c r="D239" s="223" t="s">
        <v>238</v>
      </c>
      <c r="E239" t="s">
        <v>1393</v>
      </c>
      <c r="F239" s="223" t="s">
        <v>478</v>
      </c>
      <c r="G239" t="s">
        <v>1419</v>
      </c>
      <c r="H239" t="s">
        <v>1060</v>
      </c>
      <c r="I239" t="s">
        <v>1060</v>
      </c>
      <c r="J239" t="s">
        <v>382</v>
      </c>
      <c r="K239" t="s">
        <v>383</v>
      </c>
      <c r="L239" t="s">
        <v>384</v>
      </c>
      <c r="M239" t="s">
        <v>385</v>
      </c>
      <c r="N239" t="s">
        <v>386</v>
      </c>
      <c r="O239">
        <v>3301053</v>
      </c>
      <c r="P239" t="s">
        <v>294</v>
      </c>
      <c r="Q239">
        <v>101</v>
      </c>
      <c r="R239" t="s">
        <v>309</v>
      </c>
      <c r="S239" t="s">
        <v>1396</v>
      </c>
      <c r="T239" t="s">
        <v>1429</v>
      </c>
      <c r="U239" t="s">
        <v>1430</v>
      </c>
      <c r="V239" t="s">
        <v>391</v>
      </c>
      <c r="W239" t="s">
        <v>392</v>
      </c>
      <c r="X239">
        <v>80111623</v>
      </c>
      <c r="Y239" t="s">
        <v>1060</v>
      </c>
      <c r="Z239" t="s">
        <v>1060</v>
      </c>
      <c r="AA239" s="223" t="s">
        <v>445</v>
      </c>
      <c r="AB239" t="s">
        <v>837</v>
      </c>
      <c r="AC239" t="s">
        <v>837</v>
      </c>
      <c r="AD239">
        <v>210</v>
      </c>
      <c r="AE239">
        <v>0</v>
      </c>
      <c r="AF239" t="s">
        <v>488</v>
      </c>
      <c r="AG239" t="s">
        <v>415</v>
      </c>
      <c r="AH239">
        <v>62329477</v>
      </c>
      <c r="AI239">
        <v>0</v>
      </c>
      <c r="AJ239" t="s">
        <v>397</v>
      </c>
      <c r="AK239" t="s">
        <v>398</v>
      </c>
      <c r="AL239" t="s">
        <v>399</v>
      </c>
      <c r="AM239">
        <v>363</v>
      </c>
      <c r="AN239">
        <v>62329477</v>
      </c>
      <c r="AO239">
        <v>0</v>
      </c>
      <c r="AP239">
        <v>0</v>
      </c>
      <c r="AQ239">
        <v>62329477</v>
      </c>
      <c r="AR239">
        <v>0</v>
      </c>
      <c r="AS239" t="s">
        <v>554</v>
      </c>
      <c r="AT239" t="s">
        <v>1431</v>
      </c>
      <c r="AU239">
        <v>62329477</v>
      </c>
      <c r="AV239" t="s">
        <v>956</v>
      </c>
      <c r="AW239">
        <v>0</v>
      </c>
      <c r="AX239">
        <v>0</v>
      </c>
      <c r="AY239">
        <v>62329477</v>
      </c>
      <c r="AZ239">
        <v>0</v>
      </c>
      <c r="BA239">
        <v>62329477</v>
      </c>
    </row>
    <row r="240" spans="1:53" x14ac:dyDescent="0.2">
      <c r="A240" t="s">
        <v>289</v>
      </c>
      <c r="B240" t="s">
        <v>1070</v>
      </c>
      <c r="C240" t="s">
        <v>290</v>
      </c>
      <c r="D240" s="223" t="s">
        <v>238</v>
      </c>
      <c r="E240" t="s">
        <v>1393</v>
      </c>
      <c r="F240" s="223" t="s">
        <v>478</v>
      </c>
      <c r="G240" t="s">
        <v>1419</v>
      </c>
      <c r="H240" t="s">
        <v>1090</v>
      </c>
      <c r="I240" t="s">
        <v>1090</v>
      </c>
      <c r="J240" t="s">
        <v>382</v>
      </c>
      <c r="K240" t="s">
        <v>383</v>
      </c>
      <c r="L240" t="s">
        <v>384</v>
      </c>
      <c r="M240" t="s">
        <v>385</v>
      </c>
      <c r="N240" t="s">
        <v>386</v>
      </c>
      <c r="O240">
        <v>3301053</v>
      </c>
      <c r="P240" t="s">
        <v>294</v>
      </c>
      <c r="Q240">
        <v>101</v>
      </c>
      <c r="R240" t="s">
        <v>309</v>
      </c>
      <c r="S240" t="s">
        <v>1396</v>
      </c>
      <c r="T240" t="s">
        <v>1432</v>
      </c>
      <c r="U240" t="s">
        <v>1433</v>
      </c>
      <c r="V240" t="s">
        <v>391</v>
      </c>
      <c r="W240" t="s">
        <v>392</v>
      </c>
      <c r="X240">
        <v>80111623</v>
      </c>
      <c r="Y240" t="s">
        <v>1090</v>
      </c>
      <c r="Z240" t="s">
        <v>1090</v>
      </c>
      <c r="AA240" s="223" t="s">
        <v>414</v>
      </c>
      <c r="AB240" t="s">
        <v>837</v>
      </c>
      <c r="AC240" t="s">
        <v>837</v>
      </c>
      <c r="AD240">
        <v>330</v>
      </c>
      <c r="AE240">
        <v>0</v>
      </c>
      <c r="AF240" t="s">
        <v>488</v>
      </c>
      <c r="AG240" t="s">
        <v>415</v>
      </c>
      <c r="AH240">
        <v>10000000</v>
      </c>
      <c r="AI240">
        <v>0</v>
      </c>
      <c r="AJ240" t="s">
        <v>397</v>
      </c>
      <c r="AK240" t="s">
        <v>398</v>
      </c>
      <c r="AL240" t="s">
        <v>399</v>
      </c>
      <c r="AM240">
        <v>189</v>
      </c>
      <c r="AN240">
        <v>10000000</v>
      </c>
      <c r="AO240">
        <v>0</v>
      </c>
      <c r="AP240">
        <v>0</v>
      </c>
      <c r="AQ240">
        <v>10000000</v>
      </c>
      <c r="AR240">
        <v>0</v>
      </c>
      <c r="AS240" t="s">
        <v>493</v>
      </c>
      <c r="AT240" t="s">
        <v>1434</v>
      </c>
      <c r="AU240">
        <v>10000000</v>
      </c>
      <c r="AV240" t="s">
        <v>654</v>
      </c>
      <c r="AW240">
        <v>0</v>
      </c>
      <c r="AX240">
        <v>0</v>
      </c>
      <c r="AY240">
        <v>10000000</v>
      </c>
      <c r="AZ240">
        <v>10000000</v>
      </c>
      <c r="BA240">
        <v>0</v>
      </c>
    </row>
    <row r="241" spans="1:53" x14ac:dyDescent="0.2">
      <c r="A241" t="s">
        <v>289</v>
      </c>
      <c r="B241" t="s">
        <v>1070</v>
      </c>
      <c r="C241" t="s">
        <v>290</v>
      </c>
      <c r="D241" s="223" t="s">
        <v>238</v>
      </c>
      <c r="E241" t="s">
        <v>1393</v>
      </c>
      <c r="F241" s="223" t="s">
        <v>478</v>
      </c>
      <c r="G241" t="s">
        <v>1419</v>
      </c>
      <c r="H241" t="s">
        <v>1090</v>
      </c>
      <c r="I241" t="s">
        <v>1090</v>
      </c>
      <c r="J241" t="s">
        <v>382</v>
      </c>
      <c r="K241" t="s">
        <v>383</v>
      </c>
      <c r="L241" t="s">
        <v>384</v>
      </c>
      <c r="M241" t="s">
        <v>385</v>
      </c>
      <c r="N241" t="s">
        <v>386</v>
      </c>
      <c r="O241">
        <v>3301053</v>
      </c>
      <c r="P241" t="s">
        <v>294</v>
      </c>
      <c r="Q241">
        <v>101</v>
      </c>
      <c r="R241" t="s">
        <v>309</v>
      </c>
      <c r="S241" t="s">
        <v>1069</v>
      </c>
      <c r="T241" t="s">
        <v>472</v>
      </c>
      <c r="U241" t="s">
        <v>472</v>
      </c>
      <c r="V241" t="s">
        <v>472</v>
      </c>
      <c r="W241" t="s">
        <v>473</v>
      </c>
      <c r="X241" t="s">
        <v>472</v>
      </c>
      <c r="Y241" t="s">
        <v>332</v>
      </c>
      <c r="Z241" t="s">
        <v>472</v>
      </c>
      <c r="AA241" t="s">
        <v>472</v>
      </c>
      <c r="AB241" t="s">
        <v>474</v>
      </c>
      <c r="AC241" t="s">
        <v>474</v>
      </c>
      <c r="AD241">
        <v>0</v>
      </c>
      <c r="AE241">
        <v>0</v>
      </c>
      <c r="AF241" t="s">
        <v>472</v>
      </c>
      <c r="AG241" t="s">
        <v>473</v>
      </c>
      <c r="AH241">
        <v>0</v>
      </c>
      <c r="AI241">
        <v>0</v>
      </c>
      <c r="AJ241" t="s">
        <v>397</v>
      </c>
      <c r="AK241" t="s">
        <v>398</v>
      </c>
      <c r="AL241" t="s">
        <v>399</v>
      </c>
      <c r="AM241" t="s">
        <v>472</v>
      </c>
      <c r="AN241" t="s">
        <v>472</v>
      </c>
      <c r="AO241" t="s">
        <v>472</v>
      </c>
      <c r="AP241" t="s">
        <v>472</v>
      </c>
      <c r="AQ241" t="s">
        <v>472</v>
      </c>
      <c r="AR241" t="s">
        <v>472</v>
      </c>
      <c r="AS241" t="s">
        <v>472</v>
      </c>
      <c r="AT241" t="s">
        <v>472</v>
      </c>
      <c r="AU241" t="s">
        <v>472</v>
      </c>
      <c r="AV241" t="s">
        <v>472</v>
      </c>
      <c r="AW241" t="s">
        <v>472</v>
      </c>
      <c r="AX241" t="s">
        <v>472</v>
      </c>
      <c r="AY241" t="s">
        <v>472</v>
      </c>
      <c r="AZ241" t="s">
        <v>472</v>
      </c>
      <c r="BA241" t="s">
        <v>472</v>
      </c>
    </row>
    <row r="242" spans="1:53" x14ac:dyDescent="0.2">
      <c r="A242" t="s">
        <v>289</v>
      </c>
      <c r="B242" t="s">
        <v>1070</v>
      </c>
      <c r="C242" t="s">
        <v>290</v>
      </c>
      <c r="D242" t="s">
        <v>239</v>
      </c>
      <c r="E242" t="s">
        <v>1393</v>
      </c>
      <c r="F242" s="223" t="s">
        <v>478</v>
      </c>
      <c r="G242" t="s">
        <v>1435</v>
      </c>
      <c r="H242" t="s">
        <v>1436</v>
      </c>
      <c r="I242" t="s">
        <v>1436</v>
      </c>
      <c r="J242" t="s">
        <v>382</v>
      </c>
      <c r="K242" t="s">
        <v>383</v>
      </c>
      <c r="L242" t="s">
        <v>384</v>
      </c>
      <c r="M242" t="s">
        <v>385</v>
      </c>
      <c r="N242" t="s">
        <v>386</v>
      </c>
      <c r="O242">
        <v>3301053</v>
      </c>
      <c r="P242" t="s">
        <v>294</v>
      </c>
      <c r="Q242">
        <v>101</v>
      </c>
      <c r="R242" t="s">
        <v>309</v>
      </c>
      <c r="S242" t="s">
        <v>1396</v>
      </c>
      <c r="T242" t="s">
        <v>1437</v>
      </c>
      <c r="U242" t="s">
        <v>1438</v>
      </c>
      <c r="V242" t="s">
        <v>391</v>
      </c>
      <c r="W242" t="s">
        <v>392</v>
      </c>
      <c r="X242">
        <v>80111600</v>
      </c>
      <c r="Y242" t="s">
        <v>1436</v>
      </c>
      <c r="Z242" t="s">
        <v>1436</v>
      </c>
      <c r="AA242" s="223" t="s">
        <v>393</v>
      </c>
      <c r="AB242" t="s">
        <v>492</v>
      </c>
      <c r="AC242" t="s">
        <v>492</v>
      </c>
      <c r="AD242">
        <v>300</v>
      </c>
      <c r="AE242">
        <v>0</v>
      </c>
      <c r="AF242" t="s">
        <v>488</v>
      </c>
      <c r="AG242" t="s">
        <v>396</v>
      </c>
      <c r="AH242">
        <v>83461500</v>
      </c>
      <c r="AI242">
        <v>0</v>
      </c>
      <c r="AJ242" t="s">
        <v>397</v>
      </c>
      <c r="AK242" t="s">
        <v>398</v>
      </c>
      <c r="AL242" t="s">
        <v>399</v>
      </c>
      <c r="AM242">
        <v>153</v>
      </c>
      <c r="AN242">
        <v>83461500</v>
      </c>
      <c r="AO242">
        <v>0</v>
      </c>
      <c r="AP242">
        <v>0</v>
      </c>
      <c r="AQ242">
        <v>83461500</v>
      </c>
      <c r="AR242">
        <v>0</v>
      </c>
      <c r="AS242" t="s">
        <v>604</v>
      </c>
      <c r="AT242" t="s">
        <v>1439</v>
      </c>
      <c r="AU242">
        <v>83461500</v>
      </c>
      <c r="AV242" t="s">
        <v>611</v>
      </c>
      <c r="AW242">
        <v>0</v>
      </c>
      <c r="AX242">
        <v>0</v>
      </c>
      <c r="AY242">
        <v>83461500</v>
      </c>
      <c r="AZ242">
        <v>39226905</v>
      </c>
      <c r="BA242">
        <v>44234595</v>
      </c>
    </row>
    <row r="243" spans="1:53" x14ac:dyDescent="0.2">
      <c r="A243" t="s">
        <v>289</v>
      </c>
      <c r="B243" t="s">
        <v>1070</v>
      </c>
      <c r="C243" t="s">
        <v>290</v>
      </c>
      <c r="D243" t="s">
        <v>239</v>
      </c>
      <c r="E243" t="s">
        <v>1393</v>
      </c>
      <c r="F243" s="223" t="s">
        <v>478</v>
      </c>
      <c r="G243" t="s">
        <v>1435</v>
      </c>
      <c r="H243" t="s">
        <v>1440</v>
      </c>
      <c r="I243" t="s">
        <v>1440</v>
      </c>
      <c r="J243" t="s">
        <v>382</v>
      </c>
      <c r="K243" t="s">
        <v>383</v>
      </c>
      <c r="L243" t="s">
        <v>384</v>
      </c>
      <c r="M243" t="s">
        <v>385</v>
      </c>
      <c r="N243" t="s">
        <v>386</v>
      </c>
      <c r="O243">
        <v>3301053</v>
      </c>
      <c r="P243" t="s">
        <v>294</v>
      </c>
      <c r="Q243">
        <v>101</v>
      </c>
      <c r="R243" t="s">
        <v>309</v>
      </c>
      <c r="S243" t="s">
        <v>1396</v>
      </c>
      <c r="T243" t="s">
        <v>1441</v>
      </c>
      <c r="U243" t="s">
        <v>1442</v>
      </c>
      <c r="V243" t="s">
        <v>391</v>
      </c>
      <c r="W243" t="s">
        <v>392</v>
      </c>
      <c r="X243">
        <v>80111600</v>
      </c>
      <c r="Y243" t="s">
        <v>1440</v>
      </c>
      <c r="Z243" t="s">
        <v>1440</v>
      </c>
      <c r="AA243" s="223" t="s">
        <v>393</v>
      </c>
      <c r="AB243" t="s">
        <v>492</v>
      </c>
      <c r="AC243" t="s">
        <v>492</v>
      </c>
      <c r="AD243">
        <v>300</v>
      </c>
      <c r="AE243">
        <v>0</v>
      </c>
      <c r="AF243" t="s">
        <v>488</v>
      </c>
      <c r="AG243" t="s">
        <v>396</v>
      </c>
      <c r="AH243">
        <v>62401500</v>
      </c>
      <c r="AI243">
        <v>0</v>
      </c>
      <c r="AJ243" t="s">
        <v>397</v>
      </c>
      <c r="AK243" t="s">
        <v>398</v>
      </c>
      <c r="AL243" t="s">
        <v>399</v>
      </c>
      <c r="AM243">
        <v>163</v>
      </c>
      <c r="AN243">
        <v>62401500</v>
      </c>
      <c r="AO243">
        <v>0</v>
      </c>
      <c r="AP243">
        <v>0</v>
      </c>
      <c r="AQ243">
        <v>62401500</v>
      </c>
      <c r="AR243">
        <v>0</v>
      </c>
      <c r="AS243" t="s">
        <v>1058</v>
      </c>
      <c r="AT243" t="s">
        <v>1443</v>
      </c>
      <c r="AU243">
        <v>62401500</v>
      </c>
      <c r="AV243" t="s">
        <v>1444</v>
      </c>
      <c r="AW243">
        <v>0</v>
      </c>
      <c r="AX243">
        <v>0</v>
      </c>
      <c r="AY243">
        <v>62401500</v>
      </c>
      <c r="AZ243">
        <v>21840525</v>
      </c>
      <c r="BA243">
        <v>40560975</v>
      </c>
    </row>
    <row r="244" spans="1:53" x14ac:dyDescent="0.2">
      <c r="A244" t="s">
        <v>289</v>
      </c>
      <c r="B244" t="s">
        <v>1070</v>
      </c>
      <c r="C244" t="s">
        <v>290</v>
      </c>
      <c r="D244" t="s">
        <v>239</v>
      </c>
      <c r="E244" t="s">
        <v>1393</v>
      </c>
      <c r="F244" s="223" t="s">
        <v>478</v>
      </c>
      <c r="G244" t="s">
        <v>1435</v>
      </c>
      <c r="H244" t="s">
        <v>1445</v>
      </c>
      <c r="I244" t="s">
        <v>1445</v>
      </c>
      <c r="J244" t="s">
        <v>382</v>
      </c>
      <c r="K244" t="s">
        <v>383</v>
      </c>
      <c r="L244" t="s">
        <v>384</v>
      </c>
      <c r="M244" t="s">
        <v>385</v>
      </c>
      <c r="N244" t="s">
        <v>386</v>
      </c>
      <c r="O244">
        <v>3301053</v>
      </c>
      <c r="P244" t="s">
        <v>294</v>
      </c>
      <c r="Q244">
        <v>101</v>
      </c>
      <c r="R244" t="s">
        <v>309</v>
      </c>
      <c r="S244" t="s">
        <v>1396</v>
      </c>
      <c r="T244" t="s">
        <v>1446</v>
      </c>
      <c r="U244" t="s">
        <v>1447</v>
      </c>
      <c r="V244" t="s">
        <v>391</v>
      </c>
      <c r="W244" t="s">
        <v>392</v>
      </c>
      <c r="X244">
        <v>80111600</v>
      </c>
      <c r="Y244" t="s">
        <v>1445</v>
      </c>
      <c r="Z244" t="s">
        <v>1445</v>
      </c>
      <c r="AA244" s="223" t="s">
        <v>414</v>
      </c>
      <c r="AB244" t="s">
        <v>492</v>
      </c>
      <c r="AC244" t="s">
        <v>492</v>
      </c>
      <c r="AD244">
        <v>300</v>
      </c>
      <c r="AE244">
        <v>0</v>
      </c>
      <c r="AF244" t="s">
        <v>488</v>
      </c>
      <c r="AG244" t="s">
        <v>396</v>
      </c>
      <c r="AH244">
        <v>0</v>
      </c>
      <c r="AI244">
        <v>0</v>
      </c>
      <c r="AJ244" t="s">
        <v>397</v>
      </c>
      <c r="AK244" t="s">
        <v>398</v>
      </c>
      <c r="AL244" t="s">
        <v>399</v>
      </c>
      <c r="AM244">
        <v>162</v>
      </c>
      <c r="AN244">
        <v>47907000</v>
      </c>
      <c r="AO244">
        <v>47907000</v>
      </c>
      <c r="AP244">
        <v>0</v>
      </c>
      <c r="AQ244">
        <v>0</v>
      </c>
      <c r="AR244">
        <v>0</v>
      </c>
      <c r="AS244" t="s">
        <v>1058</v>
      </c>
      <c r="AU244">
        <v>0</v>
      </c>
      <c r="AW244">
        <v>0</v>
      </c>
      <c r="AX244">
        <v>0</v>
      </c>
      <c r="AY244">
        <v>0</v>
      </c>
      <c r="AZ244">
        <v>0</v>
      </c>
      <c r="BA244">
        <v>0</v>
      </c>
    </row>
    <row r="245" spans="1:53" x14ac:dyDescent="0.2">
      <c r="A245" t="s">
        <v>289</v>
      </c>
      <c r="B245" t="s">
        <v>1070</v>
      </c>
      <c r="C245" t="s">
        <v>290</v>
      </c>
      <c r="D245" t="s">
        <v>239</v>
      </c>
      <c r="E245" t="s">
        <v>1393</v>
      </c>
      <c r="F245" s="223" t="s">
        <v>478</v>
      </c>
      <c r="G245" t="s">
        <v>1435</v>
      </c>
      <c r="H245" t="s">
        <v>1448</v>
      </c>
      <c r="I245" t="s">
        <v>1448</v>
      </c>
      <c r="J245" t="s">
        <v>382</v>
      </c>
      <c r="K245" t="s">
        <v>383</v>
      </c>
      <c r="L245" t="s">
        <v>384</v>
      </c>
      <c r="M245" t="s">
        <v>385</v>
      </c>
      <c r="N245" t="s">
        <v>386</v>
      </c>
      <c r="O245">
        <v>3301053</v>
      </c>
      <c r="P245" t="s">
        <v>294</v>
      </c>
      <c r="Q245">
        <v>101</v>
      </c>
      <c r="R245" t="s">
        <v>309</v>
      </c>
      <c r="S245" t="s">
        <v>1396</v>
      </c>
      <c r="T245" t="s">
        <v>1449</v>
      </c>
      <c r="U245" t="s">
        <v>1450</v>
      </c>
      <c r="V245" t="s">
        <v>391</v>
      </c>
      <c r="W245" t="s">
        <v>392</v>
      </c>
      <c r="X245">
        <v>80111600</v>
      </c>
      <c r="Y245" t="s">
        <v>1448</v>
      </c>
      <c r="Z245" t="s">
        <v>1448</v>
      </c>
      <c r="AA245" s="223" t="s">
        <v>414</v>
      </c>
      <c r="AB245" t="s">
        <v>492</v>
      </c>
      <c r="AC245" t="s">
        <v>492</v>
      </c>
      <c r="AD245">
        <v>300</v>
      </c>
      <c r="AE245">
        <v>0</v>
      </c>
      <c r="AF245" t="s">
        <v>488</v>
      </c>
      <c r="AG245" t="s">
        <v>396</v>
      </c>
      <c r="AH245">
        <v>56857500</v>
      </c>
      <c r="AI245">
        <v>0</v>
      </c>
      <c r="AJ245" t="s">
        <v>397</v>
      </c>
      <c r="AK245" t="s">
        <v>398</v>
      </c>
      <c r="AL245" t="s">
        <v>399</v>
      </c>
      <c r="AM245">
        <v>179</v>
      </c>
      <c r="AN245">
        <v>56857500</v>
      </c>
      <c r="AO245">
        <v>0</v>
      </c>
      <c r="AP245">
        <v>0</v>
      </c>
      <c r="AQ245">
        <v>56857500</v>
      </c>
      <c r="AR245">
        <v>0</v>
      </c>
      <c r="AS245" t="s">
        <v>493</v>
      </c>
      <c r="AT245" t="s">
        <v>1451</v>
      </c>
      <c r="AU245">
        <v>56857500</v>
      </c>
      <c r="AV245" t="s">
        <v>648</v>
      </c>
      <c r="AW245">
        <v>0</v>
      </c>
      <c r="AX245">
        <v>0</v>
      </c>
      <c r="AY245">
        <v>56857500</v>
      </c>
      <c r="AZ245">
        <v>26343975</v>
      </c>
      <c r="BA245">
        <v>30513525</v>
      </c>
    </row>
    <row r="246" spans="1:53" x14ac:dyDescent="0.2">
      <c r="A246" t="s">
        <v>289</v>
      </c>
      <c r="B246" t="s">
        <v>1070</v>
      </c>
      <c r="C246" t="s">
        <v>290</v>
      </c>
      <c r="D246" t="s">
        <v>239</v>
      </c>
      <c r="E246" t="s">
        <v>1393</v>
      </c>
      <c r="F246" s="223" t="s">
        <v>478</v>
      </c>
      <c r="G246" t="s">
        <v>1435</v>
      </c>
      <c r="H246" t="s">
        <v>1452</v>
      </c>
      <c r="I246" t="s">
        <v>1452</v>
      </c>
      <c r="J246" t="s">
        <v>382</v>
      </c>
      <c r="K246" t="s">
        <v>383</v>
      </c>
      <c r="L246" t="s">
        <v>384</v>
      </c>
      <c r="M246" t="s">
        <v>385</v>
      </c>
      <c r="N246" t="s">
        <v>386</v>
      </c>
      <c r="O246">
        <v>3301053</v>
      </c>
      <c r="P246" t="s">
        <v>294</v>
      </c>
      <c r="Q246">
        <v>101</v>
      </c>
      <c r="R246" t="s">
        <v>309</v>
      </c>
      <c r="S246" t="s">
        <v>1396</v>
      </c>
      <c r="T246" t="s">
        <v>1453</v>
      </c>
      <c r="U246" t="s">
        <v>1454</v>
      </c>
      <c r="V246" t="s">
        <v>391</v>
      </c>
      <c r="W246" t="s">
        <v>392</v>
      </c>
      <c r="X246">
        <v>80111600</v>
      </c>
      <c r="Y246" t="s">
        <v>1452</v>
      </c>
      <c r="Z246" t="s">
        <v>1452</v>
      </c>
      <c r="AA246" s="223" t="s">
        <v>393</v>
      </c>
      <c r="AB246" t="s">
        <v>492</v>
      </c>
      <c r="AC246" t="s">
        <v>492</v>
      </c>
      <c r="AD246">
        <v>300</v>
      </c>
      <c r="AE246">
        <v>0</v>
      </c>
      <c r="AF246" t="s">
        <v>488</v>
      </c>
      <c r="AG246" t="s">
        <v>396</v>
      </c>
      <c r="AH246">
        <v>44955000</v>
      </c>
      <c r="AI246">
        <v>0</v>
      </c>
      <c r="AJ246" t="s">
        <v>397</v>
      </c>
      <c r="AK246" t="s">
        <v>398</v>
      </c>
      <c r="AL246" t="s">
        <v>399</v>
      </c>
      <c r="AM246">
        <v>180</v>
      </c>
      <c r="AN246">
        <v>44955000</v>
      </c>
      <c r="AO246">
        <v>0</v>
      </c>
      <c r="AP246">
        <v>0</v>
      </c>
      <c r="AQ246">
        <v>44955000</v>
      </c>
      <c r="AR246">
        <v>0</v>
      </c>
      <c r="AS246" t="s">
        <v>493</v>
      </c>
      <c r="AT246" t="s">
        <v>1455</v>
      </c>
      <c r="AU246">
        <v>44955000</v>
      </c>
      <c r="AV246" t="s">
        <v>1456</v>
      </c>
      <c r="AW246">
        <v>0</v>
      </c>
      <c r="AX246">
        <v>0</v>
      </c>
      <c r="AY246">
        <v>44955000</v>
      </c>
      <c r="AZ246">
        <v>16633350</v>
      </c>
      <c r="BA246">
        <v>28321650</v>
      </c>
    </row>
    <row r="247" spans="1:53" x14ac:dyDescent="0.2">
      <c r="A247" t="s">
        <v>289</v>
      </c>
      <c r="B247" t="s">
        <v>1070</v>
      </c>
      <c r="C247" t="s">
        <v>290</v>
      </c>
      <c r="D247" t="s">
        <v>239</v>
      </c>
      <c r="E247" t="s">
        <v>1393</v>
      </c>
      <c r="F247" s="223" t="s">
        <v>478</v>
      </c>
      <c r="G247" t="s">
        <v>1435</v>
      </c>
      <c r="H247" t="s">
        <v>1457</v>
      </c>
      <c r="I247" t="s">
        <v>1457</v>
      </c>
      <c r="J247" t="s">
        <v>382</v>
      </c>
      <c r="K247" t="s">
        <v>383</v>
      </c>
      <c r="L247" t="s">
        <v>384</v>
      </c>
      <c r="M247" t="s">
        <v>385</v>
      </c>
      <c r="N247" t="s">
        <v>386</v>
      </c>
      <c r="O247">
        <v>3301053</v>
      </c>
      <c r="P247" t="s">
        <v>294</v>
      </c>
      <c r="Q247">
        <v>101</v>
      </c>
      <c r="R247" t="s">
        <v>309</v>
      </c>
      <c r="S247" t="s">
        <v>1396</v>
      </c>
      <c r="T247" t="s">
        <v>1458</v>
      </c>
      <c r="U247" t="s">
        <v>1459</v>
      </c>
      <c r="V247" t="s">
        <v>391</v>
      </c>
      <c r="W247" t="s">
        <v>392</v>
      </c>
      <c r="X247">
        <v>80111600</v>
      </c>
      <c r="Y247" t="s">
        <v>1457</v>
      </c>
      <c r="Z247" t="s">
        <v>1457</v>
      </c>
      <c r="AA247" s="223" t="s">
        <v>393</v>
      </c>
      <c r="AB247" t="s">
        <v>492</v>
      </c>
      <c r="AC247" t="s">
        <v>492</v>
      </c>
      <c r="AD247">
        <v>300</v>
      </c>
      <c r="AE247">
        <v>0</v>
      </c>
      <c r="AF247" t="s">
        <v>488</v>
      </c>
      <c r="AG247" t="s">
        <v>396</v>
      </c>
      <c r="AH247">
        <v>79497000</v>
      </c>
      <c r="AI247">
        <v>0</v>
      </c>
      <c r="AJ247" t="s">
        <v>397</v>
      </c>
      <c r="AK247" t="s">
        <v>398</v>
      </c>
      <c r="AL247" t="s">
        <v>399</v>
      </c>
      <c r="AM247">
        <v>109</v>
      </c>
      <c r="AN247">
        <v>79497000</v>
      </c>
      <c r="AO247">
        <v>0</v>
      </c>
      <c r="AP247">
        <v>0</v>
      </c>
      <c r="AQ247">
        <v>79497000</v>
      </c>
      <c r="AR247">
        <v>0</v>
      </c>
      <c r="AS247" t="s">
        <v>609</v>
      </c>
      <c r="AT247" t="s">
        <v>1460</v>
      </c>
      <c r="AU247">
        <v>79497000</v>
      </c>
      <c r="AV247" t="s">
        <v>495</v>
      </c>
      <c r="AW247">
        <v>0</v>
      </c>
      <c r="AX247">
        <v>0</v>
      </c>
      <c r="AY247">
        <v>79497000</v>
      </c>
      <c r="AZ247">
        <v>35773650</v>
      </c>
      <c r="BA247">
        <v>43723350</v>
      </c>
    </row>
    <row r="248" spans="1:53" x14ac:dyDescent="0.2">
      <c r="A248" t="s">
        <v>289</v>
      </c>
      <c r="B248" t="s">
        <v>1070</v>
      </c>
      <c r="C248" t="s">
        <v>290</v>
      </c>
      <c r="D248" t="s">
        <v>239</v>
      </c>
      <c r="E248" t="s">
        <v>1393</v>
      </c>
      <c r="F248" s="223" t="s">
        <v>478</v>
      </c>
      <c r="G248" t="s">
        <v>1435</v>
      </c>
      <c r="H248" t="s">
        <v>489</v>
      </c>
      <c r="I248" t="s">
        <v>489</v>
      </c>
      <c r="J248" t="s">
        <v>382</v>
      </c>
      <c r="K248" t="s">
        <v>383</v>
      </c>
      <c r="L248" t="s">
        <v>384</v>
      </c>
      <c r="M248" t="s">
        <v>385</v>
      </c>
      <c r="N248" t="s">
        <v>386</v>
      </c>
      <c r="O248">
        <v>3301053</v>
      </c>
      <c r="P248" t="s">
        <v>294</v>
      </c>
      <c r="Q248">
        <v>101</v>
      </c>
      <c r="R248" t="s">
        <v>309</v>
      </c>
      <c r="S248" t="s">
        <v>1396</v>
      </c>
      <c r="T248" t="s">
        <v>1461</v>
      </c>
      <c r="U248" t="s">
        <v>1462</v>
      </c>
      <c r="V248" t="s">
        <v>391</v>
      </c>
      <c r="W248" t="s">
        <v>392</v>
      </c>
      <c r="X248">
        <v>80111600</v>
      </c>
      <c r="Y248" t="s">
        <v>489</v>
      </c>
      <c r="Z248" t="s">
        <v>489</v>
      </c>
      <c r="AA248" s="223" t="s">
        <v>414</v>
      </c>
      <c r="AB248" t="s">
        <v>492</v>
      </c>
      <c r="AC248" t="s">
        <v>492</v>
      </c>
      <c r="AD248">
        <v>300</v>
      </c>
      <c r="AE248">
        <v>0</v>
      </c>
      <c r="AF248" t="s">
        <v>488</v>
      </c>
      <c r="AG248" t="s">
        <v>396</v>
      </c>
      <c r="AH248">
        <v>9274650</v>
      </c>
      <c r="AI248">
        <v>0</v>
      </c>
      <c r="AJ248" t="s">
        <v>397</v>
      </c>
      <c r="AK248" t="s">
        <v>398</v>
      </c>
      <c r="AL248" t="s">
        <v>399</v>
      </c>
      <c r="AM248">
        <v>155</v>
      </c>
      <c r="AN248">
        <v>74497000</v>
      </c>
      <c r="AO248">
        <v>65222350</v>
      </c>
      <c r="AP248">
        <v>0</v>
      </c>
      <c r="AQ248">
        <v>9274650</v>
      </c>
      <c r="AR248">
        <v>0</v>
      </c>
      <c r="AS248" t="s">
        <v>604</v>
      </c>
      <c r="AT248" t="s">
        <v>1463</v>
      </c>
      <c r="AU248">
        <v>74497000</v>
      </c>
      <c r="AV248" t="s">
        <v>1464</v>
      </c>
      <c r="AW248">
        <v>65222350</v>
      </c>
      <c r="AX248">
        <v>0</v>
      </c>
      <c r="AY248">
        <v>9274650</v>
      </c>
      <c r="AZ248">
        <v>9274650</v>
      </c>
      <c r="BA248">
        <v>0</v>
      </c>
    </row>
    <row r="249" spans="1:53" x14ac:dyDescent="0.2">
      <c r="A249" t="s">
        <v>289</v>
      </c>
      <c r="B249" t="s">
        <v>1070</v>
      </c>
      <c r="C249" t="s">
        <v>290</v>
      </c>
      <c r="D249" t="s">
        <v>239</v>
      </c>
      <c r="E249" t="s">
        <v>1393</v>
      </c>
      <c r="F249" s="223" t="s">
        <v>478</v>
      </c>
      <c r="G249" t="s">
        <v>1435</v>
      </c>
      <c r="H249" t="s">
        <v>1465</v>
      </c>
      <c r="I249" t="s">
        <v>1465</v>
      </c>
      <c r="J249" t="s">
        <v>382</v>
      </c>
      <c r="K249" t="s">
        <v>383</v>
      </c>
      <c r="L249" t="s">
        <v>384</v>
      </c>
      <c r="M249" t="s">
        <v>385</v>
      </c>
      <c r="N249" t="s">
        <v>386</v>
      </c>
      <c r="O249">
        <v>3301053</v>
      </c>
      <c r="P249" t="s">
        <v>294</v>
      </c>
      <c r="Q249">
        <v>101</v>
      </c>
      <c r="R249" t="s">
        <v>309</v>
      </c>
      <c r="S249" t="s">
        <v>1396</v>
      </c>
      <c r="T249" t="s">
        <v>1466</v>
      </c>
      <c r="V249" t="s">
        <v>391</v>
      </c>
      <c r="W249" t="s">
        <v>392</v>
      </c>
      <c r="X249">
        <v>80111600</v>
      </c>
      <c r="Y249" t="s">
        <v>1465</v>
      </c>
      <c r="Z249" t="s">
        <v>1465</v>
      </c>
      <c r="AA249" s="223" t="s">
        <v>393</v>
      </c>
      <c r="AB249" t="s">
        <v>492</v>
      </c>
      <c r="AC249" t="s">
        <v>492</v>
      </c>
      <c r="AD249">
        <v>300</v>
      </c>
      <c r="AE249">
        <v>0</v>
      </c>
      <c r="AF249" t="s">
        <v>488</v>
      </c>
      <c r="AG249" t="s">
        <v>396</v>
      </c>
      <c r="AH249">
        <v>0</v>
      </c>
      <c r="AI249">
        <v>0</v>
      </c>
      <c r="AJ249" t="s">
        <v>397</v>
      </c>
      <c r="AK249" t="s">
        <v>398</v>
      </c>
      <c r="AL249" t="s">
        <v>399</v>
      </c>
      <c r="AQ249">
        <v>0</v>
      </c>
      <c r="AU249">
        <v>0</v>
      </c>
      <c r="AW249">
        <v>0</v>
      </c>
      <c r="AX249">
        <v>0</v>
      </c>
      <c r="AY249">
        <v>0</v>
      </c>
      <c r="AZ249">
        <v>0</v>
      </c>
      <c r="BA249">
        <v>0</v>
      </c>
    </row>
    <row r="250" spans="1:53" x14ac:dyDescent="0.2">
      <c r="A250" t="s">
        <v>289</v>
      </c>
      <c r="B250" t="s">
        <v>1070</v>
      </c>
      <c r="C250" t="s">
        <v>290</v>
      </c>
      <c r="D250" t="s">
        <v>239</v>
      </c>
      <c r="E250" t="s">
        <v>1393</v>
      </c>
      <c r="F250" s="223" t="s">
        <v>478</v>
      </c>
      <c r="G250" t="s">
        <v>1435</v>
      </c>
      <c r="H250" t="s">
        <v>1251</v>
      </c>
      <c r="I250" t="s">
        <v>1251</v>
      </c>
      <c r="J250" t="s">
        <v>382</v>
      </c>
      <c r="K250" t="s">
        <v>383</v>
      </c>
      <c r="L250" t="s">
        <v>384</v>
      </c>
      <c r="M250" t="s">
        <v>385</v>
      </c>
      <c r="N250" t="s">
        <v>386</v>
      </c>
      <c r="O250">
        <v>3301053</v>
      </c>
      <c r="P250" t="s">
        <v>294</v>
      </c>
      <c r="Q250">
        <v>101</v>
      </c>
      <c r="R250" t="s">
        <v>309</v>
      </c>
      <c r="S250" t="s">
        <v>1396</v>
      </c>
      <c r="T250" t="s">
        <v>1467</v>
      </c>
      <c r="U250" t="s">
        <v>1468</v>
      </c>
      <c r="V250" t="s">
        <v>391</v>
      </c>
      <c r="W250" t="s">
        <v>392</v>
      </c>
      <c r="X250">
        <v>80111600</v>
      </c>
      <c r="Y250" t="s">
        <v>1251</v>
      </c>
      <c r="Z250" t="s">
        <v>1251</v>
      </c>
      <c r="AA250" s="223" t="s">
        <v>423</v>
      </c>
      <c r="AB250" t="s">
        <v>492</v>
      </c>
      <c r="AC250" t="s">
        <v>492</v>
      </c>
      <c r="AD250">
        <v>300</v>
      </c>
      <c r="AE250">
        <v>0</v>
      </c>
      <c r="AF250" t="s">
        <v>488</v>
      </c>
      <c r="AG250" t="s">
        <v>396</v>
      </c>
      <c r="AH250">
        <v>80446950</v>
      </c>
      <c r="AI250">
        <v>0</v>
      </c>
      <c r="AJ250" t="s">
        <v>397</v>
      </c>
      <c r="AK250" t="s">
        <v>398</v>
      </c>
      <c r="AL250" t="s">
        <v>399</v>
      </c>
      <c r="AM250">
        <v>154</v>
      </c>
      <c r="AN250">
        <v>80446950</v>
      </c>
      <c r="AO250">
        <v>0</v>
      </c>
      <c r="AP250">
        <v>0</v>
      </c>
      <c r="AQ250">
        <v>80446950</v>
      </c>
      <c r="AR250">
        <v>0</v>
      </c>
      <c r="AS250" t="s">
        <v>604</v>
      </c>
      <c r="AT250" t="s">
        <v>1469</v>
      </c>
      <c r="AU250">
        <v>80446950</v>
      </c>
      <c r="AV250" t="s">
        <v>611</v>
      </c>
      <c r="AW250">
        <v>0</v>
      </c>
      <c r="AX250">
        <v>0</v>
      </c>
      <c r="AY250">
        <v>80446950</v>
      </c>
      <c r="AZ250">
        <v>36491400</v>
      </c>
      <c r="BA250">
        <v>43955550</v>
      </c>
    </row>
    <row r="251" spans="1:53" x14ac:dyDescent="0.2">
      <c r="A251" t="s">
        <v>289</v>
      </c>
      <c r="B251" t="s">
        <v>1070</v>
      </c>
      <c r="C251" t="s">
        <v>290</v>
      </c>
      <c r="D251" t="s">
        <v>239</v>
      </c>
      <c r="E251" t="s">
        <v>1393</v>
      </c>
      <c r="F251" s="223" t="s">
        <v>478</v>
      </c>
      <c r="G251" t="s">
        <v>1435</v>
      </c>
      <c r="H251" t="s">
        <v>1470</v>
      </c>
      <c r="I251" t="s">
        <v>1470</v>
      </c>
      <c r="J251" t="s">
        <v>382</v>
      </c>
      <c r="K251" t="s">
        <v>383</v>
      </c>
      <c r="L251" t="s">
        <v>384</v>
      </c>
      <c r="M251" t="s">
        <v>385</v>
      </c>
      <c r="N251" t="s">
        <v>386</v>
      </c>
      <c r="O251">
        <v>3301053</v>
      </c>
      <c r="P251" t="s">
        <v>294</v>
      </c>
      <c r="Q251">
        <v>101</v>
      </c>
      <c r="R251" t="s">
        <v>309</v>
      </c>
      <c r="S251" t="s">
        <v>1396</v>
      </c>
      <c r="T251" t="s">
        <v>1471</v>
      </c>
      <c r="U251" t="s">
        <v>1472</v>
      </c>
      <c r="V251" t="s">
        <v>391</v>
      </c>
      <c r="W251" t="s">
        <v>392</v>
      </c>
      <c r="X251">
        <v>80111600</v>
      </c>
      <c r="Y251" t="s">
        <v>1470</v>
      </c>
      <c r="Z251" t="s">
        <v>1470</v>
      </c>
      <c r="AA251" s="223" t="s">
        <v>414</v>
      </c>
      <c r="AB251" t="s">
        <v>492</v>
      </c>
      <c r="AC251" t="s">
        <v>492</v>
      </c>
      <c r="AD251">
        <v>300</v>
      </c>
      <c r="AE251">
        <v>0</v>
      </c>
      <c r="AF251" t="s">
        <v>488</v>
      </c>
      <c r="AG251" t="s">
        <v>396</v>
      </c>
      <c r="AH251">
        <v>63454500</v>
      </c>
      <c r="AI251">
        <v>0</v>
      </c>
      <c r="AJ251" t="s">
        <v>397</v>
      </c>
      <c r="AK251" t="s">
        <v>398</v>
      </c>
      <c r="AL251" t="s">
        <v>399</v>
      </c>
      <c r="AM251">
        <v>152</v>
      </c>
      <c r="AN251">
        <v>63454500</v>
      </c>
      <c r="AO251">
        <v>0</v>
      </c>
      <c r="AP251">
        <v>0</v>
      </c>
      <c r="AQ251">
        <v>63454500</v>
      </c>
      <c r="AR251">
        <v>0</v>
      </c>
      <c r="AS251" t="s">
        <v>604</v>
      </c>
      <c r="AT251" t="s">
        <v>1473</v>
      </c>
      <c r="AU251">
        <v>63454500</v>
      </c>
      <c r="AV251" t="s">
        <v>839</v>
      </c>
      <c r="AW251">
        <v>0</v>
      </c>
      <c r="AX251">
        <v>0</v>
      </c>
      <c r="AY251">
        <v>63454500</v>
      </c>
      <c r="AZ251">
        <v>29612100</v>
      </c>
      <c r="BA251">
        <v>33842400</v>
      </c>
    </row>
    <row r="252" spans="1:53" x14ac:dyDescent="0.2">
      <c r="A252" t="s">
        <v>289</v>
      </c>
      <c r="B252" t="s">
        <v>1070</v>
      </c>
      <c r="C252" t="s">
        <v>290</v>
      </c>
      <c r="D252" t="s">
        <v>239</v>
      </c>
      <c r="E252" t="s">
        <v>1393</v>
      </c>
      <c r="F252" s="223" t="s">
        <v>478</v>
      </c>
      <c r="G252" t="s">
        <v>1435</v>
      </c>
      <c r="H252" t="s">
        <v>960</v>
      </c>
      <c r="I252" t="s">
        <v>960</v>
      </c>
      <c r="J252" t="s">
        <v>382</v>
      </c>
      <c r="K252" t="s">
        <v>383</v>
      </c>
      <c r="L252" t="s">
        <v>384</v>
      </c>
      <c r="M252" t="s">
        <v>385</v>
      </c>
      <c r="N252" t="s">
        <v>386</v>
      </c>
      <c r="O252">
        <v>3301053</v>
      </c>
      <c r="P252" t="s">
        <v>294</v>
      </c>
      <c r="Q252">
        <v>101</v>
      </c>
      <c r="R252" t="s">
        <v>309</v>
      </c>
      <c r="S252" t="s">
        <v>1396</v>
      </c>
      <c r="T252" t="s">
        <v>1474</v>
      </c>
      <c r="U252" t="s">
        <v>1475</v>
      </c>
      <c r="V252" t="s">
        <v>391</v>
      </c>
      <c r="W252" t="s">
        <v>392</v>
      </c>
      <c r="X252">
        <v>80111600</v>
      </c>
      <c r="Y252" t="s">
        <v>960</v>
      </c>
      <c r="Z252" t="s">
        <v>960</v>
      </c>
      <c r="AA252" s="223" t="s">
        <v>414</v>
      </c>
      <c r="AB252" t="s">
        <v>492</v>
      </c>
      <c r="AC252" t="s">
        <v>492</v>
      </c>
      <c r="AD252">
        <v>300</v>
      </c>
      <c r="AE252">
        <v>0</v>
      </c>
      <c r="AF252" t="s">
        <v>488</v>
      </c>
      <c r="AG252" t="s">
        <v>396</v>
      </c>
      <c r="AH252">
        <v>50347112</v>
      </c>
      <c r="AI252">
        <v>0</v>
      </c>
      <c r="AJ252" t="s">
        <v>397</v>
      </c>
      <c r="AK252" t="s">
        <v>398</v>
      </c>
      <c r="AL252" t="s">
        <v>399</v>
      </c>
      <c r="AM252">
        <v>156</v>
      </c>
      <c r="AN252">
        <v>50753350</v>
      </c>
      <c r="AO252">
        <v>406238</v>
      </c>
      <c r="AP252">
        <v>0</v>
      </c>
      <c r="AQ252">
        <v>50347112</v>
      </c>
      <c r="AR252">
        <v>0</v>
      </c>
      <c r="AS252" t="s">
        <v>604</v>
      </c>
      <c r="AT252" t="s">
        <v>1476</v>
      </c>
      <c r="AU252">
        <v>50347112</v>
      </c>
      <c r="AV252" t="s">
        <v>611</v>
      </c>
      <c r="AW252">
        <v>0</v>
      </c>
      <c r="AX252">
        <v>0</v>
      </c>
      <c r="AY252">
        <v>50347112</v>
      </c>
      <c r="AZ252">
        <v>20650635</v>
      </c>
      <c r="BA252">
        <v>29696477</v>
      </c>
    </row>
    <row r="253" spans="1:53" x14ac:dyDescent="0.2">
      <c r="A253" t="s">
        <v>289</v>
      </c>
      <c r="B253" t="s">
        <v>1070</v>
      </c>
      <c r="C253" t="s">
        <v>290</v>
      </c>
      <c r="D253" t="s">
        <v>239</v>
      </c>
      <c r="E253" t="s">
        <v>1393</v>
      </c>
      <c r="F253" s="223" t="s">
        <v>478</v>
      </c>
      <c r="G253" t="s">
        <v>1435</v>
      </c>
      <c r="H253" t="s">
        <v>1477</v>
      </c>
      <c r="I253" t="s">
        <v>1477</v>
      </c>
      <c r="J253" t="s">
        <v>382</v>
      </c>
      <c r="K253" t="s">
        <v>383</v>
      </c>
      <c r="L253" t="s">
        <v>384</v>
      </c>
      <c r="M253" t="s">
        <v>385</v>
      </c>
      <c r="N253" t="s">
        <v>386</v>
      </c>
      <c r="O253">
        <v>3301053</v>
      </c>
      <c r="P253" t="s">
        <v>294</v>
      </c>
      <c r="Q253">
        <v>101</v>
      </c>
      <c r="R253" t="s">
        <v>309</v>
      </c>
      <c r="S253" t="s">
        <v>1396</v>
      </c>
      <c r="T253" t="s">
        <v>1478</v>
      </c>
      <c r="U253" t="s">
        <v>1479</v>
      </c>
      <c r="V253" t="s">
        <v>391</v>
      </c>
      <c r="W253" t="s">
        <v>392</v>
      </c>
      <c r="X253">
        <v>80111600</v>
      </c>
      <c r="Y253" t="s">
        <v>1477</v>
      </c>
      <c r="Z253" t="s">
        <v>1477</v>
      </c>
      <c r="AA253" s="223" t="s">
        <v>393</v>
      </c>
      <c r="AB253" t="s">
        <v>492</v>
      </c>
      <c r="AC253" t="s">
        <v>492</v>
      </c>
      <c r="AD253">
        <v>300</v>
      </c>
      <c r="AE253">
        <v>0</v>
      </c>
      <c r="AF253" t="s">
        <v>488</v>
      </c>
      <c r="AG253" t="s">
        <v>396</v>
      </c>
      <c r="AH253">
        <v>43168500</v>
      </c>
      <c r="AI253">
        <v>0</v>
      </c>
      <c r="AJ253" t="s">
        <v>397</v>
      </c>
      <c r="AK253" t="s">
        <v>398</v>
      </c>
      <c r="AL253" t="s">
        <v>399</v>
      </c>
      <c r="AM253">
        <v>164</v>
      </c>
      <c r="AN253">
        <v>43168500</v>
      </c>
      <c r="AO253">
        <v>0</v>
      </c>
      <c r="AP253">
        <v>0</v>
      </c>
      <c r="AQ253">
        <v>43168500</v>
      </c>
      <c r="AR253">
        <v>0</v>
      </c>
      <c r="AS253" t="s">
        <v>1058</v>
      </c>
      <c r="AT253" t="s">
        <v>1480</v>
      </c>
      <c r="AU253">
        <v>43168500</v>
      </c>
      <c r="AV253" t="s">
        <v>506</v>
      </c>
      <c r="AW253">
        <v>0</v>
      </c>
      <c r="AX253">
        <v>0</v>
      </c>
      <c r="AY253">
        <v>43168500</v>
      </c>
      <c r="AZ253">
        <v>18130770</v>
      </c>
      <c r="BA253">
        <v>25037730</v>
      </c>
    </row>
    <row r="254" spans="1:53" x14ac:dyDescent="0.2">
      <c r="A254" t="s">
        <v>289</v>
      </c>
      <c r="B254" t="s">
        <v>1070</v>
      </c>
      <c r="C254" t="s">
        <v>290</v>
      </c>
      <c r="D254" t="s">
        <v>239</v>
      </c>
      <c r="E254" t="s">
        <v>1393</v>
      </c>
      <c r="F254" s="223" t="s">
        <v>478</v>
      </c>
      <c r="G254" t="s">
        <v>1435</v>
      </c>
      <c r="H254" t="s">
        <v>1481</v>
      </c>
      <c r="I254" t="s">
        <v>1481</v>
      </c>
      <c r="J254" t="s">
        <v>382</v>
      </c>
      <c r="K254" t="s">
        <v>383</v>
      </c>
      <c r="L254" t="s">
        <v>384</v>
      </c>
      <c r="M254" t="s">
        <v>385</v>
      </c>
      <c r="N254" t="s">
        <v>386</v>
      </c>
      <c r="O254">
        <v>3301053</v>
      </c>
      <c r="P254" t="s">
        <v>294</v>
      </c>
      <c r="Q254">
        <v>101</v>
      </c>
      <c r="R254" t="s">
        <v>309</v>
      </c>
      <c r="S254" t="s">
        <v>1396</v>
      </c>
      <c r="T254" t="s">
        <v>1482</v>
      </c>
      <c r="U254" t="s">
        <v>1483</v>
      </c>
      <c r="V254" t="s">
        <v>391</v>
      </c>
      <c r="W254" t="s">
        <v>392</v>
      </c>
      <c r="X254">
        <v>80111600</v>
      </c>
      <c r="Y254" t="s">
        <v>1481</v>
      </c>
      <c r="Z254" t="s">
        <v>1481</v>
      </c>
      <c r="AA254" s="223" t="s">
        <v>393</v>
      </c>
      <c r="AB254" t="s">
        <v>492</v>
      </c>
      <c r="AC254" t="s">
        <v>492</v>
      </c>
      <c r="AD254">
        <v>300</v>
      </c>
      <c r="AE254">
        <v>0</v>
      </c>
      <c r="AF254" t="s">
        <v>488</v>
      </c>
      <c r="AG254" t="s">
        <v>396</v>
      </c>
      <c r="AH254">
        <v>43335000</v>
      </c>
      <c r="AI254">
        <v>0</v>
      </c>
      <c r="AJ254" t="s">
        <v>397</v>
      </c>
      <c r="AK254" t="s">
        <v>398</v>
      </c>
      <c r="AL254" t="s">
        <v>399</v>
      </c>
      <c r="AM254">
        <v>165</v>
      </c>
      <c r="AN254">
        <v>43335000</v>
      </c>
      <c r="AO254">
        <v>0</v>
      </c>
      <c r="AP254">
        <v>0</v>
      </c>
      <c r="AQ254">
        <v>43335000</v>
      </c>
      <c r="AR254">
        <v>0</v>
      </c>
      <c r="AS254" t="s">
        <v>1058</v>
      </c>
      <c r="AT254" t="s">
        <v>1484</v>
      </c>
      <c r="AU254">
        <v>43335000</v>
      </c>
      <c r="AV254" t="s">
        <v>506</v>
      </c>
      <c r="AW254">
        <v>0</v>
      </c>
      <c r="AX254">
        <v>0</v>
      </c>
      <c r="AY254">
        <v>43335000</v>
      </c>
      <c r="AZ254">
        <v>18200700</v>
      </c>
      <c r="BA254">
        <v>25134300</v>
      </c>
    </row>
    <row r="255" spans="1:53" x14ac:dyDescent="0.2">
      <c r="A255" t="s">
        <v>289</v>
      </c>
      <c r="B255" t="s">
        <v>1070</v>
      </c>
      <c r="C255" t="s">
        <v>290</v>
      </c>
      <c r="D255" t="s">
        <v>239</v>
      </c>
      <c r="E255" t="s">
        <v>1393</v>
      </c>
      <c r="F255" s="223" t="s">
        <v>478</v>
      </c>
      <c r="G255" t="s">
        <v>1435</v>
      </c>
      <c r="H255" t="s">
        <v>1345</v>
      </c>
      <c r="I255" t="s">
        <v>1345</v>
      </c>
      <c r="J255" t="s">
        <v>382</v>
      </c>
      <c r="K255" t="s">
        <v>383</v>
      </c>
      <c r="L255" t="s">
        <v>384</v>
      </c>
      <c r="M255" t="s">
        <v>385</v>
      </c>
      <c r="N255" t="s">
        <v>386</v>
      </c>
      <c r="O255">
        <v>3301053</v>
      </c>
      <c r="P255" t="s">
        <v>294</v>
      </c>
      <c r="Q255">
        <v>101</v>
      </c>
      <c r="R255" t="s">
        <v>309</v>
      </c>
      <c r="S255" t="s">
        <v>1396</v>
      </c>
      <c r="T255" t="s">
        <v>1485</v>
      </c>
      <c r="U255" t="s">
        <v>1486</v>
      </c>
      <c r="V255" t="s">
        <v>391</v>
      </c>
      <c r="W255" t="s">
        <v>392</v>
      </c>
      <c r="X255">
        <v>80111600</v>
      </c>
      <c r="Y255" t="s">
        <v>1345</v>
      </c>
      <c r="Z255" t="s">
        <v>1345</v>
      </c>
      <c r="AA255" s="223" t="s">
        <v>445</v>
      </c>
      <c r="AB255" t="s">
        <v>492</v>
      </c>
      <c r="AC255" t="s">
        <v>492</v>
      </c>
      <c r="AD255">
        <v>300</v>
      </c>
      <c r="AE255">
        <v>0</v>
      </c>
      <c r="AF255" t="s">
        <v>488</v>
      </c>
      <c r="AG255" t="s">
        <v>396</v>
      </c>
      <c r="AH255">
        <v>24047010</v>
      </c>
      <c r="AI255">
        <v>0</v>
      </c>
      <c r="AJ255" t="s">
        <v>397</v>
      </c>
      <c r="AK255" t="s">
        <v>398</v>
      </c>
      <c r="AL255" t="s">
        <v>399</v>
      </c>
      <c r="AM255">
        <v>192</v>
      </c>
      <c r="AN255">
        <v>24047010</v>
      </c>
      <c r="AO255">
        <v>0</v>
      </c>
      <c r="AP255">
        <v>0</v>
      </c>
      <c r="AQ255">
        <v>24047010</v>
      </c>
      <c r="AR255">
        <v>0</v>
      </c>
      <c r="AS255" t="s">
        <v>406</v>
      </c>
      <c r="AT255" t="s">
        <v>1487</v>
      </c>
      <c r="AU255">
        <v>24047010</v>
      </c>
      <c r="AV255" t="s">
        <v>1209</v>
      </c>
      <c r="AW255">
        <v>0</v>
      </c>
      <c r="AX255">
        <v>0</v>
      </c>
      <c r="AY255">
        <v>24047010</v>
      </c>
      <c r="AZ255">
        <v>12872223</v>
      </c>
      <c r="BA255">
        <v>11174787</v>
      </c>
    </row>
    <row r="256" spans="1:53" x14ac:dyDescent="0.2">
      <c r="A256" t="s">
        <v>289</v>
      </c>
      <c r="B256" t="s">
        <v>1070</v>
      </c>
      <c r="C256" t="s">
        <v>290</v>
      </c>
      <c r="D256" t="s">
        <v>239</v>
      </c>
      <c r="E256" t="s">
        <v>1393</v>
      </c>
      <c r="F256" s="223" t="s">
        <v>478</v>
      </c>
      <c r="G256" t="s">
        <v>1435</v>
      </c>
      <c r="H256" t="s">
        <v>1488</v>
      </c>
      <c r="I256" t="s">
        <v>1488</v>
      </c>
      <c r="J256" t="s">
        <v>382</v>
      </c>
      <c r="K256" t="s">
        <v>383</v>
      </c>
      <c r="L256" t="s">
        <v>384</v>
      </c>
      <c r="M256" t="s">
        <v>385</v>
      </c>
      <c r="N256" t="s">
        <v>386</v>
      </c>
      <c r="O256">
        <v>3301053</v>
      </c>
      <c r="P256" t="s">
        <v>294</v>
      </c>
      <c r="Q256">
        <v>101</v>
      </c>
      <c r="R256" t="s">
        <v>309</v>
      </c>
      <c r="S256" t="s">
        <v>1396</v>
      </c>
      <c r="T256" t="s">
        <v>1489</v>
      </c>
      <c r="U256" t="s">
        <v>1490</v>
      </c>
      <c r="V256" t="s">
        <v>391</v>
      </c>
      <c r="W256" t="s">
        <v>392</v>
      </c>
      <c r="X256">
        <v>80111600</v>
      </c>
      <c r="Y256" t="s">
        <v>1488</v>
      </c>
      <c r="Z256" t="s">
        <v>1488</v>
      </c>
      <c r="AA256" s="223" t="s">
        <v>393</v>
      </c>
      <c r="AB256" t="s">
        <v>492</v>
      </c>
      <c r="AC256" t="s">
        <v>492</v>
      </c>
      <c r="AD256">
        <v>300</v>
      </c>
      <c r="AE256">
        <v>0</v>
      </c>
      <c r="AF256" t="s">
        <v>488</v>
      </c>
      <c r="AG256" t="s">
        <v>396</v>
      </c>
      <c r="AH256">
        <v>53698500</v>
      </c>
      <c r="AI256">
        <v>0</v>
      </c>
      <c r="AJ256" t="s">
        <v>397</v>
      </c>
      <c r="AK256" t="s">
        <v>398</v>
      </c>
      <c r="AL256" t="s">
        <v>399</v>
      </c>
      <c r="AM256">
        <v>168</v>
      </c>
      <c r="AN256">
        <v>53698500</v>
      </c>
      <c r="AO256">
        <v>0</v>
      </c>
      <c r="AP256">
        <v>0</v>
      </c>
      <c r="AQ256">
        <v>53698500</v>
      </c>
      <c r="AR256">
        <v>0</v>
      </c>
      <c r="AS256" t="s">
        <v>1058</v>
      </c>
      <c r="AT256" t="s">
        <v>1491</v>
      </c>
      <c r="AU256">
        <v>53698500</v>
      </c>
      <c r="AV256" t="s">
        <v>998</v>
      </c>
      <c r="AW256">
        <v>0</v>
      </c>
      <c r="AX256">
        <v>0</v>
      </c>
      <c r="AY256">
        <v>53698500</v>
      </c>
      <c r="AZ256">
        <v>22911360</v>
      </c>
      <c r="BA256">
        <v>30787140</v>
      </c>
    </row>
    <row r="257" spans="1:53" x14ac:dyDescent="0.2">
      <c r="A257" t="s">
        <v>289</v>
      </c>
      <c r="B257" t="s">
        <v>1070</v>
      </c>
      <c r="C257" t="s">
        <v>290</v>
      </c>
      <c r="D257" t="s">
        <v>239</v>
      </c>
      <c r="E257" t="s">
        <v>1393</v>
      </c>
      <c r="F257" s="223" t="s">
        <v>478</v>
      </c>
      <c r="G257" t="s">
        <v>1492</v>
      </c>
      <c r="H257" t="s">
        <v>480</v>
      </c>
      <c r="I257" t="s">
        <v>480</v>
      </c>
      <c r="J257" t="s">
        <v>382</v>
      </c>
      <c r="K257" t="s">
        <v>383</v>
      </c>
      <c r="L257" t="s">
        <v>384</v>
      </c>
      <c r="M257" t="s">
        <v>385</v>
      </c>
      <c r="N257" t="s">
        <v>386</v>
      </c>
      <c r="O257">
        <v>3301053</v>
      </c>
      <c r="P257" t="s">
        <v>294</v>
      </c>
      <c r="Q257">
        <v>101</v>
      </c>
      <c r="R257" t="s">
        <v>309</v>
      </c>
      <c r="S257" t="s">
        <v>1396</v>
      </c>
      <c r="T257" t="s">
        <v>1493</v>
      </c>
      <c r="V257" t="s">
        <v>391</v>
      </c>
      <c r="W257" t="s">
        <v>392</v>
      </c>
      <c r="X257">
        <v>80111600</v>
      </c>
      <c r="Y257" t="s">
        <v>480</v>
      </c>
      <c r="Z257" t="s">
        <v>480</v>
      </c>
      <c r="AA257" s="223" t="s">
        <v>519</v>
      </c>
      <c r="AB257" t="s">
        <v>1107</v>
      </c>
      <c r="AC257" t="s">
        <v>1494</v>
      </c>
      <c r="AD257">
        <v>90</v>
      </c>
      <c r="AE257">
        <v>0</v>
      </c>
      <c r="AF257" t="s">
        <v>488</v>
      </c>
      <c r="AG257" t="s">
        <v>396</v>
      </c>
      <c r="AH257">
        <v>32055607</v>
      </c>
      <c r="AI257">
        <v>0</v>
      </c>
      <c r="AJ257" t="s">
        <v>397</v>
      </c>
      <c r="AK257" t="s">
        <v>398</v>
      </c>
      <c r="AL257" t="s">
        <v>399</v>
      </c>
      <c r="AQ257">
        <v>0</v>
      </c>
      <c r="AU257">
        <v>0</v>
      </c>
      <c r="AW257">
        <v>0</v>
      </c>
      <c r="AX257">
        <v>0</v>
      </c>
      <c r="AY257">
        <v>0</v>
      </c>
      <c r="AZ257">
        <v>0</v>
      </c>
      <c r="BA257">
        <v>0</v>
      </c>
    </row>
    <row r="258" spans="1:53" x14ac:dyDescent="0.2">
      <c r="A258" t="s">
        <v>289</v>
      </c>
      <c r="B258" t="s">
        <v>1070</v>
      </c>
      <c r="C258" t="s">
        <v>290</v>
      </c>
      <c r="D258" t="s">
        <v>239</v>
      </c>
      <c r="E258" t="s">
        <v>1393</v>
      </c>
      <c r="F258" s="223" t="s">
        <v>478</v>
      </c>
      <c r="G258" t="s">
        <v>1435</v>
      </c>
      <c r="H258" t="s">
        <v>1129</v>
      </c>
      <c r="I258" t="s">
        <v>1129</v>
      </c>
      <c r="J258" t="s">
        <v>382</v>
      </c>
      <c r="K258" t="s">
        <v>383</v>
      </c>
      <c r="L258" t="s">
        <v>384</v>
      </c>
      <c r="M258" t="s">
        <v>385</v>
      </c>
      <c r="N258" t="s">
        <v>386</v>
      </c>
      <c r="O258">
        <v>3301053</v>
      </c>
      <c r="P258" t="s">
        <v>294</v>
      </c>
      <c r="Q258">
        <v>101</v>
      </c>
      <c r="R258" t="s">
        <v>309</v>
      </c>
      <c r="S258" t="s">
        <v>1396</v>
      </c>
      <c r="T258" t="s">
        <v>1495</v>
      </c>
      <c r="U258" t="s">
        <v>1496</v>
      </c>
      <c r="V258" t="s">
        <v>391</v>
      </c>
      <c r="W258" t="s">
        <v>392</v>
      </c>
      <c r="X258">
        <v>95121503</v>
      </c>
      <c r="Y258" t="s">
        <v>1129</v>
      </c>
      <c r="Z258" t="s">
        <v>1129</v>
      </c>
      <c r="AA258" s="223" t="s">
        <v>414</v>
      </c>
      <c r="AB258" t="s">
        <v>1497</v>
      </c>
      <c r="AC258" t="s">
        <v>520</v>
      </c>
      <c r="AD258">
        <v>180</v>
      </c>
      <c r="AE258">
        <v>0</v>
      </c>
      <c r="AF258" t="s">
        <v>488</v>
      </c>
      <c r="AG258" t="s">
        <v>693</v>
      </c>
      <c r="AH258">
        <v>4000000</v>
      </c>
      <c r="AI258">
        <v>0</v>
      </c>
      <c r="AJ258" t="s">
        <v>397</v>
      </c>
      <c r="AK258" t="s">
        <v>398</v>
      </c>
      <c r="AL258" t="s">
        <v>399</v>
      </c>
      <c r="AM258">
        <v>419</v>
      </c>
      <c r="AN258">
        <v>4000000</v>
      </c>
      <c r="AO258">
        <v>0</v>
      </c>
      <c r="AP258">
        <v>0</v>
      </c>
      <c r="AQ258">
        <v>4000000</v>
      </c>
      <c r="AR258">
        <v>0</v>
      </c>
      <c r="AS258" t="s">
        <v>1138</v>
      </c>
      <c r="AT258" t="s">
        <v>1498</v>
      </c>
      <c r="AU258">
        <v>4000000</v>
      </c>
      <c r="AV258" t="s">
        <v>1140</v>
      </c>
      <c r="AW258">
        <v>0</v>
      </c>
      <c r="AX258">
        <v>0</v>
      </c>
      <c r="AY258">
        <v>4000000</v>
      </c>
      <c r="AZ258">
        <v>0</v>
      </c>
      <c r="BA258">
        <v>4000000</v>
      </c>
    </row>
    <row r="259" spans="1:53" x14ac:dyDescent="0.2">
      <c r="A259" t="s">
        <v>289</v>
      </c>
      <c r="B259" t="s">
        <v>1070</v>
      </c>
      <c r="C259" t="s">
        <v>290</v>
      </c>
      <c r="D259" t="s">
        <v>239</v>
      </c>
      <c r="E259" t="s">
        <v>1393</v>
      </c>
      <c r="F259" s="223" t="s">
        <v>478</v>
      </c>
      <c r="G259" t="s">
        <v>1492</v>
      </c>
      <c r="H259" t="s">
        <v>1404</v>
      </c>
      <c r="I259" t="s">
        <v>1404</v>
      </c>
      <c r="J259" t="s">
        <v>382</v>
      </c>
      <c r="K259" t="s">
        <v>383</v>
      </c>
      <c r="L259" t="s">
        <v>384</v>
      </c>
      <c r="M259" t="s">
        <v>385</v>
      </c>
      <c r="N259" t="s">
        <v>386</v>
      </c>
      <c r="O259">
        <v>3301053</v>
      </c>
      <c r="P259" t="s">
        <v>294</v>
      </c>
      <c r="Q259">
        <v>101</v>
      </c>
      <c r="R259" t="s">
        <v>309</v>
      </c>
      <c r="S259" t="s">
        <v>1396</v>
      </c>
      <c r="T259" t="s">
        <v>1499</v>
      </c>
      <c r="U259" t="s">
        <v>1500</v>
      </c>
      <c r="V259" t="s">
        <v>391</v>
      </c>
      <c r="W259" t="s">
        <v>392</v>
      </c>
      <c r="X259">
        <v>78111800</v>
      </c>
      <c r="Y259" t="s">
        <v>1404</v>
      </c>
      <c r="Z259" t="s">
        <v>1404</v>
      </c>
      <c r="AA259" s="223" t="s">
        <v>414</v>
      </c>
      <c r="AB259" t="s">
        <v>1407</v>
      </c>
      <c r="AC259" t="s">
        <v>1356</v>
      </c>
      <c r="AD259">
        <v>330</v>
      </c>
      <c r="AE259">
        <v>0</v>
      </c>
      <c r="AF259" t="s">
        <v>488</v>
      </c>
      <c r="AG259" t="s">
        <v>693</v>
      </c>
      <c r="AH259">
        <v>24291500</v>
      </c>
      <c r="AI259">
        <v>0</v>
      </c>
      <c r="AJ259" t="s">
        <v>397</v>
      </c>
      <c r="AK259" t="s">
        <v>398</v>
      </c>
      <c r="AL259" t="s">
        <v>399</v>
      </c>
      <c r="AM259">
        <v>528</v>
      </c>
      <c r="AN259">
        <v>24291500</v>
      </c>
      <c r="AO259">
        <v>0</v>
      </c>
      <c r="AP259">
        <v>0</v>
      </c>
      <c r="AQ259">
        <v>24291500</v>
      </c>
      <c r="AR259">
        <v>24291500</v>
      </c>
      <c r="AS259" t="s">
        <v>1408</v>
      </c>
      <c r="AU259">
        <v>0</v>
      </c>
      <c r="AW259">
        <v>0</v>
      </c>
      <c r="AX259">
        <v>0</v>
      </c>
      <c r="AY259">
        <v>0</v>
      </c>
      <c r="AZ259">
        <v>0</v>
      </c>
      <c r="BA259">
        <v>0</v>
      </c>
    </row>
    <row r="260" spans="1:53" x14ac:dyDescent="0.2">
      <c r="A260" t="s">
        <v>289</v>
      </c>
      <c r="B260" t="s">
        <v>1070</v>
      </c>
      <c r="C260" t="s">
        <v>290</v>
      </c>
      <c r="D260" t="s">
        <v>239</v>
      </c>
      <c r="E260" t="s">
        <v>1393</v>
      </c>
      <c r="F260" s="223" t="s">
        <v>478</v>
      </c>
      <c r="G260" t="s">
        <v>1435</v>
      </c>
      <c r="H260" t="s">
        <v>1090</v>
      </c>
      <c r="I260" t="s">
        <v>1090</v>
      </c>
      <c r="J260" t="s">
        <v>382</v>
      </c>
      <c r="K260" t="s">
        <v>383</v>
      </c>
      <c r="L260" t="s">
        <v>384</v>
      </c>
      <c r="M260" t="s">
        <v>385</v>
      </c>
      <c r="N260" t="s">
        <v>386</v>
      </c>
      <c r="O260">
        <v>3301053</v>
      </c>
      <c r="P260" t="s">
        <v>294</v>
      </c>
      <c r="Q260">
        <v>101</v>
      </c>
      <c r="R260" t="s">
        <v>309</v>
      </c>
      <c r="S260" t="s">
        <v>1396</v>
      </c>
      <c r="T260" t="s">
        <v>1501</v>
      </c>
      <c r="U260" t="s">
        <v>1502</v>
      </c>
      <c r="V260" t="s">
        <v>391</v>
      </c>
      <c r="W260" t="s">
        <v>392</v>
      </c>
      <c r="X260">
        <v>80111623</v>
      </c>
      <c r="Y260" t="s">
        <v>1090</v>
      </c>
      <c r="Z260" t="s">
        <v>1090</v>
      </c>
      <c r="AA260" s="223" t="s">
        <v>414</v>
      </c>
      <c r="AB260" t="s">
        <v>536</v>
      </c>
      <c r="AC260" t="s">
        <v>536</v>
      </c>
      <c r="AD260">
        <v>300</v>
      </c>
      <c r="AE260">
        <v>0</v>
      </c>
      <c r="AF260" t="s">
        <v>488</v>
      </c>
      <c r="AG260" t="s">
        <v>415</v>
      </c>
      <c r="AH260">
        <v>34986691</v>
      </c>
      <c r="AI260">
        <v>0</v>
      </c>
      <c r="AJ260" t="s">
        <v>397</v>
      </c>
      <c r="AK260" t="s">
        <v>398</v>
      </c>
      <c r="AL260" t="s">
        <v>399</v>
      </c>
      <c r="AM260">
        <v>188</v>
      </c>
      <c r="AN260">
        <v>35000000</v>
      </c>
      <c r="AO260">
        <v>13309</v>
      </c>
      <c r="AP260">
        <v>0</v>
      </c>
      <c r="AQ260">
        <v>34986691</v>
      </c>
      <c r="AR260">
        <v>0</v>
      </c>
      <c r="AS260" t="s">
        <v>493</v>
      </c>
      <c r="AT260" t="s">
        <v>1503</v>
      </c>
      <c r="AU260">
        <v>34986691</v>
      </c>
      <c r="AV260" t="s">
        <v>654</v>
      </c>
      <c r="AW260">
        <v>0</v>
      </c>
      <c r="AX260">
        <v>0</v>
      </c>
      <c r="AY260">
        <v>34986691</v>
      </c>
      <c r="AZ260">
        <v>34985845</v>
      </c>
      <c r="BA260">
        <v>846</v>
      </c>
    </row>
    <row r="261" spans="1:53" x14ac:dyDescent="0.2">
      <c r="A261" t="s">
        <v>289</v>
      </c>
      <c r="B261" t="s">
        <v>1070</v>
      </c>
      <c r="C261" t="s">
        <v>290</v>
      </c>
      <c r="D261" t="s">
        <v>239</v>
      </c>
      <c r="E261" t="s">
        <v>1393</v>
      </c>
      <c r="F261" s="223" t="s">
        <v>478</v>
      </c>
      <c r="G261" t="s">
        <v>1435</v>
      </c>
      <c r="H261" t="s">
        <v>1504</v>
      </c>
      <c r="I261" t="s">
        <v>1504</v>
      </c>
      <c r="J261" t="s">
        <v>382</v>
      </c>
      <c r="K261" t="s">
        <v>383</v>
      </c>
      <c r="L261" t="s">
        <v>384</v>
      </c>
      <c r="M261" t="s">
        <v>385</v>
      </c>
      <c r="N261" t="s">
        <v>386</v>
      </c>
      <c r="O261">
        <v>3301053</v>
      </c>
      <c r="P261" t="s">
        <v>294</v>
      </c>
      <c r="Q261">
        <v>101</v>
      </c>
      <c r="R261" t="s">
        <v>309</v>
      </c>
      <c r="S261" t="s">
        <v>1396</v>
      </c>
      <c r="T261" t="s">
        <v>1505</v>
      </c>
      <c r="U261" t="s">
        <v>1506</v>
      </c>
      <c r="V261" t="s">
        <v>457</v>
      </c>
      <c r="W261" t="s">
        <v>458</v>
      </c>
      <c r="Y261" t="s">
        <v>1504</v>
      </c>
      <c r="Z261" t="s">
        <v>1504</v>
      </c>
      <c r="AA261" s="223" t="s">
        <v>765</v>
      </c>
      <c r="AB261" t="s">
        <v>1507</v>
      </c>
      <c r="AC261" t="s">
        <v>487</v>
      </c>
      <c r="AD261">
        <v>270</v>
      </c>
      <c r="AE261">
        <v>0</v>
      </c>
      <c r="AF261" t="s">
        <v>488</v>
      </c>
      <c r="AG261" t="s">
        <v>460</v>
      </c>
      <c r="AH261">
        <v>0</v>
      </c>
      <c r="AI261">
        <v>0</v>
      </c>
      <c r="AJ261" t="s">
        <v>397</v>
      </c>
      <c r="AK261" t="s">
        <v>398</v>
      </c>
      <c r="AL261" t="s">
        <v>399</v>
      </c>
      <c r="AM261">
        <v>199</v>
      </c>
      <c r="AN261">
        <v>15000000</v>
      </c>
      <c r="AO261">
        <v>15000000</v>
      </c>
      <c r="AP261">
        <v>0</v>
      </c>
      <c r="AQ261">
        <v>0</v>
      </c>
      <c r="AR261">
        <v>0</v>
      </c>
      <c r="AS261" t="s">
        <v>406</v>
      </c>
      <c r="AU261">
        <v>0</v>
      </c>
      <c r="AW261">
        <v>0</v>
      </c>
      <c r="AX261">
        <v>0</v>
      </c>
      <c r="AY261">
        <v>0</v>
      </c>
      <c r="AZ261">
        <v>0</v>
      </c>
      <c r="BA261">
        <v>0</v>
      </c>
    </row>
    <row r="262" spans="1:53" x14ac:dyDescent="0.2">
      <c r="A262" t="s">
        <v>289</v>
      </c>
      <c r="B262" t="s">
        <v>1070</v>
      </c>
      <c r="C262" t="s">
        <v>290</v>
      </c>
      <c r="D262" t="s">
        <v>239</v>
      </c>
      <c r="E262" t="s">
        <v>1393</v>
      </c>
      <c r="F262" s="223" t="s">
        <v>478</v>
      </c>
      <c r="G262" t="s">
        <v>1435</v>
      </c>
      <c r="H262" t="s">
        <v>1060</v>
      </c>
      <c r="I262" t="s">
        <v>1060</v>
      </c>
      <c r="J262" t="s">
        <v>382</v>
      </c>
      <c r="K262" t="s">
        <v>383</v>
      </c>
      <c r="L262" t="s">
        <v>384</v>
      </c>
      <c r="M262" t="s">
        <v>385</v>
      </c>
      <c r="N262" t="s">
        <v>386</v>
      </c>
      <c r="O262">
        <v>3301053</v>
      </c>
      <c r="P262" t="s">
        <v>294</v>
      </c>
      <c r="Q262">
        <v>101</v>
      </c>
      <c r="R262" t="s">
        <v>309</v>
      </c>
      <c r="S262" t="s">
        <v>1396</v>
      </c>
      <c r="T262" t="s">
        <v>1508</v>
      </c>
      <c r="U262" t="s">
        <v>1509</v>
      </c>
      <c r="V262" t="s">
        <v>391</v>
      </c>
      <c r="W262" t="s">
        <v>392</v>
      </c>
      <c r="X262">
        <v>80111623</v>
      </c>
      <c r="Y262" t="s">
        <v>1060</v>
      </c>
      <c r="Z262" t="s">
        <v>1060</v>
      </c>
      <c r="AA262" s="223" t="s">
        <v>452</v>
      </c>
      <c r="AB262" t="s">
        <v>837</v>
      </c>
      <c r="AC262" t="s">
        <v>837</v>
      </c>
      <c r="AD262">
        <v>210</v>
      </c>
      <c r="AE262">
        <v>0</v>
      </c>
      <c r="AF262" t="s">
        <v>488</v>
      </c>
      <c r="AG262" t="s">
        <v>415</v>
      </c>
      <c r="AH262">
        <v>235237558</v>
      </c>
      <c r="AI262">
        <v>0</v>
      </c>
      <c r="AJ262" t="s">
        <v>397</v>
      </c>
      <c r="AK262" t="s">
        <v>398</v>
      </c>
      <c r="AL262" t="s">
        <v>399</v>
      </c>
      <c r="AM262">
        <v>361</v>
      </c>
      <c r="AN262">
        <v>235237558</v>
      </c>
      <c r="AO262">
        <v>0</v>
      </c>
      <c r="AP262">
        <v>0</v>
      </c>
      <c r="AQ262">
        <v>235237558</v>
      </c>
      <c r="AR262">
        <v>0</v>
      </c>
      <c r="AS262" t="s">
        <v>554</v>
      </c>
      <c r="AT262" t="s">
        <v>1510</v>
      </c>
      <c r="AU262">
        <v>235237558</v>
      </c>
      <c r="AV262" t="s">
        <v>956</v>
      </c>
      <c r="AW262">
        <v>0</v>
      </c>
      <c r="AX262">
        <v>0</v>
      </c>
      <c r="AY262">
        <v>235237558</v>
      </c>
      <c r="AZ262">
        <v>0</v>
      </c>
      <c r="BA262">
        <v>235237558</v>
      </c>
    </row>
    <row r="263" spans="1:53" x14ac:dyDescent="0.2">
      <c r="A263" t="s">
        <v>289</v>
      </c>
      <c r="B263" t="s">
        <v>1070</v>
      </c>
      <c r="C263" t="s">
        <v>290</v>
      </c>
      <c r="D263" t="s">
        <v>239</v>
      </c>
      <c r="E263" t="s">
        <v>1393</v>
      </c>
      <c r="F263" s="223" t="s">
        <v>478</v>
      </c>
      <c r="G263" t="s">
        <v>1435</v>
      </c>
      <c r="H263" t="s">
        <v>1511</v>
      </c>
      <c r="I263" t="s">
        <v>1511</v>
      </c>
      <c r="J263" t="s">
        <v>382</v>
      </c>
      <c r="K263" t="s">
        <v>383</v>
      </c>
      <c r="L263" t="s">
        <v>384</v>
      </c>
      <c r="M263" t="s">
        <v>385</v>
      </c>
      <c r="N263" t="s">
        <v>386</v>
      </c>
      <c r="O263">
        <v>3301053</v>
      </c>
      <c r="P263" t="s">
        <v>294</v>
      </c>
      <c r="Q263">
        <v>101</v>
      </c>
      <c r="R263" t="s">
        <v>309</v>
      </c>
      <c r="S263" t="s">
        <v>1396</v>
      </c>
      <c r="T263" t="s">
        <v>1512</v>
      </c>
      <c r="U263" t="s">
        <v>1513</v>
      </c>
      <c r="V263" t="s">
        <v>391</v>
      </c>
      <c r="W263" t="s">
        <v>600</v>
      </c>
      <c r="X263">
        <v>80111600</v>
      </c>
      <c r="Y263" t="s">
        <v>1511</v>
      </c>
      <c r="Z263" t="s">
        <v>1511</v>
      </c>
      <c r="AA263" s="223" t="s">
        <v>414</v>
      </c>
      <c r="AB263" t="s">
        <v>1514</v>
      </c>
      <c r="AC263" t="s">
        <v>1514</v>
      </c>
      <c r="AD263">
        <v>30</v>
      </c>
      <c r="AE263">
        <v>0</v>
      </c>
      <c r="AF263" t="s">
        <v>488</v>
      </c>
      <c r="AG263" t="s">
        <v>396</v>
      </c>
      <c r="AH263">
        <v>4715100</v>
      </c>
      <c r="AI263">
        <v>0</v>
      </c>
      <c r="AJ263" t="s">
        <v>397</v>
      </c>
      <c r="AK263" t="s">
        <v>398</v>
      </c>
      <c r="AL263" t="s">
        <v>399</v>
      </c>
      <c r="AM263">
        <v>167</v>
      </c>
      <c r="AN263">
        <v>4715100</v>
      </c>
      <c r="AO263">
        <v>0</v>
      </c>
      <c r="AP263">
        <v>0</v>
      </c>
      <c r="AQ263">
        <v>4715100</v>
      </c>
      <c r="AR263">
        <v>0</v>
      </c>
      <c r="AS263" t="s">
        <v>1058</v>
      </c>
      <c r="AT263" t="s">
        <v>1515</v>
      </c>
      <c r="AU263">
        <v>4715100</v>
      </c>
      <c r="AV263" t="s">
        <v>541</v>
      </c>
      <c r="AW263">
        <v>0</v>
      </c>
      <c r="AX263">
        <v>0</v>
      </c>
      <c r="AY263">
        <v>4715100</v>
      </c>
      <c r="AZ263">
        <v>4715100</v>
      </c>
      <c r="BA263">
        <v>0</v>
      </c>
    </row>
    <row r="264" spans="1:53" x14ac:dyDescent="0.2">
      <c r="A264" t="s">
        <v>289</v>
      </c>
      <c r="B264" t="s">
        <v>1070</v>
      </c>
      <c r="C264" t="s">
        <v>290</v>
      </c>
      <c r="D264" t="s">
        <v>239</v>
      </c>
      <c r="E264" t="s">
        <v>1393</v>
      </c>
      <c r="F264" s="223" t="s">
        <v>478</v>
      </c>
      <c r="G264" t="s">
        <v>1435</v>
      </c>
      <c r="H264" t="s">
        <v>1516</v>
      </c>
      <c r="I264" t="s">
        <v>1516</v>
      </c>
      <c r="J264" t="s">
        <v>382</v>
      </c>
      <c r="K264" t="s">
        <v>383</v>
      </c>
      <c r="L264" t="s">
        <v>384</v>
      </c>
      <c r="M264" t="s">
        <v>385</v>
      </c>
      <c r="N264" t="s">
        <v>386</v>
      </c>
      <c r="O264">
        <v>3301053</v>
      </c>
      <c r="P264" t="s">
        <v>294</v>
      </c>
      <c r="Q264">
        <v>101</v>
      </c>
      <c r="R264" t="s">
        <v>309</v>
      </c>
      <c r="S264" t="s">
        <v>1396</v>
      </c>
      <c r="T264" t="s">
        <v>1517</v>
      </c>
      <c r="U264" t="s">
        <v>1518</v>
      </c>
      <c r="V264" t="s">
        <v>391</v>
      </c>
      <c r="W264" t="s">
        <v>392</v>
      </c>
      <c r="X264">
        <v>80111600</v>
      </c>
      <c r="Y264" t="s">
        <v>1516</v>
      </c>
      <c r="Z264" t="s">
        <v>1516</v>
      </c>
      <c r="AA264" s="223" t="s">
        <v>414</v>
      </c>
      <c r="AB264" t="s">
        <v>1519</v>
      </c>
      <c r="AC264" t="s">
        <v>1519</v>
      </c>
      <c r="AD264">
        <v>30</v>
      </c>
      <c r="AE264">
        <v>0</v>
      </c>
      <c r="AF264" t="s">
        <v>488</v>
      </c>
      <c r="AG264" t="s">
        <v>396</v>
      </c>
      <c r="AH264">
        <v>5211900</v>
      </c>
      <c r="AI264">
        <v>0</v>
      </c>
      <c r="AJ264" t="s">
        <v>397</v>
      </c>
      <c r="AK264" t="s">
        <v>398</v>
      </c>
      <c r="AL264" t="s">
        <v>399</v>
      </c>
      <c r="AM264">
        <v>170</v>
      </c>
      <c r="AN264">
        <v>5211900</v>
      </c>
      <c r="AO264">
        <v>0</v>
      </c>
      <c r="AP264">
        <v>0</v>
      </c>
      <c r="AQ264">
        <v>5211900</v>
      </c>
      <c r="AR264">
        <v>0</v>
      </c>
      <c r="AS264" t="s">
        <v>493</v>
      </c>
      <c r="AT264" t="s">
        <v>1520</v>
      </c>
      <c r="AU264">
        <v>5211900</v>
      </c>
      <c r="AV264" t="s">
        <v>687</v>
      </c>
      <c r="AW264">
        <v>0</v>
      </c>
      <c r="AX264">
        <v>0</v>
      </c>
      <c r="AY264">
        <v>5211900</v>
      </c>
      <c r="AZ264">
        <v>5211900</v>
      </c>
      <c r="BA264">
        <v>0</v>
      </c>
    </row>
    <row r="265" spans="1:53" x14ac:dyDescent="0.2">
      <c r="A265" t="s">
        <v>289</v>
      </c>
      <c r="B265" t="s">
        <v>1070</v>
      </c>
      <c r="C265" t="s">
        <v>290</v>
      </c>
      <c r="D265" t="s">
        <v>239</v>
      </c>
      <c r="E265" t="s">
        <v>1393</v>
      </c>
      <c r="F265" s="223" t="s">
        <v>478</v>
      </c>
      <c r="G265" t="s">
        <v>1435</v>
      </c>
      <c r="H265" t="s">
        <v>1521</v>
      </c>
      <c r="I265" t="s">
        <v>1521</v>
      </c>
      <c r="J265" t="s">
        <v>382</v>
      </c>
      <c r="K265" t="s">
        <v>383</v>
      </c>
      <c r="L265" t="s">
        <v>384</v>
      </c>
      <c r="M265" t="s">
        <v>385</v>
      </c>
      <c r="N265" t="s">
        <v>386</v>
      </c>
      <c r="O265">
        <v>3301053</v>
      </c>
      <c r="P265" t="s">
        <v>294</v>
      </c>
      <c r="Q265">
        <v>101</v>
      </c>
      <c r="R265" t="s">
        <v>309</v>
      </c>
      <c r="S265" t="s">
        <v>1396</v>
      </c>
      <c r="T265" t="s">
        <v>1522</v>
      </c>
      <c r="U265" t="s">
        <v>1523</v>
      </c>
      <c r="V265" t="s">
        <v>457</v>
      </c>
      <c r="W265" t="s">
        <v>458</v>
      </c>
      <c r="Y265" t="s">
        <v>1521</v>
      </c>
      <c r="Z265" t="s">
        <v>1521</v>
      </c>
      <c r="AA265" s="223" t="s">
        <v>414</v>
      </c>
      <c r="AB265" t="s">
        <v>1524</v>
      </c>
      <c r="AC265" t="s">
        <v>1524</v>
      </c>
      <c r="AD265">
        <v>30</v>
      </c>
      <c r="AE265">
        <v>0</v>
      </c>
      <c r="AF265" t="s">
        <v>488</v>
      </c>
      <c r="AG265" t="s">
        <v>460</v>
      </c>
      <c r="AH265">
        <v>1074000</v>
      </c>
      <c r="AI265">
        <v>0</v>
      </c>
      <c r="AJ265" t="s">
        <v>397</v>
      </c>
      <c r="AK265" t="s">
        <v>398</v>
      </c>
      <c r="AL265" t="s">
        <v>399</v>
      </c>
      <c r="AM265">
        <v>263</v>
      </c>
      <c r="AN265">
        <v>1500000</v>
      </c>
      <c r="AO265">
        <v>426000</v>
      </c>
      <c r="AP265">
        <v>0</v>
      </c>
      <c r="AQ265">
        <v>1074000</v>
      </c>
      <c r="AR265">
        <v>0</v>
      </c>
      <c r="AS265" t="s">
        <v>1525</v>
      </c>
      <c r="AT265" t="s">
        <v>1526</v>
      </c>
      <c r="AU265">
        <v>1074000</v>
      </c>
      <c r="AV265" t="s">
        <v>1444</v>
      </c>
      <c r="AW265">
        <v>0</v>
      </c>
      <c r="AX265">
        <v>0</v>
      </c>
      <c r="AY265">
        <v>1074000</v>
      </c>
      <c r="AZ265">
        <v>1074000</v>
      </c>
      <c r="BA265">
        <v>0</v>
      </c>
    </row>
    <row r="266" spans="1:53" x14ac:dyDescent="0.2">
      <c r="A266" t="s">
        <v>289</v>
      </c>
      <c r="B266" t="s">
        <v>1070</v>
      </c>
      <c r="C266" t="s">
        <v>290</v>
      </c>
      <c r="D266" t="s">
        <v>239</v>
      </c>
      <c r="E266" t="s">
        <v>1393</v>
      </c>
      <c r="F266" s="223" t="s">
        <v>478</v>
      </c>
      <c r="G266" t="s">
        <v>1435</v>
      </c>
      <c r="H266" t="s">
        <v>1527</v>
      </c>
      <c r="I266" t="s">
        <v>1527</v>
      </c>
      <c r="J266" t="s">
        <v>382</v>
      </c>
      <c r="K266" t="s">
        <v>383</v>
      </c>
      <c r="L266" t="s">
        <v>384</v>
      </c>
      <c r="M266" t="s">
        <v>385</v>
      </c>
      <c r="N266" t="s">
        <v>386</v>
      </c>
      <c r="O266">
        <v>3301053</v>
      </c>
      <c r="P266" t="s">
        <v>294</v>
      </c>
      <c r="Q266">
        <v>101</v>
      </c>
      <c r="R266" t="s">
        <v>309</v>
      </c>
      <c r="S266" t="s">
        <v>1396</v>
      </c>
      <c r="T266" t="s">
        <v>1528</v>
      </c>
      <c r="U266" t="s">
        <v>1529</v>
      </c>
      <c r="V266" t="s">
        <v>391</v>
      </c>
      <c r="W266" t="s">
        <v>392</v>
      </c>
      <c r="X266">
        <v>80111600</v>
      </c>
      <c r="Y266" t="s">
        <v>1527</v>
      </c>
      <c r="Z266" t="s">
        <v>1527</v>
      </c>
      <c r="AA266" s="223" t="s">
        <v>414</v>
      </c>
      <c r="AB266" t="s">
        <v>394</v>
      </c>
      <c r="AC266" t="s">
        <v>394</v>
      </c>
      <c r="AD266">
        <v>300</v>
      </c>
      <c r="AE266">
        <v>0</v>
      </c>
      <c r="AF266" t="s">
        <v>488</v>
      </c>
      <c r="AG266" t="s">
        <v>396</v>
      </c>
      <c r="AH266">
        <v>83461500</v>
      </c>
      <c r="AI266">
        <v>0</v>
      </c>
      <c r="AJ266" t="s">
        <v>397</v>
      </c>
      <c r="AK266" t="s">
        <v>398</v>
      </c>
      <c r="AL266" t="s">
        <v>399</v>
      </c>
      <c r="AM266">
        <v>169</v>
      </c>
      <c r="AN266">
        <v>83461500</v>
      </c>
      <c r="AO266">
        <v>0</v>
      </c>
      <c r="AP266">
        <v>0</v>
      </c>
      <c r="AQ266">
        <v>83461500</v>
      </c>
      <c r="AR266">
        <v>0</v>
      </c>
      <c r="AS266" t="s">
        <v>493</v>
      </c>
      <c r="AT266" t="s">
        <v>1530</v>
      </c>
      <c r="AU266">
        <v>83461500</v>
      </c>
      <c r="AV266" t="s">
        <v>654</v>
      </c>
      <c r="AW266">
        <v>0</v>
      </c>
      <c r="AX266">
        <v>0</v>
      </c>
      <c r="AY266">
        <v>83461500</v>
      </c>
      <c r="AZ266">
        <v>37001265</v>
      </c>
      <c r="BA266">
        <v>46460235</v>
      </c>
    </row>
    <row r="267" spans="1:53" x14ac:dyDescent="0.2">
      <c r="A267" t="s">
        <v>289</v>
      </c>
      <c r="B267" t="s">
        <v>1070</v>
      </c>
      <c r="C267" t="s">
        <v>290</v>
      </c>
      <c r="D267" t="s">
        <v>239</v>
      </c>
      <c r="E267" t="s">
        <v>1393</v>
      </c>
      <c r="F267" s="223" t="s">
        <v>478</v>
      </c>
      <c r="G267" t="s">
        <v>1435</v>
      </c>
      <c r="H267" t="s">
        <v>1531</v>
      </c>
      <c r="I267" t="s">
        <v>1531</v>
      </c>
      <c r="J267" t="s">
        <v>382</v>
      </c>
      <c r="K267" t="s">
        <v>383</v>
      </c>
      <c r="L267" t="s">
        <v>384</v>
      </c>
      <c r="M267" t="s">
        <v>385</v>
      </c>
      <c r="N267" t="s">
        <v>386</v>
      </c>
      <c r="O267">
        <v>3301053</v>
      </c>
      <c r="P267" t="s">
        <v>294</v>
      </c>
      <c r="Q267">
        <v>101</v>
      </c>
      <c r="R267" t="s">
        <v>309</v>
      </c>
      <c r="S267" t="s">
        <v>1396</v>
      </c>
      <c r="T267" t="s">
        <v>1532</v>
      </c>
      <c r="U267" t="s">
        <v>1076</v>
      </c>
      <c r="V267" t="s">
        <v>391</v>
      </c>
      <c r="W267" t="s">
        <v>392</v>
      </c>
      <c r="X267">
        <v>80111600</v>
      </c>
      <c r="Y267" t="s">
        <v>1531</v>
      </c>
      <c r="Z267" t="s">
        <v>1531</v>
      </c>
      <c r="AA267" s="223" t="s">
        <v>445</v>
      </c>
      <c r="AB267" t="s">
        <v>536</v>
      </c>
      <c r="AC267" t="s">
        <v>536</v>
      </c>
      <c r="AD267">
        <v>300</v>
      </c>
      <c r="AE267">
        <v>0</v>
      </c>
      <c r="AF267" t="s">
        <v>488</v>
      </c>
      <c r="AG267" t="s">
        <v>396</v>
      </c>
      <c r="AH267">
        <v>47907000</v>
      </c>
      <c r="AI267">
        <v>0</v>
      </c>
      <c r="AJ267" t="s">
        <v>397</v>
      </c>
      <c r="AK267" t="s">
        <v>398</v>
      </c>
      <c r="AL267" t="s">
        <v>399</v>
      </c>
      <c r="AM267">
        <v>191</v>
      </c>
      <c r="AN267">
        <v>47907000</v>
      </c>
      <c r="AO267">
        <v>0</v>
      </c>
      <c r="AP267">
        <v>0</v>
      </c>
      <c r="AQ267">
        <v>47907000</v>
      </c>
      <c r="AR267">
        <v>0</v>
      </c>
      <c r="AS267" t="s">
        <v>406</v>
      </c>
      <c r="AT267" t="s">
        <v>1533</v>
      </c>
      <c r="AU267">
        <v>47907000</v>
      </c>
      <c r="AV267" t="s">
        <v>687</v>
      </c>
      <c r="AW267">
        <v>0</v>
      </c>
      <c r="AX267">
        <v>0</v>
      </c>
      <c r="AY267">
        <v>47907000</v>
      </c>
      <c r="AZ267">
        <v>21238770</v>
      </c>
      <c r="BA267">
        <v>26668230</v>
      </c>
    </row>
    <row r="268" spans="1:53" x14ac:dyDescent="0.2">
      <c r="A268" t="s">
        <v>289</v>
      </c>
      <c r="B268" t="s">
        <v>1070</v>
      </c>
      <c r="C268" t="s">
        <v>290</v>
      </c>
      <c r="D268" t="s">
        <v>239</v>
      </c>
      <c r="E268" t="s">
        <v>1393</v>
      </c>
      <c r="F268" s="223" t="s">
        <v>478</v>
      </c>
      <c r="G268" t="s">
        <v>1435</v>
      </c>
      <c r="H268" t="s">
        <v>1534</v>
      </c>
      <c r="I268" t="s">
        <v>1534</v>
      </c>
      <c r="J268" t="s">
        <v>382</v>
      </c>
      <c r="K268" t="s">
        <v>383</v>
      </c>
      <c r="L268" t="s">
        <v>384</v>
      </c>
      <c r="M268" t="s">
        <v>385</v>
      </c>
      <c r="N268" t="s">
        <v>386</v>
      </c>
      <c r="O268">
        <v>3301053</v>
      </c>
      <c r="P268" t="s">
        <v>294</v>
      </c>
      <c r="Q268">
        <v>101</v>
      </c>
      <c r="R268" t="s">
        <v>309</v>
      </c>
      <c r="S268" t="s">
        <v>1396</v>
      </c>
      <c r="T268" t="s">
        <v>1535</v>
      </c>
      <c r="U268" t="s">
        <v>1536</v>
      </c>
      <c r="V268" t="s">
        <v>391</v>
      </c>
      <c r="W268" t="s">
        <v>392</v>
      </c>
      <c r="X268">
        <v>80111600</v>
      </c>
      <c r="Y268" t="s">
        <v>1534</v>
      </c>
      <c r="Z268" t="s">
        <v>1534</v>
      </c>
      <c r="AA268" s="223" t="s">
        <v>728</v>
      </c>
      <c r="AB268" t="s">
        <v>513</v>
      </c>
      <c r="AC268" t="s">
        <v>514</v>
      </c>
      <c r="AD268">
        <v>240</v>
      </c>
      <c r="AE268">
        <v>0</v>
      </c>
      <c r="AF268" t="s">
        <v>488</v>
      </c>
      <c r="AG268" t="s">
        <v>396</v>
      </c>
      <c r="AH268">
        <v>11570450</v>
      </c>
      <c r="AI268">
        <v>0</v>
      </c>
      <c r="AJ268" t="s">
        <v>397</v>
      </c>
      <c r="AK268" t="s">
        <v>398</v>
      </c>
      <c r="AL268" t="s">
        <v>399</v>
      </c>
      <c r="AM268">
        <v>341</v>
      </c>
      <c r="AN268">
        <v>11570450</v>
      </c>
      <c r="AO268">
        <v>0</v>
      </c>
      <c r="AP268">
        <v>0</v>
      </c>
      <c r="AQ268">
        <v>11570450</v>
      </c>
      <c r="AR268">
        <v>0</v>
      </c>
      <c r="AS268" t="s">
        <v>1282</v>
      </c>
      <c r="AT268" t="s">
        <v>1537</v>
      </c>
      <c r="AU268">
        <v>11570450</v>
      </c>
      <c r="AV268" t="s">
        <v>1294</v>
      </c>
      <c r="AW268">
        <v>0</v>
      </c>
      <c r="AX268">
        <v>0</v>
      </c>
      <c r="AY268">
        <v>11570450</v>
      </c>
      <c r="AZ268">
        <v>9875790</v>
      </c>
      <c r="BA268">
        <v>1694660</v>
      </c>
    </row>
    <row r="269" spans="1:53" x14ac:dyDescent="0.2">
      <c r="A269" t="s">
        <v>289</v>
      </c>
      <c r="B269" t="s">
        <v>1070</v>
      </c>
      <c r="C269" t="s">
        <v>290</v>
      </c>
      <c r="D269" t="s">
        <v>239</v>
      </c>
      <c r="E269" t="s">
        <v>1393</v>
      </c>
      <c r="F269" s="223" t="s">
        <v>478</v>
      </c>
      <c r="G269" t="s">
        <v>1435</v>
      </c>
      <c r="H269" t="s">
        <v>510</v>
      </c>
      <c r="I269" t="s">
        <v>510</v>
      </c>
      <c r="J269" t="s">
        <v>382</v>
      </c>
      <c r="K269" t="s">
        <v>383</v>
      </c>
      <c r="L269" t="s">
        <v>384</v>
      </c>
      <c r="M269" t="s">
        <v>385</v>
      </c>
      <c r="N269" t="s">
        <v>386</v>
      </c>
      <c r="O269">
        <v>3301053</v>
      </c>
      <c r="P269" t="s">
        <v>294</v>
      </c>
      <c r="Q269">
        <v>101</v>
      </c>
      <c r="R269" t="s">
        <v>309</v>
      </c>
      <c r="S269" t="s">
        <v>1396</v>
      </c>
      <c r="T269" t="s">
        <v>1538</v>
      </c>
      <c r="U269" t="s">
        <v>1539</v>
      </c>
      <c r="V269" t="s">
        <v>391</v>
      </c>
      <c r="W269" t="s">
        <v>392</v>
      </c>
      <c r="X269">
        <v>80111600</v>
      </c>
      <c r="Y269" t="s">
        <v>510</v>
      </c>
      <c r="Z269" t="s">
        <v>510</v>
      </c>
      <c r="AA269" s="223" t="s">
        <v>728</v>
      </c>
      <c r="AB269" t="s">
        <v>513</v>
      </c>
      <c r="AC269" t="s">
        <v>514</v>
      </c>
      <c r="AD269">
        <v>270</v>
      </c>
      <c r="AE269">
        <v>0</v>
      </c>
      <c r="AF269" t="s">
        <v>488</v>
      </c>
      <c r="AG269" t="s">
        <v>396</v>
      </c>
      <c r="AH269">
        <v>64971925</v>
      </c>
      <c r="AI269">
        <v>0</v>
      </c>
      <c r="AJ269" t="s">
        <v>397</v>
      </c>
      <c r="AK269" t="s">
        <v>398</v>
      </c>
      <c r="AL269" t="s">
        <v>399</v>
      </c>
      <c r="AM269">
        <v>313</v>
      </c>
      <c r="AN269">
        <v>65222350</v>
      </c>
      <c r="AO269">
        <v>250425</v>
      </c>
      <c r="AP269">
        <v>0</v>
      </c>
      <c r="AQ269">
        <v>64971925</v>
      </c>
      <c r="AR269">
        <v>0</v>
      </c>
      <c r="AS269" t="s">
        <v>461</v>
      </c>
      <c r="AT269" t="s">
        <v>1540</v>
      </c>
      <c r="AU269">
        <v>64971925</v>
      </c>
      <c r="AV269" t="s">
        <v>516</v>
      </c>
      <c r="AW269">
        <v>0</v>
      </c>
      <c r="AX269">
        <v>0</v>
      </c>
      <c r="AY269">
        <v>64971925</v>
      </c>
      <c r="AZ269">
        <v>23764050</v>
      </c>
      <c r="BA269">
        <v>41207875</v>
      </c>
    </row>
    <row r="270" spans="1:53" x14ac:dyDescent="0.2">
      <c r="A270" t="s">
        <v>289</v>
      </c>
      <c r="B270" t="s">
        <v>1070</v>
      </c>
      <c r="C270" t="s">
        <v>290</v>
      </c>
      <c r="D270" t="s">
        <v>239</v>
      </c>
      <c r="E270" t="s">
        <v>1393</v>
      </c>
      <c r="F270" s="223" t="s">
        <v>478</v>
      </c>
      <c r="G270" t="s">
        <v>1435</v>
      </c>
      <c r="H270" t="s">
        <v>1541</v>
      </c>
      <c r="I270" t="s">
        <v>1541</v>
      </c>
      <c r="J270" t="s">
        <v>382</v>
      </c>
      <c r="K270" t="s">
        <v>383</v>
      </c>
      <c r="L270" t="s">
        <v>384</v>
      </c>
      <c r="M270" t="s">
        <v>385</v>
      </c>
      <c r="N270" t="s">
        <v>386</v>
      </c>
      <c r="O270">
        <v>3301053</v>
      </c>
      <c r="P270" t="s">
        <v>294</v>
      </c>
      <c r="Q270">
        <v>101</v>
      </c>
      <c r="R270" t="s">
        <v>309</v>
      </c>
      <c r="S270" t="s">
        <v>1396</v>
      </c>
      <c r="T270" t="s">
        <v>1542</v>
      </c>
      <c r="U270" t="s">
        <v>1543</v>
      </c>
      <c r="V270" t="s">
        <v>391</v>
      </c>
      <c r="W270" t="s">
        <v>702</v>
      </c>
      <c r="X270" t="s">
        <v>1544</v>
      </c>
      <c r="Y270" t="s">
        <v>1541</v>
      </c>
      <c r="Z270" t="s">
        <v>1541</v>
      </c>
      <c r="AA270" s="223" t="s">
        <v>728</v>
      </c>
      <c r="AB270" t="s">
        <v>441</v>
      </c>
      <c r="AC270" t="s">
        <v>441</v>
      </c>
      <c r="AD270">
        <v>30</v>
      </c>
      <c r="AE270">
        <v>0</v>
      </c>
      <c r="AF270" t="s">
        <v>488</v>
      </c>
      <c r="AG270" t="s">
        <v>693</v>
      </c>
      <c r="AH270">
        <v>8950222</v>
      </c>
      <c r="AI270">
        <v>0</v>
      </c>
      <c r="AJ270" t="s">
        <v>397</v>
      </c>
      <c r="AK270" t="s">
        <v>398</v>
      </c>
      <c r="AL270" t="s">
        <v>399</v>
      </c>
      <c r="AM270">
        <v>343</v>
      </c>
      <c r="AN270">
        <v>9100000</v>
      </c>
      <c r="AO270">
        <v>149778</v>
      </c>
      <c r="AP270">
        <v>0</v>
      </c>
      <c r="AQ270">
        <v>8950222</v>
      </c>
      <c r="AR270">
        <v>0</v>
      </c>
      <c r="AS270" t="s">
        <v>1282</v>
      </c>
      <c r="AT270" t="s">
        <v>1545</v>
      </c>
      <c r="AU270">
        <v>8950222</v>
      </c>
      <c r="AV270" t="s">
        <v>1154</v>
      </c>
      <c r="AW270">
        <v>0</v>
      </c>
      <c r="AX270">
        <v>0</v>
      </c>
      <c r="AY270">
        <v>8950222</v>
      </c>
      <c r="AZ270">
        <v>8950222</v>
      </c>
      <c r="BA270">
        <v>0</v>
      </c>
    </row>
    <row r="271" spans="1:53" x14ac:dyDescent="0.2">
      <c r="A271" t="s">
        <v>289</v>
      </c>
      <c r="B271" t="s">
        <v>1070</v>
      </c>
      <c r="C271" t="s">
        <v>290</v>
      </c>
      <c r="D271" t="s">
        <v>239</v>
      </c>
      <c r="E271" t="s">
        <v>1393</v>
      </c>
      <c r="F271" s="223" t="s">
        <v>478</v>
      </c>
      <c r="G271" t="s">
        <v>1435</v>
      </c>
      <c r="H271" t="s">
        <v>1546</v>
      </c>
      <c r="I271" t="s">
        <v>1546</v>
      </c>
      <c r="J271" t="s">
        <v>382</v>
      </c>
      <c r="K271" t="s">
        <v>383</v>
      </c>
      <c r="L271" t="s">
        <v>384</v>
      </c>
      <c r="M271" t="s">
        <v>385</v>
      </c>
      <c r="N271" t="s">
        <v>386</v>
      </c>
      <c r="O271">
        <v>3301053</v>
      </c>
      <c r="P271" t="s">
        <v>294</v>
      </c>
      <c r="Q271">
        <v>101</v>
      </c>
      <c r="R271" t="s">
        <v>309</v>
      </c>
      <c r="S271" t="s">
        <v>1396</v>
      </c>
      <c r="T271" t="s">
        <v>1547</v>
      </c>
      <c r="U271" t="s">
        <v>1548</v>
      </c>
      <c r="V271" t="s">
        <v>391</v>
      </c>
      <c r="W271" t="s">
        <v>702</v>
      </c>
      <c r="X271" t="s">
        <v>1549</v>
      </c>
      <c r="Y271" t="s">
        <v>1546</v>
      </c>
      <c r="Z271" t="s">
        <v>1546</v>
      </c>
      <c r="AA271" s="223" t="s">
        <v>728</v>
      </c>
      <c r="AB271" t="s">
        <v>441</v>
      </c>
      <c r="AC271" t="s">
        <v>441</v>
      </c>
      <c r="AD271">
        <v>30</v>
      </c>
      <c r="AE271">
        <v>0</v>
      </c>
      <c r="AF271" t="s">
        <v>488</v>
      </c>
      <c r="AG271" t="s">
        <v>693</v>
      </c>
      <c r="AH271">
        <v>5562264</v>
      </c>
      <c r="AI271">
        <v>0</v>
      </c>
      <c r="AJ271" t="s">
        <v>397</v>
      </c>
      <c r="AK271" t="s">
        <v>398</v>
      </c>
      <c r="AL271" t="s">
        <v>399</v>
      </c>
      <c r="AM271">
        <v>344</v>
      </c>
      <c r="AN271">
        <v>5900000</v>
      </c>
      <c r="AO271">
        <v>337736</v>
      </c>
      <c r="AP271">
        <v>0</v>
      </c>
      <c r="AQ271">
        <v>5562264</v>
      </c>
      <c r="AR271">
        <v>0</v>
      </c>
      <c r="AS271" t="s">
        <v>1282</v>
      </c>
      <c r="AT271" t="s">
        <v>1550</v>
      </c>
      <c r="AU271">
        <v>5562264</v>
      </c>
      <c r="AV271" t="s">
        <v>428</v>
      </c>
      <c r="AW271">
        <v>0</v>
      </c>
      <c r="AX271">
        <v>0</v>
      </c>
      <c r="AY271">
        <v>5562264</v>
      </c>
      <c r="AZ271">
        <v>5562264</v>
      </c>
      <c r="BA271">
        <v>0</v>
      </c>
    </row>
    <row r="272" spans="1:53" x14ac:dyDescent="0.2">
      <c r="A272" t="s">
        <v>289</v>
      </c>
      <c r="B272" t="s">
        <v>1070</v>
      </c>
      <c r="C272" t="s">
        <v>290</v>
      </c>
      <c r="D272" t="s">
        <v>239</v>
      </c>
      <c r="E272" t="s">
        <v>1393</v>
      </c>
      <c r="F272" s="223" t="s">
        <v>478</v>
      </c>
      <c r="G272" t="s">
        <v>1435</v>
      </c>
      <c r="H272" t="s">
        <v>1090</v>
      </c>
      <c r="I272" t="s">
        <v>1090</v>
      </c>
      <c r="J272" t="s">
        <v>382</v>
      </c>
      <c r="K272" t="s">
        <v>383</v>
      </c>
      <c r="L272" t="s">
        <v>384</v>
      </c>
      <c r="M272" t="s">
        <v>385</v>
      </c>
      <c r="N272" t="s">
        <v>386</v>
      </c>
      <c r="O272">
        <v>3301053</v>
      </c>
      <c r="P272" t="s">
        <v>294</v>
      </c>
      <c r="Q272">
        <v>101</v>
      </c>
      <c r="R272" t="s">
        <v>309</v>
      </c>
      <c r="S272" t="s">
        <v>1396</v>
      </c>
      <c r="T272" t="s">
        <v>1551</v>
      </c>
      <c r="U272" t="s">
        <v>1552</v>
      </c>
      <c r="V272" t="s">
        <v>391</v>
      </c>
      <c r="W272" t="s">
        <v>392</v>
      </c>
      <c r="X272">
        <v>80111623</v>
      </c>
      <c r="Y272" t="s">
        <v>1090</v>
      </c>
      <c r="Z272" t="s">
        <v>1090</v>
      </c>
      <c r="AA272" s="223" t="s">
        <v>728</v>
      </c>
      <c r="AB272" t="s">
        <v>453</v>
      </c>
      <c r="AC272" t="s">
        <v>453</v>
      </c>
      <c r="AD272">
        <v>240</v>
      </c>
      <c r="AE272">
        <v>0</v>
      </c>
      <c r="AF272" t="s">
        <v>488</v>
      </c>
      <c r="AG272" t="s">
        <v>415</v>
      </c>
      <c r="AH272">
        <v>0</v>
      </c>
      <c r="AI272">
        <v>0</v>
      </c>
      <c r="AJ272" t="s">
        <v>397</v>
      </c>
      <c r="AK272" t="s">
        <v>398</v>
      </c>
      <c r="AL272" t="s">
        <v>399</v>
      </c>
      <c r="AM272">
        <v>373</v>
      </c>
      <c r="AN272">
        <v>8000000</v>
      </c>
      <c r="AO272">
        <v>8000000</v>
      </c>
      <c r="AP272">
        <v>0</v>
      </c>
      <c r="AQ272">
        <v>0</v>
      </c>
      <c r="AR272">
        <v>0</v>
      </c>
      <c r="AS272" t="s">
        <v>1553</v>
      </c>
      <c r="AU272">
        <v>0</v>
      </c>
      <c r="AW272">
        <v>0</v>
      </c>
      <c r="AX272">
        <v>0</v>
      </c>
      <c r="AY272">
        <v>0</v>
      </c>
      <c r="AZ272">
        <v>0</v>
      </c>
      <c r="BA272">
        <v>0</v>
      </c>
    </row>
    <row r="273" spans="1:53" x14ac:dyDescent="0.2">
      <c r="A273" t="s">
        <v>289</v>
      </c>
      <c r="B273" t="s">
        <v>1070</v>
      </c>
      <c r="C273" t="s">
        <v>290</v>
      </c>
      <c r="D273" t="s">
        <v>239</v>
      </c>
      <c r="E273" t="s">
        <v>1393</v>
      </c>
      <c r="F273" s="223" t="s">
        <v>478</v>
      </c>
      <c r="G273" t="s">
        <v>1492</v>
      </c>
      <c r="H273" t="s">
        <v>1554</v>
      </c>
      <c r="I273" t="s">
        <v>1554</v>
      </c>
      <c r="J273" t="s">
        <v>382</v>
      </c>
      <c r="K273" t="s">
        <v>383</v>
      </c>
      <c r="L273" t="s">
        <v>384</v>
      </c>
      <c r="M273" t="s">
        <v>385</v>
      </c>
      <c r="N273" t="s">
        <v>386</v>
      </c>
      <c r="O273">
        <v>3301053</v>
      </c>
      <c r="P273" t="s">
        <v>294</v>
      </c>
      <c r="Q273">
        <v>101</v>
      </c>
      <c r="R273" t="s">
        <v>309</v>
      </c>
      <c r="S273" t="s">
        <v>1396</v>
      </c>
      <c r="T273" t="s">
        <v>1555</v>
      </c>
      <c r="U273" t="s">
        <v>1556</v>
      </c>
      <c r="V273" t="s">
        <v>391</v>
      </c>
      <c r="W273" t="s">
        <v>392</v>
      </c>
      <c r="X273">
        <v>80111623</v>
      </c>
      <c r="Y273" t="s">
        <v>1554</v>
      </c>
      <c r="Z273" t="s">
        <v>1554</v>
      </c>
      <c r="AA273" s="223" t="s">
        <v>393</v>
      </c>
      <c r="AB273" t="s">
        <v>574</v>
      </c>
      <c r="AC273" t="s">
        <v>575</v>
      </c>
      <c r="AD273">
        <v>30</v>
      </c>
      <c r="AE273">
        <v>0</v>
      </c>
      <c r="AF273" t="s">
        <v>488</v>
      </c>
      <c r="AG273" t="s">
        <v>396</v>
      </c>
      <c r="AH273">
        <v>5000000</v>
      </c>
      <c r="AI273">
        <v>0</v>
      </c>
      <c r="AJ273" t="s">
        <v>397</v>
      </c>
      <c r="AK273" t="s">
        <v>398</v>
      </c>
      <c r="AL273" t="s">
        <v>399</v>
      </c>
      <c r="AM273">
        <v>392</v>
      </c>
      <c r="AN273">
        <v>5000000</v>
      </c>
      <c r="AO273">
        <v>0</v>
      </c>
      <c r="AP273">
        <v>0</v>
      </c>
      <c r="AQ273">
        <v>5000000</v>
      </c>
      <c r="AR273">
        <v>5000000</v>
      </c>
      <c r="AS273" t="s">
        <v>577</v>
      </c>
      <c r="AU273">
        <v>0</v>
      </c>
      <c r="AW273">
        <v>0</v>
      </c>
      <c r="AX273">
        <v>0</v>
      </c>
      <c r="AY273">
        <v>0</v>
      </c>
      <c r="AZ273">
        <v>0</v>
      </c>
      <c r="BA273">
        <v>0</v>
      </c>
    </row>
    <row r="274" spans="1:53" x14ac:dyDescent="0.2">
      <c r="A274" t="s">
        <v>289</v>
      </c>
      <c r="B274" t="s">
        <v>1070</v>
      </c>
      <c r="C274" t="s">
        <v>290</v>
      </c>
      <c r="D274" t="s">
        <v>239</v>
      </c>
      <c r="E274" t="s">
        <v>1393</v>
      </c>
      <c r="F274" s="223" t="s">
        <v>478</v>
      </c>
      <c r="G274" t="s">
        <v>1492</v>
      </c>
      <c r="H274" t="s">
        <v>1557</v>
      </c>
      <c r="I274" t="s">
        <v>1557</v>
      </c>
      <c r="J274" t="s">
        <v>382</v>
      </c>
      <c r="K274" t="s">
        <v>383</v>
      </c>
      <c r="L274" t="s">
        <v>384</v>
      </c>
      <c r="M274" t="s">
        <v>385</v>
      </c>
      <c r="N274" t="s">
        <v>386</v>
      </c>
      <c r="O274">
        <v>3301053</v>
      </c>
      <c r="P274" t="s">
        <v>294</v>
      </c>
      <c r="Q274">
        <v>101</v>
      </c>
      <c r="R274" t="s">
        <v>309</v>
      </c>
      <c r="S274" t="s">
        <v>1396</v>
      </c>
      <c r="T274" t="s">
        <v>1558</v>
      </c>
      <c r="U274" t="s">
        <v>1559</v>
      </c>
      <c r="V274" t="s">
        <v>391</v>
      </c>
      <c r="W274" t="s">
        <v>702</v>
      </c>
      <c r="X274">
        <v>26101500</v>
      </c>
      <c r="Y274" t="s">
        <v>1557</v>
      </c>
      <c r="Z274" t="s">
        <v>1557</v>
      </c>
      <c r="AA274" s="223" t="s">
        <v>393</v>
      </c>
      <c r="AB274" t="s">
        <v>575</v>
      </c>
      <c r="AC274" t="s">
        <v>1560</v>
      </c>
      <c r="AD274">
        <v>30</v>
      </c>
      <c r="AE274">
        <v>0</v>
      </c>
      <c r="AF274" t="s">
        <v>488</v>
      </c>
      <c r="AG274" t="s">
        <v>1281</v>
      </c>
      <c r="AH274">
        <v>1500000</v>
      </c>
      <c r="AI274">
        <v>0</v>
      </c>
      <c r="AJ274" t="s">
        <v>397</v>
      </c>
      <c r="AK274" t="s">
        <v>398</v>
      </c>
      <c r="AL274" t="s">
        <v>399</v>
      </c>
      <c r="AM274">
        <v>418</v>
      </c>
      <c r="AN274">
        <v>1500000</v>
      </c>
      <c r="AO274">
        <v>0</v>
      </c>
      <c r="AP274">
        <v>0</v>
      </c>
      <c r="AQ274">
        <v>1500000</v>
      </c>
      <c r="AR274">
        <v>1500000</v>
      </c>
      <c r="AS274" t="s">
        <v>1561</v>
      </c>
      <c r="AU274">
        <v>0</v>
      </c>
      <c r="AW274">
        <v>0</v>
      </c>
      <c r="AX274">
        <v>0</v>
      </c>
      <c r="AY274">
        <v>0</v>
      </c>
      <c r="AZ274">
        <v>0</v>
      </c>
      <c r="BA274">
        <v>0</v>
      </c>
    </row>
    <row r="275" spans="1:53" x14ac:dyDescent="0.2">
      <c r="A275" t="s">
        <v>289</v>
      </c>
      <c r="B275" t="s">
        <v>1070</v>
      </c>
      <c r="C275" t="s">
        <v>290</v>
      </c>
      <c r="D275" t="s">
        <v>239</v>
      </c>
      <c r="E275" t="s">
        <v>1393</v>
      </c>
      <c r="F275" s="223" t="s">
        <v>478</v>
      </c>
      <c r="G275" t="s">
        <v>1492</v>
      </c>
      <c r="H275" t="s">
        <v>1557</v>
      </c>
      <c r="I275" t="s">
        <v>1557</v>
      </c>
      <c r="J275" t="s">
        <v>382</v>
      </c>
      <c r="K275" t="s">
        <v>383</v>
      </c>
      <c r="L275" t="s">
        <v>384</v>
      </c>
      <c r="M275" t="s">
        <v>385</v>
      </c>
      <c r="N275" t="s">
        <v>386</v>
      </c>
      <c r="O275">
        <v>3301053</v>
      </c>
      <c r="P275" t="s">
        <v>294</v>
      </c>
      <c r="Q275">
        <v>101</v>
      </c>
      <c r="R275" t="s">
        <v>309</v>
      </c>
      <c r="S275" t="s">
        <v>1069</v>
      </c>
      <c r="T275" t="s">
        <v>472</v>
      </c>
      <c r="U275" t="s">
        <v>472</v>
      </c>
      <c r="V275" t="s">
        <v>472</v>
      </c>
      <c r="W275" t="s">
        <v>473</v>
      </c>
      <c r="X275" t="s">
        <v>472</v>
      </c>
      <c r="Y275" t="s">
        <v>332</v>
      </c>
      <c r="Z275" t="s">
        <v>472</v>
      </c>
      <c r="AA275" t="s">
        <v>472</v>
      </c>
      <c r="AB275" t="s">
        <v>474</v>
      </c>
      <c r="AC275" t="s">
        <v>474</v>
      </c>
      <c r="AD275">
        <v>0</v>
      </c>
      <c r="AE275">
        <v>0</v>
      </c>
      <c r="AF275" t="s">
        <v>472</v>
      </c>
      <c r="AG275" t="s">
        <v>473</v>
      </c>
      <c r="AH275">
        <v>0</v>
      </c>
      <c r="AI275">
        <v>0</v>
      </c>
      <c r="AJ275" t="s">
        <v>397</v>
      </c>
      <c r="AK275" t="s">
        <v>398</v>
      </c>
      <c r="AL275" t="s">
        <v>399</v>
      </c>
      <c r="AM275" t="s">
        <v>472</v>
      </c>
      <c r="AN275" t="s">
        <v>472</v>
      </c>
      <c r="AO275" t="s">
        <v>472</v>
      </c>
      <c r="AP275" t="s">
        <v>472</v>
      </c>
      <c r="AQ275" t="s">
        <v>472</v>
      </c>
      <c r="AR275" t="s">
        <v>472</v>
      </c>
      <c r="AS275" t="s">
        <v>472</v>
      </c>
      <c r="AT275" t="s">
        <v>472</v>
      </c>
      <c r="AU275" t="s">
        <v>472</v>
      </c>
      <c r="AV275" t="s">
        <v>472</v>
      </c>
      <c r="AW275" t="s">
        <v>472</v>
      </c>
      <c r="AX275" t="s">
        <v>472</v>
      </c>
      <c r="AY275" t="s">
        <v>472</v>
      </c>
      <c r="AZ275" t="s">
        <v>472</v>
      </c>
      <c r="BA275" t="s">
        <v>472</v>
      </c>
    </row>
    <row r="276" spans="1:53" x14ac:dyDescent="0.2">
      <c r="A276" t="s">
        <v>310</v>
      </c>
      <c r="B276" t="s">
        <v>1021</v>
      </c>
      <c r="C276" t="s">
        <v>311</v>
      </c>
      <c r="D276" t="s">
        <v>256</v>
      </c>
      <c r="E276" t="s">
        <v>1562</v>
      </c>
      <c r="F276" s="223" t="s">
        <v>379</v>
      </c>
      <c r="G276" t="s">
        <v>1563</v>
      </c>
      <c r="H276" t="s">
        <v>1564</v>
      </c>
      <c r="I276" t="s">
        <v>1564</v>
      </c>
      <c r="J276" t="s">
        <v>382</v>
      </c>
      <c r="K276" t="s">
        <v>383</v>
      </c>
      <c r="L276" t="s">
        <v>384</v>
      </c>
      <c r="M276" t="s">
        <v>385</v>
      </c>
      <c r="N276" t="s">
        <v>386</v>
      </c>
      <c r="O276">
        <v>3301053</v>
      </c>
      <c r="P276" t="s">
        <v>294</v>
      </c>
      <c r="Q276">
        <v>101</v>
      </c>
      <c r="R276" t="s">
        <v>309</v>
      </c>
      <c r="S276" t="s">
        <v>1565</v>
      </c>
      <c r="T276" t="s">
        <v>1566</v>
      </c>
      <c r="U276" t="s">
        <v>1567</v>
      </c>
      <c r="V276" t="s">
        <v>391</v>
      </c>
      <c r="W276" t="s">
        <v>392</v>
      </c>
      <c r="X276">
        <v>80111600</v>
      </c>
      <c r="Y276" t="s">
        <v>1564</v>
      </c>
      <c r="Z276" t="s">
        <v>1564</v>
      </c>
      <c r="AA276" s="223" t="s">
        <v>423</v>
      </c>
      <c r="AB276" t="s">
        <v>394</v>
      </c>
      <c r="AC276" t="s">
        <v>394</v>
      </c>
      <c r="AD276">
        <v>300</v>
      </c>
      <c r="AE276">
        <v>0</v>
      </c>
      <c r="AF276" t="s">
        <v>395</v>
      </c>
      <c r="AG276" t="s">
        <v>396</v>
      </c>
      <c r="AH276">
        <v>36783000</v>
      </c>
      <c r="AI276">
        <v>0</v>
      </c>
      <c r="AJ276" t="s">
        <v>397</v>
      </c>
      <c r="AK276" t="s">
        <v>398</v>
      </c>
      <c r="AL276" t="s">
        <v>399</v>
      </c>
      <c r="AM276">
        <v>141</v>
      </c>
      <c r="AN276">
        <v>36783000</v>
      </c>
      <c r="AO276">
        <v>0</v>
      </c>
      <c r="AP276">
        <v>0</v>
      </c>
      <c r="AQ276">
        <v>36783000</v>
      </c>
      <c r="AR276">
        <v>0</v>
      </c>
      <c r="AS276" t="s">
        <v>604</v>
      </c>
      <c r="AT276" t="s">
        <v>1568</v>
      </c>
      <c r="AU276">
        <v>36783000</v>
      </c>
      <c r="AV276" t="s">
        <v>839</v>
      </c>
      <c r="AW276">
        <v>0</v>
      </c>
      <c r="AX276">
        <v>0</v>
      </c>
      <c r="AY276">
        <v>36783000</v>
      </c>
      <c r="AZ276">
        <v>17165400</v>
      </c>
      <c r="BA276">
        <v>19617600</v>
      </c>
    </row>
    <row r="277" spans="1:53" x14ac:dyDescent="0.2">
      <c r="A277" t="s">
        <v>310</v>
      </c>
      <c r="B277" t="s">
        <v>1021</v>
      </c>
      <c r="C277" t="s">
        <v>311</v>
      </c>
      <c r="D277" t="s">
        <v>256</v>
      </c>
      <c r="E277" t="s">
        <v>1562</v>
      </c>
      <c r="F277" s="223" t="s">
        <v>379</v>
      </c>
      <c r="G277" t="s">
        <v>1563</v>
      </c>
      <c r="H277" t="s">
        <v>1569</v>
      </c>
      <c r="I277" t="s">
        <v>1569</v>
      </c>
      <c r="J277" t="s">
        <v>382</v>
      </c>
      <c r="K277" t="s">
        <v>383</v>
      </c>
      <c r="L277" t="s">
        <v>384</v>
      </c>
      <c r="M277" t="s">
        <v>385</v>
      </c>
      <c r="N277" t="s">
        <v>386</v>
      </c>
      <c r="O277">
        <v>3301053</v>
      </c>
      <c r="P277" t="s">
        <v>294</v>
      </c>
      <c r="Q277">
        <v>101</v>
      </c>
      <c r="R277" t="s">
        <v>309</v>
      </c>
      <c r="S277" t="s">
        <v>1565</v>
      </c>
      <c r="T277" t="s">
        <v>1570</v>
      </c>
      <c r="U277" t="s">
        <v>1571</v>
      </c>
      <c r="V277" t="s">
        <v>391</v>
      </c>
      <c r="W277" t="s">
        <v>392</v>
      </c>
      <c r="X277">
        <v>80111600</v>
      </c>
      <c r="Y277" t="s">
        <v>1569</v>
      </c>
      <c r="Z277" t="s">
        <v>1569</v>
      </c>
      <c r="AA277" s="223" t="s">
        <v>423</v>
      </c>
      <c r="AB277" t="s">
        <v>394</v>
      </c>
      <c r="AC277" t="s">
        <v>394</v>
      </c>
      <c r="AD277">
        <v>300</v>
      </c>
      <c r="AE277">
        <v>0</v>
      </c>
      <c r="AF277" t="s">
        <v>395</v>
      </c>
      <c r="AG277" t="s">
        <v>396</v>
      </c>
      <c r="AH277">
        <v>75285000</v>
      </c>
      <c r="AI277">
        <v>0</v>
      </c>
      <c r="AJ277" t="s">
        <v>397</v>
      </c>
      <c r="AK277" t="s">
        <v>398</v>
      </c>
      <c r="AL277" t="s">
        <v>399</v>
      </c>
      <c r="AM277">
        <v>186</v>
      </c>
      <c r="AN277">
        <v>75285000</v>
      </c>
      <c r="AO277">
        <v>0</v>
      </c>
      <c r="AP277">
        <v>0</v>
      </c>
      <c r="AQ277">
        <v>75285000</v>
      </c>
      <c r="AR277">
        <v>0</v>
      </c>
      <c r="AS277" t="s">
        <v>493</v>
      </c>
      <c r="AT277" t="s">
        <v>1572</v>
      </c>
      <c r="AU277">
        <v>75285000</v>
      </c>
      <c r="AV277" t="s">
        <v>623</v>
      </c>
      <c r="AW277">
        <v>0</v>
      </c>
      <c r="AX277">
        <v>0</v>
      </c>
      <c r="AY277">
        <v>75285000</v>
      </c>
      <c r="AZ277">
        <v>30364950</v>
      </c>
      <c r="BA277">
        <v>44920050</v>
      </c>
    </row>
    <row r="278" spans="1:53" x14ac:dyDescent="0.2">
      <c r="A278" t="s">
        <v>310</v>
      </c>
      <c r="B278" t="s">
        <v>1021</v>
      </c>
      <c r="C278" t="s">
        <v>311</v>
      </c>
      <c r="D278" t="s">
        <v>256</v>
      </c>
      <c r="E278" t="s">
        <v>1562</v>
      </c>
      <c r="F278" s="223" t="s">
        <v>379</v>
      </c>
      <c r="G278" t="s">
        <v>1563</v>
      </c>
      <c r="H278" t="s">
        <v>1573</v>
      </c>
      <c r="I278" t="s">
        <v>1573</v>
      </c>
      <c r="J278" t="s">
        <v>382</v>
      </c>
      <c r="K278" t="s">
        <v>383</v>
      </c>
      <c r="L278" t="s">
        <v>384</v>
      </c>
      <c r="M278" t="s">
        <v>385</v>
      </c>
      <c r="N278" t="s">
        <v>386</v>
      </c>
      <c r="O278">
        <v>3301053</v>
      </c>
      <c r="P278" t="s">
        <v>294</v>
      </c>
      <c r="Q278">
        <v>101</v>
      </c>
      <c r="R278" t="s">
        <v>309</v>
      </c>
      <c r="S278" t="s">
        <v>1565</v>
      </c>
      <c r="T278" t="s">
        <v>1574</v>
      </c>
      <c r="U278" t="s">
        <v>1575</v>
      </c>
      <c r="V278" t="s">
        <v>391</v>
      </c>
      <c r="W278" t="s">
        <v>392</v>
      </c>
      <c r="X278">
        <v>80111600</v>
      </c>
      <c r="Y278" t="s">
        <v>1573</v>
      </c>
      <c r="Z278" t="s">
        <v>1573</v>
      </c>
      <c r="AA278" s="223" t="s">
        <v>423</v>
      </c>
      <c r="AB278" t="s">
        <v>394</v>
      </c>
      <c r="AC278" t="s">
        <v>394</v>
      </c>
      <c r="AD278">
        <v>300</v>
      </c>
      <c r="AE278">
        <v>0</v>
      </c>
      <c r="AF278" t="s">
        <v>395</v>
      </c>
      <c r="AG278" t="s">
        <v>396</v>
      </c>
      <c r="AH278">
        <v>76230000</v>
      </c>
      <c r="AI278">
        <v>0</v>
      </c>
      <c r="AJ278" t="s">
        <v>397</v>
      </c>
      <c r="AK278" t="s">
        <v>398</v>
      </c>
      <c r="AL278" t="s">
        <v>399</v>
      </c>
      <c r="AM278">
        <v>262</v>
      </c>
      <c r="AN278">
        <v>76230000</v>
      </c>
      <c r="AO278">
        <v>0</v>
      </c>
      <c r="AP278">
        <v>0</v>
      </c>
      <c r="AQ278">
        <v>76230000</v>
      </c>
      <c r="AR278">
        <v>0</v>
      </c>
      <c r="AS278" t="s">
        <v>400</v>
      </c>
      <c r="AT278" t="s">
        <v>1576</v>
      </c>
      <c r="AU278">
        <v>76230000</v>
      </c>
      <c r="AV278" t="s">
        <v>1456</v>
      </c>
      <c r="AW278">
        <v>0</v>
      </c>
      <c r="AX278">
        <v>0</v>
      </c>
      <c r="AY278">
        <v>76230000</v>
      </c>
      <c r="AZ278">
        <v>28459200</v>
      </c>
      <c r="BA278">
        <v>47770800</v>
      </c>
    </row>
    <row r="279" spans="1:53" x14ac:dyDescent="0.2">
      <c r="A279" t="s">
        <v>310</v>
      </c>
      <c r="B279" t="s">
        <v>1021</v>
      </c>
      <c r="C279" t="s">
        <v>311</v>
      </c>
      <c r="D279" t="s">
        <v>256</v>
      </c>
      <c r="E279" t="s">
        <v>1562</v>
      </c>
      <c r="F279" s="223" t="s">
        <v>379</v>
      </c>
      <c r="G279" t="s">
        <v>1563</v>
      </c>
      <c r="H279" t="s">
        <v>905</v>
      </c>
      <c r="I279" t="s">
        <v>905</v>
      </c>
      <c r="J279" t="s">
        <v>382</v>
      </c>
      <c r="K279" t="s">
        <v>383</v>
      </c>
      <c r="L279" t="s">
        <v>384</v>
      </c>
      <c r="M279" t="s">
        <v>385</v>
      </c>
      <c r="N279" t="s">
        <v>386</v>
      </c>
      <c r="O279">
        <v>3301053</v>
      </c>
      <c r="P279" t="s">
        <v>294</v>
      </c>
      <c r="Q279">
        <v>101</v>
      </c>
      <c r="R279" t="s">
        <v>309</v>
      </c>
      <c r="S279" t="s">
        <v>1565</v>
      </c>
      <c r="T279" t="s">
        <v>1577</v>
      </c>
      <c r="U279" t="s">
        <v>1578</v>
      </c>
      <c r="V279" t="s">
        <v>391</v>
      </c>
      <c r="W279" t="s">
        <v>392</v>
      </c>
      <c r="X279" t="s">
        <v>909</v>
      </c>
      <c r="Y279" t="s">
        <v>905</v>
      </c>
      <c r="Z279" t="s">
        <v>910</v>
      </c>
      <c r="AA279" s="223" t="s">
        <v>452</v>
      </c>
      <c r="AB279" t="s">
        <v>729</v>
      </c>
      <c r="AC279" t="s">
        <v>453</v>
      </c>
      <c r="AD279">
        <v>300</v>
      </c>
      <c r="AE279">
        <v>0</v>
      </c>
      <c r="AF279" t="s">
        <v>395</v>
      </c>
      <c r="AG279" t="s">
        <v>415</v>
      </c>
      <c r="AH279">
        <v>107246881</v>
      </c>
      <c r="AI279">
        <v>0</v>
      </c>
      <c r="AJ279" t="s">
        <v>397</v>
      </c>
      <c r="AK279" t="s">
        <v>398</v>
      </c>
      <c r="AL279" t="s">
        <v>399</v>
      </c>
      <c r="AM279">
        <v>323</v>
      </c>
      <c r="AN279">
        <v>107246881</v>
      </c>
      <c r="AO279">
        <v>0</v>
      </c>
      <c r="AP279">
        <v>0</v>
      </c>
      <c r="AQ279">
        <v>107246881</v>
      </c>
      <c r="AR279">
        <v>0</v>
      </c>
      <c r="AS279" t="s">
        <v>461</v>
      </c>
      <c r="AT279" t="s">
        <v>1579</v>
      </c>
      <c r="AU279">
        <v>107246881</v>
      </c>
      <c r="AV279" t="s">
        <v>912</v>
      </c>
      <c r="AW279">
        <v>0</v>
      </c>
      <c r="AX279">
        <v>0</v>
      </c>
      <c r="AY279">
        <v>107246881</v>
      </c>
      <c r="AZ279">
        <v>0</v>
      </c>
      <c r="BA279">
        <v>107246881</v>
      </c>
    </row>
    <row r="280" spans="1:53" x14ac:dyDescent="0.2">
      <c r="A280" t="s">
        <v>310</v>
      </c>
      <c r="B280" t="s">
        <v>1021</v>
      </c>
      <c r="C280" t="s">
        <v>311</v>
      </c>
      <c r="D280" t="s">
        <v>256</v>
      </c>
      <c r="E280" t="s">
        <v>1562</v>
      </c>
      <c r="F280" s="223" t="s">
        <v>379</v>
      </c>
      <c r="G280" t="s">
        <v>1563</v>
      </c>
      <c r="H280" t="s">
        <v>905</v>
      </c>
      <c r="I280" t="s">
        <v>905</v>
      </c>
      <c r="J280" t="s">
        <v>382</v>
      </c>
      <c r="K280" t="s">
        <v>383</v>
      </c>
      <c r="L280" t="s">
        <v>384</v>
      </c>
      <c r="M280" t="s">
        <v>385</v>
      </c>
      <c r="N280" t="s">
        <v>386</v>
      </c>
      <c r="O280">
        <v>3301053</v>
      </c>
      <c r="P280" t="s">
        <v>294</v>
      </c>
      <c r="Q280">
        <v>101</v>
      </c>
      <c r="R280" t="s">
        <v>309</v>
      </c>
      <c r="S280" t="s">
        <v>1565</v>
      </c>
      <c r="T280" t="s">
        <v>1580</v>
      </c>
      <c r="U280" t="s">
        <v>1581</v>
      </c>
      <c r="V280" t="s">
        <v>391</v>
      </c>
      <c r="W280" t="s">
        <v>392</v>
      </c>
      <c r="X280" t="s">
        <v>909</v>
      </c>
      <c r="Y280" t="s">
        <v>905</v>
      </c>
      <c r="Z280" t="s">
        <v>910</v>
      </c>
      <c r="AA280" s="223" t="s">
        <v>728</v>
      </c>
      <c r="AB280" t="s">
        <v>729</v>
      </c>
      <c r="AC280" t="s">
        <v>453</v>
      </c>
      <c r="AD280">
        <v>240</v>
      </c>
      <c r="AE280">
        <v>0</v>
      </c>
      <c r="AF280" t="s">
        <v>395</v>
      </c>
      <c r="AG280" t="s">
        <v>415</v>
      </c>
      <c r="AH280">
        <v>21004090</v>
      </c>
      <c r="AI280">
        <v>0</v>
      </c>
      <c r="AJ280" t="s">
        <v>397</v>
      </c>
      <c r="AK280" t="s">
        <v>398</v>
      </c>
      <c r="AL280" t="s">
        <v>399</v>
      </c>
      <c r="AM280">
        <v>319</v>
      </c>
      <c r="AN280">
        <v>21004090</v>
      </c>
      <c r="AO280">
        <v>0</v>
      </c>
      <c r="AP280">
        <v>0</v>
      </c>
      <c r="AQ280">
        <v>21004090</v>
      </c>
      <c r="AR280">
        <v>0</v>
      </c>
      <c r="AS280" t="s">
        <v>461</v>
      </c>
      <c r="AT280" t="s">
        <v>1582</v>
      </c>
      <c r="AU280">
        <v>21004090</v>
      </c>
      <c r="AV280" t="s">
        <v>912</v>
      </c>
      <c r="AW280">
        <v>0</v>
      </c>
      <c r="AX280">
        <v>0</v>
      </c>
      <c r="AY280">
        <v>21004090</v>
      </c>
      <c r="AZ280">
        <v>0</v>
      </c>
      <c r="BA280">
        <v>21004090</v>
      </c>
    </row>
    <row r="281" spans="1:53" x14ac:dyDescent="0.2">
      <c r="A281" t="s">
        <v>310</v>
      </c>
      <c r="B281" t="s">
        <v>1021</v>
      </c>
      <c r="C281" t="s">
        <v>311</v>
      </c>
      <c r="D281" t="s">
        <v>256</v>
      </c>
      <c r="E281" t="s">
        <v>1562</v>
      </c>
      <c r="F281" s="223" t="s">
        <v>379</v>
      </c>
      <c r="G281" t="s">
        <v>1563</v>
      </c>
      <c r="H281" t="s">
        <v>1583</v>
      </c>
      <c r="I281" t="s">
        <v>1583</v>
      </c>
      <c r="J281" t="s">
        <v>382</v>
      </c>
      <c r="K281" t="s">
        <v>383</v>
      </c>
      <c r="L281" t="s">
        <v>384</v>
      </c>
      <c r="M281" t="s">
        <v>385</v>
      </c>
      <c r="N281" t="s">
        <v>386</v>
      </c>
      <c r="O281">
        <v>3301053</v>
      </c>
      <c r="P281" t="s">
        <v>294</v>
      </c>
      <c r="Q281">
        <v>101</v>
      </c>
      <c r="R281" t="s">
        <v>309</v>
      </c>
      <c r="S281" t="s">
        <v>1565</v>
      </c>
      <c r="T281" t="s">
        <v>1584</v>
      </c>
      <c r="U281" t="s">
        <v>1585</v>
      </c>
      <c r="V281" t="s">
        <v>391</v>
      </c>
      <c r="W281" t="s">
        <v>392</v>
      </c>
      <c r="X281" t="s">
        <v>909</v>
      </c>
      <c r="Y281" t="s">
        <v>1583</v>
      </c>
      <c r="Z281" t="s">
        <v>910</v>
      </c>
      <c r="AA281" s="223" t="s">
        <v>728</v>
      </c>
      <c r="AB281" t="s">
        <v>729</v>
      </c>
      <c r="AC281" t="s">
        <v>453</v>
      </c>
      <c r="AD281">
        <v>240</v>
      </c>
      <c r="AE281">
        <v>0</v>
      </c>
      <c r="AF281" t="s">
        <v>395</v>
      </c>
      <c r="AG281" t="s">
        <v>415</v>
      </c>
      <c r="AH281">
        <v>51451029</v>
      </c>
      <c r="AI281">
        <v>0</v>
      </c>
      <c r="AJ281" t="s">
        <v>397</v>
      </c>
      <c r="AK281" t="s">
        <v>398</v>
      </c>
      <c r="AL281" t="s">
        <v>399</v>
      </c>
      <c r="AM281">
        <v>317</v>
      </c>
      <c r="AN281">
        <v>51451029</v>
      </c>
      <c r="AO281">
        <v>0</v>
      </c>
      <c r="AP281">
        <v>0</v>
      </c>
      <c r="AQ281">
        <v>51451029</v>
      </c>
      <c r="AR281">
        <v>0</v>
      </c>
      <c r="AS281" t="s">
        <v>461</v>
      </c>
      <c r="AT281" t="s">
        <v>1586</v>
      </c>
      <c r="AU281">
        <v>51451029</v>
      </c>
      <c r="AV281" t="s">
        <v>912</v>
      </c>
      <c r="AW281">
        <v>0</v>
      </c>
      <c r="AX281">
        <v>0</v>
      </c>
      <c r="AY281">
        <v>51451029</v>
      </c>
      <c r="AZ281">
        <v>0</v>
      </c>
      <c r="BA281">
        <v>51451029</v>
      </c>
    </row>
    <row r="282" spans="1:53" x14ac:dyDescent="0.2">
      <c r="A282" t="s">
        <v>310</v>
      </c>
      <c r="B282" t="s">
        <v>1021</v>
      </c>
      <c r="C282" t="s">
        <v>311</v>
      </c>
      <c r="D282" t="s">
        <v>256</v>
      </c>
      <c r="E282" t="s">
        <v>1562</v>
      </c>
      <c r="F282" s="223" t="s">
        <v>379</v>
      </c>
      <c r="G282" t="s">
        <v>1563</v>
      </c>
      <c r="H282" t="s">
        <v>1583</v>
      </c>
      <c r="I282" t="s">
        <v>1583</v>
      </c>
      <c r="J282" t="s">
        <v>382</v>
      </c>
      <c r="K282" t="s">
        <v>383</v>
      </c>
      <c r="L282" t="s">
        <v>384</v>
      </c>
      <c r="M282" t="s">
        <v>385</v>
      </c>
      <c r="N282" t="s">
        <v>386</v>
      </c>
      <c r="O282">
        <v>3301053</v>
      </c>
      <c r="P282" t="s">
        <v>294</v>
      </c>
      <c r="Q282">
        <v>101</v>
      </c>
      <c r="R282" t="s">
        <v>309</v>
      </c>
      <c r="S282" t="s">
        <v>1028</v>
      </c>
      <c r="T282" t="s">
        <v>472</v>
      </c>
      <c r="U282" t="s">
        <v>472</v>
      </c>
      <c r="V282" t="s">
        <v>472</v>
      </c>
      <c r="W282" t="s">
        <v>473</v>
      </c>
      <c r="X282" t="s">
        <v>472</v>
      </c>
      <c r="Y282" t="s">
        <v>332</v>
      </c>
      <c r="Z282" t="s">
        <v>472</v>
      </c>
      <c r="AA282" t="s">
        <v>472</v>
      </c>
      <c r="AB282" t="s">
        <v>474</v>
      </c>
      <c r="AC282" t="s">
        <v>474</v>
      </c>
      <c r="AD282">
        <v>0</v>
      </c>
      <c r="AE282">
        <v>0</v>
      </c>
      <c r="AF282" t="s">
        <v>472</v>
      </c>
      <c r="AG282" t="s">
        <v>473</v>
      </c>
      <c r="AH282">
        <v>0</v>
      </c>
      <c r="AI282">
        <v>0</v>
      </c>
      <c r="AJ282" t="s">
        <v>397</v>
      </c>
      <c r="AK282" t="s">
        <v>398</v>
      </c>
      <c r="AL282" t="s">
        <v>399</v>
      </c>
      <c r="AM282" t="s">
        <v>472</v>
      </c>
      <c r="AN282" t="s">
        <v>472</v>
      </c>
      <c r="AO282" t="s">
        <v>472</v>
      </c>
      <c r="AP282" t="s">
        <v>472</v>
      </c>
      <c r="AQ282" t="s">
        <v>472</v>
      </c>
      <c r="AR282" t="s">
        <v>472</v>
      </c>
      <c r="AS282" t="s">
        <v>472</v>
      </c>
      <c r="AT282" t="s">
        <v>472</v>
      </c>
      <c r="AU282" t="s">
        <v>472</v>
      </c>
      <c r="AV282" t="s">
        <v>472</v>
      </c>
      <c r="AW282" t="s">
        <v>472</v>
      </c>
      <c r="AX282" t="s">
        <v>472</v>
      </c>
      <c r="AY282" t="s">
        <v>472</v>
      </c>
      <c r="AZ282" t="s">
        <v>472</v>
      </c>
      <c r="BA282" t="s">
        <v>472</v>
      </c>
    </row>
    <row r="283" spans="1:53" x14ac:dyDescent="0.2">
      <c r="A283" t="s">
        <v>310</v>
      </c>
      <c r="B283" t="s">
        <v>1021</v>
      </c>
      <c r="C283" t="s">
        <v>311</v>
      </c>
      <c r="D283" t="s">
        <v>256</v>
      </c>
      <c r="E283" t="s">
        <v>1562</v>
      </c>
      <c r="F283" s="223" t="s">
        <v>379</v>
      </c>
      <c r="G283" t="s">
        <v>1563</v>
      </c>
      <c r="H283" t="s">
        <v>1587</v>
      </c>
      <c r="I283" t="s">
        <v>1587</v>
      </c>
      <c r="J283" t="s">
        <v>382</v>
      </c>
      <c r="K283" t="s">
        <v>383</v>
      </c>
      <c r="L283" t="s">
        <v>384</v>
      </c>
      <c r="M283" t="s">
        <v>385</v>
      </c>
      <c r="N283" t="s">
        <v>386</v>
      </c>
      <c r="O283">
        <v>3301053</v>
      </c>
      <c r="P283" t="s">
        <v>294</v>
      </c>
      <c r="Q283">
        <v>101</v>
      </c>
      <c r="R283" t="s">
        <v>309</v>
      </c>
      <c r="S283" t="s">
        <v>1028</v>
      </c>
      <c r="T283" t="s">
        <v>472</v>
      </c>
      <c r="U283" t="s">
        <v>472</v>
      </c>
      <c r="V283" t="s">
        <v>472</v>
      </c>
      <c r="W283" t="s">
        <v>473</v>
      </c>
      <c r="X283" t="s">
        <v>472</v>
      </c>
      <c r="Y283" t="s">
        <v>332</v>
      </c>
      <c r="Z283" t="s">
        <v>472</v>
      </c>
      <c r="AA283" t="s">
        <v>472</v>
      </c>
      <c r="AB283" t="s">
        <v>474</v>
      </c>
      <c r="AC283" t="s">
        <v>474</v>
      </c>
      <c r="AD283">
        <v>0</v>
      </c>
      <c r="AE283">
        <v>0</v>
      </c>
      <c r="AF283" t="s">
        <v>472</v>
      </c>
      <c r="AG283" t="s">
        <v>473</v>
      </c>
      <c r="AH283">
        <v>45500000</v>
      </c>
      <c r="AI283">
        <v>45500000</v>
      </c>
      <c r="AJ283" t="s">
        <v>397</v>
      </c>
      <c r="AK283" t="s">
        <v>398</v>
      </c>
      <c r="AL283" t="s">
        <v>399</v>
      </c>
      <c r="AM283" t="s">
        <v>472</v>
      </c>
      <c r="AN283" t="s">
        <v>472</v>
      </c>
      <c r="AO283" t="s">
        <v>472</v>
      </c>
      <c r="AP283" t="s">
        <v>472</v>
      </c>
      <c r="AQ283" t="s">
        <v>472</v>
      </c>
      <c r="AR283" t="s">
        <v>472</v>
      </c>
      <c r="AS283" t="s">
        <v>472</v>
      </c>
      <c r="AT283" t="s">
        <v>472</v>
      </c>
      <c r="AU283" t="s">
        <v>472</v>
      </c>
      <c r="AV283" t="s">
        <v>472</v>
      </c>
      <c r="AW283" t="s">
        <v>472</v>
      </c>
      <c r="AX283" t="s">
        <v>472</v>
      </c>
      <c r="AY283" t="s">
        <v>472</v>
      </c>
      <c r="AZ283" t="s">
        <v>472</v>
      </c>
      <c r="BA283" t="s">
        <v>472</v>
      </c>
    </row>
    <row r="284" spans="1:53" x14ac:dyDescent="0.2">
      <c r="A284" t="s">
        <v>310</v>
      </c>
      <c r="B284" t="s">
        <v>1021</v>
      </c>
      <c r="C284" t="s">
        <v>311</v>
      </c>
      <c r="D284" t="s">
        <v>257</v>
      </c>
      <c r="E284" t="s">
        <v>1562</v>
      </c>
      <c r="F284" s="223" t="s">
        <v>379</v>
      </c>
      <c r="G284" t="s">
        <v>1588</v>
      </c>
      <c r="H284" t="s">
        <v>1589</v>
      </c>
      <c r="I284" t="s">
        <v>1589</v>
      </c>
      <c r="J284" t="s">
        <v>382</v>
      </c>
      <c r="K284" t="s">
        <v>383</v>
      </c>
      <c r="L284" t="s">
        <v>384</v>
      </c>
      <c r="M284" t="s">
        <v>385</v>
      </c>
      <c r="N284" t="s">
        <v>386</v>
      </c>
      <c r="O284">
        <v>3301053</v>
      </c>
      <c r="P284" t="s">
        <v>294</v>
      </c>
      <c r="Q284">
        <v>101</v>
      </c>
      <c r="R284" t="s">
        <v>309</v>
      </c>
      <c r="S284" t="s">
        <v>1565</v>
      </c>
      <c r="T284" t="s">
        <v>1590</v>
      </c>
      <c r="U284" t="s">
        <v>1591</v>
      </c>
      <c r="V284" t="s">
        <v>391</v>
      </c>
      <c r="W284" t="s">
        <v>392</v>
      </c>
      <c r="X284">
        <v>80111600</v>
      </c>
      <c r="Y284" t="s">
        <v>1589</v>
      </c>
      <c r="Z284" t="s">
        <v>1589</v>
      </c>
      <c r="AA284" s="223" t="s">
        <v>414</v>
      </c>
      <c r="AB284" t="s">
        <v>394</v>
      </c>
      <c r="AC284" t="s">
        <v>394</v>
      </c>
      <c r="AD284">
        <v>300</v>
      </c>
      <c r="AE284">
        <v>0</v>
      </c>
      <c r="AF284" t="s">
        <v>395</v>
      </c>
      <c r="AG284" t="s">
        <v>396</v>
      </c>
      <c r="AH284">
        <v>26145000</v>
      </c>
      <c r="AI284">
        <v>0</v>
      </c>
      <c r="AJ284" t="s">
        <v>397</v>
      </c>
      <c r="AK284" t="s">
        <v>398</v>
      </c>
      <c r="AL284" t="s">
        <v>399</v>
      </c>
      <c r="AM284">
        <v>184</v>
      </c>
      <c r="AN284">
        <v>26145000</v>
      </c>
      <c r="AO284">
        <v>0</v>
      </c>
      <c r="AP284">
        <v>0</v>
      </c>
      <c r="AQ284">
        <v>26145000</v>
      </c>
      <c r="AR284">
        <v>0</v>
      </c>
      <c r="AS284" t="s">
        <v>493</v>
      </c>
      <c r="AT284" t="s">
        <v>1592</v>
      </c>
      <c r="AU284">
        <v>26145000</v>
      </c>
      <c r="AV284" t="s">
        <v>1209</v>
      </c>
      <c r="AW284">
        <v>0</v>
      </c>
      <c r="AX284">
        <v>0</v>
      </c>
      <c r="AY284">
        <v>26145000</v>
      </c>
      <c r="AZ284">
        <v>10980900</v>
      </c>
      <c r="BA284">
        <v>15164100</v>
      </c>
    </row>
    <row r="285" spans="1:53" x14ac:dyDescent="0.2">
      <c r="A285" t="s">
        <v>310</v>
      </c>
      <c r="B285" t="s">
        <v>1021</v>
      </c>
      <c r="C285" t="s">
        <v>311</v>
      </c>
      <c r="D285" t="s">
        <v>257</v>
      </c>
      <c r="E285" t="s">
        <v>1562</v>
      </c>
      <c r="F285" s="223" t="s">
        <v>379</v>
      </c>
      <c r="G285" t="s">
        <v>1588</v>
      </c>
      <c r="H285" t="s">
        <v>1593</v>
      </c>
      <c r="I285" t="s">
        <v>1593</v>
      </c>
      <c r="J285" t="s">
        <v>382</v>
      </c>
      <c r="K285" t="s">
        <v>383</v>
      </c>
      <c r="L285" t="s">
        <v>384</v>
      </c>
      <c r="M285" t="s">
        <v>385</v>
      </c>
      <c r="N285" t="s">
        <v>386</v>
      </c>
      <c r="O285">
        <v>3301053</v>
      </c>
      <c r="P285" t="s">
        <v>294</v>
      </c>
      <c r="Q285">
        <v>101</v>
      </c>
      <c r="R285" t="s">
        <v>309</v>
      </c>
      <c r="S285" t="s">
        <v>1565</v>
      </c>
      <c r="T285" t="s">
        <v>1594</v>
      </c>
      <c r="U285" t="s">
        <v>1595</v>
      </c>
      <c r="V285" t="s">
        <v>391</v>
      </c>
      <c r="W285" t="s">
        <v>392</v>
      </c>
      <c r="X285">
        <v>80111600</v>
      </c>
      <c r="Y285" t="s">
        <v>1593</v>
      </c>
      <c r="Z285" t="s">
        <v>1593</v>
      </c>
      <c r="AA285" s="223" t="s">
        <v>445</v>
      </c>
      <c r="AB285" t="s">
        <v>394</v>
      </c>
      <c r="AC285" t="s">
        <v>394</v>
      </c>
      <c r="AD285">
        <v>300</v>
      </c>
      <c r="AE285">
        <v>0</v>
      </c>
      <c r="AF285" t="s">
        <v>395</v>
      </c>
      <c r="AG285" t="s">
        <v>396</v>
      </c>
      <c r="AH285">
        <v>41715000</v>
      </c>
      <c r="AI285">
        <v>0</v>
      </c>
      <c r="AJ285" t="s">
        <v>397</v>
      </c>
      <c r="AK285" t="s">
        <v>398</v>
      </c>
      <c r="AL285" t="s">
        <v>399</v>
      </c>
      <c r="AM285">
        <v>185</v>
      </c>
      <c r="AN285">
        <v>41715000</v>
      </c>
      <c r="AO285">
        <v>0</v>
      </c>
      <c r="AP285">
        <v>0</v>
      </c>
      <c r="AQ285">
        <v>41715000</v>
      </c>
      <c r="AR285">
        <v>0</v>
      </c>
      <c r="AS285" t="s">
        <v>493</v>
      </c>
      <c r="AT285" t="s">
        <v>1596</v>
      </c>
      <c r="AU285">
        <v>41715000</v>
      </c>
      <c r="AV285" t="s">
        <v>506</v>
      </c>
      <c r="AW285">
        <v>0</v>
      </c>
      <c r="AX285">
        <v>0</v>
      </c>
      <c r="AY285">
        <v>41715000</v>
      </c>
      <c r="AZ285">
        <v>17381250</v>
      </c>
      <c r="BA285">
        <v>24333750</v>
      </c>
    </row>
    <row r="286" spans="1:53" x14ac:dyDescent="0.2">
      <c r="A286" t="s">
        <v>310</v>
      </c>
      <c r="B286" t="s">
        <v>1021</v>
      </c>
      <c r="C286" t="s">
        <v>311</v>
      </c>
      <c r="D286" t="s">
        <v>257</v>
      </c>
      <c r="E286" t="s">
        <v>1562</v>
      </c>
      <c r="F286" s="223" t="s">
        <v>379</v>
      </c>
      <c r="G286" t="s">
        <v>1588</v>
      </c>
      <c r="H286" t="s">
        <v>905</v>
      </c>
      <c r="I286" t="s">
        <v>905</v>
      </c>
      <c r="J286" t="s">
        <v>382</v>
      </c>
      <c r="K286" t="s">
        <v>383</v>
      </c>
      <c r="L286" t="s">
        <v>384</v>
      </c>
      <c r="M286" t="s">
        <v>385</v>
      </c>
      <c r="N286" t="s">
        <v>386</v>
      </c>
      <c r="O286">
        <v>3301053</v>
      </c>
      <c r="P286" t="s">
        <v>294</v>
      </c>
      <c r="Q286">
        <v>101</v>
      </c>
      <c r="R286" t="s">
        <v>309</v>
      </c>
      <c r="S286" t="s">
        <v>1565</v>
      </c>
      <c r="T286" t="s">
        <v>1597</v>
      </c>
      <c r="U286" t="s">
        <v>1598</v>
      </c>
      <c r="V286" t="s">
        <v>391</v>
      </c>
      <c r="W286" t="s">
        <v>392</v>
      </c>
      <c r="X286" t="s">
        <v>909</v>
      </c>
      <c r="Y286" t="s">
        <v>905</v>
      </c>
      <c r="Z286" t="s">
        <v>910</v>
      </c>
      <c r="AA286" s="223" t="s">
        <v>728</v>
      </c>
      <c r="AB286" t="s">
        <v>729</v>
      </c>
      <c r="AC286" t="s">
        <v>453</v>
      </c>
      <c r="AD286">
        <v>240</v>
      </c>
      <c r="AE286">
        <v>0</v>
      </c>
      <c r="AF286" t="s">
        <v>395</v>
      </c>
      <c r="AG286" t="s">
        <v>415</v>
      </c>
      <c r="AH286">
        <v>1919800</v>
      </c>
      <c r="AI286">
        <v>0</v>
      </c>
      <c r="AJ286" t="s">
        <v>397</v>
      </c>
      <c r="AK286" t="s">
        <v>398</v>
      </c>
      <c r="AL286" t="s">
        <v>399</v>
      </c>
      <c r="AM286">
        <v>318</v>
      </c>
      <c r="AN286">
        <v>1919800</v>
      </c>
      <c r="AO286">
        <v>0</v>
      </c>
      <c r="AP286">
        <v>0</v>
      </c>
      <c r="AQ286">
        <v>1919800</v>
      </c>
      <c r="AR286">
        <v>0</v>
      </c>
      <c r="AS286" t="s">
        <v>461</v>
      </c>
      <c r="AT286" t="s">
        <v>1599</v>
      </c>
      <c r="AU286">
        <v>1919800</v>
      </c>
      <c r="AV286" t="s">
        <v>912</v>
      </c>
      <c r="AW286">
        <v>0</v>
      </c>
      <c r="AX286">
        <v>0</v>
      </c>
      <c r="AY286">
        <v>1919800</v>
      </c>
      <c r="AZ286">
        <v>0</v>
      </c>
      <c r="BA286">
        <v>1919800</v>
      </c>
    </row>
    <row r="287" spans="1:53" x14ac:dyDescent="0.2">
      <c r="A287" t="s">
        <v>310</v>
      </c>
      <c r="B287" t="s">
        <v>1021</v>
      </c>
      <c r="C287" t="s">
        <v>311</v>
      </c>
      <c r="D287" t="s">
        <v>257</v>
      </c>
      <c r="E287" t="s">
        <v>1562</v>
      </c>
      <c r="F287" s="223" t="s">
        <v>379</v>
      </c>
      <c r="G287" t="s">
        <v>1588</v>
      </c>
      <c r="H287" t="s">
        <v>905</v>
      </c>
      <c r="I287" t="s">
        <v>905</v>
      </c>
      <c r="J287" t="s">
        <v>382</v>
      </c>
      <c r="K287" t="s">
        <v>383</v>
      </c>
      <c r="L287" t="s">
        <v>384</v>
      </c>
      <c r="M287" t="s">
        <v>385</v>
      </c>
      <c r="N287" t="s">
        <v>386</v>
      </c>
      <c r="O287">
        <v>3301053</v>
      </c>
      <c r="P287" t="s">
        <v>294</v>
      </c>
      <c r="Q287">
        <v>101</v>
      </c>
      <c r="R287" t="s">
        <v>309</v>
      </c>
      <c r="S287" t="s">
        <v>1028</v>
      </c>
      <c r="T287" t="s">
        <v>472</v>
      </c>
      <c r="U287" t="s">
        <v>472</v>
      </c>
      <c r="V287" t="s">
        <v>472</v>
      </c>
      <c r="W287" t="s">
        <v>473</v>
      </c>
      <c r="X287" t="s">
        <v>472</v>
      </c>
      <c r="Y287" t="s">
        <v>332</v>
      </c>
      <c r="Z287" t="s">
        <v>472</v>
      </c>
      <c r="AA287" t="s">
        <v>472</v>
      </c>
      <c r="AB287" t="s">
        <v>474</v>
      </c>
      <c r="AC287" t="s">
        <v>474</v>
      </c>
      <c r="AD287">
        <v>0</v>
      </c>
      <c r="AE287">
        <v>0</v>
      </c>
      <c r="AF287" t="s">
        <v>472</v>
      </c>
      <c r="AG287" t="s">
        <v>473</v>
      </c>
      <c r="AH287">
        <v>0</v>
      </c>
      <c r="AI287">
        <v>0</v>
      </c>
      <c r="AJ287" t="s">
        <v>397</v>
      </c>
      <c r="AK287" t="s">
        <v>398</v>
      </c>
      <c r="AL287" t="s">
        <v>399</v>
      </c>
      <c r="AM287" t="s">
        <v>472</v>
      </c>
      <c r="AN287" t="s">
        <v>472</v>
      </c>
      <c r="AO287" t="s">
        <v>472</v>
      </c>
      <c r="AP287" t="s">
        <v>472</v>
      </c>
      <c r="AQ287" t="s">
        <v>472</v>
      </c>
      <c r="AR287" t="s">
        <v>472</v>
      </c>
      <c r="AS287" t="s">
        <v>472</v>
      </c>
      <c r="AT287" t="s">
        <v>472</v>
      </c>
      <c r="AU287" t="s">
        <v>472</v>
      </c>
      <c r="AV287" t="s">
        <v>472</v>
      </c>
      <c r="AW287" t="s">
        <v>472</v>
      </c>
      <c r="AX287" t="s">
        <v>472</v>
      </c>
      <c r="AY287" t="s">
        <v>472</v>
      </c>
      <c r="AZ287" t="s">
        <v>472</v>
      </c>
      <c r="BA287" t="s">
        <v>472</v>
      </c>
    </row>
    <row r="288" spans="1:53" x14ac:dyDescent="0.2">
      <c r="A288" t="s">
        <v>312</v>
      </c>
      <c r="B288" t="s">
        <v>590</v>
      </c>
      <c r="C288" t="s">
        <v>313</v>
      </c>
      <c r="D288" t="s">
        <v>233</v>
      </c>
      <c r="E288" t="s">
        <v>1600</v>
      </c>
      <c r="F288" t="s">
        <v>592</v>
      </c>
      <c r="G288" t="s">
        <v>1601</v>
      </c>
      <c r="H288" t="s">
        <v>1602</v>
      </c>
      <c r="I288" t="s">
        <v>1602</v>
      </c>
      <c r="J288" t="s">
        <v>382</v>
      </c>
      <c r="K288" t="s">
        <v>383</v>
      </c>
      <c r="L288" t="s">
        <v>384</v>
      </c>
      <c r="M288" t="s">
        <v>595</v>
      </c>
      <c r="N288" t="s">
        <v>596</v>
      </c>
      <c r="O288">
        <v>3399064</v>
      </c>
      <c r="P288" t="s">
        <v>317</v>
      </c>
      <c r="Q288">
        <v>104</v>
      </c>
      <c r="R288" t="s">
        <v>483</v>
      </c>
      <c r="S288" t="s">
        <v>1603</v>
      </c>
      <c r="T288" t="s">
        <v>1604</v>
      </c>
      <c r="U288" t="s">
        <v>1605</v>
      </c>
      <c r="V288" t="s">
        <v>391</v>
      </c>
      <c r="W288" t="s">
        <v>691</v>
      </c>
      <c r="X288">
        <v>43233501</v>
      </c>
      <c r="Y288" t="s">
        <v>1602</v>
      </c>
      <c r="Z288" t="s">
        <v>1602</v>
      </c>
      <c r="AA288" s="223" t="s">
        <v>414</v>
      </c>
      <c r="AB288" t="s">
        <v>709</v>
      </c>
      <c r="AC288" t="s">
        <v>1606</v>
      </c>
      <c r="AD288">
        <v>360</v>
      </c>
      <c r="AE288">
        <v>0</v>
      </c>
      <c r="AF288" t="s">
        <v>603</v>
      </c>
      <c r="AG288" t="s">
        <v>693</v>
      </c>
      <c r="AH288">
        <v>59235332</v>
      </c>
      <c r="AI288">
        <v>0</v>
      </c>
      <c r="AJ288" t="s">
        <v>397</v>
      </c>
      <c r="AK288" t="s">
        <v>398</v>
      </c>
      <c r="AL288" t="s">
        <v>399</v>
      </c>
      <c r="AM288">
        <v>353</v>
      </c>
      <c r="AN288">
        <v>75000000</v>
      </c>
      <c r="AO288">
        <v>15764668</v>
      </c>
      <c r="AP288">
        <v>0</v>
      </c>
      <c r="AQ288">
        <v>59235332</v>
      </c>
      <c r="AR288">
        <v>0</v>
      </c>
      <c r="AS288" t="s">
        <v>554</v>
      </c>
      <c r="AT288" t="s">
        <v>1607</v>
      </c>
      <c r="AU288">
        <v>59235332</v>
      </c>
      <c r="AV288" t="s">
        <v>1608</v>
      </c>
      <c r="AW288">
        <v>0</v>
      </c>
      <c r="AX288">
        <v>0</v>
      </c>
      <c r="AY288">
        <v>59235332</v>
      </c>
      <c r="AZ288">
        <v>59235332</v>
      </c>
      <c r="BA288">
        <v>0</v>
      </c>
    </row>
    <row r="289" spans="1:53" x14ac:dyDescent="0.2">
      <c r="A289" t="s">
        <v>312</v>
      </c>
      <c r="B289" t="s">
        <v>590</v>
      </c>
      <c r="C289" t="s">
        <v>313</v>
      </c>
      <c r="D289" t="s">
        <v>233</v>
      </c>
      <c r="E289" t="s">
        <v>1600</v>
      </c>
      <c r="F289" t="s">
        <v>592</v>
      </c>
      <c r="G289" t="s">
        <v>1601</v>
      </c>
      <c r="H289" t="s">
        <v>1609</v>
      </c>
      <c r="I289" t="s">
        <v>1609</v>
      </c>
      <c r="J289" t="s">
        <v>382</v>
      </c>
      <c r="K289" t="s">
        <v>383</v>
      </c>
      <c r="L289" t="s">
        <v>384</v>
      </c>
      <c r="M289" t="s">
        <v>595</v>
      </c>
      <c r="N289" t="s">
        <v>596</v>
      </c>
      <c r="O289">
        <v>3399064</v>
      </c>
      <c r="P289" t="s">
        <v>317</v>
      </c>
      <c r="Q289">
        <v>104</v>
      </c>
      <c r="R289" t="s">
        <v>483</v>
      </c>
      <c r="S289" t="s">
        <v>1603</v>
      </c>
      <c r="T289" t="s">
        <v>1610</v>
      </c>
      <c r="U289" t="s">
        <v>1611</v>
      </c>
      <c r="V289" t="s">
        <v>391</v>
      </c>
      <c r="W289" t="s">
        <v>392</v>
      </c>
      <c r="X289">
        <v>83121703</v>
      </c>
      <c r="Y289" t="s">
        <v>1609</v>
      </c>
      <c r="Z289" t="s">
        <v>1609</v>
      </c>
      <c r="AA289" s="223" t="s">
        <v>414</v>
      </c>
      <c r="AB289" t="s">
        <v>602</v>
      </c>
      <c r="AC289" t="s">
        <v>685</v>
      </c>
      <c r="AD289">
        <v>360</v>
      </c>
      <c r="AE289">
        <v>0</v>
      </c>
      <c r="AF289" t="s">
        <v>603</v>
      </c>
      <c r="AG289" t="s">
        <v>396</v>
      </c>
      <c r="AH289">
        <v>2000000</v>
      </c>
      <c r="AI289">
        <v>0</v>
      </c>
      <c r="AJ289" t="s">
        <v>397</v>
      </c>
      <c r="AK289" t="s">
        <v>398</v>
      </c>
      <c r="AL289" t="s">
        <v>399</v>
      </c>
      <c r="AM289">
        <v>38</v>
      </c>
      <c r="AN289">
        <v>2000000</v>
      </c>
      <c r="AO289">
        <v>0</v>
      </c>
      <c r="AP289">
        <v>0</v>
      </c>
      <c r="AQ289">
        <v>2000000</v>
      </c>
      <c r="AR289">
        <v>0</v>
      </c>
      <c r="AS289" t="s">
        <v>434</v>
      </c>
      <c r="AT289" t="s">
        <v>1612</v>
      </c>
      <c r="AU289">
        <v>2000000</v>
      </c>
      <c r="AV289" t="s">
        <v>418</v>
      </c>
      <c r="AW289">
        <v>0</v>
      </c>
      <c r="AX289">
        <v>0</v>
      </c>
      <c r="AY289">
        <v>2000000</v>
      </c>
      <c r="AZ289">
        <v>0</v>
      </c>
      <c r="BA289">
        <v>2000000</v>
      </c>
    </row>
    <row r="290" spans="1:53" x14ac:dyDescent="0.2">
      <c r="A290" t="s">
        <v>312</v>
      </c>
      <c r="B290" t="s">
        <v>590</v>
      </c>
      <c r="C290" t="s">
        <v>313</v>
      </c>
      <c r="D290" t="s">
        <v>233</v>
      </c>
      <c r="E290" t="s">
        <v>1600</v>
      </c>
      <c r="F290" t="s">
        <v>592</v>
      </c>
      <c r="G290" t="s">
        <v>1601</v>
      </c>
      <c r="H290" t="s">
        <v>1613</v>
      </c>
      <c r="I290" t="s">
        <v>1613</v>
      </c>
      <c r="J290" t="s">
        <v>382</v>
      </c>
      <c r="K290" t="s">
        <v>383</v>
      </c>
      <c r="L290" t="s">
        <v>384</v>
      </c>
      <c r="M290" t="s">
        <v>595</v>
      </c>
      <c r="N290" t="s">
        <v>596</v>
      </c>
      <c r="O290">
        <v>3399064</v>
      </c>
      <c r="P290" t="s">
        <v>317</v>
      </c>
      <c r="Q290">
        <v>104</v>
      </c>
      <c r="R290" t="s">
        <v>483</v>
      </c>
      <c r="S290" t="s">
        <v>1603</v>
      </c>
      <c r="T290" t="s">
        <v>1614</v>
      </c>
      <c r="U290" t="s">
        <v>1615</v>
      </c>
      <c r="V290" t="s">
        <v>391</v>
      </c>
      <c r="W290" t="s">
        <v>392</v>
      </c>
      <c r="X290">
        <v>83121703</v>
      </c>
      <c r="Y290" t="s">
        <v>1613</v>
      </c>
      <c r="Z290" t="s">
        <v>1613</v>
      </c>
      <c r="AA290" s="223" t="s">
        <v>414</v>
      </c>
      <c r="AB290" t="s">
        <v>446</v>
      </c>
      <c r="AC290" t="s">
        <v>1616</v>
      </c>
      <c r="AD290">
        <v>360</v>
      </c>
      <c r="AE290">
        <v>0</v>
      </c>
      <c r="AF290" t="s">
        <v>603</v>
      </c>
      <c r="AG290" t="s">
        <v>396</v>
      </c>
      <c r="AH290">
        <v>458000</v>
      </c>
      <c r="AI290">
        <v>0</v>
      </c>
      <c r="AJ290" t="s">
        <v>397</v>
      </c>
      <c r="AK290" t="s">
        <v>398</v>
      </c>
      <c r="AL290" t="s">
        <v>399</v>
      </c>
      <c r="AM290">
        <v>275</v>
      </c>
      <c r="AN290">
        <v>458000</v>
      </c>
      <c r="AO290">
        <v>0</v>
      </c>
      <c r="AP290">
        <v>0</v>
      </c>
      <c r="AQ290">
        <v>458000</v>
      </c>
      <c r="AR290">
        <v>0</v>
      </c>
      <c r="AS290" t="s">
        <v>1270</v>
      </c>
      <c r="AT290" t="s">
        <v>1617</v>
      </c>
      <c r="AU290">
        <v>458000</v>
      </c>
      <c r="AV290" t="s">
        <v>428</v>
      </c>
      <c r="AW290">
        <v>0</v>
      </c>
      <c r="AX290">
        <v>0</v>
      </c>
      <c r="AY290">
        <v>458000</v>
      </c>
      <c r="AZ290">
        <v>0</v>
      </c>
      <c r="BA290">
        <v>458000</v>
      </c>
    </row>
    <row r="291" spans="1:53" x14ac:dyDescent="0.2">
      <c r="A291" t="s">
        <v>312</v>
      </c>
      <c r="B291" t="s">
        <v>590</v>
      </c>
      <c r="C291" t="s">
        <v>313</v>
      </c>
      <c r="D291" t="s">
        <v>233</v>
      </c>
      <c r="E291" t="s">
        <v>1600</v>
      </c>
      <c r="F291" t="s">
        <v>592</v>
      </c>
      <c r="G291" t="s">
        <v>1601</v>
      </c>
      <c r="H291" t="s">
        <v>1618</v>
      </c>
      <c r="I291" t="s">
        <v>1618</v>
      </c>
      <c r="J291" t="s">
        <v>382</v>
      </c>
      <c r="K291" t="s">
        <v>383</v>
      </c>
      <c r="L291" t="s">
        <v>384</v>
      </c>
      <c r="M291" t="s">
        <v>595</v>
      </c>
      <c r="N291" t="s">
        <v>596</v>
      </c>
      <c r="O291">
        <v>3399064</v>
      </c>
      <c r="P291" t="s">
        <v>317</v>
      </c>
      <c r="Q291">
        <v>104</v>
      </c>
      <c r="R291" t="s">
        <v>483</v>
      </c>
      <c r="S291" t="s">
        <v>1603</v>
      </c>
      <c r="T291" t="s">
        <v>1619</v>
      </c>
      <c r="U291" t="s">
        <v>1620</v>
      </c>
      <c r="V291" t="s">
        <v>391</v>
      </c>
      <c r="W291" t="s">
        <v>392</v>
      </c>
      <c r="X291">
        <v>81112501</v>
      </c>
      <c r="Y291" t="s">
        <v>1618</v>
      </c>
      <c r="Z291" t="s">
        <v>1618</v>
      </c>
      <c r="AA291" s="223" t="s">
        <v>414</v>
      </c>
      <c r="AB291" t="s">
        <v>1621</v>
      </c>
      <c r="AC291" t="s">
        <v>1622</v>
      </c>
      <c r="AD291">
        <v>360</v>
      </c>
      <c r="AE291">
        <v>0</v>
      </c>
      <c r="AF291" t="s">
        <v>603</v>
      </c>
      <c r="AG291" t="s">
        <v>425</v>
      </c>
      <c r="AH291">
        <v>30000000</v>
      </c>
      <c r="AI291">
        <v>0</v>
      </c>
      <c r="AJ291" t="s">
        <v>397</v>
      </c>
      <c r="AK291" t="s">
        <v>398</v>
      </c>
      <c r="AL291" t="s">
        <v>399</v>
      </c>
      <c r="AM291">
        <v>352</v>
      </c>
      <c r="AN291">
        <v>30000000</v>
      </c>
      <c r="AO291">
        <v>0</v>
      </c>
      <c r="AP291">
        <v>0</v>
      </c>
      <c r="AQ291">
        <v>30000000</v>
      </c>
      <c r="AR291">
        <v>30000000</v>
      </c>
      <c r="AS291" t="s">
        <v>554</v>
      </c>
      <c r="AU291">
        <v>0</v>
      </c>
      <c r="AW291">
        <v>0</v>
      </c>
      <c r="AX291">
        <v>0</v>
      </c>
      <c r="AY291">
        <v>0</v>
      </c>
      <c r="AZ291">
        <v>0</v>
      </c>
      <c r="BA291">
        <v>0</v>
      </c>
    </row>
    <row r="292" spans="1:53" x14ac:dyDescent="0.2">
      <c r="A292" t="s">
        <v>312</v>
      </c>
      <c r="B292" t="s">
        <v>590</v>
      </c>
      <c r="C292" t="s">
        <v>313</v>
      </c>
      <c r="D292" t="s">
        <v>233</v>
      </c>
      <c r="E292" t="s">
        <v>1600</v>
      </c>
      <c r="F292" t="s">
        <v>592</v>
      </c>
      <c r="G292" t="s">
        <v>1601</v>
      </c>
      <c r="H292" t="s">
        <v>1623</v>
      </c>
      <c r="I292" t="s">
        <v>1623</v>
      </c>
      <c r="J292" t="s">
        <v>382</v>
      </c>
      <c r="K292" t="s">
        <v>383</v>
      </c>
      <c r="L292" t="s">
        <v>384</v>
      </c>
      <c r="M292" t="s">
        <v>595</v>
      </c>
      <c r="N292" t="s">
        <v>596</v>
      </c>
      <c r="O292">
        <v>3399064</v>
      </c>
      <c r="P292" t="s">
        <v>317</v>
      </c>
      <c r="Q292">
        <v>104</v>
      </c>
      <c r="R292" t="s">
        <v>483</v>
      </c>
      <c r="S292" t="s">
        <v>1603</v>
      </c>
      <c r="T292" t="s">
        <v>1624</v>
      </c>
      <c r="U292" t="s">
        <v>1625</v>
      </c>
      <c r="V292" t="s">
        <v>391</v>
      </c>
      <c r="W292" t="s">
        <v>691</v>
      </c>
      <c r="X292">
        <v>81112501</v>
      </c>
      <c r="Y292" t="s">
        <v>1623</v>
      </c>
      <c r="Z292" t="s">
        <v>1623</v>
      </c>
      <c r="AA292" s="223" t="s">
        <v>393</v>
      </c>
      <c r="AB292" t="s">
        <v>574</v>
      </c>
      <c r="AC292" t="s">
        <v>1626</v>
      </c>
      <c r="AD292">
        <v>360</v>
      </c>
      <c r="AE292">
        <v>0</v>
      </c>
      <c r="AF292" t="s">
        <v>603</v>
      </c>
      <c r="AG292" t="s">
        <v>693</v>
      </c>
      <c r="AH292">
        <v>13806000</v>
      </c>
      <c r="AI292">
        <v>0</v>
      </c>
      <c r="AJ292" t="s">
        <v>397</v>
      </c>
      <c r="AK292" t="s">
        <v>398</v>
      </c>
      <c r="AL292" t="s">
        <v>399</v>
      </c>
      <c r="AM292">
        <v>394</v>
      </c>
      <c r="AN292">
        <v>13806000</v>
      </c>
      <c r="AO292">
        <v>0</v>
      </c>
      <c r="AP292">
        <v>0</v>
      </c>
      <c r="AQ292">
        <v>13806000</v>
      </c>
      <c r="AR292">
        <v>0</v>
      </c>
      <c r="AS292" t="s">
        <v>1627</v>
      </c>
      <c r="AT292" t="s">
        <v>1628</v>
      </c>
      <c r="AU292">
        <v>13806000</v>
      </c>
      <c r="AV292" t="s">
        <v>1608</v>
      </c>
      <c r="AW292">
        <v>0</v>
      </c>
      <c r="AX292">
        <v>0</v>
      </c>
      <c r="AY292">
        <v>13806000</v>
      </c>
      <c r="AZ292">
        <v>13806000</v>
      </c>
      <c r="BA292">
        <v>0</v>
      </c>
    </row>
    <row r="293" spans="1:53" x14ac:dyDescent="0.2">
      <c r="A293" t="s">
        <v>312</v>
      </c>
      <c r="B293" t="s">
        <v>590</v>
      </c>
      <c r="C293" t="s">
        <v>313</v>
      </c>
      <c r="D293" t="s">
        <v>233</v>
      </c>
      <c r="E293" t="s">
        <v>1600</v>
      </c>
      <c r="F293" t="s">
        <v>592</v>
      </c>
      <c r="G293" t="s">
        <v>1601</v>
      </c>
      <c r="H293" t="s">
        <v>1629</v>
      </c>
      <c r="I293" t="s">
        <v>1629</v>
      </c>
      <c r="J293" t="s">
        <v>382</v>
      </c>
      <c r="K293" t="s">
        <v>383</v>
      </c>
      <c r="L293" t="s">
        <v>384</v>
      </c>
      <c r="M293" t="s">
        <v>595</v>
      </c>
      <c r="N293" t="s">
        <v>596</v>
      </c>
      <c r="O293">
        <v>3399064</v>
      </c>
      <c r="P293" t="s">
        <v>317</v>
      </c>
      <c r="Q293">
        <v>104</v>
      </c>
      <c r="R293" t="s">
        <v>483</v>
      </c>
      <c r="S293" t="s">
        <v>1603</v>
      </c>
      <c r="T293" t="s">
        <v>1630</v>
      </c>
      <c r="U293" t="s">
        <v>1631</v>
      </c>
      <c r="V293" t="s">
        <v>391</v>
      </c>
      <c r="W293" t="s">
        <v>691</v>
      </c>
      <c r="X293">
        <v>81112501</v>
      </c>
      <c r="Y293" t="s">
        <v>1629</v>
      </c>
      <c r="Z293" t="s">
        <v>1629</v>
      </c>
      <c r="AA293" s="223" t="s">
        <v>393</v>
      </c>
      <c r="AB293" t="s">
        <v>574</v>
      </c>
      <c r="AC293" t="s">
        <v>1626</v>
      </c>
      <c r="AD293">
        <v>360</v>
      </c>
      <c r="AE293">
        <v>0</v>
      </c>
      <c r="AF293" t="s">
        <v>603</v>
      </c>
      <c r="AG293" t="s">
        <v>693</v>
      </c>
      <c r="AH293">
        <v>2109400</v>
      </c>
      <c r="AI293">
        <v>0</v>
      </c>
      <c r="AJ293" t="s">
        <v>397</v>
      </c>
      <c r="AK293" t="s">
        <v>398</v>
      </c>
      <c r="AL293" t="s">
        <v>399</v>
      </c>
      <c r="AM293">
        <v>393</v>
      </c>
      <c r="AN293">
        <v>2460100</v>
      </c>
      <c r="AO293">
        <v>350700</v>
      </c>
      <c r="AP293">
        <v>0</v>
      </c>
      <c r="AQ293">
        <v>2109400</v>
      </c>
      <c r="AR293">
        <v>0</v>
      </c>
      <c r="AS293" t="s">
        <v>1627</v>
      </c>
      <c r="AT293" t="s">
        <v>1632</v>
      </c>
      <c r="AU293">
        <v>2109400</v>
      </c>
      <c r="AV293" t="s">
        <v>1608</v>
      </c>
      <c r="AW293">
        <v>0</v>
      </c>
      <c r="AX293">
        <v>0</v>
      </c>
      <c r="AY293">
        <v>2109400</v>
      </c>
      <c r="AZ293">
        <v>2109400</v>
      </c>
      <c r="BA293">
        <v>0</v>
      </c>
    </row>
    <row r="294" spans="1:53" x14ac:dyDescent="0.2">
      <c r="A294" t="s">
        <v>312</v>
      </c>
      <c r="B294" t="s">
        <v>590</v>
      </c>
      <c r="C294" t="s">
        <v>313</v>
      </c>
      <c r="D294" t="s">
        <v>233</v>
      </c>
      <c r="E294" t="s">
        <v>1600</v>
      </c>
      <c r="F294" t="s">
        <v>592</v>
      </c>
      <c r="G294" t="s">
        <v>1601</v>
      </c>
      <c r="H294" t="s">
        <v>1618</v>
      </c>
      <c r="I294" t="s">
        <v>1618</v>
      </c>
      <c r="J294" t="s">
        <v>382</v>
      </c>
      <c r="K294" t="s">
        <v>383</v>
      </c>
      <c r="L294" t="s">
        <v>384</v>
      </c>
      <c r="M294" t="s">
        <v>595</v>
      </c>
      <c r="N294" t="s">
        <v>596</v>
      </c>
      <c r="O294">
        <v>3399064</v>
      </c>
      <c r="P294" t="s">
        <v>317</v>
      </c>
      <c r="Q294">
        <v>104</v>
      </c>
      <c r="R294" t="s">
        <v>483</v>
      </c>
      <c r="S294" t="s">
        <v>1603</v>
      </c>
      <c r="T294" t="s">
        <v>1633</v>
      </c>
      <c r="U294" t="s">
        <v>1634</v>
      </c>
      <c r="V294" t="s">
        <v>391</v>
      </c>
      <c r="W294" t="s">
        <v>702</v>
      </c>
      <c r="X294">
        <v>81112501</v>
      </c>
      <c r="Y294" t="s">
        <v>1618</v>
      </c>
      <c r="Z294" t="s">
        <v>1618</v>
      </c>
      <c r="AA294" s="223" t="s">
        <v>393</v>
      </c>
      <c r="AB294" t="s">
        <v>813</v>
      </c>
      <c r="AC294" t="s">
        <v>1622</v>
      </c>
      <c r="AD294">
        <v>360</v>
      </c>
      <c r="AE294">
        <v>0</v>
      </c>
      <c r="AF294" t="s">
        <v>603</v>
      </c>
      <c r="AG294" t="s">
        <v>425</v>
      </c>
      <c r="AH294">
        <v>16115368</v>
      </c>
      <c r="AI294">
        <v>0</v>
      </c>
      <c r="AJ294" t="s">
        <v>397</v>
      </c>
      <c r="AK294" t="s">
        <v>398</v>
      </c>
      <c r="AL294" t="s">
        <v>399</v>
      </c>
      <c r="AM294">
        <v>475</v>
      </c>
      <c r="AN294">
        <v>16115368</v>
      </c>
      <c r="AO294">
        <v>0</v>
      </c>
      <c r="AP294">
        <v>0</v>
      </c>
      <c r="AQ294">
        <v>16115368</v>
      </c>
      <c r="AR294">
        <v>16115368</v>
      </c>
      <c r="AS294" t="s">
        <v>1635</v>
      </c>
      <c r="AU294">
        <v>0</v>
      </c>
      <c r="AW294">
        <v>0</v>
      </c>
      <c r="AX294">
        <v>0</v>
      </c>
      <c r="AY294">
        <v>0</v>
      </c>
      <c r="AZ294">
        <v>0</v>
      </c>
      <c r="BA294">
        <v>0</v>
      </c>
    </row>
    <row r="295" spans="1:53" x14ac:dyDescent="0.2">
      <c r="A295" t="s">
        <v>312</v>
      </c>
      <c r="B295" t="s">
        <v>590</v>
      </c>
      <c r="C295" t="s">
        <v>313</v>
      </c>
      <c r="D295" t="s">
        <v>233</v>
      </c>
      <c r="E295" t="s">
        <v>1600</v>
      </c>
      <c r="F295" t="s">
        <v>592</v>
      </c>
      <c r="G295" t="s">
        <v>1601</v>
      </c>
      <c r="H295" t="s">
        <v>1618</v>
      </c>
      <c r="I295" t="s">
        <v>1618</v>
      </c>
      <c r="J295" t="s">
        <v>382</v>
      </c>
      <c r="K295" t="s">
        <v>383</v>
      </c>
      <c r="L295" t="s">
        <v>384</v>
      </c>
      <c r="M295" t="s">
        <v>595</v>
      </c>
      <c r="N295" t="s">
        <v>596</v>
      </c>
      <c r="O295">
        <v>3399064</v>
      </c>
      <c r="P295" t="s">
        <v>317</v>
      </c>
      <c r="Q295">
        <v>104</v>
      </c>
      <c r="R295" t="s">
        <v>483</v>
      </c>
      <c r="S295" t="s">
        <v>713</v>
      </c>
      <c r="T295" t="s">
        <v>472</v>
      </c>
      <c r="U295" t="s">
        <v>472</v>
      </c>
      <c r="V295" t="s">
        <v>472</v>
      </c>
      <c r="W295" t="s">
        <v>473</v>
      </c>
      <c r="X295" t="s">
        <v>472</v>
      </c>
      <c r="Y295" t="s">
        <v>332</v>
      </c>
      <c r="Z295" t="s">
        <v>472</v>
      </c>
      <c r="AA295" t="s">
        <v>472</v>
      </c>
      <c r="AB295" t="s">
        <v>474</v>
      </c>
      <c r="AC295" t="s">
        <v>474</v>
      </c>
      <c r="AD295">
        <v>0</v>
      </c>
      <c r="AE295">
        <v>0</v>
      </c>
      <c r="AF295" t="s">
        <v>472</v>
      </c>
      <c r="AG295" t="s">
        <v>473</v>
      </c>
      <c r="AH295">
        <v>0</v>
      </c>
      <c r="AI295">
        <v>0</v>
      </c>
      <c r="AJ295" t="s">
        <v>397</v>
      </c>
      <c r="AK295" t="s">
        <v>398</v>
      </c>
      <c r="AL295" t="s">
        <v>399</v>
      </c>
      <c r="AM295" t="s">
        <v>472</v>
      </c>
      <c r="AN295" t="s">
        <v>472</v>
      </c>
      <c r="AO295" t="s">
        <v>472</v>
      </c>
      <c r="AP295" t="s">
        <v>472</v>
      </c>
      <c r="AQ295" t="s">
        <v>472</v>
      </c>
      <c r="AR295" t="s">
        <v>472</v>
      </c>
      <c r="AS295" t="s">
        <v>472</v>
      </c>
      <c r="AT295" t="s">
        <v>472</v>
      </c>
      <c r="AU295" t="s">
        <v>472</v>
      </c>
      <c r="AV295" t="s">
        <v>472</v>
      </c>
      <c r="AW295" t="s">
        <v>472</v>
      </c>
      <c r="AX295" t="s">
        <v>472</v>
      </c>
      <c r="AY295" t="s">
        <v>472</v>
      </c>
      <c r="AZ295" t="s">
        <v>472</v>
      </c>
      <c r="BA295" t="s">
        <v>472</v>
      </c>
    </row>
    <row r="296" spans="1:53" x14ac:dyDescent="0.2">
      <c r="A296" t="s">
        <v>312</v>
      </c>
      <c r="B296" t="s">
        <v>590</v>
      </c>
      <c r="C296" t="s">
        <v>313</v>
      </c>
      <c r="D296" t="s">
        <v>234</v>
      </c>
      <c r="E296" t="s">
        <v>1600</v>
      </c>
      <c r="F296" t="s">
        <v>592</v>
      </c>
      <c r="G296" t="s">
        <v>1636</v>
      </c>
      <c r="H296" t="s">
        <v>1637</v>
      </c>
      <c r="I296" t="s">
        <v>1637</v>
      </c>
      <c r="J296" t="s">
        <v>382</v>
      </c>
      <c r="K296" t="s">
        <v>383</v>
      </c>
      <c r="L296" t="s">
        <v>384</v>
      </c>
      <c r="M296" t="s">
        <v>595</v>
      </c>
      <c r="N296" t="s">
        <v>596</v>
      </c>
      <c r="O296">
        <v>3399064</v>
      </c>
      <c r="P296" t="s">
        <v>317</v>
      </c>
      <c r="Q296">
        <v>105</v>
      </c>
      <c r="R296" t="s">
        <v>637</v>
      </c>
      <c r="S296" t="s">
        <v>1638</v>
      </c>
      <c r="T296" t="s">
        <v>1639</v>
      </c>
      <c r="U296" t="s">
        <v>1640</v>
      </c>
      <c r="V296" t="s">
        <v>391</v>
      </c>
      <c r="W296" t="s">
        <v>600</v>
      </c>
      <c r="X296">
        <v>80111620</v>
      </c>
      <c r="Y296" t="s">
        <v>1637</v>
      </c>
      <c r="Z296" t="s">
        <v>1637</v>
      </c>
      <c r="AA296" s="223" t="s">
        <v>414</v>
      </c>
      <c r="AB296" t="s">
        <v>602</v>
      </c>
      <c r="AC296" t="s">
        <v>394</v>
      </c>
      <c r="AD296">
        <v>300</v>
      </c>
      <c r="AE296">
        <v>0</v>
      </c>
      <c r="AF296" t="s">
        <v>603</v>
      </c>
      <c r="AG296" t="s">
        <v>396</v>
      </c>
      <c r="AH296">
        <v>82243500</v>
      </c>
      <c r="AI296">
        <v>0</v>
      </c>
      <c r="AJ296" t="s">
        <v>397</v>
      </c>
      <c r="AK296" t="s">
        <v>398</v>
      </c>
      <c r="AL296" t="s">
        <v>399</v>
      </c>
      <c r="AM296">
        <v>118</v>
      </c>
      <c r="AN296">
        <v>83461500</v>
      </c>
      <c r="AO296">
        <v>1218000</v>
      </c>
      <c r="AP296">
        <v>0</v>
      </c>
      <c r="AQ296">
        <v>82243500</v>
      </c>
      <c r="AR296">
        <v>0</v>
      </c>
      <c r="AS296" t="s">
        <v>609</v>
      </c>
      <c r="AT296" t="s">
        <v>1641</v>
      </c>
      <c r="AU296">
        <v>82243500</v>
      </c>
      <c r="AV296" t="s">
        <v>648</v>
      </c>
      <c r="AW296">
        <v>0</v>
      </c>
      <c r="AX296">
        <v>0</v>
      </c>
      <c r="AY296">
        <v>82243500</v>
      </c>
      <c r="AZ296">
        <v>37557675</v>
      </c>
      <c r="BA296">
        <v>44685825</v>
      </c>
    </row>
    <row r="297" spans="1:53" x14ac:dyDescent="0.2">
      <c r="A297" t="s">
        <v>312</v>
      </c>
      <c r="B297" t="s">
        <v>590</v>
      </c>
      <c r="C297" t="s">
        <v>313</v>
      </c>
      <c r="D297" t="s">
        <v>234</v>
      </c>
      <c r="E297" t="s">
        <v>1600</v>
      </c>
      <c r="F297" t="s">
        <v>592</v>
      </c>
      <c r="G297" t="s">
        <v>1636</v>
      </c>
      <c r="H297" t="s">
        <v>1642</v>
      </c>
      <c r="I297" t="s">
        <v>1642</v>
      </c>
      <c r="J297" t="s">
        <v>382</v>
      </c>
      <c r="K297" t="s">
        <v>383</v>
      </c>
      <c r="L297" t="s">
        <v>384</v>
      </c>
      <c r="M297" t="s">
        <v>595</v>
      </c>
      <c r="N297" t="s">
        <v>596</v>
      </c>
      <c r="O297">
        <v>3399064</v>
      </c>
      <c r="P297" t="s">
        <v>317</v>
      </c>
      <c r="Q297">
        <v>105</v>
      </c>
      <c r="R297" t="s">
        <v>637</v>
      </c>
      <c r="S297" t="s">
        <v>1638</v>
      </c>
      <c r="T297" t="s">
        <v>1643</v>
      </c>
      <c r="U297" t="s">
        <v>1644</v>
      </c>
      <c r="V297" t="s">
        <v>391</v>
      </c>
      <c r="W297" t="s">
        <v>600</v>
      </c>
      <c r="X297" t="s">
        <v>601</v>
      </c>
      <c r="Y297" t="s">
        <v>1642</v>
      </c>
      <c r="Z297" t="s">
        <v>1642</v>
      </c>
      <c r="AA297" s="223" t="s">
        <v>414</v>
      </c>
      <c r="AB297" t="s">
        <v>602</v>
      </c>
      <c r="AC297" t="s">
        <v>394</v>
      </c>
      <c r="AD297">
        <v>300</v>
      </c>
      <c r="AE297">
        <v>0</v>
      </c>
      <c r="AF297" t="s">
        <v>603</v>
      </c>
      <c r="AG297" t="s">
        <v>396</v>
      </c>
      <c r="AH297">
        <v>46689000</v>
      </c>
      <c r="AI297">
        <v>0</v>
      </c>
      <c r="AJ297" t="s">
        <v>397</v>
      </c>
      <c r="AK297" t="s">
        <v>398</v>
      </c>
      <c r="AL297" t="s">
        <v>399</v>
      </c>
      <c r="AM297">
        <v>123</v>
      </c>
      <c r="AN297">
        <v>47907000</v>
      </c>
      <c r="AO297">
        <v>1218000</v>
      </c>
      <c r="AP297">
        <v>0</v>
      </c>
      <c r="AQ297">
        <v>46689000</v>
      </c>
      <c r="AR297">
        <v>0</v>
      </c>
      <c r="AS297" t="s">
        <v>609</v>
      </c>
      <c r="AT297" t="s">
        <v>1645</v>
      </c>
      <c r="AU297">
        <v>46689000</v>
      </c>
      <c r="AV297" t="s">
        <v>541</v>
      </c>
      <c r="AW297">
        <v>0</v>
      </c>
      <c r="AX297">
        <v>0</v>
      </c>
      <c r="AY297">
        <v>46689000</v>
      </c>
      <c r="AZ297">
        <v>9102330</v>
      </c>
      <c r="BA297">
        <v>37586670</v>
      </c>
    </row>
    <row r="298" spans="1:53" x14ac:dyDescent="0.2">
      <c r="A298" t="s">
        <v>312</v>
      </c>
      <c r="B298" t="s">
        <v>590</v>
      </c>
      <c r="C298" t="s">
        <v>313</v>
      </c>
      <c r="D298" t="s">
        <v>234</v>
      </c>
      <c r="E298" t="s">
        <v>1600</v>
      </c>
      <c r="F298" t="s">
        <v>592</v>
      </c>
      <c r="G298" t="s">
        <v>1636</v>
      </c>
      <c r="H298" t="s">
        <v>1160</v>
      </c>
      <c r="I298" t="s">
        <v>1160</v>
      </c>
      <c r="J298" t="s">
        <v>382</v>
      </c>
      <c r="K298" t="s">
        <v>383</v>
      </c>
      <c r="L298" t="s">
        <v>384</v>
      </c>
      <c r="M298" t="s">
        <v>595</v>
      </c>
      <c r="N298" t="s">
        <v>596</v>
      </c>
      <c r="O298">
        <v>3399064</v>
      </c>
      <c r="P298" t="s">
        <v>317</v>
      </c>
      <c r="Q298">
        <v>105</v>
      </c>
      <c r="R298" t="s">
        <v>637</v>
      </c>
      <c r="S298" t="s">
        <v>1638</v>
      </c>
      <c r="T298" t="s">
        <v>1646</v>
      </c>
      <c r="U298" t="s">
        <v>1647</v>
      </c>
      <c r="V298" t="s">
        <v>391</v>
      </c>
      <c r="W298" t="s">
        <v>600</v>
      </c>
      <c r="X298" t="s">
        <v>601</v>
      </c>
      <c r="Y298" t="s">
        <v>1160</v>
      </c>
      <c r="Z298" t="s">
        <v>1160</v>
      </c>
      <c r="AA298" s="223" t="s">
        <v>414</v>
      </c>
      <c r="AB298" t="s">
        <v>602</v>
      </c>
      <c r="AC298" t="s">
        <v>394</v>
      </c>
      <c r="AD298">
        <v>300</v>
      </c>
      <c r="AE298">
        <v>0</v>
      </c>
      <c r="AF298" t="s">
        <v>603</v>
      </c>
      <c r="AG298" t="s">
        <v>396</v>
      </c>
      <c r="AH298">
        <v>36531300</v>
      </c>
      <c r="AI298">
        <v>0</v>
      </c>
      <c r="AJ298" t="s">
        <v>397</v>
      </c>
      <c r="AK298" t="s">
        <v>398</v>
      </c>
      <c r="AL298" t="s">
        <v>399</v>
      </c>
      <c r="AM298">
        <v>130</v>
      </c>
      <c r="AN298">
        <v>37749300</v>
      </c>
      <c r="AO298">
        <v>1218000</v>
      </c>
      <c r="AP298">
        <v>0</v>
      </c>
      <c r="AQ298">
        <v>36531300</v>
      </c>
      <c r="AR298">
        <v>0</v>
      </c>
      <c r="AS298" t="s">
        <v>1249</v>
      </c>
      <c r="AT298" t="s">
        <v>1648</v>
      </c>
      <c r="AU298">
        <v>36531300</v>
      </c>
      <c r="AV298" t="s">
        <v>1165</v>
      </c>
      <c r="AW298">
        <v>0</v>
      </c>
      <c r="AX298">
        <v>0</v>
      </c>
      <c r="AY298">
        <v>36531300</v>
      </c>
      <c r="AZ298">
        <v>4496970</v>
      </c>
      <c r="BA298">
        <v>32034330</v>
      </c>
    </row>
    <row r="299" spans="1:53" x14ac:dyDescent="0.2">
      <c r="A299" t="s">
        <v>312</v>
      </c>
      <c r="B299" t="s">
        <v>590</v>
      </c>
      <c r="C299" t="s">
        <v>313</v>
      </c>
      <c r="D299" t="s">
        <v>234</v>
      </c>
      <c r="E299" t="s">
        <v>1600</v>
      </c>
      <c r="F299" t="s">
        <v>592</v>
      </c>
      <c r="G299" t="s">
        <v>1636</v>
      </c>
      <c r="H299" t="s">
        <v>1160</v>
      </c>
      <c r="I299" t="s">
        <v>1160</v>
      </c>
      <c r="J299" t="s">
        <v>382</v>
      </c>
      <c r="K299" t="s">
        <v>383</v>
      </c>
      <c r="L299" t="s">
        <v>384</v>
      </c>
      <c r="M299" t="s">
        <v>595</v>
      </c>
      <c r="N299" t="s">
        <v>596</v>
      </c>
      <c r="O299">
        <v>3399064</v>
      </c>
      <c r="P299" t="s">
        <v>317</v>
      </c>
      <c r="Q299">
        <v>105</v>
      </c>
      <c r="R299" t="s">
        <v>637</v>
      </c>
      <c r="S299" t="s">
        <v>1649</v>
      </c>
      <c r="T299" t="s">
        <v>472</v>
      </c>
      <c r="U299" t="s">
        <v>472</v>
      </c>
      <c r="V299" t="s">
        <v>472</v>
      </c>
      <c r="W299" t="s">
        <v>473</v>
      </c>
      <c r="X299" t="s">
        <v>472</v>
      </c>
      <c r="Y299" t="s">
        <v>332</v>
      </c>
      <c r="Z299" t="s">
        <v>472</v>
      </c>
      <c r="AA299" t="s">
        <v>472</v>
      </c>
      <c r="AB299" t="s">
        <v>474</v>
      </c>
      <c r="AC299" t="s">
        <v>474</v>
      </c>
      <c r="AD299">
        <v>0</v>
      </c>
      <c r="AE299">
        <v>0</v>
      </c>
      <c r="AF299" t="s">
        <v>472</v>
      </c>
      <c r="AG299" t="s">
        <v>473</v>
      </c>
      <c r="AH299">
        <v>0</v>
      </c>
      <c r="AI299">
        <v>0</v>
      </c>
      <c r="AJ299" t="s">
        <v>397</v>
      </c>
      <c r="AK299" t="s">
        <v>398</v>
      </c>
      <c r="AL299" t="s">
        <v>399</v>
      </c>
      <c r="AM299" t="s">
        <v>472</v>
      </c>
      <c r="AN299" t="s">
        <v>472</v>
      </c>
      <c r="AO299" t="s">
        <v>472</v>
      </c>
      <c r="AP299" t="s">
        <v>472</v>
      </c>
      <c r="AQ299" t="s">
        <v>472</v>
      </c>
      <c r="AR299" t="s">
        <v>472</v>
      </c>
      <c r="AS299" t="s">
        <v>472</v>
      </c>
      <c r="AT299" t="s">
        <v>472</v>
      </c>
      <c r="AU299" t="s">
        <v>472</v>
      </c>
      <c r="AV299" t="s">
        <v>472</v>
      </c>
      <c r="AW299" t="s">
        <v>472</v>
      </c>
      <c r="AX299" t="s">
        <v>472</v>
      </c>
      <c r="AY299" t="s">
        <v>472</v>
      </c>
      <c r="AZ299" t="s">
        <v>472</v>
      </c>
      <c r="BA299" t="s">
        <v>472</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40C53-AD6F-4133-921B-4F2801AB6B1A}">
  <dimension ref="A1:F73"/>
  <sheetViews>
    <sheetView showGridLines="0" tabSelected="1" workbookViewId="0">
      <pane ySplit="4" topLeftCell="A5" activePane="bottomLeft" state="frozen"/>
      <selection pane="bottomLeft" activeCell="A12" activeCellId="2" sqref="A7 A10 A12 A15 A21 A23 A25 A29 A31 A33 A35 A39 A41 A44 A48 A53 A56 A61 A64 A66 A68"/>
      <pivotSelection pane="topRight" showHeader="1" axis="axisRow" dimension="2" activeRow="11" previousRow="11" click="1" r:id="rId1">
        <pivotArea dataOnly="0" labelOnly="1" fieldPosition="0">
          <references count="1">
            <reference field="15" count="0"/>
          </references>
        </pivotArea>
      </pivotSelection>
    </sheetView>
  </sheetViews>
  <sheetFormatPr baseColWidth="10" defaultRowHeight="15" x14ac:dyDescent="0.25"/>
  <cols>
    <col min="1" max="1" width="76.42578125" style="199" customWidth="1"/>
    <col min="2" max="2" width="17.5703125" style="200" customWidth="1"/>
    <col min="3" max="3" width="16" style="200" customWidth="1"/>
    <col min="4" max="4" width="16.140625" style="200" customWidth="1"/>
    <col min="5" max="6" width="11.42578125" style="201"/>
    <col min="7" max="16384" width="11.42578125" style="198"/>
  </cols>
  <sheetData>
    <row r="1" spans="1:6" ht="23.25" customHeight="1" x14ac:dyDescent="0.25">
      <c r="A1" s="202" t="s">
        <v>288</v>
      </c>
      <c r="B1" s="202"/>
      <c r="C1" s="202"/>
    </row>
    <row r="2" spans="1:6" ht="23.25" customHeight="1" x14ac:dyDescent="0.25">
      <c r="A2" s="202"/>
      <c r="B2" s="202"/>
      <c r="C2" s="202"/>
    </row>
    <row r="3" spans="1:6" ht="23.25" customHeight="1" x14ac:dyDescent="0.25">
      <c r="A3" s="203"/>
      <c r="B3" s="203"/>
      <c r="C3" s="203"/>
    </row>
    <row r="4" spans="1:6" s="197" customFormat="1" ht="25.5" x14ac:dyDescent="0.2">
      <c r="A4" s="210" t="s">
        <v>1651</v>
      </c>
      <c r="B4" s="211" t="s">
        <v>260</v>
      </c>
      <c r="C4" s="212" t="s">
        <v>318</v>
      </c>
      <c r="D4" s="212" t="s">
        <v>319</v>
      </c>
      <c r="E4" s="213" t="s">
        <v>320</v>
      </c>
      <c r="F4" s="214" t="s">
        <v>321</v>
      </c>
    </row>
    <row r="5" spans="1:6" s="204" customFormat="1" x14ac:dyDescent="0.25">
      <c r="A5" s="217" t="s">
        <v>289</v>
      </c>
      <c r="B5" s="215">
        <v>3683193000</v>
      </c>
      <c r="C5" s="216">
        <v>2781322172</v>
      </c>
      <c r="D5" s="216">
        <v>1489568809</v>
      </c>
      <c r="E5" s="213">
        <v>0.75513886239466677</v>
      </c>
      <c r="F5" s="214">
        <v>0.40442322979002188</v>
      </c>
    </row>
    <row r="6" spans="1:6" ht="26.25" x14ac:dyDescent="0.25">
      <c r="A6" s="218" t="s">
        <v>290</v>
      </c>
      <c r="B6" s="205">
        <v>3683193000</v>
      </c>
      <c r="C6" s="206">
        <v>2781322172</v>
      </c>
      <c r="D6" s="206">
        <v>1489568809</v>
      </c>
      <c r="E6" s="208">
        <v>0.75513886239466677</v>
      </c>
      <c r="F6" s="209">
        <v>0.40442322979002188</v>
      </c>
    </row>
    <row r="7" spans="1:6" x14ac:dyDescent="0.25">
      <c r="A7" s="207" t="s">
        <v>291</v>
      </c>
      <c r="B7" s="205">
        <v>996368500</v>
      </c>
      <c r="C7" s="206">
        <v>239368500</v>
      </c>
      <c r="D7" s="206">
        <v>60372540</v>
      </c>
      <c r="E7" s="208">
        <v>0.24024093495529014</v>
      </c>
      <c r="F7" s="209">
        <v>6.0592581961392798E-2</v>
      </c>
    </row>
    <row r="8" spans="1:6" x14ac:dyDescent="0.25">
      <c r="A8" s="224" t="s">
        <v>243</v>
      </c>
      <c r="B8" s="205">
        <v>865000000</v>
      </c>
      <c r="C8" s="206">
        <v>108000000</v>
      </c>
      <c r="D8" s="206">
        <v>0</v>
      </c>
      <c r="E8" s="208">
        <v>0.12485549132947976</v>
      </c>
      <c r="F8" s="209">
        <v>0</v>
      </c>
    </row>
    <row r="9" spans="1:6" x14ac:dyDescent="0.25">
      <c r="A9" s="224" t="s">
        <v>242</v>
      </c>
      <c r="B9" s="205">
        <v>131368500</v>
      </c>
      <c r="C9" s="206">
        <v>131368500</v>
      </c>
      <c r="D9" s="206">
        <v>60372540</v>
      </c>
      <c r="E9" s="208">
        <v>1</v>
      </c>
      <c r="F9" s="209">
        <v>0.45956633439523176</v>
      </c>
    </row>
    <row r="10" spans="1:6" x14ac:dyDescent="0.25">
      <c r="A10" s="207" t="s">
        <v>292</v>
      </c>
      <c r="B10" s="205">
        <v>26589865</v>
      </c>
      <c r="C10" s="206">
        <v>26289865</v>
      </c>
      <c r="D10" s="206">
        <v>0</v>
      </c>
      <c r="E10" s="208">
        <v>0.98871750571129258</v>
      </c>
      <c r="F10" s="209">
        <v>0</v>
      </c>
    </row>
    <row r="11" spans="1:6" s="204" customFormat="1" x14ac:dyDescent="0.25">
      <c r="A11" s="224" t="s">
        <v>236</v>
      </c>
      <c r="B11" s="205">
        <v>26589865</v>
      </c>
      <c r="C11" s="206">
        <v>26289865</v>
      </c>
      <c r="D11" s="206">
        <v>0</v>
      </c>
      <c r="E11" s="208">
        <v>0.98871750571129258</v>
      </c>
      <c r="F11" s="209">
        <v>0</v>
      </c>
    </row>
    <row r="12" spans="1:6" x14ac:dyDescent="0.25">
      <c r="A12" s="207" t="s">
        <v>293</v>
      </c>
      <c r="B12" s="205">
        <v>262238164</v>
      </c>
      <c r="C12" s="206">
        <v>240991103</v>
      </c>
      <c r="D12" s="206">
        <v>78498365</v>
      </c>
      <c r="E12" s="208">
        <v>0.91897799818336134</v>
      </c>
      <c r="F12" s="209">
        <v>0.29933997326186285</v>
      </c>
    </row>
    <row r="13" spans="1:6" x14ac:dyDescent="0.25">
      <c r="A13" s="224" t="s">
        <v>240</v>
      </c>
      <c r="B13" s="205">
        <v>176007164</v>
      </c>
      <c r="C13" s="206">
        <v>175790613</v>
      </c>
      <c r="D13" s="206">
        <v>60984725</v>
      </c>
      <c r="E13" s="208">
        <v>0.99876964667188206</v>
      </c>
      <c r="F13" s="209">
        <v>0.3464900155995923</v>
      </c>
    </row>
    <row r="14" spans="1:6" x14ac:dyDescent="0.25">
      <c r="A14" s="224" t="s">
        <v>241</v>
      </c>
      <c r="B14" s="205">
        <v>86231000</v>
      </c>
      <c r="C14" s="206">
        <v>65200490</v>
      </c>
      <c r="D14" s="206">
        <v>17513640</v>
      </c>
      <c r="E14" s="208">
        <v>0.75611427444886414</v>
      </c>
      <c r="F14" s="209">
        <v>0.20310143683826001</v>
      </c>
    </row>
    <row r="15" spans="1:6" x14ac:dyDescent="0.25">
      <c r="A15" s="207" t="s">
        <v>294</v>
      </c>
      <c r="B15" s="205">
        <v>2397996471</v>
      </c>
      <c r="C15" s="206">
        <v>2274672704</v>
      </c>
      <c r="D15" s="206">
        <v>1350697904</v>
      </c>
      <c r="E15" s="208">
        <v>0.94857216493376562</v>
      </c>
      <c r="F15" s="209">
        <v>0.56326100573314819</v>
      </c>
    </row>
    <row r="16" spans="1:6" x14ac:dyDescent="0.25">
      <c r="A16" s="224" t="s">
        <v>238</v>
      </c>
      <c r="B16" s="205">
        <v>167354177</v>
      </c>
      <c r="C16" s="206">
        <v>131344817</v>
      </c>
      <c r="D16" s="206">
        <v>32172430</v>
      </c>
      <c r="E16" s="208">
        <v>0.78483142371761661</v>
      </c>
      <c r="F16" s="209">
        <v>0.19224157159818006</v>
      </c>
    </row>
    <row r="17" spans="1:6" x14ac:dyDescent="0.25">
      <c r="A17" s="224" t="s">
        <v>237</v>
      </c>
      <c r="B17" s="205">
        <v>965201855</v>
      </c>
      <c r="C17" s="206">
        <v>940734555</v>
      </c>
      <c r="D17" s="206">
        <v>858184025</v>
      </c>
      <c r="E17" s="208">
        <v>0.97465058746701227</v>
      </c>
      <c r="F17" s="209">
        <v>0.88912388694072697</v>
      </c>
    </row>
    <row r="18" spans="1:6" x14ac:dyDescent="0.25">
      <c r="A18" s="224" t="s">
        <v>239</v>
      </c>
      <c r="B18" s="205">
        <v>1265440439</v>
      </c>
      <c r="C18" s="206">
        <v>1202593332</v>
      </c>
      <c r="D18" s="206">
        <v>460341449</v>
      </c>
      <c r="E18" s="208">
        <v>0.95033578423519938</v>
      </c>
      <c r="F18" s="209">
        <v>0.36377962550634119</v>
      </c>
    </row>
    <row r="19" spans="1:6" x14ac:dyDescent="0.25">
      <c r="A19" s="218" t="s">
        <v>295</v>
      </c>
      <c r="B19" s="219">
        <v>1464058000</v>
      </c>
      <c r="C19" s="220">
        <v>758721913</v>
      </c>
      <c r="D19" s="220">
        <v>506054063</v>
      </c>
      <c r="E19" s="221">
        <v>0.51823214175941112</v>
      </c>
      <c r="F19" s="222">
        <v>0.34565164972972384</v>
      </c>
    </row>
    <row r="20" spans="1:6" ht="26.25" x14ac:dyDescent="0.25">
      <c r="A20" s="218" t="s">
        <v>296</v>
      </c>
      <c r="B20" s="205">
        <v>1464058000</v>
      </c>
      <c r="C20" s="206">
        <v>758721913</v>
      </c>
      <c r="D20" s="206">
        <v>506054063</v>
      </c>
      <c r="E20" s="208">
        <v>0.51823214175941112</v>
      </c>
      <c r="F20" s="209">
        <v>0.34565164972972384</v>
      </c>
    </row>
    <row r="21" spans="1:6" x14ac:dyDescent="0.25">
      <c r="A21" s="207" t="s">
        <v>297</v>
      </c>
      <c r="B21" s="205">
        <v>18104461</v>
      </c>
      <c r="C21" s="206">
        <v>14246510</v>
      </c>
      <c r="D21" s="206">
        <v>7839720</v>
      </c>
      <c r="E21" s="208">
        <v>0.78690605591627394</v>
      </c>
      <c r="F21" s="209">
        <v>0.43302697605855262</v>
      </c>
    </row>
    <row r="22" spans="1:6" x14ac:dyDescent="0.25">
      <c r="A22" s="224" t="s">
        <v>476</v>
      </c>
      <c r="B22" s="205">
        <v>18104461</v>
      </c>
      <c r="C22" s="206">
        <v>14246510</v>
      </c>
      <c r="D22" s="206">
        <v>7839720</v>
      </c>
      <c r="E22" s="208">
        <v>0.78690605591627394</v>
      </c>
      <c r="F22" s="209">
        <v>0.43302697605855262</v>
      </c>
    </row>
    <row r="23" spans="1:6" x14ac:dyDescent="0.25">
      <c r="A23" s="207" t="s">
        <v>298</v>
      </c>
      <c r="B23" s="205">
        <v>1241609939</v>
      </c>
      <c r="C23" s="206">
        <v>552131803</v>
      </c>
      <c r="D23" s="206">
        <v>451744009</v>
      </c>
      <c r="E23" s="208">
        <v>0.44469022489034699</v>
      </c>
      <c r="F23" s="209">
        <v>0.36383730091902883</v>
      </c>
    </row>
    <row r="24" spans="1:6" x14ac:dyDescent="0.25">
      <c r="A24" s="224" t="s">
        <v>229</v>
      </c>
      <c r="B24" s="205">
        <v>1241609939</v>
      </c>
      <c r="C24" s="206">
        <v>552131803</v>
      </c>
      <c r="D24" s="206">
        <v>451744009</v>
      </c>
      <c r="E24" s="208">
        <v>0.44469022489034699</v>
      </c>
      <c r="F24" s="209">
        <v>0.36383730091902883</v>
      </c>
    </row>
    <row r="25" spans="1:6" x14ac:dyDescent="0.25">
      <c r="A25" s="207" t="s">
        <v>299</v>
      </c>
      <c r="B25" s="205">
        <v>204343600</v>
      </c>
      <c r="C25" s="206">
        <v>192343600</v>
      </c>
      <c r="D25" s="206">
        <v>46470334</v>
      </c>
      <c r="E25" s="208">
        <v>0.9412753812695871</v>
      </c>
      <c r="F25" s="209">
        <v>0.22741272053541192</v>
      </c>
    </row>
    <row r="26" spans="1:6" x14ac:dyDescent="0.25">
      <c r="A26" s="224" t="s">
        <v>1272</v>
      </c>
      <c r="B26" s="205">
        <v>204343600</v>
      </c>
      <c r="C26" s="206">
        <v>192343600</v>
      </c>
      <c r="D26" s="206">
        <v>46470334</v>
      </c>
      <c r="E26" s="208">
        <v>0.9412753812695871</v>
      </c>
      <c r="F26" s="209">
        <v>0.22741272053541192</v>
      </c>
    </row>
    <row r="27" spans="1:6" x14ac:dyDescent="0.25">
      <c r="A27" s="218" t="s">
        <v>300</v>
      </c>
      <c r="B27" s="205">
        <v>1881500000</v>
      </c>
      <c r="C27" s="206">
        <v>1723916629</v>
      </c>
      <c r="D27" s="206">
        <v>464716411</v>
      </c>
      <c r="E27" s="208">
        <v>0.91624588307201704</v>
      </c>
      <c r="F27" s="209">
        <v>0.246992511825671</v>
      </c>
    </row>
    <row r="28" spans="1:6" x14ac:dyDescent="0.25">
      <c r="A28" s="218" t="s">
        <v>301</v>
      </c>
      <c r="B28" s="205">
        <v>1881500000</v>
      </c>
      <c r="C28" s="206">
        <v>1723916629</v>
      </c>
      <c r="D28" s="206">
        <v>464716411</v>
      </c>
      <c r="E28" s="208">
        <v>0.91624588307201704</v>
      </c>
      <c r="F28" s="209">
        <v>0.246992511825671</v>
      </c>
    </row>
    <row r="29" spans="1:6" x14ac:dyDescent="0.25">
      <c r="A29" s="207" t="s">
        <v>297</v>
      </c>
      <c r="B29" s="205">
        <v>694733733</v>
      </c>
      <c r="C29" s="206">
        <v>687080573</v>
      </c>
      <c r="D29" s="206">
        <v>283250524</v>
      </c>
      <c r="E29" s="208">
        <v>0.98898403857985695</v>
      </c>
      <c r="F29" s="209">
        <v>0.40771091217475114</v>
      </c>
    </row>
    <row r="30" spans="1:6" x14ac:dyDescent="0.25">
      <c r="A30" s="224" t="s">
        <v>252</v>
      </c>
      <c r="B30" s="205">
        <v>694733733</v>
      </c>
      <c r="C30" s="206">
        <v>687080573</v>
      </c>
      <c r="D30" s="206">
        <v>283250524</v>
      </c>
      <c r="E30" s="208">
        <v>0.98898403857985695</v>
      </c>
      <c r="F30" s="209">
        <v>0.40771091217475114</v>
      </c>
    </row>
    <row r="31" spans="1:6" x14ac:dyDescent="0.25">
      <c r="A31" s="207" t="s">
        <v>302</v>
      </c>
      <c r="B31" s="205">
        <v>46305926</v>
      </c>
      <c r="C31" s="206">
        <v>46305926</v>
      </c>
      <c r="D31" s="206">
        <v>13131000</v>
      </c>
      <c r="E31" s="208">
        <v>1</v>
      </c>
      <c r="F31" s="209">
        <v>0.28357061685798057</v>
      </c>
    </row>
    <row r="32" spans="1:6" x14ac:dyDescent="0.25">
      <c r="A32" s="224" t="s">
        <v>254</v>
      </c>
      <c r="B32" s="205">
        <v>46305926</v>
      </c>
      <c r="C32" s="206">
        <v>46305926</v>
      </c>
      <c r="D32" s="206">
        <v>13131000</v>
      </c>
      <c r="E32" s="208">
        <v>1</v>
      </c>
      <c r="F32" s="209">
        <v>0.28357061685798057</v>
      </c>
    </row>
    <row r="33" spans="1:6" ht="26.25" x14ac:dyDescent="0.25">
      <c r="A33" s="207" t="s">
        <v>303</v>
      </c>
      <c r="B33" s="205">
        <v>10000000</v>
      </c>
      <c r="C33" s="206">
        <v>10000000</v>
      </c>
      <c r="D33" s="206">
        <v>0</v>
      </c>
      <c r="E33" s="208">
        <v>1</v>
      </c>
      <c r="F33" s="209">
        <v>0</v>
      </c>
    </row>
    <row r="34" spans="1:6" x14ac:dyDescent="0.25">
      <c r="A34" s="224" t="s">
        <v>255</v>
      </c>
      <c r="B34" s="205">
        <v>10000000</v>
      </c>
      <c r="C34" s="206">
        <v>10000000</v>
      </c>
      <c r="D34" s="206">
        <v>0</v>
      </c>
      <c r="E34" s="208">
        <v>1</v>
      </c>
      <c r="F34" s="209">
        <v>0</v>
      </c>
    </row>
    <row r="35" spans="1:6" x14ac:dyDescent="0.25">
      <c r="A35" s="207" t="s">
        <v>294</v>
      </c>
      <c r="B35" s="205">
        <v>1130460341</v>
      </c>
      <c r="C35" s="206">
        <v>980530130</v>
      </c>
      <c r="D35" s="206">
        <v>168334887</v>
      </c>
      <c r="E35" s="208">
        <v>0.86737242735346876</v>
      </c>
      <c r="F35" s="209">
        <v>0.14890826408920435</v>
      </c>
    </row>
    <row r="36" spans="1:6" x14ac:dyDescent="0.25">
      <c r="A36" s="224" t="s">
        <v>253</v>
      </c>
      <c r="B36" s="205">
        <v>1130460341</v>
      </c>
      <c r="C36" s="206">
        <v>980530130</v>
      </c>
      <c r="D36" s="206">
        <v>168334887</v>
      </c>
      <c r="E36" s="208">
        <v>0.86737242735346876</v>
      </c>
      <c r="F36" s="209">
        <v>0.14890826408920435</v>
      </c>
    </row>
    <row r="37" spans="1:6" x14ac:dyDescent="0.25">
      <c r="A37" s="218" t="s">
        <v>304</v>
      </c>
      <c r="B37" s="205">
        <v>2960905400</v>
      </c>
      <c r="C37" s="206">
        <v>1914794259</v>
      </c>
      <c r="D37" s="206">
        <v>1058217452</v>
      </c>
      <c r="E37" s="208">
        <v>0.6466921432207865</v>
      </c>
      <c r="F37" s="209">
        <v>0.35739657606082248</v>
      </c>
    </row>
    <row r="38" spans="1:6" ht="26.25" x14ac:dyDescent="0.25">
      <c r="A38" s="218" t="s">
        <v>305</v>
      </c>
      <c r="B38" s="205">
        <v>2960905400</v>
      </c>
      <c r="C38" s="206">
        <v>1914794259</v>
      </c>
      <c r="D38" s="206">
        <v>1058217452</v>
      </c>
      <c r="E38" s="208">
        <v>0.6466921432207865</v>
      </c>
      <c r="F38" s="209">
        <v>0.35739657606082248</v>
      </c>
    </row>
    <row r="39" spans="1:6" x14ac:dyDescent="0.25">
      <c r="A39" s="207" t="s">
        <v>306</v>
      </c>
      <c r="B39" s="205">
        <v>361849899</v>
      </c>
      <c r="C39" s="206">
        <v>351474000</v>
      </c>
      <c r="D39" s="206">
        <v>97239165</v>
      </c>
      <c r="E39" s="208">
        <v>0.97132540584182947</v>
      </c>
      <c r="F39" s="209">
        <v>0.2687279042186495</v>
      </c>
    </row>
    <row r="40" spans="1:6" x14ac:dyDescent="0.25">
      <c r="A40" s="224" t="s">
        <v>251</v>
      </c>
      <c r="B40" s="205">
        <v>361849899</v>
      </c>
      <c r="C40" s="206">
        <v>351474000</v>
      </c>
      <c r="D40" s="206">
        <v>97239165</v>
      </c>
      <c r="E40" s="208">
        <v>0.97132540584182947</v>
      </c>
      <c r="F40" s="209">
        <v>0.2687279042186495</v>
      </c>
    </row>
    <row r="41" spans="1:6" x14ac:dyDescent="0.25">
      <c r="A41" s="207" t="s">
        <v>307</v>
      </c>
      <c r="B41" s="205">
        <v>2038959400</v>
      </c>
      <c r="C41" s="206">
        <v>1095150076</v>
      </c>
      <c r="D41" s="206">
        <v>805938227</v>
      </c>
      <c r="E41" s="208">
        <v>0.53711225245583605</v>
      </c>
      <c r="F41" s="209">
        <v>0.39526938447131416</v>
      </c>
    </row>
    <row r="42" spans="1:6" x14ac:dyDescent="0.25">
      <c r="A42" s="224" t="s">
        <v>246</v>
      </c>
      <c r="B42" s="205">
        <v>51000000</v>
      </c>
      <c r="C42" s="206">
        <v>9000000</v>
      </c>
      <c r="D42" s="206">
        <v>0</v>
      </c>
      <c r="E42" s="208">
        <v>0.17647058823529413</v>
      </c>
      <c r="F42" s="209">
        <v>0</v>
      </c>
    </row>
    <row r="43" spans="1:6" x14ac:dyDescent="0.25">
      <c r="A43" s="224" t="s">
        <v>247</v>
      </c>
      <c r="B43" s="205">
        <v>1987959400</v>
      </c>
      <c r="C43" s="206">
        <v>1086150076</v>
      </c>
      <c r="D43" s="206">
        <v>805938227</v>
      </c>
      <c r="E43" s="208">
        <v>0.54636431508611294</v>
      </c>
      <c r="F43" s="209">
        <v>0.40540980213177391</v>
      </c>
    </row>
    <row r="44" spans="1:6" x14ac:dyDescent="0.25">
      <c r="A44" s="207" t="s">
        <v>308</v>
      </c>
      <c r="B44" s="205">
        <v>381258136</v>
      </c>
      <c r="C44" s="206">
        <v>292558388</v>
      </c>
      <c r="D44" s="206">
        <v>104209035</v>
      </c>
      <c r="E44" s="208">
        <v>0.76734988810835503</v>
      </c>
      <c r="F44" s="209">
        <v>0.27332934083274224</v>
      </c>
    </row>
    <row r="45" spans="1:6" x14ac:dyDescent="0.25">
      <c r="A45" s="224" t="s">
        <v>248</v>
      </c>
      <c r="B45" s="205">
        <v>10000000</v>
      </c>
      <c r="C45" s="206">
        <v>10000000</v>
      </c>
      <c r="D45" s="206">
        <v>0</v>
      </c>
      <c r="E45" s="208">
        <v>1</v>
      </c>
      <c r="F45" s="209">
        <v>0</v>
      </c>
    </row>
    <row r="46" spans="1:6" x14ac:dyDescent="0.25">
      <c r="A46" s="224" t="s">
        <v>249</v>
      </c>
      <c r="B46" s="205">
        <v>10000000</v>
      </c>
      <c r="C46" s="206">
        <v>10000000</v>
      </c>
      <c r="D46" s="206">
        <v>9672000</v>
      </c>
      <c r="E46" s="208">
        <v>1</v>
      </c>
      <c r="F46" s="209">
        <v>0.96719999999999995</v>
      </c>
    </row>
    <row r="47" spans="1:6" x14ac:dyDescent="0.25">
      <c r="A47" s="224" t="s">
        <v>250</v>
      </c>
      <c r="B47" s="205">
        <v>361258136</v>
      </c>
      <c r="C47" s="206">
        <v>272558388</v>
      </c>
      <c r="D47" s="206">
        <v>94537035</v>
      </c>
      <c r="E47" s="208">
        <v>0.75446989517766871</v>
      </c>
      <c r="F47" s="209">
        <v>0.26168832084102878</v>
      </c>
    </row>
    <row r="48" spans="1:6" x14ac:dyDescent="0.25">
      <c r="A48" s="207" t="s">
        <v>309</v>
      </c>
      <c r="B48" s="205">
        <v>178837965</v>
      </c>
      <c r="C48" s="206">
        <v>175611795</v>
      </c>
      <c r="D48" s="206">
        <v>50831025</v>
      </c>
      <c r="E48" s="208">
        <v>0.98196037401789937</v>
      </c>
      <c r="F48" s="209">
        <v>0.28422949791449481</v>
      </c>
    </row>
    <row r="49" spans="1:6" x14ac:dyDescent="0.25">
      <c r="A49" s="224" t="s">
        <v>245</v>
      </c>
      <c r="B49" s="205">
        <v>75019500</v>
      </c>
      <c r="C49" s="206">
        <v>75019500</v>
      </c>
      <c r="D49" s="206">
        <v>19611975</v>
      </c>
      <c r="E49" s="208">
        <v>1</v>
      </c>
      <c r="F49" s="209">
        <v>0.26142502949233198</v>
      </c>
    </row>
    <row r="50" spans="1:6" x14ac:dyDescent="0.25">
      <c r="A50" s="224" t="s">
        <v>244</v>
      </c>
      <c r="B50" s="205">
        <v>103818465</v>
      </c>
      <c r="C50" s="206">
        <v>100592295</v>
      </c>
      <c r="D50" s="206">
        <v>31219050</v>
      </c>
      <c r="E50" s="208">
        <v>0.96892489211817956</v>
      </c>
      <c r="F50" s="209">
        <v>0.30070806768333552</v>
      </c>
    </row>
    <row r="51" spans="1:6" x14ac:dyDescent="0.25">
      <c r="A51" s="218" t="s">
        <v>310</v>
      </c>
      <c r="B51" s="205">
        <v>690500000</v>
      </c>
      <c r="C51" s="206">
        <v>645000000</v>
      </c>
      <c r="D51" s="206">
        <v>176448720</v>
      </c>
      <c r="E51" s="208">
        <v>0.93410572049239682</v>
      </c>
      <c r="F51" s="209">
        <v>0.25553761042722667</v>
      </c>
    </row>
    <row r="52" spans="1:6" x14ac:dyDescent="0.25">
      <c r="A52" s="218" t="s">
        <v>311</v>
      </c>
      <c r="B52" s="205">
        <v>690500000</v>
      </c>
      <c r="C52" s="206">
        <v>645000000</v>
      </c>
      <c r="D52" s="206">
        <v>176448720</v>
      </c>
      <c r="E52" s="208">
        <v>0.93410572049239682</v>
      </c>
      <c r="F52" s="209">
        <v>0.25553761042722667</v>
      </c>
    </row>
    <row r="53" spans="1:6" x14ac:dyDescent="0.25">
      <c r="A53" s="207" t="s">
        <v>309</v>
      </c>
      <c r="B53" s="205">
        <v>207220200</v>
      </c>
      <c r="C53" s="206">
        <v>207220200</v>
      </c>
      <c r="D53" s="206">
        <v>72097020</v>
      </c>
      <c r="E53" s="208">
        <v>1</v>
      </c>
      <c r="F53" s="209">
        <v>0.34792467143647193</v>
      </c>
    </row>
    <row r="54" spans="1:6" x14ac:dyDescent="0.25">
      <c r="A54" s="224" t="s">
        <v>258</v>
      </c>
      <c r="B54" s="205">
        <v>42000000</v>
      </c>
      <c r="C54" s="206">
        <v>42000000</v>
      </c>
      <c r="D54" s="206">
        <v>0</v>
      </c>
      <c r="E54" s="208">
        <v>1</v>
      </c>
      <c r="F54" s="209">
        <v>0</v>
      </c>
    </row>
    <row r="55" spans="1:6" x14ac:dyDescent="0.25">
      <c r="A55" s="224" t="s">
        <v>259</v>
      </c>
      <c r="B55" s="205">
        <v>165220200</v>
      </c>
      <c r="C55" s="206">
        <v>165220200</v>
      </c>
      <c r="D55" s="206">
        <v>72097020</v>
      </c>
      <c r="E55" s="208">
        <v>1</v>
      </c>
      <c r="F55" s="209">
        <v>0.43636928172221073</v>
      </c>
    </row>
    <row r="56" spans="1:6" x14ac:dyDescent="0.25">
      <c r="A56" s="207" t="s">
        <v>294</v>
      </c>
      <c r="B56" s="205">
        <v>483279800</v>
      </c>
      <c r="C56" s="206">
        <v>437779800</v>
      </c>
      <c r="D56" s="206">
        <v>104351700</v>
      </c>
      <c r="E56" s="208">
        <v>0.90585164122315898</v>
      </c>
      <c r="F56" s="209">
        <v>0.21592398440820409</v>
      </c>
    </row>
    <row r="57" spans="1:6" x14ac:dyDescent="0.25">
      <c r="A57" s="224" t="s">
        <v>256</v>
      </c>
      <c r="B57" s="205">
        <v>413500000</v>
      </c>
      <c r="C57" s="206">
        <v>368000000</v>
      </c>
      <c r="D57" s="206">
        <v>75989550</v>
      </c>
      <c r="E57" s="208">
        <v>0.88996372430471582</v>
      </c>
      <c r="F57" s="209">
        <v>0.18377158403869406</v>
      </c>
    </row>
    <row r="58" spans="1:6" x14ac:dyDescent="0.25">
      <c r="A58" s="224" t="s">
        <v>257</v>
      </c>
      <c r="B58" s="205">
        <v>69779800</v>
      </c>
      <c r="C58" s="206">
        <v>69779800</v>
      </c>
      <c r="D58" s="206">
        <v>28362150</v>
      </c>
      <c r="E58" s="208">
        <v>1</v>
      </c>
      <c r="F58" s="209">
        <v>0.40645215377516131</v>
      </c>
    </row>
    <row r="59" spans="1:6" x14ac:dyDescent="0.25">
      <c r="A59" s="218" t="s">
        <v>312</v>
      </c>
      <c r="B59" s="205">
        <v>2629029000</v>
      </c>
      <c r="C59" s="206">
        <v>2379584257</v>
      </c>
      <c r="D59" s="206">
        <v>1008476933</v>
      </c>
      <c r="E59" s="208">
        <v>0.90511905992668773</v>
      </c>
      <c r="F59" s="209">
        <v>0.3835929284157763</v>
      </c>
    </row>
    <row r="60" spans="1:6" x14ac:dyDescent="0.25">
      <c r="A60" s="218" t="s">
        <v>313</v>
      </c>
      <c r="B60" s="205">
        <v>2629029000</v>
      </c>
      <c r="C60" s="206">
        <v>2379584257</v>
      </c>
      <c r="D60" s="206">
        <v>1008476933</v>
      </c>
      <c r="E60" s="208">
        <v>0.90511905992668773</v>
      </c>
      <c r="F60" s="209">
        <v>0.3835929284157763</v>
      </c>
    </row>
    <row r="61" spans="1:6" x14ac:dyDescent="0.25">
      <c r="A61" s="207" t="s">
        <v>314</v>
      </c>
      <c r="B61" s="205">
        <v>489240786</v>
      </c>
      <c r="C61" s="206">
        <v>481266990</v>
      </c>
      <c r="D61" s="206">
        <v>133651951</v>
      </c>
      <c r="E61" s="208">
        <v>0.98370169407748442</v>
      </c>
      <c r="F61" s="209">
        <v>0.27318235687733522</v>
      </c>
    </row>
    <row r="62" spans="1:6" x14ac:dyDescent="0.25">
      <c r="A62" s="224" t="s">
        <v>231</v>
      </c>
      <c r="B62" s="205">
        <v>322106286</v>
      </c>
      <c r="C62" s="206">
        <v>314132490</v>
      </c>
      <c r="D62" s="206">
        <v>58209151</v>
      </c>
      <c r="E62" s="208">
        <v>0.9752448295901931</v>
      </c>
      <c r="F62" s="209">
        <v>0.1807141106212376</v>
      </c>
    </row>
    <row r="63" spans="1:6" x14ac:dyDescent="0.25">
      <c r="A63" s="224" t="s">
        <v>230</v>
      </c>
      <c r="B63" s="205">
        <v>167134500</v>
      </c>
      <c r="C63" s="206">
        <v>167134500</v>
      </c>
      <c r="D63" s="206">
        <v>75442800</v>
      </c>
      <c r="E63" s="208">
        <v>1</v>
      </c>
      <c r="F63" s="209">
        <v>0.45138974897462819</v>
      </c>
    </row>
    <row r="64" spans="1:6" x14ac:dyDescent="0.25">
      <c r="A64" s="207" t="s">
        <v>315</v>
      </c>
      <c r="B64" s="205">
        <v>352452029</v>
      </c>
      <c r="C64" s="206">
        <v>223381000</v>
      </c>
      <c r="D64" s="206">
        <v>100941055</v>
      </c>
      <c r="E64" s="208">
        <v>0.63379121588203424</v>
      </c>
      <c r="F64" s="209">
        <v>0.28639657795813117</v>
      </c>
    </row>
    <row r="65" spans="1:6" x14ac:dyDescent="0.25">
      <c r="A65" s="224" t="s">
        <v>235</v>
      </c>
      <c r="B65" s="205">
        <v>352452029</v>
      </c>
      <c r="C65" s="206">
        <v>223381000</v>
      </c>
      <c r="D65" s="206">
        <v>100941055</v>
      </c>
      <c r="E65" s="208">
        <v>0.63379121588203424</v>
      </c>
      <c r="F65" s="209">
        <v>0.28639657795813117</v>
      </c>
    </row>
    <row r="66" spans="1:6" x14ac:dyDescent="0.25">
      <c r="A66" s="207" t="s">
        <v>316</v>
      </c>
      <c r="B66" s="205">
        <v>1498148285</v>
      </c>
      <c r="C66" s="206">
        <v>1431863735</v>
      </c>
      <c r="D66" s="206">
        <v>647576220</v>
      </c>
      <c r="E66" s="208">
        <v>0.9557556814210818</v>
      </c>
      <c r="F66" s="209">
        <v>0.43225108387718775</v>
      </c>
    </row>
    <row r="67" spans="1:6" x14ac:dyDescent="0.25">
      <c r="A67" s="224" t="s">
        <v>232</v>
      </c>
      <c r="B67" s="205">
        <v>1498148285</v>
      </c>
      <c r="C67" s="206">
        <v>1431863735</v>
      </c>
      <c r="D67" s="206">
        <v>647576220</v>
      </c>
      <c r="E67" s="208">
        <v>0.9557556814210818</v>
      </c>
      <c r="F67" s="209">
        <v>0.43225108387718775</v>
      </c>
    </row>
    <row r="68" spans="1:6" x14ac:dyDescent="0.25">
      <c r="A68" s="207" t="s">
        <v>317</v>
      </c>
      <c r="B68" s="205">
        <v>289187900</v>
      </c>
      <c r="C68" s="206">
        <v>243072532</v>
      </c>
      <c r="D68" s="206">
        <v>126307707</v>
      </c>
      <c r="E68" s="208">
        <v>0.84053493247815692</v>
      </c>
      <c r="F68" s="209">
        <v>0.43676691521325756</v>
      </c>
    </row>
    <row r="69" spans="1:6" x14ac:dyDescent="0.25">
      <c r="A69" s="224" t="s">
        <v>233</v>
      </c>
      <c r="B69" s="205">
        <v>123724100</v>
      </c>
      <c r="C69" s="206">
        <v>77608732</v>
      </c>
      <c r="D69" s="206">
        <v>75150732</v>
      </c>
      <c r="E69" s="208">
        <v>0.62727255239682489</v>
      </c>
      <c r="F69" s="209">
        <v>0.60740576815672942</v>
      </c>
    </row>
    <row r="70" spans="1:6" x14ac:dyDescent="0.25">
      <c r="A70" s="224" t="s">
        <v>234</v>
      </c>
      <c r="B70" s="205">
        <v>165463800</v>
      </c>
      <c r="C70" s="206">
        <v>165463800</v>
      </c>
      <c r="D70" s="206">
        <v>51156975</v>
      </c>
      <c r="E70" s="208">
        <v>1</v>
      </c>
      <c r="F70" s="209">
        <v>0.30917321492676947</v>
      </c>
    </row>
    <row r="71" spans="1:6" x14ac:dyDescent="0.25">
      <c r="A71" s="231" t="s">
        <v>322</v>
      </c>
      <c r="B71" s="232">
        <v>13309185400</v>
      </c>
      <c r="C71" s="232">
        <v>10203339230</v>
      </c>
      <c r="D71" s="232">
        <v>4703482388</v>
      </c>
      <c r="E71" s="233">
        <v>0.76663889812520003</v>
      </c>
      <c r="F71" s="233">
        <v>0.35340122228667731</v>
      </c>
    </row>
    <row r="72" spans="1:6" x14ac:dyDescent="0.25">
      <c r="A72" s="228" t="s">
        <v>323</v>
      </c>
      <c r="B72" s="229">
        <v>6258882000</v>
      </c>
      <c r="C72" s="229">
        <v>3581995041</v>
      </c>
      <c r="D72" s="229">
        <v>2698881681</v>
      </c>
      <c r="E72" s="230">
        <f>+C72/B72</f>
        <v>0.57230589121188102</v>
      </c>
      <c r="F72" s="230">
        <f>+D72/B72</f>
        <v>0.43120827026296388</v>
      </c>
    </row>
    <row r="73" spans="1:6" x14ac:dyDescent="0.25">
      <c r="A73" s="225" t="s">
        <v>1650</v>
      </c>
      <c r="B73" s="226">
        <f>+B72+GETPIVOTDATA("Programación 2023 ",$A$4)</f>
        <v>19568067400</v>
      </c>
      <c r="C73" s="226">
        <f>+C72+GETPIVOTDATA("Programación 2023 ",$A$4)</f>
        <v>16891180441</v>
      </c>
      <c r="D73" s="226">
        <f>+D72+GETPIVOTDATA("Programación 2023 ",$A$4)</f>
        <v>16008067081</v>
      </c>
      <c r="E73" s="227">
        <f>+C73/B73</f>
        <v>0.86320126028388477</v>
      </c>
      <c r="F73" s="227">
        <f>+D73/B73</f>
        <v>0.81807092922216729</v>
      </c>
    </row>
  </sheetData>
  <mergeCells count="1">
    <mergeCell ref="A1:C3"/>
  </mergeCells>
  <pageMargins left="0.7" right="0.7" top="0.75" bottom="0.75" header="0.3" footer="0.3"/>
  <pageSetup orientation="portrait" horizontalDpi="300" verticalDpi="30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95A46-2BBE-431A-A2AA-DFC1E49D3D39}">
  <dimension ref="A1:G23"/>
  <sheetViews>
    <sheetView workbookViewId="0">
      <selection activeCell="E12" sqref="D11:E12"/>
    </sheetView>
  </sheetViews>
  <sheetFormatPr baseColWidth="10" defaultRowHeight="12.75" x14ac:dyDescent="0.2"/>
  <cols>
    <col min="2" max="2" width="5.28515625" bestFit="1" customWidth="1"/>
    <col min="3" max="3" width="30.7109375" customWidth="1"/>
    <col min="4" max="4" width="99" customWidth="1"/>
  </cols>
  <sheetData>
    <row r="1" spans="1:7" ht="12.75" customHeight="1" x14ac:dyDescent="0.2">
      <c r="B1" s="190" t="s">
        <v>224</v>
      </c>
      <c r="C1" s="190"/>
      <c r="D1" s="190"/>
      <c r="E1" s="1"/>
      <c r="F1" s="1"/>
      <c r="G1" s="1"/>
    </row>
    <row r="2" spans="1:7" ht="12.75" customHeight="1" x14ac:dyDescent="0.2">
      <c r="A2" s="1"/>
      <c r="B2" s="190"/>
      <c r="C2" s="190"/>
      <c r="D2" s="190"/>
      <c r="E2" s="1"/>
      <c r="F2" s="1"/>
      <c r="G2" s="1"/>
    </row>
    <row r="3" spans="1:7" ht="22.5" customHeight="1" thickBot="1" x14ac:dyDescent="0.25">
      <c r="A3" s="1"/>
      <c r="B3" s="191"/>
      <c r="C3" s="191"/>
      <c r="D3" s="191"/>
      <c r="E3" s="1"/>
      <c r="F3" s="1"/>
      <c r="G3" s="1"/>
    </row>
    <row r="4" spans="1:7" ht="19.5" thickBot="1" x14ac:dyDescent="0.25">
      <c r="B4" s="79" t="s">
        <v>177</v>
      </c>
      <c r="C4" s="80" t="s">
        <v>193</v>
      </c>
      <c r="D4" s="79" t="s">
        <v>225</v>
      </c>
    </row>
    <row r="5" spans="1:7" ht="17.25" thickTop="1" thickBot="1" x14ac:dyDescent="0.25">
      <c r="B5" s="89">
        <v>1</v>
      </c>
      <c r="C5" s="192" t="s">
        <v>194</v>
      </c>
      <c r="D5" s="87" t="s">
        <v>226</v>
      </c>
    </row>
    <row r="6" spans="1:7" ht="13.5" thickBot="1" x14ac:dyDescent="0.25">
      <c r="B6" s="194">
        <v>2.2999999999999998</v>
      </c>
      <c r="C6" s="192"/>
      <c r="D6" s="86" t="s">
        <v>227</v>
      </c>
    </row>
    <row r="7" spans="1:7" ht="16.5" thickBot="1" x14ac:dyDescent="0.25">
      <c r="B7" s="195"/>
      <c r="C7" s="192"/>
      <c r="D7" s="82" t="s">
        <v>192</v>
      </c>
    </row>
    <row r="8" spans="1:7" ht="16.5" thickBot="1" x14ac:dyDescent="0.25">
      <c r="B8" s="195"/>
      <c r="C8" s="192"/>
      <c r="D8" s="82" t="s">
        <v>182</v>
      </c>
    </row>
    <row r="9" spans="1:7" ht="16.5" thickBot="1" x14ac:dyDescent="0.25">
      <c r="B9" s="195"/>
      <c r="C9" s="192"/>
      <c r="D9" s="84" t="s">
        <v>183</v>
      </c>
    </row>
    <row r="10" spans="1:7" ht="16.5" thickBot="1" x14ac:dyDescent="0.25">
      <c r="B10" s="195"/>
      <c r="C10" s="192"/>
      <c r="D10" s="84" t="s">
        <v>184</v>
      </c>
    </row>
    <row r="11" spans="1:7" ht="16.5" thickBot="1" x14ac:dyDescent="0.25">
      <c r="B11" s="195"/>
      <c r="C11" s="192"/>
      <c r="D11" s="82" t="s">
        <v>199</v>
      </c>
    </row>
    <row r="12" spans="1:7" ht="16.5" thickBot="1" x14ac:dyDescent="0.25">
      <c r="B12" s="195"/>
      <c r="C12" s="192"/>
      <c r="D12" s="84" t="s">
        <v>185</v>
      </c>
    </row>
    <row r="13" spans="1:7" ht="13.5" customHeight="1" thickBot="1" x14ac:dyDescent="0.25">
      <c r="B13" s="196"/>
      <c r="C13" s="193"/>
      <c r="D13" s="88" t="s">
        <v>228</v>
      </c>
    </row>
    <row r="14" spans="1:7" ht="16.5" customHeight="1" thickBot="1" x14ac:dyDescent="0.25">
      <c r="B14" s="90">
        <v>4</v>
      </c>
      <c r="C14" s="90" t="s">
        <v>178</v>
      </c>
      <c r="D14" s="87" t="s">
        <v>179</v>
      </c>
    </row>
    <row r="15" spans="1:7" ht="16.5" thickBot="1" x14ac:dyDescent="0.25">
      <c r="B15" s="83">
        <v>5</v>
      </c>
      <c r="C15" s="194" t="s">
        <v>180</v>
      </c>
      <c r="D15" s="88" t="s">
        <v>195</v>
      </c>
    </row>
    <row r="16" spans="1:7" ht="16.5" thickBot="1" x14ac:dyDescent="0.25">
      <c r="B16" s="81">
        <v>6</v>
      </c>
      <c r="C16" s="195"/>
      <c r="D16" s="82" t="s">
        <v>200</v>
      </c>
    </row>
    <row r="17" spans="2:4" ht="16.5" thickBot="1" x14ac:dyDescent="0.25">
      <c r="B17" s="83">
        <v>7</v>
      </c>
      <c r="C17" s="195"/>
      <c r="D17" s="84" t="s">
        <v>201</v>
      </c>
    </row>
    <row r="18" spans="2:4" ht="16.5" thickBot="1" x14ac:dyDescent="0.25">
      <c r="B18" s="81">
        <v>8</v>
      </c>
      <c r="C18" s="195"/>
      <c r="D18" s="82" t="s">
        <v>202</v>
      </c>
    </row>
    <row r="19" spans="2:4" ht="16.5" thickBot="1" x14ac:dyDescent="0.25">
      <c r="B19" s="83">
        <v>9</v>
      </c>
      <c r="C19" s="195"/>
      <c r="D19" s="84" t="s">
        <v>203</v>
      </c>
    </row>
    <row r="20" spans="2:4" ht="16.5" thickBot="1" x14ac:dyDescent="0.25">
      <c r="B20" s="81">
        <v>10</v>
      </c>
      <c r="C20" s="196"/>
      <c r="D20" s="82" t="s">
        <v>204</v>
      </c>
    </row>
    <row r="21" spans="2:4" ht="16.5" thickBot="1" x14ac:dyDescent="0.25">
      <c r="B21" s="83">
        <v>11</v>
      </c>
      <c r="C21" s="194" t="s">
        <v>181</v>
      </c>
      <c r="D21" s="88" t="s">
        <v>207</v>
      </c>
    </row>
    <row r="22" spans="2:4" ht="16.5" thickBot="1" x14ac:dyDescent="0.25">
      <c r="B22" s="81">
        <v>12</v>
      </c>
      <c r="C22" s="195"/>
      <c r="D22" s="82" t="s">
        <v>206</v>
      </c>
    </row>
    <row r="23" spans="2:4" ht="16.5" thickBot="1" x14ac:dyDescent="0.25">
      <c r="B23" s="83">
        <v>13</v>
      </c>
      <c r="C23" s="196"/>
      <c r="D23" s="84" t="s">
        <v>205</v>
      </c>
    </row>
  </sheetData>
  <mergeCells count="5">
    <mergeCell ref="B1:D3"/>
    <mergeCell ref="C5:C13"/>
    <mergeCell ref="B6:B13"/>
    <mergeCell ref="C15:C20"/>
    <mergeCell ref="C21:C23"/>
  </mergeCells>
  <hyperlinks>
    <hyperlink ref="B1:D3" r:id="rId1" display="https://fuga.gov.co/transparencia-y-acceso-a-la-informacion-publica/planeacion-presupuesto-informes/planes-estrategicos-sectoriales-e-institucionales" xr:uid="{FA900605-929D-4831-87A0-1A377299F5F9}"/>
    <hyperlink ref="D6" r:id="rId2" display="Plan Anticorrupción y de Atención al Ciudadano 2022 incluye:" xr:uid="{E80E84AE-EC05-4F05-903A-BD9E7D979504}"/>
    <hyperlink ref="D14" r:id="rId3" xr:uid="{B2948152-37D6-4DC7-B84C-878F17F3FEDE}"/>
    <hyperlink ref="D5" r:id="rId4" xr:uid="{50CC99CE-1D2F-4A5C-9EE0-33AA28AC55D2}"/>
    <hyperlink ref="D15" r:id="rId5" xr:uid="{68AB90D9-791C-4CF7-BD4A-576BB47F2DDF}"/>
    <hyperlink ref="D21" r:id="rId6" display="Plan Estratégico de Tecnologías de la Información y las Comunicaciones ­ PETIC incluye:" xr:uid="{7101331F-8905-44F1-88FC-6F3E16E13781}"/>
    <hyperlink ref="D13" r:id="rId7" display="Plan de Participación Ciudadana  2022" xr:uid="{A7B21937-9D87-494A-819D-8EC203F49C3B}"/>
  </hyperlinks>
  <pageMargins left="0.7" right="0.7" top="0.75" bottom="0.75" header="0.3" footer="0.3"/>
  <pageSetup orientation="portrait"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PLAN DE ACCIÓN FUGA 2023</vt:lpstr>
      <vt:lpstr>PlanAcciónInst_FUGA 2023</vt:lpstr>
      <vt:lpstr>Hoja3</vt:lpstr>
      <vt:lpstr>Plan de acción ppto 2023</vt:lpstr>
      <vt:lpstr>PLANES FUGA DECRETO 612 Y OTROS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ARAMIREZ</dc:creator>
  <cp:lastModifiedBy>Usuario</cp:lastModifiedBy>
  <cp:lastPrinted>2022-01-27T16:37:16Z</cp:lastPrinted>
  <dcterms:created xsi:type="dcterms:W3CDTF">2022-01-27T15:06:06Z</dcterms:created>
  <dcterms:modified xsi:type="dcterms:W3CDTF">2023-09-21T21:43:25Z</dcterms:modified>
</cp:coreProperties>
</file>