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25" activeTab="0"/>
  </bookViews>
  <sheets>
    <sheet name="Planta 2024" sheetId="1" r:id="rId1"/>
  </sheets>
  <definedNames>
    <definedName name="_xlnm._FilterDatabase" localSheetId="0" hidden="1">'Planta 2024'!$A$4:$M$36</definedName>
  </definedNames>
  <calcPr fullCalcOnLoad="1"/>
</workbook>
</file>

<file path=xl/sharedStrings.xml><?xml version="1.0" encoding="utf-8"?>
<sst xmlns="http://schemas.openxmlformats.org/spreadsheetml/2006/main" count="368" uniqueCount="183">
  <si>
    <t>Subdirección Artística y Cultural</t>
  </si>
  <si>
    <t xml:space="preserve">No.  </t>
  </si>
  <si>
    <t>Nombres y apellidos</t>
  </si>
  <si>
    <t xml:space="preserve">Departamento de nacimiento  </t>
  </si>
  <si>
    <t xml:space="preserve">Ciudad de nacimiento  </t>
  </si>
  <si>
    <t>Formación Académica</t>
  </si>
  <si>
    <t xml:space="preserve">Dependencia en la que presta sus servicio </t>
  </si>
  <si>
    <t xml:space="preserve">Dirección del correo electrónico institucional </t>
  </si>
  <si>
    <t xml:space="preserve">Fundación Gilberto Alzate Avendaño </t>
  </si>
  <si>
    <t>País de Nacimiento</t>
  </si>
  <si>
    <t>Directorio de Funcionarios</t>
  </si>
  <si>
    <t xml:space="preserve">Experiencia laboral y profesional
(Año, meses)  </t>
  </si>
  <si>
    <t>Empleo - Cargo
(Denominación - código - grado)</t>
  </si>
  <si>
    <t xml:space="preserve">Sede de trabajo </t>
  </si>
  <si>
    <t>CLAUDIA MARCELA  DELGADO CABALLERO</t>
  </si>
  <si>
    <t>ADMINISTRACIÓN DE EMPRESAS</t>
  </si>
  <si>
    <t>ADMINISTRACIÓN PÚBLICA</t>
  </si>
  <si>
    <t>DERECHO</t>
  </si>
  <si>
    <t>CONTADURÍA PÚBLICA</t>
  </si>
  <si>
    <t>CONTADURÍA PÚBLICA.</t>
  </si>
  <si>
    <t>Dirección General</t>
  </si>
  <si>
    <t>Subdirección de Gestión Corporativa</t>
  </si>
  <si>
    <t>Subdirector Técnico Código 068 Grado 03</t>
  </si>
  <si>
    <t>Subdirector Código 70 Grado 03</t>
  </si>
  <si>
    <t>Jefe de Oficina Código 006 Grado 01</t>
  </si>
  <si>
    <t>Tesorero General Código 201 Grado 07</t>
  </si>
  <si>
    <t>Profesional Especializado Código 222 Grado 06</t>
  </si>
  <si>
    <t>Profesional Especializado Código 222 Grado 05</t>
  </si>
  <si>
    <t>Profesional Especializado Código 222 Grado 04</t>
  </si>
  <si>
    <t>Profesional Universitario Código 219 Grado 03</t>
  </si>
  <si>
    <t>Profesional Universitario Código 219 Grado 02</t>
  </si>
  <si>
    <t>Profesional Universitario Código 219 Grado 01</t>
  </si>
  <si>
    <t>Técnico Operativo Código 314 Grado 3</t>
  </si>
  <si>
    <t>Técnico Operativo Código 314 Grado 2</t>
  </si>
  <si>
    <t>Auxiliar Administrativo Código 407 Grado 05</t>
  </si>
  <si>
    <t>Auxiliar Administrativo Código 407 Grado 04</t>
  </si>
  <si>
    <t>Auxiliar Administrativo Código 407 Grado 03</t>
  </si>
  <si>
    <t>Auxiliar Administrativo Código 407 Grado 02</t>
  </si>
  <si>
    <t>Auxiliar Administrativo Código 407 Grado 01</t>
  </si>
  <si>
    <t>COLOMBIA</t>
  </si>
  <si>
    <t>CUNDINAMARCA</t>
  </si>
  <si>
    <t>BOGOTA</t>
  </si>
  <si>
    <t>TOLIMA</t>
  </si>
  <si>
    <t>BACHILLER</t>
  </si>
  <si>
    <t>cdelgado@fuga.gov.co</t>
  </si>
  <si>
    <t>lvargas@fuga.gov.co</t>
  </si>
  <si>
    <t>dduran@fuga.gov.co</t>
  </si>
  <si>
    <t>mrodriguez@fuga.gov.co</t>
  </si>
  <si>
    <t>EDGAR LEONARDO BARBOSA TRUJILLO</t>
  </si>
  <si>
    <t>BOYACA</t>
  </si>
  <si>
    <t>SOGAMOSO</t>
  </si>
  <si>
    <t>ebarbosa@fuga.gov.co</t>
  </si>
  <si>
    <t>LIDA CARMENZA MONTOYA SERRATO</t>
  </si>
  <si>
    <t>HUILA</t>
  </si>
  <si>
    <t>LA PLATA</t>
  </si>
  <si>
    <t>lmontoya@fuga.gov.co</t>
  </si>
  <si>
    <t xml:space="preserve">NILSON ALFONSO AGUIRRE </t>
  </si>
  <si>
    <t>naguirre@fuga.gov.co</t>
  </si>
  <si>
    <t>JUDY MILENA MURCIA PINEDA</t>
  </si>
  <si>
    <t>LIBANO</t>
  </si>
  <si>
    <t>ONEIDA FLOREZ PEÑA</t>
  </si>
  <si>
    <t xml:space="preserve">IRMA BARRERA BARRERA </t>
  </si>
  <si>
    <t>ibarrera@fuga.gov.co</t>
  </si>
  <si>
    <t>LA PALMA</t>
  </si>
  <si>
    <t>acasas@fuga.gov.co</t>
  </si>
  <si>
    <t>asinisterra@fuga.gov.co</t>
  </si>
  <si>
    <t>LEIDY CAROLINA CRUZ FANDIÑO</t>
  </si>
  <si>
    <t>lcruz@fuga.gov.co</t>
  </si>
  <si>
    <t>CATALINA ESGUERRA MORENO</t>
  </si>
  <si>
    <t>cesguerra@fuga.gov.co</t>
  </si>
  <si>
    <t>jsalinas@fuga.gov.co</t>
  </si>
  <si>
    <t>ZETAQUIRÁ</t>
  </si>
  <si>
    <t>hcruz@fuga.gov.co</t>
  </si>
  <si>
    <t>aalvarez@fuga.gov.co</t>
  </si>
  <si>
    <t xml:space="preserve">HORACIO CRUZ VÁSQUEZ </t>
  </si>
  <si>
    <t>mmaya@fuga.gov.co</t>
  </si>
  <si>
    <t>DAYSSY  DURÁN GARZÓN</t>
  </si>
  <si>
    <t>BOYACÁ</t>
  </si>
  <si>
    <t>ALEXANDRA ÁLVAREZ GUTIÉRREZ</t>
  </si>
  <si>
    <t>ECONOMÍA</t>
  </si>
  <si>
    <t xml:space="preserve">ARTES ESCÉNICAS </t>
  </si>
  <si>
    <t>TECNOLOGÍA EN SISTEMAS INFORMÁTICOS</t>
  </si>
  <si>
    <t>BOGOTÁ</t>
  </si>
  <si>
    <t>DANIELA JIMÉNEZ QUIROGA</t>
  </si>
  <si>
    <t>djimenez@fuga.gov.co</t>
  </si>
  <si>
    <t xml:space="preserve">RAÚL ANDRÉS GUTIÉRREZ </t>
  </si>
  <si>
    <t>ABOGADO</t>
  </si>
  <si>
    <t>Oficina de Control Interno Disciplinario</t>
  </si>
  <si>
    <t>ragutierrez@fuga.gov.co</t>
  </si>
  <si>
    <t>bolaya@fuga.gov.co</t>
  </si>
  <si>
    <t xml:space="preserve"> Director General de Entidad Descentralizada Código 050 Grado 04</t>
  </si>
  <si>
    <t>MARÍA DEL PILAR MAYA HERRERA</t>
  </si>
  <si>
    <t>GLORIA ANGÉLICA HERNÁNDEZ RODRÍGUEZ</t>
  </si>
  <si>
    <t>ANDREA ISABEL CASAS BOHORQUEZ</t>
  </si>
  <si>
    <t>MARÍA DEL PILAR SALGADO HERNÁNDEZ</t>
  </si>
  <si>
    <t>GALA MARGARITA FORERO YANQUÉN</t>
  </si>
  <si>
    <t>LUIS EDUARDO  VARGAS VARGAS</t>
  </si>
  <si>
    <t>MARISOL RODRÍGUEZ MERCHÁN</t>
  </si>
  <si>
    <t>BLANCA MIRYAM OLAYA RÍOS</t>
  </si>
  <si>
    <t>JOHN FREDY SALINAS</t>
  </si>
  <si>
    <t>Sede principal Carrera 3 # 10 -27</t>
  </si>
  <si>
    <t>Subdirección para la gestión del Centro de Bogotá</t>
  </si>
  <si>
    <t xml:space="preserve">ADMINISTRACIÓN PUBLICA </t>
  </si>
  <si>
    <t>CIENCIAS POLÍTICAS Y GOBIERNO</t>
  </si>
  <si>
    <t>Casa Amarilla Calle 10 # 2 - 54</t>
  </si>
  <si>
    <t>Casa Grifos Calle 10 # 2 - 91</t>
  </si>
  <si>
    <t xml:space="preserve">ahernandez@fuga.gov.co
</t>
  </si>
  <si>
    <t>Oficina Jurídica</t>
  </si>
  <si>
    <t>Oficina Asesora de Planeación</t>
  </si>
  <si>
    <t>Jefe de Oficina Asesora  Código 115 Grado 01</t>
  </si>
  <si>
    <t>Jefe de Oficina Código 006 Grado 02</t>
  </si>
  <si>
    <t>META</t>
  </si>
  <si>
    <t>SAN MARTÌN</t>
  </si>
  <si>
    <t xml:space="preserve"> Oficina  Jurídica</t>
  </si>
  <si>
    <t>PSICOLOGÌA</t>
  </si>
  <si>
    <t>COMUNICACIÓN SOCIAL Y PERIODISMO</t>
  </si>
  <si>
    <t>gforero@fuga.gov.co</t>
  </si>
  <si>
    <t>ANGÉLICA SINISTERRA CORTÉS</t>
  </si>
  <si>
    <t>TÉCNICO PROFESIONAL EN DISEÑO GRÁFICO</t>
  </si>
  <si>
    <t>TECNOLOGÌA EN GESTIÒN EMPRESARIAL</t>
  </si>
  <si>
    <t>TÈCNINCO EN ADMINISTRACIÓN DE EMPRESAS TURÍSTICAS Y HOTELERAS</t>
  </si>
  <si>
    <t>TÉCNICO PROFESIONAL EN INGENIERÍA DE SISTEMAS</t>
  </si>
  <si>
    <t>Escala Salarial 2023</t>
  </si>
  <si>
    <t>JOSÉ ALIRIO OTERO ZÚÑIGA</t>
  </si>
  <si>
    <t>NEIVA</t>
  </si>
  <si>
    <t>Operario Código 487 Grado 01</t>
  </si>
  <si>
    <t>TÉCNICO EN AUXILIAR DE ARCHIVO</t>
  </si>
  <si>
    <t>jotero@fuga.gov.co</t>
  </si>
  <si>
    <t xml:space="preserve">Teléfono Institucional </t>
  </si>
  <si>
    <t xml:space="preserve"> (601)  4 32 04 10</t>
  </si>
  <si>
    <t>Oficina de Control Interno</t>
  </si>
  <si>
    <t>LUZ MERY PONGUTÁ MONTAÑEZ</t>
  </si>
  <si>
    <t>INGENIERÍA INDUSTRIAL</t>
  </si>
  <si>
    <t>lponguta@fuga.gov.co</t>
  </si>
  <si>
    <t>lurrego@fuga.gov.co</t>
  </si>
  <si>
    <t>LEIDY MILENA URREGO ACOSTA</t>
  </si>
  <si>
    <t>ENERO DE 2024</t>
  </si>
  <si>
    <t>BLANCA ANDREA SÁNCHEZ DUARTE</t>
  </si>
  <si>
    <t>bsanchez@fuga.gov.co</t>
  </si>
  <si>
    <t>16 AÑOS - 9 MESES</t>
  </si>
  <si>
    <t>FREDDY ERNESTO RAMIREZ RODRÍGUEZ</t>
  </si>
  <si>
    <t>INGENIERO CATASTRAL</t>
  </si>
  <si>
    <t>framirez@fuga.gov.co</t>
  </si>
  <si>
    <t>jmurcia@fuga.gov.co</t>
  </si>
  <si>
    <t>17 AÑOS - 3 MESES</t>
  </si>
  <si>
    <t>oflorezna@fuga.gov.co</t>
  </si>
  <si>
    <t>msalgado@fuga.gov.co</t>
  </si>
  <si>
    <t>YEIMY TATIANA OSORIO GALINDO</t>
  </si>
  <si>
    <t>NÉSTOR JULIÁN ROSAS GONZÁLEZ</t>
  </si>
  <si>
    <t>INGRY PAOLA SOCHA ORTÍZ</t>
  </si>
  <si>
    <t>5 AÑOS - 4 MESES</t>
  </si>
  <si>
    <t>yosorio@fuga.gov.co</t>
  </si>
  <si>
    <t>NORTE DE SANTANDER</t>
  </si>
  <si>
    <t>CUCUTA</t>
  </si>
  <si>
    <t>5 AÑOS</t>
  </si>
  <si>
    <t>nrosas@fuga.gov.co</t>
  </si>
  <si>
    <t>isocha@fuga.gov.co</t>
  </si>
  <si>
    <t>5 AÑOS - 11 MESES</t>
  </si>
  <si>
    <t>16 AÑOS - 3 MESES</t>
  </si>
  <si>
    <t>5 AÑOS  - 1 MES</t>
  </si>
  <si>
    <t>31 ANOS - 11 MESES</t>
  </si>
  <si>
    <t>10 AÑOS  - 1 MES</t>
  </si>
  <si>
    <t>16 AÑOS - 10 MESES</t>
  </si>
  <si>
    <t>7 AÑOS - 3 MESES</t>
  </si>
  <si>
    <t>9 AÑOS - 3 MESES</t>
  </si>
  <si>
    <t>15 AÑOS - 11 MESES</t>
  </si>
  <si>
    <t>17 AÑOS - 8 MESES</t>
  </si>
  <si>
    <t>6 AÑOS - 5 MESES</t>
  </si>
  <si>
    <t>17 AÑOS - 4 MESES</t>
  </si>
  <si>
    <t>16 AÑOS -  5 MESES</t>
  </si>
  <si>
    <t>7 AÑOS - 11 MESES</t>
  </si>
  <si>
    <t>13 AÑOS - 1 MES</t>
  </si>
  <si>
    <t>3 AÑOS - 9 MESES</t>
  </si>
  <si>
    <t>4 AÑOS - 7 MESES</t>
  </si>
  <si>
    <t>13 AÑOS - 6 MESES</t>
  </si>
  <si>
    <t>22 AÑOS - 9 MESES</t>
  </si>
  <si>
    <t>3 AÑOS - 1 MES</t>
  </si>
  <si>
    <t>23 AÑOS - 3 MESES</t>
  </si>
  <si>
    <t>28 AÑOS - 1 MES</t>
  </si>
  <si>
    <t>6 AÑOS - 11  MESES</t>
  </si>
  <si>
    <t>20 AÑOS - 1 MES</t>
  </si>
  <si>
    <t>12 AÑOS - 10 MESES</t>
  </si>
  <si>
    <t>3 AÑOS  - 8 MESES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</si>
</sst>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.00"/>
    <numFmt numFmtId="173" formatCode="_(* #,##0_);_(* \(#,##0\);_(* &quot;-&quot;??_);_(@_)"/>
    <numFmt numFmtId="174" formatCode="_(&quot;$&quot;\ * #,##0.0_);_(&quot;$&quot;\ * \(#,##0.0\);_(&quot;$&quot;\ * &quot;-&quot;??_);_(@_)"/>
    <numFmt numFmtId="175" formatCode="_(&quot;$&quot;\ * #,##0_);_(&quot;$&quot;\ * \(#,##0\);_(&quot;$&quot;\ * &quot;-&quot;??_);_(@_)"/>
    <numFmt numFmtId="176" formatCode="_ * #,##0.00_ ;_ * \-#,##0.00_ ;_ * &quot;-&quot;??_ ;_ @_ "/>
    <numFmt numFmtId="177" formatCode="_ &quot;$&quot;\ * #,##0.00_ ;_ &quot;$&quot;\ * \-#,##0.00_ ;_ &quot;$&quot;\ * &quot;-&quot;??_ ;_ @_ "/>
    <numFmt numFmtId="178" formatCode="_ * #,##0_ ;_ * \-#,##0_ ;_ * &quot;-&quot;_ ;_ @_ "/>
    <numFmt numFmtId="179" formatCode="_-* #,##0.00\ _P_t_s_-;\-* #,##0.00\ _P_t_s_-;_-* &quot;-&quot;\ _P_t_s_-;_-@_-"/>
    <numFmt numFmtId="180" formatCode="000"/>
    <numFmt numFmtId="181" formatCode="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1"/>
      <family val="0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7.7"/>
      <color indexed="30"/>
      <name val="Calibri"/>
      <family val="2"/>
    </font>
    <font>
      <u val="single"/>
      <sz val="11"/>
      <color indexed="3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30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5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76" fontId="2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49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center"/>
    </xf>
    <xf numFmtId="1" fontId="52" fillId="8" borderId="11" xfId="187" applyNumberFormat="1" applyFont="1" applyFill="1" applyBorder="1" applyAlignment="1">
      <alignment horizontal="center" vertical="center" wrapText="1"/>
      <protection/>
    </xf>
    <xf numFmtId="172" fontId="52" fillId="8" borderId="11" xfId="187" applyNumberFormat="1" applyFont="1" applyFill="1" applyBorder="1" applyAlignment="1">
      <alignment horizontal="center" vertical="center" wrapText="1"/>
      <protection/>
    </xf>
    <xf numFmtId="0" fontId="5" fillId="8" borderId="11" xfId="187" applyFont="1" applyFill="1" applyBorder="1" applyAlignment="1">
      <alignment horizontal="center" vertical="center" wrapText="1"/>
      <protection/>
    </xf>
    <xf numFmtId="175" fontId="5" fillId="8" borderId="11" xfId="99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5" fontId="50" fillId="0" borderId="10" xfId="99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75" fontId="50" fillId="0" borderId="0" xfId="99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top" wrapText="1"/>
    </xf>
    <xf numFmtId="175" fontId="50" fillId="0" borderId="10" xfId="99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8" fillId="0" borderId="10" xfId="49" applyBorder="1" applyAlignment="1" applyProtection="1">
      <alignment horizontal="center" vertical="center" wrapText="1"/>
      <protection/>
    </xf>
    <xf numFmtId="0" fontId="52" fillId="8" borderId="12" xfId="275" applyFont="1" applyFill="1" applyBorder="1" applyAlignment="1">
      <alignment horizontal="center" vertical="center" wrapText="1"/>
      <protection/>
    </xf>
    <xf numFmtId="0" fontId="52" fillId="8" borderId="13" xfId="275" applyFont="1" applyFill="1" applyBorder="1" applyAlignment="1">
      <alignment horizontal="center" vertical="center" wrapText="1"/>
      <protection/>
    </xf>
    <xf numFmtId="0" fontId="52" fillId="8" borderId="14" xfId="275" applyFont="1" applyFill="1" applyBorder="1" applyAlignment="1">
      <alignment horizontal="center" vertical="center" wrapText="1"/>
      <protection/>
    </xf>
    <xf numFmtId="0" fontId="53" fillId="8" borderId="15" xfId="0" applyFont="1" applyFill="1" applyBorder="1" applyAlignment="1">
      <alignment horizontal="center" vertical="center"/>
    </xf>
    <xf numFmtId="0" fontId="53" fillId="8" borderId="0" xfId="0" applyFont="1" applyFill="1" applyBorder="1" applyAlignment="1">
      <alignment horizontal="center" vertical="center"/>
    </xf>
    <xf numFmtId="0" fontId="53" fillId="8" borderId="16" xfId="0" applyFont="1" applyFill="1" applyBorder="1" applyAlignment="1">
      <alignment horizontal="center" vertical="center"/>
    </xf>
    <xf numFmtId="0" fontId="53" fillId="8" borderId="17" xfId="0" applyFont="1" applyFill="1" applyBorder="1" applyAlignment="1">
      <alignment horizontal="center" vertical="center"/>
    </xf>
    <xf numFmtId="0" fontId="53" fillId="8" borderId="18" xfId="0" applyFont="1" applyFill="1" applyBorder="1" applyAlignment="1">
      <alignment horizontal="center" vertical="center"/>
    </xf>
    <xf numFmtId="0" fontId="53" fillId="8" borderId="19" xfId="0" applyFont="1" applyFill="1" applyBorder="1" applyAlignment="1">
      <alignment horizontal="center" vertical="center"/>
    </xf>
    <xf numFmtId="0" fontId="51" fillId="0" borderId="10" xfId="49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top"/>
    </xf>
    <xf numFmtId="0" fontId="50" fillId="0" borderId="1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center"/>
    </xf>
  </cellXfs>
  <cellStyles count="5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Excel Built-in Normal 2" xfId="48"/>
    <cellStyle name="Hyperlink" xfId="49"/>
    <cellStyle name="Hipervínculo 2" xfId="50"/>
    <cellStyle name="Hipervínculo 2 2" xfId="51"/>
    <cellStyle name="Hipervínculo 2 3" xfId="52"/>
    <cellStyle name="Hipervínculo 2 4" xfId="53"/>
    <cellStyle name="Hipervínculo 29 2" xfId="54"/>
    <cellStyle name="Followed Hyperlink" xfId="55"/>
    <cellStyle name="Incorrecto" xfId="56"/>
    <cellStyle name="Comma" xfId="57"/>
    <cellStyle name="Comma [0]" xfId="58"/>
    <cellStyle name="Millares [0] 10" xfId="59"/>
    <cellStyle name="Millares [0] 2" xfId="60"/>
    <cellStyle name="Millares [0] 2 2" xfId="6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68"/>
    <cellStyle name="Millares 17" xfId="69"/>
    <cellStyle name="Millares 17 2" xfId="70"/>
    <cellStyle name="Millares 18" xfId="71"/>
    <cellStyle name="Millares 18 2" xfId="72"/>
    <cellStyle name="Millares 19" xfId="73"/>
    <cellStyle name="Millares 19 2" xfId="74"/>
    <cellStyle name="Millares 19 3" xfId="75"/>
    <cellStyle name="Millares 19 4" xfId="76"/>
    <cellStyle name="Millares 2 2" xfId="77"/>
    <cellStyle name="Millares 20" xfId="78"/>
    <cellStyle name="Millares 20 2" xfId="79"/>
    <cellStyle name="Millares 20 3" xfId="80"/>
    <cellStyle name="Millares 20 4" xfId="81"/>
    <cellStyle name="Millares 3" xfId="82"/>
    <cellStyle name="Millares 4" xfId="83"/>
    <cellStyle name="Millares 4 2" xfId="84"/>
    <cellStyle name="Millares 4 2 2" xfId="85"/>
    <cellStyle name="Millares 4 3" xfId="86"/>
    <cellStyle name="Millares 4 4" xfId="87"/>
    <cellStyle name="Millares 4 5" xfId="88"/>
    <cellStyle name="Millares 4 6" xfId="89"/>
    <cellStyle name="Millares 5" xfId="90"/>
    <cellStyle name="Millares 5 2" xfId="91"/>
    <cellStyle name="Millares 5 2 2" xfId="92"/>
    <cellStyle name="Millares 5 2 3" xfId="93"/>
    <cellStyle name="Millares 5 2 4" xfId="94"/>
    <cellStyle name="Millares 6" xfId="95"/>
    <cellStyle name="Millares 7" xfId="96"/>
    <cellStyle name="Millares 8" xfId="97"/>
    <cellStyle name="Millares 9" xfId="98"/>
    <cellStyle name="Currency" xfId="99"/>
    <cellStyle name="Currency [0]" xfId="100"/>
    <cellStyle name="Moneda [0] 2" xfId="101"/>
    <cellStyle name="Moneda [0] 3" xfId="102"/>
    <cellStyle name="Moneda 2" xfId="103"/>
    <cellStyle name="Moneda 2 2" xfId="104"/>
    <cellStyle name="Moneda 2 3" xfId="105"/>
    <cellStyle name="Moneda 2 4" xfId="106"/>
    <cellStyle name="Moneda 3" xfId="107"/>
    <cellStyle name="Moneda 3 2" xfId="108"/>
    <cellStyle name="Moneda 3 2 2" xfId="109"/>
    <cellStyle name="Moneda 3 2 3" xfId="110"/>
    <cellStyle name="Moneda 3 2 4" xfId="111"/>
    <cellStyle name="Moneda 3 3" xfId="112"/>
    <cellStyle name="Moneda 3 4" xfId="113"/>
    <cellStyle name="Moneda 3 5" xfId="114"/>
    <cellStyle name="Moneda 3 6" xfId="115"/>
    <cellStyle name="Moneda 4" xfId="116"/>
    <cellStyle name="Moneda 4 2" xfId="117"/>
    <cellStyle name="Moneda 4 3" xfId="118"/>
    <cellStyle name="Moneda 4 4" xfId="119"/>
    <cellStyle name="Moneda 5" xfId="120"/>
    <cellStyle name="Moneda 5 2" xfId="121"/>
    <cellStyle name="Moneda 5 3" xfId="122"/>
    <cellStyle name="Moneda 5 4" xfId="123"/>
    <cellStyle name="Neutral" xfId="124"/>
    <cellStyle name="Normal 10" xfId="125"/>
    <cellStyle name="Normal 10 2" xfId="126"/>
    <cellStyle name="Normal 10 3" xfId="127"/>
    <cellStyle name="Normal 100 2" xfId="128"/>
    <cellStyle name="Normal 102 2" xfId="129"/>
    <cellStyle name="Normal 104 2" xfId="130"/>
    <cellStyle name="Normal 11 2" xfId="131"/>
    <cellStyle name="Normal 11 2 2" xfId="132"/>
    <cellStyle name="Normal 11 2 3" xfId="133"/>
    <cellStyle name="Normal 11 2 4" xfId="134"/>
    <cellStyle name="Normal 115 2" xfId="135"/>
    <cellStyle name="Normal 116 2" xfId="136"/>
    <cellStyle name="Normal 118 2" xfId="137"/>
    <cellStyle name="Normal 119 2" xfId="138"/>
    <cellStyle name="Normal 12" xfId="139"/>
    <cellStyle name="Normal 12 2" xfId="140"/>
    <cellStyle name="Normal 120 2" xfId="141"/>
    <cellStyle name="Normal 121 2" xfId="142"/>
    <cellStyle name="Normal 122 2" xfId="143"/>
    <cellStyle name="Normal 123 2" xfId="144"/>
    <cellStyle name="Normal 124 2" xfId="145"/>
    <cellStyle name="Normal 125 2" xfId="146"/>
    <cellStyle name="Normal 126 2" xfId="147"/>
    <cellStyle name="Normal 13" xfId="148"/>
    <cellStyle name="Normal 13 2" xfId="149"/>
    <cellStyle name="Normal 13 2 2" xfId="150"/>
    <cellStyle name="Normal 13 3" xfId="151"/>
    <cellStyle name="Normal 13 4" xfId="152"/>
    <cellStyle name="Normal 14" xfId="153"/>
    <cellStyle name="Normal 14 2" xfId="154"/>
    <cellStyle name="Normal 14 2 2" xfId="155"/>
    <cellStyle name="Normal 14 3" xfId="156"/>
    <cellStyle name="Normal 14 4" xfId="157"/>
    <cellStyle name="Normal 15" xfId="158"/>
    <cellStyle name="Normal 16" xfId="159"/>
    <cellStyle name="Normal 16 2" xfId="160"/>
    <cellStyle name="Normal 16 3" xfId="161"/>
    <cellStyle name="Normal 16 4" xfId="162"/>
    <cellStyle name="Normal 16 5" xfId="163"/>
    <cellStyle name="Normal 16 6" xfId="164"/>
    <cellStyle name="Normal 16 7" xfId="165"/>
    <cellStyle name="Normal 17" xfId="166"/>
    <cellStyle name="Normal 17 2" xfId="167"/>
    <cellStyle name="Normal 17 3" xfId="168"/>
    <cellStyle name="Normal 17 4" xfId="169"/>
    <cellStyle name="Normal 17 5" xfId="170"/>
    <cellStyle name="Normal 17 6" xfId="171"/>
    <cellStyle name="Normal 17 7" xfId="172"/>
    <cellStyle name="Normal 18" xfId="173"/>
    <cellStyle name="Normal 18 2" xfId="174"/>
    <cellStyle name="Normal 18 3" xfId="175"/>
    <cellStyle name="Normal 18 4" xfId="176"/>
    <cellStyle name="Normal 18 5" xfId="177"/>
    <cellStyle name="Normal 18 6" xfId="178"/>
    <cellStyle name="Normal 18 7" xfId="179"/>
    <cellStyle name="Normal 19" xfId="180"/>
    <cellStyle name="Normal 19 2" xfId="181"/>
    <cellStyle name="Normal 19 3" xfId="182"/>
    <cellStyle name="Normal 19 4" xfId="183"/>
    <cellStyle name="Normal 19 5" xfId="184"/>
    <cellStyle name="Normal 19 6" xfId="185"/>
    <cellStyle name="Normal 19 7" xfId="186"/>
    <cellStyle name="Normal 2" xfId="187"/>
    <cellStyle name="Normal 2 10" xfId="188"/>
    <cellStyle name="Normal 2 11" xfId="189"/>
    <cellStyle name="Normal 2 12" xfId="190"/>
    <cellStyle name="Normal 2 13" xfId="191"/>
    <cellStyle name="Normal 2 14" xfId="192"/>
    <cellStyle name="Normal 2 15" xfId="193"/>
    <cellStyle name="Normal 2 16" xfId="194"/>
    <cellStyle name="Normal 2 17" xfId="195"/>
    <cellStyle name="Normal 2 18" xfId="196"/>
    <cellStyle name="Normal 2 19" xfId="197"/>
    <cellStyle name="Normal 2 2" xfId="198"/>
    <cellStyle name="Normal 2 2 2" xfId="199"/>
    <cellStyle name="Normal 2 2 2 2" xfId="200"/>
    <cellStyle name="Normal 2 2 2 3" xfId="201"/>
    <cellStyle name="Normal 2 2 2 4" xfId="202"/>
    <cellStyle name="Normal 2 2 3" xfId="203"/>
    <cellStyle name="Normal 2 2 4" xfId="204"/>
    <cellStyle name="Normal 2 2 5" xfId="205"/>
    <cellStyle name="Normal 2 2 6" xfId="206"/>
    <cellStyle name="Normal 2 2 7" xfId="207"/>
    <cellStyle name="Normal 2 2 8" xfId="208"/>
    <cellStyle name="Normal 2 2 9" xfId="209"/>
    <cellStyle name="Normal 2 20" xfId="210"/>
    <cellStyle name="Normal 2 21" xfId="211"/>
    <cellStyle name="Normal 2 22" xfId="212"/>
    <cellStyle name="Normal 2 23" xfId="213"/>
    <cellStyle name="Normal 2 24" xfId="214"/>
    <cellStyle name="Normal 2 25" xfId="215"/>
    <cellStyle name="Normal 2 26" xfId="216"/>
    <cellStyle name="Normal 2 27" xfId="217"/>
    <cellStyle name="Normal 2 28" xfId="218"/>
    <cellStyle name="Normal 2 29" xfId="219"/>
    <cellStyle name="Normal 2 3" xfId="220"/>
    <cellStyle name="Normal 2 30" xfId="221"/>
    <cellStyle name="Normal 2 31" xfId="222"/>
    <cellStyle name="Normal 2 32" xfId="223"/>
    <cellStyle name="Normal 2 33" xfId="224"/>
    <cellStyle name="Normal 2 34" xfId="225"/>
    <cellStyle name="Normal 2 35" xfId="226"/>
    <cellStyle name="Normal 2 36" xfId="227"/>
    <cellStyle name="Normal 2 37" xfId="228"/>
    <cellStyle name="Normal 2 38" xfId="229"/>
    <cellStyle name="Normal 2 39" xfId="230"/>
    <cellStyle name="Normal 2 4" xfId="231"/>
    <cellStyle name="Normal 2 40" xfId="232"/>
    <cellStyle name="Normal 2 41" xfId="233"/>
    <cellStyle name="Normal 2 42" xfId="234"/>
    <cellStyle name="Normal 2 43" xfId="235"/>
    <cellStyle name="Normal 2 44" xfId="236"/>
    <cellStyle name="Normal 2 45" xfId="237"/>
    <cellStyle name="Normal 2 46" xfId="238"/>
    <cellStyle name="Normal 2 47" xfId="239"/>
    <cellStyle name="Normal 2 48" xfId="240"/>
    <cellStyle name="Normal 2 5" xfId="241"/>
    <cellStyle name="Normal 2 6" xfId="242"/>
    <cellStyle name="Normal 2 7" xfId="243"/>
    <cellStyle name="Normal 2 8" xfId="244"/>
    <cellStyle name="Normal 2 8 2" xfId="245"/>
    <cellStyle name="Normal 2 8 3" xfId="246"/>
    <cellStyle name="Normal 2 8 4" xfId="247"/>
    <cellStyle name="Normal 2 8 5" xfId="248"/>
    <cellStyle name="Normal 2 8 6" xfId="249"/>
    <cellStyle name="Normal 2 8 7" xfId="250"/>
    <cellStyle name="Normal 2 8 8" xfId="251"/>
    <cellStyle name="Normal 2 9" xfId="252"/>
    <cellStyle name="Normal 20" xfId="253"/>
    <cellStyle name="Normal 20 2" xfId="254"/>
    <cellStyle name="Normal 20 3" xfId="255"/>
    <cellStyle name="Normal 20 4" xfId="256"/>
    <cellStyle name="Normal 20 5" xfId="257"/>
    <cellStyle name="Normal 20 6" xfId="258"/>
    <cellStyle name="Normal 20 7" xfId="259"/>
    <cellStyle name="Normal 21" xfId="260"/>
    <cellStyle name="Normal 21 2" xfId="261"/>
    <cellStyle name="Normal 21 3" xfId="262"/>
    <cellStyle name="Normal 21 4" xfId="263"/>
    <cellStyle name="Normal 21 5" xfId="264"/>
    <cellStyle name="Normal 21 6" xfId="265"/>
    <cellStyle name="Normal 21 7" xfId="266"/>
    <cellStyle name="Normal 22" xfId="267"/>
    <cellStyle name="Normal 23" xfId="268"/>
    <cellStyle name="Normal 24" xfId="269"/>
    <cellStyle name="Normal 25" xfId="270"/>
    <cellStyle name="Normal 26" xfId="271"/>
    <cellStyle name="Normal 27" xfId="272"/>
    <cellStyle name="Normal 28" xfId="273"/>
    <cellStyle name="Normal 29" xfId="274"/>
    <cellStyle name="Normal 3" xfId="275"/>
    <cellStyle name="Normal 3 2" xfId="276"/>
    <cellStyle name="Normal 3 2 2" xfId="277"/>
    <cellStyle name="Normal 3 2 2 2" xfId="278"/>
    <cellStyle name="Normal 3 2 3" xfId="279"/>
    <cellStyle name="Normal 3 2 4" xfId="280"/>
    <cellStyle name="Normal 3 2 5" xfId="281"/>
    <cellStyle name="Normal 3 2 6" xfId="282"/>
    <cellStyle name="Normal 3 3" xfId="283"/>
    <cellStyle name="Normal 3 3 2" xfId="284"/>
    <cellStyle name="Normal 3 4" xfId="285"/>
    <cellStyle name="Normal 3 4 2" xfId="286"/>
    <cellStyle name="Normal 3 5" xfId="287"/>
    <cellStyle name="Normal 3 5 2" xfId="288"/>
    <cellStyle name="Normal 3 6" xfId="289"/>
    <cellStyle name="Normal 3 6 2" xfId="290"/>
    <cellStyle name="Normal 3 7" xfId="291"/>
    <cellStyle name="Normal 3 7 2" xfId="292"/>
    <cellStyle name="Normal 3 8" xfId="293"/>
    <cellStyle name="Normal 3 9" xfId="294"/>
    <cellStyle name="Normal 30" xfId="295"/>
    <cellStyle name="Normal 31" xfId="296"/>
    <cellStyle name="Normal 32" xfId="297"/>
    <cellStyle name="Normal 33" xfId="298"/>
    <cellStyle name="Normal 34" xfId="299"/>
    <cellStyle name="Normal 35" xfId="300"/>
    <cellStyle name="Normal 36" xfId="301"/>
    <cellStyle name="Normal 37" xfId="302"/>
    <cellStyle name="Normal 38" xfId="303"/>
    <cellStyle name="Normal 38 2" xfId="304"/>
    <cellStyle name="Normal 39" xfId="305"/>
    <cellStyle name="Normal 39 2" xfId="306"/>
    <cellStyle name="Normal 4" xfId="307"/>
    <cellStyle name="Normal 4 2" xfId="308"/>
    <cellStyle name="Normal 4 2 10" xfId="309"/>
    <cellStyle name="Normal 4 2 11" xfId="310"/>
    <cellStyle name="Normal 4 2 12" xfId="311"/>
    <cellStyle name="Normal 4 2 13" xfId="312"/>
    <cellStyle name="Normal 4 2 14" xfId="313"/>
    <cellStyle name="Normal 4 2 15" xfId="314"/>
    <cellStyle name="Normal 4 2 16" xfId="315"/>
    <cellStyle name="Normal 4 2 17" xfId="316"/>
    <cellStyle name="Normal 4 2 18" xfId="317"/>
    <cellStyle name="Normal 4 2 19" xfId="318"/>
    <cellStyle name="Normal 4 2 2" xfId="319"/>
    <cellStyle name="Normal 4 2 20" xfId="320"/>
    <cellStyle name="Normal 4 2 21" xfId="321"/>
    <cellStyle name="Normal 4 2 22" xfId="322"/>
    <cellStyle name="Normal 4 2 23" xfId="323"/>
    <cellStyle name="Normal 4 2 24" xfId="324"/>
    <cellStyle name="Normal 4 2 25" xfId="325"/>
    <cellStyle name="Normal 4 2 26" xfId="326"/>
    <cellStyle name="Normal 4 2 27" xfId="327"/>
    <cellStyle name="Normal 4 2 28" xfId="328"/>
    <cellStyle name="Normal 4 2 29" xfId="329"/>
    <cellStyle name="Normal 4 2 3" xfId="330"/>
    <cellStyle name="Normal 4 2 30" xfId="331"/>
    <cellStyle name="Normal 4 2 31" xfId="332"/>
    <cellStyle name="Normal 4 2 32" xfId="333"/>
    <cellStyle name="Normal 4 2 33" xfId="334"/>
    <cellStyle name="Normal 4 2 34" xfId="335"/>
    <cellStyle name="Normal 4 2 35" xfId="336"/>
    <cellStyle name="Normal 4 2 36" xfId="337"/>
    <cellStyle name="Normal 4 2 37" xfId="338"/>
    <cellStyle name="Normal 4 2 38" xfId="339"/>
    <cellStyle name="Normal 4 2 39" xfId="340"/>
    <cellStyle name="Normal 4 2 4" xfId="341"/>
    <cellStyle name="Normal 4 2 40" xfId="342"/>
    <cellStyle name="Normal 4 2 41" xfId="343"/>
    <cellStyle name="Normal 4 2 42" xfId="344"/>
    <cellStyle name="Normal 4 2 43" xfId="345"/>
    <cellStyle name="Normal 4 2 44" xfId="346"/>
    <cellStyle name="Normal 4 2 45" xfId="347"/>
    <cellStyle name="Normal 4 2 46" xfId="348"/>
    <cellStyle name="Normal 4 2 47" xfId="349"/>
    <cellStyle name="Normal 4 2 48" xfId="350"/>
    <cellStyle name="Normal 4 2 49" xfId="351"/>
    <cellStyle name="Normal 4 2 5" xfId="352"/>
    <cellStyle name="Normal 4 2 50" xfId="353"/>
    <cellStyle name="Normal 4 2 51" xfId="354"/>
    <cellStyle name="Normal 4 2 52" xfId="355"/>
    <cellStyle name="Normal 4 2 53" xfId="356"/>
    <cellStyle name="Normal 4 2 54" xfId="357"/>
    <cellStyle name="Normal 4 2 55" xfId="358"/>
    <cellStyle name="Normal 4 2 56" xfId="359"/>
    <cellStyle name="Normal 4 2 57" xfId="360"/>
    <cellStyle name="Normal 4 2 58" xfId="361"/>
    <cellStyle name="Normal 4 2 59" xfId="362"/>
    <cellStyle name="Normal 4 2 6" xfId="363"/>
    <cellStyle name="Normal 4 2 60" xfId="364"/>
    <cellStyle name="Normal 4 2 61" xfId="365"/>
    <cellStyle name="Normal 4 2 62" xfId="366"/>
    <cellStyle name="Normal 4 2 63" xfId="367"/>
    <cellStyle name="Normal 4 2 64" xfId="368"/>
    <cellStyle name="Normal 4 2 7" xfId="369"/>
    <cellStyle name="Normal 4 2 8" xfId="370"/>
    <cellStyle name="Normal 4 2 9" xfId="371"/>
    <cellStyle name="Normal 40" xfId="372"/>
    <cellStyle name="Normal 40 2" xfId="373"/>
    <cellStyle name="Normal 41" xfId="374"/>
    <cellStyle name="Normal 41 2" xfId="375"/>
    <cellStyle name="Normal 42" xfId="376"/>
    <cellStyle name="Normal 42 2" xfId="377"/>
    <cellStyle name="Normal 43" xfId="378"/>
    <cellStyle name="Normal 43 2" xfId="379"/>
    <cellStyle name="Normal 44" xfId="380"/>
    <cellStyle name="Normal 44 2" xfId="381"/>
    <cellStyle name="Normal 45" xfId="382"/>
    <cellStyle name="Normal 45 2" xfId="383"/>
    <cellStyle name="Normal 47 2" xfId="384"/>
    <cellStyle name="Normal 47 3" xfId="385"/>
    <cellStyle name="Normal 49 2" xfId="386"/>
    <cellStyle name="Normal 49 3" xfId="387"/>
    <cellStyle name="Normal 5" xfId="388"/>
    <cellStyle name="Normal 5 2" xfId="389"/>
    <cellStyle name="Normal 5 3" xfId="390"/>
    <cellStyle name="Normal 5 4" xfId="391"/>
    <cellStyle name="Normal 5 5" xfId="392"/>
    <cellStyle name="Normal 5 5 10" xfId="393"/>
    <cellStyle name="Normal 5 5 2" xfId="394"/>
    <cellStyle name="Normal 5 5 3" xfId="395"/>
    <cellStyle name="Normal 5 5 4" xfId="396"/>
    <cellStyle name="Normal 5 5 5" xfId="397"/>
    <cellStyle name="Normal 5 5 6" xfId="398"/>
    <cellStyle name="Normal 5 5 7" xfId="399"/>
    <cellStyle name="Normal 5 5 8" xfId="400"/>
    <cellStyle name="Normal 5 5 9" xfId="401"/>
    <cellStyle name="Normal 51 2" xfId="402"/>
    <cellStyle name="Normal 51 3" xfId="403"/>
    <cellStyle name="Normal 52 2" xfId="404"/>
    <cellStyle name="Normal 52 3" xfId="405"/>
    <cellStyle name="Normal 54 2" xfId="406"/>
    <cellStyle name="Normal 54 3" xfId="407"/>
    <cellStyle name="Normal 55 2" xfId="408"/>
    <cellStyle name="Normal 55 3" xfId="409"/>
    <cellStyle name="Normal 57 2" xfId="410"/>
    <cellStyle name="Normal 57 3" xfId="411"/>
    <cellStyle name="Normal 59 2" xfId="412"/>
    <cellStyle name="Normal 59 3" xfId="413"/>
    <cellStyle name="Normal 6" xfId="414"/>
    <cellStyle name="Normal 6 10" xfId="415"/>
    <cellStyle name="Normal 6 11" xfId="416"/>
    <cellStyle name="Normal 6 2" xfId="417"/>
    <cellStyle name="Normal 6 3" xfId="418"/>
    <cellStyle name="Normal 6 3 2" xfId="419"/>
    <cellStyle name="Normal 6 3 3" xfId="420"/>
    <cellStyle name="Normal 6 3 4" xfId="421"/>
    <cellStyle name="Normal 6 3 5" xfId="422"/>
    <cellStyle name="Normal 6 3 6" xfId="423"/>
    <cellStyle name="Normal 6 3 7" xfId="424"/>
    <cellStyle name="Normal 6 4" xfId="425"/>
    <cellStyle name="Normal 6 5" xfId="426"/>
    <cellStyle name="Normal 6 6" xfId="427"/>
    <cellStyle name="Normal 6 7" xfId="428"/>
    <cellStyle name="Normal 6 8" xfId="429"/>
    <cellStyle name="Normal 6 9" xfId="430"/>
    <cellStyle name="Normal 60" xfId="431"/>
    <cellStyle name="Normal 60 2" xfId="432"/>
    <cellStyle name="Normal 61 2" xfId="433"/>
    <cellStyle name="Normal 61 3" xfId="434"/>
    <cellStyle name="Normal 66 2" xfId="435"/>
    <cellStyle name="Normal 66 3" xfId="436"/>
    <cellStyle name="Normal 68 2" xfId="437"/>
    <cellStyle name="Normal 68 3" xfId="438"/>
    <cellStyle name="Normal 69 2" xfId="439"/>
    <cellStyle name="Normal 69 3" xfId="440"/>
    <cellStyle name="Normal 7" xfId="441"/>
    <cellStyle name="Normal 70" xfId="442"/>
    <cellStyle name="Normal 70 2" xfId="443"/>
    <cellStyle name="Normal 70 3" xfId="444"/>
    <cellStyle name="Normal 70 4" xfId="445"/>
    <cellStyle name="Normal 75 2" xfId="446"/>
    <cellStyle name="Normal 75 3" xfId="447"/>
    <cellStyle name="Normal 76 2" xfId="448"/>
    <cellStyle name="Normal 76 3" xfId="449"/>
    <cellStyle name="Normal 77 2" xfId="450"/>
    <cellStyle name="Normal 77 3" xfId="451"/>
    <cellStyle name="Normal 78 2" xfId="452"/>
    <cellStyle name="Normal 78 3" xfId="453"/>
    <cellStyle name="Normal 79 2" xfId="454"/>
    <cellStyle name="Normal 79 3" xfId="455"/>
    <cellStyle name="Normal 8" xfId="456"/>
    <cellStyle name="Normal 80 2" xfId="457"/>
    <cellStyle name="Normal 80 3" xfId="458"/>
    <cellStyle name="Normal 81 2" xfId="459"/>
    <cellStyle name="Normal 81 3" xfId="460"/>
    <cellStyle name="Normal 82 2" xfId="461"/>
    <cellStyle name="Normal 82 3" xfId="462"/>
    <cellStyle name="Normal 83 2" xfId="463"/>
    <cellStyle name="Normal 83 3" xfId="464"/>
    <cellStyle name="Normal 9" xfId="465"/>
    <cellStyle name="Normal 9 2" xfId="466"/>
    <cellStyle name="Normal 9 3" xfId="467"/>
    <cellStyle name="Normal 9 4" xfId="468"/>
    <cellStyle name="Normal 9 5" xfId="469"/>
    <cellStyle name="Normal 90 2" xfId="470"/>
    <cellStyle name="Notas" xfId="471"/>
    <cellStyle name="Notas 10" xfId="472"/>
    <cellStyle name="Notas 10 2" xfId="473"/>
    <cellStyle name="Notas 10 3" xfId="474"/>
    <cellStyle name="Notas 10 4" xfId="475"/>
    <cellStyle name="Notas 11" xfId="476"/>
    <cellStyle name="Notas 11 2" xfId="477"/>
    <cellStyle name="Notas 11 3" xfId="478"/>
    <cellStyle name="Notas 11 4" xfId="479"/>
    <cellStyle name="Notas 12" xfId="480"/>
    <cellStyle name="Notas 12 2" xfId="481"/>
    <cellStyle name="Notas 12 3" xfId="482"/>
    <cellStyle name="Notas 12 4" xfId="483"/>
    <cellStyle name="Notas 13" xfId="484"/>
    <cellStyle name="Notas 13 2" xfId="485"/>
    <cellStyle name="Notas 13 3" xfId="486"/>
    <cellStyle name="Notas 13 4" xfId="487"/>
    <cellStyle name="Notas 14" xfId="488"/>
    <cellStyle name="Notas 14 2" xfId="489"/>
    <cellStyle name="Notas 14 3" xfId="490"/>
    <cellStyle name="Notas 14 4" xfId="491"/>
    <cellStyle name="Notas 15" xfId="492"/>
    <cellStyle name="Notas 15 2" xfId="493"/>
    <cellStyle name="Notas 15 3" xfId="494"/>
    <cellStyle name="Notas 15 4" xfId="495"/>
    <cellStyle name="Notas 2" xfId="496"/>
    <cellStyle name="Notas 2 2" xfId="497"/>
    <cellStyle name="Notas 2 3" xfId="498"/>
    <cellStyle name="Notas 2 4" xfId="499"/>
    <cellStyle name="Notas 3" xfId="500"/>
    <cellStyle name="Notas 3 2" xfId="501"/>
    <cellStyle name="Notas 3 3" xfId="502"/>
    <cellStyle name="Notas 3 4" xfId="503"/>
    <cellStyle name="Notas 4" xfId="504"/>
    <cellStyle name="Notas 4 2" xfId="505"/>
    <cellStyle name="Notas 4 3" xfId="506"/>
    <cellStyle name="Notas 4 4" xfId="507"/>
    <cellStyle name="Notas 5" xfId="508"/>
    <cellStyle name="Notas 5 2" xfId="509"/>
    <cellStyle name="Notas 5 3" xfId="510"/>
    <cellStyle name="Notas 5 4" xfId="511"/>
    <cellStyle name="Notas 6" xfId="512"/>
    <cellStyle name="Notas 6 2" xfId="513"/>
    <cellStyle name="Notas 6 3" xfId="514"/>
    <cellStyle name="Notas 6 4" xfId="515"/>
    <cellStyle name="Notas 7" xfId="516"/>
    <cellStyle name="Notas 7 2" xfId="517"/>
    <cellStyle name="Notas 7 3" xfId="518"/>
    <cellStyle name="Notas 7 4" xfId="519"/>
    <cellStyle name="Notas 8" xfId="520"/>
    <cellStyle name="Notas 8 2" xfId="521"/>
    <cellStyle name="Notas 8 3" xfId="522"/>
    <cellStyle name="Notas 8 4" xfId="523"/>
    <cellStyle name="Notas 9" xfId="524"/>
    <cellStyle name="Notas 9 2" xfId="525"/>
    <cellStyle name="Notas 9 3" xfId="526"/>
    <cellStyle name="Notas 9 4" xfId="527"/>
    <cellStyle name="Percent" xfId="528"/>
    <cellStyle name="Porcentaje 2" xfId="529"/>
    <cellStyle name="Porcentual 2" xfId="530"/>
    <cellStyle name="Porcentual 2 2" xfId="531"/>
    <cellStyle name="Porcentual 2 3" xfId="532"/>
    <cellStyle name="Porcentual 2 4" xfId="533"/>
    <cellStyle name="Porcentual 2 5" xfId="534"/>
    <cellStyle name="Porcentual 3" xfId="535"/>
    <cellStyle name="Porcentual 4" xfId="536"/>
    <cellStyle name="Salida" xfId="537"/>
    <cellStyle name="Texto de advertencia" xfId="538"/>
    <cellStyle name="Texto explicativo" xfId="539"/>
    <cellStyle name="Título" xfId="540"/>
    <cellStyle name="Título 2" xfId="541"/>
    <cellStyle name="Título 3" xfId="542"/>
    <cellStyle name="Total" xfId="5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733425</xdr:colOff>
      <xdr:row>2</xdr:row>
      <xdr:rowOff>95250</xdr:rowOff>
    </xdr:to>
    <xdr:pic>
      <xdr:nvPicPr>
        <xdr:cNvPr id="1" name="Imagen 3" descr="FUGA - FundaciÃ³n Gilberto Alzate AvendaÃ±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0</xdr:rowOff>
    </xdr:from>
    <xdr:to>
      <xdr:col>1</xdr:col>
      <xdr:colOff>1419225</xdr:colOff>
      <xdr:row>2</xdr:row>
      <xdr:rowOff>152400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0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aya@fuga.gov.co" TargetMode="External" /><Relationship Id="rId2" Type="http://schemas.openxmlformats.org/officeDocument/2006/relationships/hyperlink" Target="mailto:ahernandez@fuga.gov.co" TargetMode="External" /><Relationship Id="rId3" Type="http://schemas.openxmlformats.org/officeDocument/2006/relationships/hyperlink" Target="mailto:djimenez@fuga.gov.co" TargetMode="External" /><Relationship Id="rId4" Type="http://schemas.openxmlformats.org/officeDocument/2006/relationships/hyperlink" Target="mailto:jmurcia@fuga.gov.co" TargetMode="External" /><Relationship Id="rId5" Type="http://schemas.openxmlformats.org/officeDocument/2006/relationships/hyperlink" Target="mailto:acasas@fuga.gov.co" TargetMode="External" /><Relationship Id="rId6" Type="http://schemas.openxmlformats.org/officeDocument/2006/relationships/hyperlink" Target="mailto:asinisterra@fuga.gov.co" TargetMode="External" /><Relationship Id="rId7" Type="http://schemas.openxmlformats.org/officeDocument/2006/relationships/hyperlink" Target="mailto:bsanchez@fuga.gov.co" TargetMode="External" /><Relationship Id="rId8" Type="http://schemas.openxmlformats.org/officeDocument/2006/relationships/hyperlink" Target="mailto:ebarbosa@fuga.gov.co" TargetMode="External" /><Relationship Id="rId9" Type="http://schemas.openxmlformats.org/officeDocument/2006/relationships/hyperlink" Target="mailto:lmontoya@fuga.gov.co" TargetMode="External" /><Relationship Id="rId10" Type="http://schemas.openxmlformats.org/officeDocument/2006/relationships/hyperlink" Target="mailto:naguirre@fuga.gov.co" TargetMode="External" /><Relationship Id="rId11" Type="http://schemas.openxmlformats.org/officeDocument/2006/relationships/hyperlink" Target="mailto:oflorezna@fuga.gov.co" TargetMode="External" /><Relationship Id="rId12" Type="http://schemas.openxmlformats.org/officeDocument/2006/relationships/hyperlink" Target="mailto:lurrego@fuga.gov.co" TargetMode="External" /><Relationship Id="rId13" Type="http://schemas.openxmlformats.org/officeDocument/2006/relationships/hyperlink" Target="mailto:lcruz@fuga.gov.co" TargetMode="External" /><Relationship Id="rId14" Type="http://schemas.openxmlformats.org/officeDocument/2006/relationships/hyperlink" Target="mailto:cesguerra@fuga.gov.co" TargetMode="External" /><Relationship Id="rId15" Type="http://schemas.openxmlformats.org/officeDocument/2006/relationships/hyperlink" Target="mailto:jsalinas@fuga.gov.co" TargetMode="External" /><Relationship Id="rId16" Type="http://schemas.openxmlformats.org/officeDocument/2006/relationships/hyperlink" Target="mailto:hcruz@fuga.gov.co" TargetMode="External" /><Relationship Id="rId17" Type="http://schemas.openxmlformats.org/officeDocument/2006/relationships/hyperlink" Target="mailto:aalvarez@fuga.gov.co" TargetMode="External" /><Relationship Id="rId18" Type="http://schemas.openxmlformats.org/officeDocument/2006/relationships/hyperlink" Target="mailto:ibarrera@fuga.gov.co" TargetMode="External" /><Relationship Id="rId19" Type="http://schemas.openxmlformats.org/officeDocument/2006/relationships/hyperlink" Target="mailto:ragutierrez@fuga.gov.co" TargetMode="External" /><Relationship Id="rId20" Type="http://schemas.openxmlformats.org/officeDocument/2006/relationships/hyperlink" Target="mailto:bolaya@fuga.gov.co" TargetMode="External" /><Relationship Id="rId21" Type="http://schemas.openxmlformats.org/officeDocument/2006/relationships/hyperlink" Target="mailto:gforero@fuga.gov.co" TargetMode="External" /><Relationship Id="rId22" Type="http://schemas.openxmlformats.org/officeDocument/2006/relationships/hyperlink" Target="mailto:jotero@fuga.gov.co" TargetMode="External" /><Relationship Id="rId23" Type="http://schemas.openxmlformats.org/officeDocument/2006/relationships/hyperlink" Target="mailto:lponguta@fuga.gov.co" TargetMode="External" /><Relationship Id="rId24" Type="http://schemas.openxmlformats.org/officeDocument/2006/relationships/hyperlink" Target="mailto:yosorio@fuga.gov.co" TargetMode="External" /><Relationship Id="rId25" Type="http://schemas.openxmlformats.org/officeDocument/2006/relationships/hyperlink" Target="mailto:framirez@fuga.gov.co" TargetMode="External" /><Relationship Id="rId26" Type="http://schemas.openxmlformats.org/officeDocument/2006/relationships/hyperlink" Target="mailto:msalgado@fuga.gov.co" TargetMode="External" /><Relationship Id="rId27" Type="http://schemas.openxmlformats.org/officeDocument/2006/relationships/hyperlink" Target="mailto:nrosas@fuga.gov.co" TargetMode="External" /><Relationship Id="rId28" Type="http://schemas.openxmlformats.org/officeDocument/2006/relationships/hyperlink" Target="mailto:isocha@fuga.gov.co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9" zoomScaleNormal="79"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11.421875" defaultRowHeight="15"/>
  <cols>
    <col min="1" max="1" width="11.421875" style="3" customWidth="1"/>
    <col min="2" max="2" width="44.00390625" style="3" customWidth="1"/>
    <col min="3" max="3" width="15.140625" style="3" customWidth="1"/>
    <col min="4" max="4" width="26.8515625" style="3" customWidth="1"/>
    <col min="5" max="5" width="18.140625" style="3" customWidth="1"/>
    <col min="6" max="6" width="41.421875" style="3" customWidth="1"/>
    <col min="7" max="7" width="27.57421875" style="11" customWidth="1"/>
    <col min="8" max="8" width="33.8515625" style="3" bestFit="1" customWidth="1"/>
    <col min="9" max="9" width="31.421875" style="3" customWidth="1"/>
    <col min="10" max="10" width="37.28125" style="3" customWidth="1"/>
    <col min="11" max="11" width="45.421875" style="3" customWidth="1"/>
    <col min="12" max="12" width="22.57421875" style="3" customWidth="1"/>
    <col min="13" max="13" width="39.57421875" style="3" bestFit="1" customWidth="1"/>
    <col min="14" max="14" width="26.28125" style="3" customWidth="1"/>
    <col min="15" max="16384" width="11.421875" style="3" customWidth="1"/>
  </cols>
  <sheetData>
    <row r="1" spans="1:13" ht="15.75" customHeight="1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15.75" customHeight="1">
      <c r="A2" s="19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ht="15.75" customHeight="1">
      <c r="A3" s="22" t="s">
        <v>136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ht="47.25">
      <c r="A4" s="4" t="s">
        <v>1</v>
      </c>
      <c r="B4" s="4" t="s">
        <v>2</v>
      </c>
      <c r="C4" s="5" t="s">
        <v>9</v>
      </c>
      <c r="D4" s="6" t="s">
        <v>3</v>
      </c>
      <c r="E4" s="6" t="s">
        <v>4</v>
      </c>
      <c r="F4" s="6" t="s">
        <v>12</v>
      </c>
      <c r="G4" s="7" t="s">
        <v>122</v>
      </c>
      <c r="H4" s="6" t="s">
        <v>5</v>
      </c>
      <c r="I4" s="6" t="s">
        <v>11</v>
      </c>
      <c r="J4" s="6" t="s">
        <v>6</v>
      </c>
      <c r="K4" s="6" t="s">
        <v>13</v>
      </c>
      <c r="L4" s="6" t="s">
        <v>128</v>
      </c>
      <c r="M4" s="6" t="s">
        <v>7</v>
      </c>
    </row>
    <row r="5" spans="1:13" ht="30">
      <c r="A5" s="1">
        <v>1</v>
      </c>
      <c r="B5" s="1" t="s">
        <v>137</v>
      </c>
      <c r="C5" s="8" t="s">
        <v>39</v>
      </c>
      <c r="D5" s="1" t="s">
        <v>40</v>
      </c>
      <c r="E5" s="1" t="s">
        <v>82</v>
      </c>
      <c r="F5" s="1" t="s">
        <v>90</v>
      </c>
      <c r="G5" s="9">
        <v>11089703</v>
      </c>
      <c r="H5" s="1" t="s">
        <v>86</v>
      </c>
      <c r="I5" s="1" t="s">
        <v>157</v>
      </c>
      <c r="J5" s="1" t="s">
        <v>20</v>
      </c>
      <c r="K5" s="1" t="s">
        <v>100</v>
      </c>
      <c r="L5" s="1" t="s">
        <v>129</v>
      </c>
      <c r="M5" s="2" t="s">
        <v>138</v>
      </c>
    </row>
    <row r="6" spans="1:13" s="10" customFormat="1" ht="30">
      <c r="A6" s="1">
        <f>+A5+1</f>
        <v>2</v>
      </c>
      <c r="B6" s="1" t="s">
        <v>91</v>
      </c>
      <c r="C6" s="1" t="s">
        <v>39</v>
      </c>
      <c r="D6" s="8" t="s">
        <v>40</v>
      </c>
      <c r="E6" s="1" t="s">
        <v>82</v>
      </c>
      <c r="F6" s="1" t="s">
        <v>22</v>
      </c>
      <c r="G6" s="9">
        <v>8828145</v>
      </c>
      <c r="H6" s="1" t="s">
        <v>102</v>
      </c>
      <c r="I6" s="1" t="s">
        <v>158</v>
      </c>
      <c r="J6" s="1" t="s">
        <v>101</v>
      </c>
      <c r="K6" s="1" t="s">
        <v>100</v>
      </c>
      <c r="L6" s="1" t="s">
        <v>129</v>
      </c>
      <c r="M6" s="2" t="s">
        <v>75</v>
      </c>
    </row>
    <row r="7" spans="1:13" s="10" customFormat="1" ht="30">
      <c r="A7" s="1">
        <f>+A6+1</f>
        <v>3</v>
      </c>
      <c r="B7" s="8" t="s">
        <v>83</v>
      </c>
      <c r="C7" s="8" t="s">
        <v>39</v>
      </c>
      <c r="D7" s="8" t="s">
        <v>40</v>
      </c>
      <c r="E7" s="8" t="s">
        <v>41</v>
      </c>
      <c r="F7" s="1" t="s">
        <v>22</v>
      </c>
      <c r="G7" s="9">
        <v>8828145</v>
      </c>
      <c r="H7" s="1" t="s">
        <v>103</v>
      </c>
      <c r="I7" s="1" t="s">
        <v>159</v>
      </c>
      <c r="J7" s="1" t="s">
        <v>0</v>
      </c>
      <c r="K7" s="1" t="s">
        <v>100</v>
      </c>
      <c r="L7" s="1" t="s">
        <v>129</v>
      </c>
      <c r="M7" s="2" t="s">
        <v>84</v>
      </c>
    </row>
    <row r="8" spans="1:13" s="10" customFormat="1" ht="32.25" customHeight="1">
      <c r="A8" s="1">
        <f>+A7+1</f>
        <v>4</v>
      </c>
      <c r="B8" s="8" t="s">
        <v>131</v>
      </c>
      <c r="C8" s="8" t="s">
        <v>39</v>
      </c>
      <c r="D8" s="8" t="s">
        <v>40</v>
      </c>
      <c r="E8" s="8" t="s">
        <v>41</v>
      </c>
      <c r="F8" s="1" t="s">
        <v>109</v>
      </c>
      <c r="G8" s="9">
        <v>8056081</v>
      </c>
      <c r="H8" s="1" t="s">
        <v>132</v>
      </c>
      <c r="I8" s="8" t="s">
        <v>160</v>
      </c>
      <c r="J8" s="1" t="s">
        <v>108</v>
      </c>
      <c r="K8" s="1" t="s">
        <v>104</v>
      </c>
      <c r="L8" s="1" t="s">
        <v>129</v>
      </c>
      <c r="M8" s="2" t="s">
        <v>133</v>
      </c>
    </row>
    <row r="9" spans="1:13" s="14" customFormat="1" ht="30">
      <c r="A9" s="8">
        <f>+A8+1</f>
        <v>5</v>
      </c>
      <c r="B9" s="8" t="s">
        <v>92</v>
      </c>
      <c r="C9" s="8" t="s">
        <v>39</v>
      </c>
      <c r="D9" s="8" t="s">
        <v>40</v>
      </c>
      <c r="E9" s="8" t="s">
        <v>41</v>
      </c>
      <c r="F9" s="8" t="s">
        <v>24</v>
      </c>
      <c r="G9" s="13">
        <v>7224629</v>
      </c>
      <c r="H9" s="8" t="s">
        <v>16</v>
      </c>
      <c r="I9" s="8" t="s">
        <v>161</v>
      </c>
      <c r="J9" s="8" t="s">
        <v>130</v>
      </c>
      <c r="K9" s="8" t="s">
        <v>105</v>
      </c>
      <c r="L9" s="8" t="s">
        <v>129</v>
      </c>
      <c r="M9" s="25" t="s">
        <v>106</v>
      </c>
    </row>
    <row r="10" spans="1:13" s="14" customFormat="1" ht="33.75" customHeight="1">
      <c r="A10" s="8">
        <v>6</v>
      </c>
      <c r="B10" s="8" t="s">
        <v>147</v>
      </c>
      <c r="C10" s="8" t="s">
        <v>39</v>
      </c>
      <c r="D10" s="8" t="s">
        <v>40</v>
      </c>
      <c r="E10" s="8" t="s">
        <v>41</v>
      </c>
      <c r="F10" s="8" t="s">
        <v>110</v>
      </c>
      <c r="G10" s="13">
        <v>7985795</v>
      </c>
      <c r="H10" s="8" t="s">
        <v>17</v>
      </c>
      <c r="I10" s="8" t="s">
        <v>150</v>
      </c>
      <c r="J10" s="8" t="s">
        <v>107</v>
      </c>
      <c r="K10" s="8" t="s">
        <v>104</v>
      </c>
      <c r="L10" s="8" t="s">
        <v>129</v>
      </c>
      <c r="M10" s="25" t="s">
        <v>151</v>
      </c>
    </row>
    <row r="11" spans="1:13" s="14" customFormat="1" ht="31.5" customHeight="1">
      <c r="A11" s="8">
        <v>7</v>
      </c>
      <c r="B11" s="8" t="s">
        <v>148</v>
      </c>
      <c r="C11" s="8" t="s">
        <v>39</v>
      </c>
      <c r="D11" s="8" t="s">
        <v>152</v>
      </c>
      <c r="E11" s="8" t="s">
        <v>153</v>
      </c>
      <c r="F11" s="8" t="s">
        <v>23</v>
      </c>
      <c r="G11" s="13">
        <v>8828145</v>
      </c>
      <c r="H11" s="8" t="s">
        <v>17</v>
      </c>
      <c r="I11" s="8" t="s">
        <v>154</v>
      </c>
      <c r="J11" s="8" t="s">
        <v>21</v>
      </c>
      <c r="K11" s="8" t="s">
        <v>104</v>
      </c>
      <c r="L11" s="8" t="s">
        <v>129</v>
      </c>
      <c r="M11" s="25" t="s">
        <v>155</v>
      </c>
    </row>
    <row r="12" spans="1:13" s="29" customFormat="1" ht="33.75" customHeight="1">
      <c r="A12" s="8">
        <v>8</v>
      </c>
      <c r="B12" s="26" t="s">
        <v>85</v>
      </c>
      <c r="C12" s="26" t="s">
        <v>39</v>
      </c>
      <c r="D12" s="26" t="s">
        <v>40</v>
      </c>
      <c r="E12" s="26" t="s">
        <v>41</v>
      </c>
      <c r="F12" s="27" t="s">
        <v>24</v>
      </c>
      <c r="G12" s="13">
        <v>7224629</v>
      </c>
      <c r="H12" s="26" t="s">
        <v>86</v>
      </c>
      <c r="I12" s="26" t="s">
        <v>162</v>
      </c>
      <c r="J12" s="28" t="s">
        <v>87</v>
      </c>
      <c r="K12" s="8" t="s">
        <v>105</v>
      </c>
      <c r="L12" s="8" t="s">
        <v>129</v>
      </c>
      <c r="M12" s="25" t="s">
        <v>88</v>
      </c>
    </row>
    <row r="13" spans="1:13" s="14" customFormat="1" ht="29.25" customHeight="1">
      <c r="A13" s="8">
        <v>9</v>
      </c>
      <c r="B13" s="8" t="s">
        <v>149</v>
      </c>
      <c r="C13" s="8" t="s">
        <v>39</v>
      </c>
      <c r="D13" s="8" t="s">
        <v>40</v>
      </c>
      <c r="E13" s="8" t="s">
        <v>41</v>
      </c>
      <c r="F13" s="8" t="s">
        <v>25</v>
      </c>
      <c r="G13" s="13">
        <v>5893837</v>
      </c>
      <c r="H13" s="8" t="s">
        <v>18</v>
      </c>
      <c r="I13" s="8" t="s">
        <v>163</v>
      </c>
      <c r="J13" s="8" t="s">
        <v>21</v>
      </c>
      <c r="K13" s="8" t="s">
        <v>104</v>
      </c>
      <c r="L13" s="8" t="s">
        <v>129</v>
      </c>
      <c r="M13" s="25" t="s">
        <v>156</v>
      </c>
    </row>
    <row r="14" spans="1:13" s="10" customFormat="1" ht="30">
      <c r="A14" s="1">
        <v>10</v>
      </c>
      <c r="B14" s="1" t="s">
        <v>48</v>
      </c>
      <c r="C14" s="1" t="s">
        <v>39</v>
      </c>
      <c r="D14" s="10" t="s">
        <v>49</v>
      </c>
      <c r="E14" s="1" t="s">
        <v>50</v>
      </c>
      <c r="F14" s="1" t="s">
        <v>26</v>
      </c>
      <c r="G14" s="9">
        <v>5737592</v>
      </c>
      <c r="H14" s="1" t="s">
        <v>17</v>
      </c>
      <c r="I14" s="1" t="s">
        <v>164</v>
      </c>
      <c r="J14" s="1" t="s">
        <v>21</v>
      </c>
      <c r="K14" s="1" t="s">
        <v>104</v>
      </c>
      <c r="L14" s="1" t="s">
        <v>129</v>
      </c>
      <c r="M14" s="2" t="s">
        <v>51</v>
      </c>
    </row>
    <row r="15" spans="1:13" s="10" customFormat="1" ht="30">
      <c r="A15" s="1">
        <v>11</v>
      </c>
      <c r="B15" s="8" t="s">
        <v>52</v>
      </c>
      <c r="C15" s="8" t="s">
        <v>39</v>
      </c>
      <c r="D15" s="8" t="s">
        <v>53</v>
      </c>
      <c r="E15" s="8" t="s">
        <v>54</v>
      </c>
      <c r="F15" s="1" t="s">
        <v>27</v>
      </c>
      <c r="G15" s="9">
        <v>5309657</v>
      </c>
      <c r="H15" s="1" t="s">
        <v>18</v>
      </c>
      <c r="I15" s="8" t="s">
        <v>165</v>
      </c>
      <c r="J15" s="1" t="s">
        <v>21</v>
      </c>
      <c r="K15" s="1" t="s">
        <v>104</v>
      </c>
      <c r="L15" s="1" t="s">
        <v>129</v>
      </c>
      <c r="M15" s="2" t="s">
        <v>55</v>
      </c>
    </row>
    <row r="16" spans="1:13" s="10" customFormat="1" ht="30">
      <c r="A16" s="1">
        <v>12</v>
      </c>
      <c r="B16" s="8" t="s">
        <v>56</v>
      </c>
      <c r="C16" s="8" t="s">
        <v>39</v>
      </c>
      <c r="D16" s="8" t="s">
        <v>111</v>
      </c>
      <c r="E16" s="8" t="s">
        <v>112</v>
      </c>
      <c r="F16" s="1" t="s">
        <v>27</v>
      </c>
      <c r="G16" s="9">
        <v>5309657</v>
      </c>
      <c r="H16" s="1" t="s">
        <v>17</v>
      </c>
      <c r="I16" s="8" t="s">
        <v>166</v>
      </c>
      <c r="J16" s="1" t="s">
        <v>113</v>
      </c>
      <c r="K16" s="1" t="s">
        <v>104</v>
      </c>
      <c r="L16" s="1" t="s">
        <v>129</v>
      </c>
      <c r="M16" s="2" t="s">
        <v>57</v>
      </c>
    </row>
    <row r="17" spans="1:13" s="10" customFormat="1" ht="30">
      <c r="A17" s="1">
        <v>13</v>
      </c>
      <c r="B17" s="8" t="s">
        <v>58</v>
      </c>
      <c r="C17" s="8" t="s">
        <v>39</v>
      </c>
      <c r="D17" s="8" t="s">
        <v>42</v>
      </c>
      <c r="E17" s="8" t="s">
        <v>59</v>
      </c>
      <c r="F17" s="1" t="s">
        <v>26</v>
      </c>
      <c r="G17" s="9">
        <v>5737592</v>
      </c>
      <c r="H17" s="1" t="s">
        <v>18</v>
      </c>
      <c r="I17" s="1" t="s">
        <v>139</v>
      </c>
      <c r="J17" s="1" t="s">
        <v>21</v>
      </c>
      <c r="K17" s="1" t="s">
        <v>104</v>
      </c>
      <c r="L17" s="1" t="s">
        <v>129</v>
      </c>
      <c r="M17" s="2" t="s">
        <v>143</v>
      </c>
    </row>
    <row r="18" spans="1:13" s="14" customFormat="1" ht="30">
      <c r="A18" s="1">
        <f>+A17+1</f>
        <v>14</v>
      </c>
      <c r="B18" s="8" t="s">
        <v>140</v>
      </c>
      <c r="C18" s="8" t="s">
        <v>39</v>
      </c>
      <c r="D18" s="1" t="s">
        <v>40</v>
      </c>
      <c r="E18" s="1" t="s">
        <v>41</v>
      </c>
      <c r="F18" s="8" t="s">
        <v>27</v>
      </c>
      <c r="G18" s="13">
        <v>5309657</v>
      </c>
      <c r="H18" s="8" t="s">
        <v>141</v>
      </c>
      <c r="I18" s="8" t="s">
        <v>167</v>
      </c>
      <c r="J18" s="8" t="s">
        <v>101</v>
      </c>
      <c r="K18" s="8" t="s">
        <v>100</v>
      </c>
      <c r="L18" s="8" t="s">
        <v>129</v>
      </c>
      <c r="M18" s="2" t="s">
        <v>142</v>
      </c>
    </row>
    <row r="19" spans="1:13" s="10" customFormat="1" ht="30">
      <c r="A19" s="1">
        <f>+A18+1</f>
        <v>15</v>
      </c>
      <c r="B19" s="1" t="s">
        <v>60</v>
      </c>
      <c r="C19" s="1" t="s">
        <v>39</v>
      </c>
      <c r="D19" s="1" t="s">
        <v>40</v>
      </c>
      <c r="E19" s="1" t="s">
        <v>41</v>
      </c>
      <c r="F19" s="1" t="s">
        <v>27</v>
      </c>
      <c r="G19" s="9">
        <v>5309657</v>
      </c>
      <c r="H19" s="1" t="s">
        <v>79</v>
      </c>
      <c r="I19" s="1" t="s">
        <v>168</v>
      </c>
      <c r="J19" s="1" t="s">
        <v>0</v>
      </c>
      <c r="K19" s="1" t="s">
        <v>100</v>
      </c>
      <c r="L19" s="1" t="s">
        <v>129</v>
      </c>
      <c r="M19" s="2" t="s">
        <v>145</v>
      </c>
    </row>
    <row r="20" spans="1:13" s="10" customFormat="1" ht="30">
      <c r="A20" s="1">
        <v>16</v>
      </c>
      <c r="B20" s="1" t="s">
        <v>94</v>
      </c>
      <c r="C20" s="1" t="s">
        <v>39</v>
      </c>
      <c r="D20" s="1" t="s">
        <v>40</v>
      </c>
      <c r="E20" s="1" t="s">
        <v>41</v>
      </c>
      <c r="F20" s="1" t="s">
        <v>28</v>
      </c>
      <c r="G20" s="9">
        <v>4921474</v>
      </c>
      <c r="H20" s="1" t="s">
        <v>114</v>
      </c>
      <c r="I20" s="1" t="s">
        <v>169</v>
      </c>
      <c r="J20" s="1" t="s">
        <v>21</v>
      </c>
      <c r="K20" s="1" t="s">
        <v>105</v>
      </c>
      <c r="L20" s="1" t="s">
        <v>129</v>
      </c>
      <c r="M20" s="15" t="s">
        <v>146</v>
      </c>
    </row>
    <row r="21" spans="1:13" s="10" customFormat="1" ht="30">
      <c r="A21" s="1">
        <v>17</v>
      </c>
      <c r="B21" s="1" t="s">
        <v>93</v>
      </c>
      <c r="C21" s="1" t="s">
        <v>39</v>
      </c>
      <c r="D21" s="1" t="s">
        <v>40</v>
      </c>
      <c r="E21" s="1" t="s">
        <v>63</v>
      </c>
      <c r="F21" s="1" t="s">
        <v>29</v>
      </c>
      <c r="G21" s="9">
        <v>4194686</v>
      </c>
      <c r="H21" s="1" t="s">
        <v>15</v>
      </c>
      <c r="I21" s="8" t="s">
        <v>170</v>
      </c>
      <c r="J21" s="1" t="s">
        <v>21</v>
      </c>
      <c r="K21" s="1" t="s">
        <v>100</v>
      </c>
      <c r="L21" s="1" t="s">
        <v>129</v>
      </c>
      <c r="M21" s="2" t="s">
        <v>64</v>
      </c>
    </row>
    <row r="22" spans="1:13" s="10" customFormat="1" ht="30">
      <c r="A22" s="1">
        <f>+A21+1</f>
        <v>18</v>
      </c>
      <c r="B22" s="1" t="s">
        <v>14</v>
      </c>
      <c r="C22" s="1" t="s">
        <v>39</v>
      </c>
      <c r="D22" s="1" t="s">
        <v>40</v>
      </c>
      <c r="E22" s="1" t="s">
        <v>41</v>
      </c>
      <c r="F22" s="1" t="s">
        <v>30</v>
      </c>
      <c r="G22" s="9">
        <v>3883556</v>
      </c>
      <c r="H22" s="1" t="s">
        <v>115</v>
      </c>
      <c r="I22" s="1" t="s">
        <v>171</v>
      </c>
      <c r="J22" s="1" t="s">
        <v>108</v>
      </c>
      <c r="K22" s="1" t="s">
        <v>104</v>
      </c>
      <c r="L22" s="1" t="s">
        <v>129</v>
      </c>
      <c r="M22" s="2" t="s">
        <v>44</v>
      </c>
    </row>
    <row r="23" spans="1:13" s="10" customFormat="1" ht="30">
      <c r="A23" s="1">
        <f>+A22+1</f>
        <v>19</v>
      </c>
      <c r="B23" s="1" t="s">
        <v>61</v>
      </c>
      <c r="C23" s="1" t="s">
        <v>39</v>
      </c>
      <c r="D23" s="1" t="s">
        <v>77</v>
      </c>
      <c r="E23" s="1" t="s">
        <v>50</v>
      </c>
      <c r="F23" s="1" t="s">
        <v>30</v>
      </c>
      <c r="G23" s="9">
        <v>3883556</v>
      </c>
      <c r="H23" s="1" t="s">
        <v>15</v>
      </c>
      <c r="I23" s="1" t="s">
        <v>171</v>
      </c>
      <c r="J23" s="1" t="s">
        <v>21</v>
      </c>
      <c r="K23" s="1" t="s">
        <v>105</v>
      </c>
      <c r="L23" s="1" t="s">
        <v>129</v>
      </c>
      <c r="M23" s="2" t="s">
        <v>62</v>
      </c>
    </row>
    <row r="24" spans="1:13" s="10" customFormat="1" ht="30">
      <c r="A24" s="1">
        <f>+A23+1</f>
        <v>20</v>
      </c>
      <c r="B24" s="1" t="s">
        <v>135</v>
      </c>
      <c r="C24" s="1" t="s">
        <v>39</v>
      </c>
      <c r="D24" s="1" t="s">
        <v>40</v>
      </c>
      <c r="E24" s="1" t="s">
        <v>41</v>
      </c>
      <c r="F24" s="1" t="s">
        <v>31</v>
      </c>
      <c r="G24" s="9">
        <v>3850916</v>
      </c>
      <c r="H24" s="1" t="s">
        <v>19</v>
      </c>
      <c r="I24" s="1" t="s">
        <v>172</v>
      </c>
      <c r="J24" s="1" t="s">
        <v>21</v>
      </c>
      <c r="K24" s="1" t="s">
        <v>104</v>
      </c>
      <c r="L24" s="1" t="s">
        <v>129</v>
      </c>
      <c r="M24" s="2" t="s">
        <v>134</v>
      </c>
    </row>
    <row r="25" spans="1:13" s="10" customFormat="1" ht="30">
      <c r="A25" s="1">
        <v>21</v>
      </c>
      <c r="B25" s="1" t="s">
        <v>95</v>
      </c>
      <c r="C25" s="1" t="s">
        <v>39</v>
      </c>
      <c r="D25" s="1" t="s">
        <v>40</v>
      </c>
      <c r="E25" s="1" t="s">
        <v>41</v>
      </c>
      <c r="F25" s="1" t="s">
        <v>31</v>
      </c>
      <c r="G25" s="9">
        <v>3850916</v>
      </c>
      <c r="H25" s="1" t="s">
        <v>16</v>
      </c>
      <c r="I25" s="1" t="s">
        <v>173</v>
      </c>
      <c r="J25" s="1" t="s">
        <v>21</v>
      </c>
      <c r="K25" s="1" t="s">
        <v>100</v>
      </c>
      <c r="L25" s="1" t="s">
        <v>129</v>
      </c>
      <c r="M25" s="2" t="s">
        <v>116</v>
      </c>
    </row>
    <row r="26" spans="1:13" s="10" customFormat="1" ht="41.25" customHeight="1">
      <c r="A26" s="1">
        <f>+A25+1</f>
        <v>22</v>
      </c>
      <c r="B26" s="1" t="s">
        <v>117</v>
      </c>
      <c r="C26" s="1" t="s">
        <v>39</v>
      </c>
      <c r="D26" s="1" t="s">
        <v>40</v>
      </c>
      <c r="E26" s="1" t="s">
        <v>41</v>
      </c>
      <c r="F26" s="1" t="s">
        <v>32</v>
      </c>
      <c r="G26" s="9">
        <v>3291675</v>
      </c>
      <c r="H26" s="1" t="s">
        <v>118</v>
      </c>
      <c r="I26" s="1" t="s">
        <v>174</v>
      </c>
      <c r="J26" s="1" t="s">
        <v>20</v>
      </c>
      <c r="K26" s="1" t="s">
        <v>100</v>
      </c>
      <c r="L26" s="1" t="s">
        <v>129</v>
      </c>
      <c r="M26" s="2" t="s">
        <v>65</v>
      </c>
    </row>
    <row r="27" spans="1:13" s="10" customFormat="1" ht="27" customHeight="1">
      <c r="A27" s="1">
        <f>+A26+1</f>
        <v>23</v>
      </c>
      <c r="B27" s="1" t="s">
        <v>96</v>
      </c>
      <c r="C27" s="1" t="s">
        <v>39</v>
      </c>
      <c r="D27" s="1" t="s">
        <v>40</v>
      </c>
      <c r="E27" s="1" t="s">
        <v>41</v>
      </c>
      <c r="F27" s="1" t="s">
        <v>33</v>
      </c>
      <c r="G27" s="9">
        <v>2625132</v>
      </c>
      <c r="H27" s="1" t="s">
        <v>80</v>
      </c>
      <c r="I27" s="1" t="s">
        <v>175</v>
      </c>
      <c r="J27" s="1" t="s">
        <v>0</v>
      </c>
      <c r="K27" s="1" t="s">
        <v>100</v>
      </c>
      <c r="L27" s="1" t="s">
        <v>129</v>
      </c>
      <c r="M27" s="2" t="s">
        <v>45</v>
      </c>
    </row>
    <row r="28" spans="1:13" s="10" customFormat="1" ht="30">
      <c r="A28" s="1">
        <f>+A27+1</f>
        <v>24</v>
      </c>
      <c r="B28" s="1" t="s">
        <v>66</v>
      </c>
      <c r="C28" s="1" t="s">
        <v>39</v>
      </c>
      <c r="D28" s="1" t="s">
        <v>40</v>
      </c>
      <c r="E28" s="1" t="s">
        <v>41</v>
      </c>
      <c r="F28" s="1" t="s">
        <v>33</v>
      </c>
      <c r="G28" s="9">
        <v>2625132</v>
      </c>
      <c r="H28" s="1" t="s">
        <v>119</v>
      </c>
      <c r="I28" s="1" t="s">
        <v>176</v>
      </c>
      <c r="J28" s="1" t="s">
        <v>0</v>
      </c>
      <c r="K28" s="1" t="s">
        <v>100</v>
      </c>
      <c r="L28" s="1" t="s">
        <v>129</v>
      </c>
      <c r="M28" s="2" t="s">
        <v>67</v>
      </c>
    </row>
    <row r="29" spans="1:13" s="10" customFormat="1" ht="30">
      <c r="A29" s="1">
        <f>+A28+1</f>
        <v>25</v>
      </c>
      <c r="B29" s="1" t="s">
        <v>76</v>
      </c>
      <c r="C29" s="1" t="s">
        <v>39</v>
      </c>
      <c r="D29" s="1" t="s">
        <v>40</v>
      </c>
      <c r="E29" s="1" t="s">
        <v>41</v>
      </c>
      <c r="F29" s="1" t="s">
        <v>34</v>
      </c>
      <c r="G29" s="9">
        <v>3140766</v>
      </c>
      <c r="H29" s="1" t="s">
        <v>43</v>
      </c>
      <c r="I29" s="1" t="s">
        <v>177</v>
      </c>
      <c r="J29" s="1" t="s">
        <v>20</v>
      </c>
      <c r="K29" s="1" t="s">
        <v>100</v>
      </c>
      <c r="L29" s="1" t="s">
        <v>129</v>
      </c>
      <c r="M29" s="2" t="s">
        <v>46</v>
      </c>
    </row>
    <row r="30" spans="1:13" s="10" customFormat="1" ht="30">
      <c r="A30" s="1">
        <v>26</v>
      </c>
      <c r="B30" s="1" t="s">
        <v>97</v>
      </c>
      <c r="C30" s="1" t="s">
        <v>39</v>
      </c>
      <c r="D30" s="1" t="s">
        <v>40</v>
      </c>
      <c r="E30" s="1" t="s">
        <v>41</v>
      </c>
      <c r="F30" s="1" t="s">
        <v>35</v>
      </c>
      <c r="G30" s="9">
        <v>2899756</v>
      </c>
      <c r="H30" s="1" t="s">
        <v>43</v>
      </c>
      <c r="I30" s="1" t="s">
        <v>178</v>
      </c>
      <c r="J30" s="1" t="s">
        <v>21</v>
      </c>
      <c r="K30" s="1" t="s">
        <v>104</v>
      </c>
      <c r="L30" s="1" t="s">
        <v>129</v>
      </c>
      <c r="M30" s="2" t="s">
        <v>47</v>
      </c>
    </row>
    <row r="31" spans="1:13" s="10" customFormat="1" ht="60">
      <c r="A31" s="1">
        <f>+A30+1</f>
        <v>27</v>
      </c>
      <c r="B31" s="1" t="s">
        <v>98</v>
      </c>
      <c r="C31" s="1" t="s">
        <v>39</v>
      </c>
      <c r="D31" s="1" t="s">
        <v>40</v>
      </c>
      <c r="E31" s="1" t="s">
        <v>41</v>
      </c>
      <c r="F31" s="1" t="s">
        <v>36</v>
      </c>
      <c r="G31" s="9">
        <v>2526276</v>
      </c>
      <c r="H31" s="1" t="s">
        <v>120</v>
      </c>
      <c r="I31" s="1" t="s">
        <v>179</v>
      </c>
      <c r="J31" s="1" t="s">
        <v>21</v>
      </c>
      <c r="K31" s="1" t="s">
        <v>100</v>
      </c>
      <c r="L31" s="1" t="s">
        <v>129</v>
      </c>
      <c r="M31" s="2" t="s">
        <v>89</v>
      </c>
    </row>
    <row r="32" spans="1:13" s="10" customFormat="1" ht="30">
      <c r="A32" s="1">
        <f>+A31+1</f>
        <v>28</v>
      </c>
      <c r="B32" s="1" t="s">
        <v>68</v>
      </c>
      <c r="C32" s="1" t="s">
        <v>39</v>
      </c>
      <c r="D32" s="1" t="s">
        <v>40</v>
      </c>
      <c r="E32" s="1" t="s">
        <v>41</v>
      </c>
      <c r="F32" s="1" t="s">
        <v>35</v>
      </c>
      <c r="G32" s="9">
        <v>2899756</v>
      </c>
      <c r="H32" s="1" t="s">
        <v>121</v>
      </c>
      <c r="I32" s="1" t="s">
        <v>180</v>
      </c>
      <c r="J32" s="12" t="s">
        <v>101</v>
      </c>
      <c r="K32" s="1" t="s">
        <v>100</v>
      </c>
      <c r="L32" s="1" t="s">
        <v>129</v>
      </c>
      <c r="M32" s="2" t="s">
        <v>69</v>
      </c>
    </row>
    <row r="33" spans="1:13" s="10" customFormat="1" ht="30">
      <c r="A33" s="1">
        <f>+A32+1</f>
        <v>29</v>
      </c>
      <c r="B33" s="1" t="s">
        <v>99</v>
      </c>
      <c r="C33" s="1" t="s">
        <v>39</v>
      </c>
      <c r="D33" s="1" t="s">
        <v>40</v>
      </c>
      <c r="E33" s="1" t="s">
        <v>41</v>
      </c>
      <c r="F33" s="1" t="s">
        <v>36</v>
      </c>
      <c r="G33" s="9">
        <v>2526276</v>
      </c>
      <c r="H33" s="1" t="s">
        <v>43</v>
      </c>
      <c r="I33" s="1" t="s">
        <v>144</v>
      </c>
      <c r="J33" s="1" t="s">
        <v>21</v>
      </c>
      <c r="K33" s="1" t="s">
        <v>100</v>
      </c>
      <c r="L33" s="1" t="s">
        <v>129</v>
      </c>
      <c r="M33" s="2" t="s">
        <v>70</v>
      </c>
    </row>
    <row r="34" spans="1:13" s="10" customFormat="1" ht="30">
      <c r="A34" s="1">
        <f>+A33+1</f>
        <v>30</v>
      </c>
      <c r="B34" s="1" t="s">
        <v>74</v>
      </c>
      <c r="C34" s="1" t="s">
        <v>39</v>
      </c>
      <c r="D34" s="1" t="s">
        <v>77</v>
      </c>
      <c r="E34" s="1" t="s">
        <v>71</v>
      </c>
      <c r="F34" s="1" t="s">
        <v>37</v>
      </c>
      <c r="G34" s="9">
        <v>2372020</v>
      </c>
      <c r="H34" s="1" t="s">
        <v>81</v>
      </c>
      <c r="I34" s="1" t="s">
        <v>167</v>
      </c>
      <c r="J34" s="1" t="s">
        <v>21</v>
      </c>
      <c r="K34" s="1" t="s">
        <v>100</v>
      </c>
      <c r="L34" s="1" t="s">
        <v>129</v>
      </c>
      <c r="M34" s="2" t="s">
        <v>72</v>
      </c>
    </row>
    <row r="35" spans="1:13" s="10" customFormat="1" ht="33.75" customHeight="1">
      <c r="A35" s="1">
        <v>31</v>
      </c>
      <c r="B35" s="1" t="s">
        <v>78</v>
      </c>
      <c r="C35" s="1" t="s">
        <v>39</v>
      </c>
      <c r="D35" s="1" t="s">
        <v>40</v>
      </c>
      <c r="E35" s="1" t="s">
        <v>41</v>
      </c>
      <c r="F35" s="1" t="s">
        <v>38</v>
      </c>
      <c r="G35" s="9">
        <v>2103829</v>
      </c>
      <c r="H35" s="1" t="s">
        <v>43</v>
      </c>
      <c r="I35" s="1" t="s">
        <v>181</v>
      </c>
      <c r="J35" s="12" t="s">
        <v>0</v>
      </c>
      <c r="K35" s="1" t="s">
        <v>100</v>
      </c>
      <c r="L35" s="1" t="s">
        <v>129</v>
      </c>
      <c r="M35" s="2" t="s">
        <v>73</v>
      </c>
    </row>
    <row r="36" spans="1:13" s="10" customFormat="1" ht="33.75" customHeight="1">
      <c r="A36" s="1">
        <f>+A35+1</f>
        <v>32</v>
      </c>
      <c r="B36" s="1" t="s">
        <v>123</v>
      </c>
      <c r="C36" s="1" t="s">
        <v>39</v>
      </c>
      <c r="D36" s="1" t="s">
        <v>53</v>
      </c>
      <c r="E36" s="1" t="s">
        <v>124</v>
      </c>
      <c r="F36" s="1" t="s">
        <v>125</v>
      </c>
      <c r="G36" s="9">
        <v>2103829</v>
      </c>
      <c r="H36" s="1" t="s">
        <v>126</v>
      </c>
      <c r="I36" s="1" t="s">
        <v>182</v>
      </c>
      <c r="J36" s="1" t="s">
        <v>21</v>
      </c>
      <c r="K36" s="1" t="s">
        <v>100</v>
      </c>
      <c r="L36" s="1" t="s">
        <v>129</v>
      </c>
      <c r="M36" s="2" t="s">
        <v>127</v>
      </c>
    </row>
  </sheetData>
  <sheetProtection/>
  <autoFilter ref="A4:M36"/>
  <mergeCells count="3">
    <mergeCell ref="A1:M1"/>
    <mergeCell ref="A2:M2"/>
    <mergeCell ref="A3:M3"/>
  </mergeCells>
  <hyperlinks>
    <hyperlink ref="M6" r:id="rId1" display="mmaya@fuga.gov.co"/>
    <hyperlink ref="M9" r:id="rId2" display="ahernandez@fuga.gov.co&#10;"/>
    <hyperlink ref="M7" r:id="rId3" display="djimenez@fuga.gov.co"/>
    <hyperlink ref="M17" r:id="rId4" display="jmurcia@fuga.gov.co"/>
    <hyperlink ref="M21" r:id="rId5" display="acasas@fuga.gov.co"/>
    <hyperlink ref="M26" r:id="rId6" display="asinisterra@fuga.gov.co"/>
    <hyperlink ref="M5" r:id="rId7" display="bsanchez@fuga.gov.co"/>
    <hyperlink ref="M14" r:id="rId8" display="ebarbosa@fuga.gov.co"/>
    <hyperlink ref="M15" r:id="rId9" display="lmontoya@fuga.gov.co"/>
    <hyperlink ref="M16" r:id="rId10" display="naguirre@fuga.gov.co"/>
    <hyperlink ref="M19" r:id="rId11" display="oflorezna@fuga.gov.co"/>
    <hyperlink ref="M24" r:id="rId12" display="lurrego@fuga.gov.co"/>
    <hyperlink ref="M28" r:id="rId13" display="lcruz@fuga.gov.co"/>
    <hyperlink ref="M32" r:id="rId14" display="cesguerra@fuga.gov.co"/>
    <hyperlink ref="M33" r:id="rId15" display="jsalinas@fuga.gov.co"/>
    <hyperlink ref="M34" r:id="rId16" display="hcruz@fuga.gov.co"/>
    <hyperlink ref="M35" r:id="rId17" display="aalvarez@fuga.gov.co"/>
    <hyperlink ref="M23" r:id="rId18" display="ibarrera@fuga.gov.co"/>
    <hyperlink ref="M12" r:id="rId19" display="ragutierrez@fuga.gov.co"/>
    <hyperlink ref="M31" r:id="rId20" display="bolaya@fuga.gov.co"/>
    <hyperlink ref="M25" r:id="rId21" display="gforero@fuga.gov.co"/>
    <hyperlink ref="M36" r:id="rId22" display="jotero@fuga.gov.co"/>
    <hyperlink ref="M8" r:id="rId23" display="lponguta@fuga.gov.co"/>
    <hyperlink ref="M10" r:id="rId24" display="yosorio@fuga.gov.co"/>
    <hyperlink ref="M18" r:id="rId25" display="framirez@fuga.gov.co"/>
    <hyperlink ref="M20" r:id="rId26" display="msalgado@fuga.gov.co"/>
    <hyperlink ref="M11" r:id="rId27" display="nrosas@fuga.gov.co"/>
    <hyperlink ref="M13" r:id="rId28" display="isocha@fuga.gov.co"/>
  </hyperlinks>
  <printOptions/>
  <pageMargins left="0.7" right="0.7" top="0.75" bottom="0.75" header="0.3" footer="0.3"/>
  <pageSetup horizontalDpi="300" verticalDpi="300" orientation="portrait" r:id="rId30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María del Pilar Salgado</cp:lastModifiedBy>
  <cp:lastPrinted>2019-09-11T21:01:10Z</cp:lastPrinted>
  <dcterms:created xsi:type="dcterms:W3CDTF">2019-03-15T00:55:28Z</dcterms:created>
  <dcterms:modified xsi:type="dcterms:W3CDTF">2024-03-01T20:51:14Z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