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192.168.0.34\Documentos\arojas\Mis documentos\CONTROL INTERNO FUGA\2024\INFORMES\Austeridad\III Trimestre 2024\"/>
    </mc:Choice>
  </mc:AlternateContent>
  <xr:revisionPtr revIDLastSave="0" documentId="13_ncr:1_{BAA404FD-A120-4B4A-9E2A-DE35C5906F34}" xr6:coauthVersionLast="47" xr6:coauthVersionMax="47" xr10:uidLastSave="{00000000-0000-0000-0000-000000000000}"/>
  <bookViews>
    <workbookView xWindow="-120" yWindow="-120" windowWidth="19800" windowHeight="11760" xr2:uid="{00000000-000D-0000-FFFF-FFFF00000000}"/>
  </bookViews>
  <sheets>
    <sheet name="DECRETO 1068 2015" sheetId="1" r:id="rId1"/>
    <sheet name="DECRETO 062 DE 2024" sheetId="8" r:id="rId2"/>
  </sheets>
  <definedNames>
    <definedName name="_xlnm._FilterDatabase" localSheetId="1" hidden="1">'DECRETO 062 DE 2024'!$A$6:$J$71</definedName>
    <definedName name="_xlnm._FilterDatabase" localSheetId="0" hidden="1">'DECRETO 1068 2015'!$A$8:$L$49</definedName>
    <definedName name="_xlnm.Print_Area" localSheetId="1">'DECRETO 062 DE 2024'!$A$1:$G$71</definedName>
    <definedName name="_xlnm.Print_Area" localSheetId="0">'DECRETO 1068 2015'!$A$1:$I$49</definedName>
  </definedNames>
  <calcPr calcId="191029"/>
</workbook>
</file>

<file path=xl/calcChain.xml><?xml version="1.0" encoding="utf-8"?>
<calcChain xmlns="http://schemas.openxmlformats.org/spreadsheetml/2006/main">
  <c r="J45" i="1" l="1"/>
  <c r="J67" i="8"/>
  <c r="F70" i="8" s="1"/>
  <c r="I67" i="8"/>
  <c r="F69" i="8" s="1"/>
  <c r="H67" i="8"/>
  <c r="F68" i="8" s="1"/>
  <c r="L45" i="1"/>
  <c r="F48" i="1" s="1"/>
  <c r="K45" i="1"/>
  <c r="F47" i="1" s="1"/>
  <c r="F67" i="8" l="1"/>
  <c r="F71" i="8" s="1"/>
  <c r="F45" i="1"/>
  <c r="F46" i="1"/>
  <c r="F49" i="1" l="1"/>
</calcChain>
</file>

<file path=xl/sharedStrings.xml><?xml version="1.0" encoding="utf-8"?>
<sst xmlns="http://schemas.openxmlformats.org/spreadsheetml/2006/main" count="557" uniqueCount="380">
  <si>
    <t>ARTÍCULO</t>
  </si>
  <si>
    <t>TÍTULO</t>
  </si>
  <si>
    <t>CRITERIO</t>
  </si>
  <si>
    <t>2.8.4.2.2</t>
  </si>
  <si>
    <t>Comisiones para cumplir compromisos en representación del gobierno</t>
  </si>
  <si>
    <t>Las comisiones para cumplir compromisos en representación del Gobierno colombiano, con organismos o entidades internacionales de las cuales Colombia haga parte, deberán comunicarse previamente al Ministerio de Relaciones Exteriores, con el fin de actuar coordinadamente en el exterior y mejorar la gestión diplomática del Gobierno. Las que tengan por objeto negociar o tramitar empréstitos requerirán autorización previa del Ministerio de Hacienda y Crédito Público.</t>
  </si>
  <si>
    <t>(Art. 17 Decreto 26 de 1998, modificado por art. 1 del Decreto 2411 de 2007)</t>
  </si>
  <si>
    <t>2.8.4.2.3</t>
  </si>
  <si>
    <t>Reembolso de pasajes</t>
  </si>
  <si>
    <t>El valor de los pasajes o de los viáticos no utilizados deberá reembolsarse, en forma inmediata, al órgano público.</t>
  </si>
  <si>
    <t>(Art. 19 Decreto 26 de 1998)</t>
  </si>
  <si>
    <t>2.8.4.3.1</t>
  </si>
  <si>
    <t>Desembolsos sujetos al PAC.</t>
  </si>
  <si>
    <t>En los contratos no se podrán pactar desembolsos en cuantías que excedan el programa anual de caja aprobado por el Consejo Superior de Política Fiscal o las metas de pago establecidas por éste.</t>
  </si>
  <si>
    <t>(Art. 20 Decreto 26 de 1998)</t>
  </si>
  <si>
    <t>2.8.4.3.2</t>
  </si>
  <si>
    <t>Reservas presupuestales y perfeccionamiento de contratos.</t>
  </si>
  <si>
    <t>(Art. 21 Decreto 26 de 1998, modificado por el art. 1 del Decreto 2676 de 1999)</t>
  </si>
  <si>
    <t>2.8.4.3.3</t>
  </si>
  <si>
    <t>Oferta más favorable</t>
  </si>
  <si>
    <t>Sin perjuicio de lo dispuesto en la Ley 80 de 1993 y demás normas que lo modifiquen, para las compras que se realicen sin licitación o concurso de méritos, los órganos públicos tendrán en cuenta las condiciones que el mercado ofrezca y escogerán la más eficiente y favorable para el Tesoro Público.</t>
  </si>
  <si>
    <t>(Art. 22 Decreto 26 de 1998)</t>
  </si>
  <si>
    <t>2.8.4.3.4</t>
  </si>
  <si>
    <t>Prohibiciones para el suministro, adquisición, mantenimiento o reparación de bienes muebles</t>
  </si>
  <si>
    <t xml:space="preserve">No se podrán iniciar trámites de licitación, contrataciones directas, o celebración de contratos, cuyo objeto sea la realización de cualquier trabajo material sobre bienes inmuebles, que implique mejoras útiles o suntuarias, tales como el embellecimiento, la ornamentación o la instalación o adecuación de acabados estéticos. En consecuencia, sólo se podrán adelantar trámites de licitación y contrataciones para la realización de trabajos materiales sobre bienes inmuebles, cuando el contrato constituya una mejora necesaria para mantener la estructura física de dichos bienes. </t>
  </si>
  <si>
    <t xml:space="preserve">(Art. 20 Decreto 1737 de 1998, adicionado por el art. 1 del Decreto 1202 de 1999)
</t>
  </si>
  <si>
    <t>Contratación o renovación de contratos de suministro, mantenimiento o reparación de bienes muebles.</t>
  </si>
  <si>
    <t>Sólo se podrán iniciar trámites para la contratación o renovación de contratos de suministro, mantenimiento o reparación de bienes muebles y para la adquisición de bienes inmuebles, cuando el Secretario General, o quien haga sus veces, determine en forma motivada que la contratación es indispensable para el normal funcionamiento de la entidad o para la prestación de los servicios a su cargo.</t>
  </si>
  <si>
    <t>(Art. 21 Decreto 1737 de 1998, modificado por el Art. 9 del Decreto 2209 de 1998)</t>
  </si>
  <si>
    <t>2.8.4.3.1.1</t>
  </si>
  <si>
    <t>Envío de información de contratos y convenios con terceros para la administración de recursos</t>
  </si>
  <si>
    <t>(Art. 1 Decreto 1738 de 1998)</t>
  </si>
  <si>
    <t>2.8.4.3.1.3</t>
  </si>
  <si>
    <t xml:space="preserve">Autorizaciones. </t>
  </si>
  <si>
    <t>La celebración, perfeccionamiento, renovación, ampliación, modificación o prórroga de los contratos suscritos con las entidades administradoras de los recursos y la celebración, perfeccionamiento, renovación, ampliación modificación o prórroga de los contratos suscritos con cargo a los recursos administrados por terceros, deberá contar con la autorización escrita del jefe del respectivo órgano, entidad o persona jurídica que financie gastos con recursos del Tesoro Público.</t>
  </si>
  <si>
    <t>Art. 4 Decreto 1738 de 1998, modificado por el Art.13 del Decreto 2209 de 1998)</t>
  </si>
  <si>
    <t>2.8.4.3.1.4</t>
  </si>
  <si>
    <t>Cumplimiento de las disposiciones</t>
  </si>
  <si>
    <t>Las dependencias encargadas del control interno en cada entidad velarán especialmente por el cumplimiento de las disposiciones contenidas en esta sección.</t>
  </si>
  <si>
    <t xml:space="preserve">(Art. 7 Decreto 1738 de 1998)
</t>
  </si>
  <si>
    <t>2.8.4.3.1.6</t>
  </si>
  <si>
    <t>Contratos de Asistencia Técnica</t>
  </si>
  <si>
    <t>Para todos los efectos previstos en esta sección entiéndase que los contratos de asistencia técnica con terceros que impliquen la contratación de personal son contratos para la administración de recursos</t>
  </si>
  <si>
    <t>(Art. 11 Decreto 2209 de 1998)</t>
  </si>
  <si>
    <t>2.8.4.4.1</t>
  </si>
  <si>
    <t>Provisión de vacantes de personal</t>
  </si>
  <si>
    <t>Cuando se provean vacantes de personal se requerirá de la certificación de disponibilidad suficiente de recursos por todos los conceptos en el presupuesto de la vigencia fiscal del respectivo año.</t>
  </si>
  <si>
    <t>(Art. 2 Decreto 26 de 1998)</t>
  </si>
  <si>
    <t>Convenciones o Pactos Colectivos</t>
  </si>
  <si>
    <t>2.8.4.4.2</t>
  </si>
  <si>
    <t>Las convenciones o pactos colectivos se ajustarán a las pautas generales fijadas por el Consejo Nacional de Política Económica y Social, Conpes.</t>
  </si>
  <si>
    <t>(Art. 3 Decreto 26 de 1998)</t>
  </si>
  <si>
    <t>2.8.4.4.4</t>
  </si>
  <si>
    <t>Provisión y desvinculación de cargos.</t>
  </si>
  <si>
    <t>Los jefes de los órganos públicos velarán porque la provisión y desvinculación de cargos se haga de acuerdo con la norma vigente y previa el cumplimiento de los requisitos legales.
En consecuencia, para los empleados de libre nombramiento y remoción quedan abolidas todas las autorizaciones previas para su provisión o su desvinculación.</t>
  </si>
  <si>
    <t>(Art. 5 Decreto 26 de 1998)</t>
  </si>
  <si>
    <t>Vinculación de supernumerarios.</t>
  </si>
  <si>
    <t>2.8.4.4.7</t>
  </si>
  <si>
    <t>La vinculación de supernumerarios sólo podrá hacerse cuando no exista personal de planta suficiente para atender las actividades requeridas. En este caso, deberá motivarse la vinculación, previo estudio de las vacantes disponibles en la planta de personal.</t>
  </si>
  <si>
    <t>(Art. 5 Decreto 1737 de 1998)</t>
  </si>
  <si>
    <t>2.8.4.5.1</t>
  </si>
  <si>
    <t>Actividades de divulgación.</t>
  </si>
  <si>
    <t>De acuerdo con lo establecido en el artículo 10 de la Ley 1474 de 2011, las entidades públicas podrán adelantar directa o indirectamente, actividades de divulgación de sus programas y políticas, para dar cumplimiento a la finalidad de la respectiva entidad en un marco de austeridad en el gasto y reducción real de costos, acorde con los criterios de efectividad, transparencia y objetividad.</t>
  </si>
  <si>
    <t>(Art. 1 Decreto 4326 de 2011)</t>
  </si>
  <si>
    <t>2.8.4.5.2</t>
  </si>
  <si>
    <t>Actividades no comprendidas.</t>
  </si>
  <si>
    <t>(Art. 2 Decreto 4326 de 2011)</t>
  </si>
  <si>
    <t>No se consideran actividades de divulgación de programas y políticas, ni publicidad oficial, aquellas que realicen las entidades públicas con la finalidad de promover o facilitar el cumplimiento de la Ley en relación con los asuntos de su competencia, la satisfacción del derecho a la información de los ciudadanos o el ejercicio de sus derechos, o aquellas que tiendan simplemente a brindar una información útil a la ciudadanía, como pueden ser entre otras: a) Las originadas en actividades o situaciones de riesgo, cuya difusión tiende a prevenir o disminuir la consumación de daños a la ciudadanía; b) Las notificaciones, comunicaciones o publicaciones legalmente dispuestas; c) La comunicación o publicación de los instrumentos y demás documentos que deba realizar, de acuerdo con el ordenamiento jurídico; d) La información de orden legal que sea de interés general para la ciudadanía.</t>
  </si>
  <si>
    <t>2.8.4.5.3</t>
  </si>
  <si>
    <t>Papelería.</t>
  </si>
  <si>
    <t>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</si>
  <si>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Avisos institucionales</t>
  </si>
  <si>
    <t>2.8.4.5.4</t>
  </si>
  <si>
    <t>Solamente se publicarán los avisos institucionales que sean requeridos por la ley. En estas publicaciones se procurará la mayor limitación, entre otros, en cuanto a contenido, extensión tamaño y medios de publicación, de tal manera que se logre la mayor austeridad en el gasto y la reducción real de costos.</t>
  </si>
  <si>
    <t>(Art. 7 Decreto 1737 de 1998)</t>
  </si>
  <si>
    <t>2.8.4.5.6</t>
  </si>
  <si>
    <t>Prohibición de aplausos y /o censura</t>
  </si>
  <si>
    <t>Las entidades objeto de la regulación de este título no podrán en ningún caso difundir expresiones de aplauso, censura, solidaridad o similares, o publicitar o promover la imagen de la entidad o sus funcionarios con cargo a recursos públicos.</t>
  </si>
  <si>
    <t>(Art. 9 Decreto 1737 de 1998, modificado el art. 1 del Decreto 2672 de 2001)</t>
  </si>
  <si>
    <t>2.8.4.6.1</t>
  </si>
  <si>
    <t>Cuotas a clubes y pagos de tarjetas de crédito.</t>
  </si>
  <si>
    <t>Está prohibida la utilización de recursos públicos para relaciones públicas para afiliación o pago de cuotas de servidores públicos a clubes sociales o para el otorgamiento y pago de tarjetas de crédito a dichos servidores</t>
  </si>
  <si>
    <t>(Art. 10 Decreto 1737 de 1998)</t>
  </si>
  <si>
    <t>2.8.4.6.2</t>
  </si>
  <si>
    <t>Alojamiento y alimentación.</t>
  </si>
  <si>
    <t xml:space="preserve">(Art. 11 Decreto 1737 de 1998, modificado por el art. 5 del Decreto 2209 de 1998)
</t>
  </si>
  <si>
    <t>2.8.4.6.3</t>
  </si>
  <si>
    <t>Celebración de recepciones, fiestas, agasajos o conmemoraciones.</t>
  </si>
  <si>
    <t>Está prohibida la realización de recepciones, fiestas, agasajos o conmemoraciones de las entidades con cargo a los recursos del Tesoro Público.</t>
  </si>
  <si>
    <t>(Art. 12 Decreto 1737 de 1998, modificado por el artículo 6º del Decreto 2209 de 1998, modificado por el art. 2 del Decreto 2445 de 2000)</t>
  </si>
  <si>
    <t>2.8.4.8.1</t>
  </si>
  <si>
    <t>Pagos conciliaciones judiciales</t>
  </si>
  <si>
    <t>Los apoderados de los órganos públicos deben garantizar que los pagos de las conciliaciones judiciales, las transacciones y todas las soluciones alternativas de conflictos sean oportunos, con el fin de evitar gastos adicionales para el Tesoro Público.</t>
  </si>
  <si>
    <t>(Art. 6 Decreto 26 de 1998)</t>
  </si>
  <si>
    <t>2.8.4.8.2</t>
  </si>
  <si>
    <t>Verificación de cumplimiento de disposiciones</t>
  </si>
  <si>
    <t>(Art. 22 Decreto 1737 de 1998, modificado por el art. 1 del Decreto 984 de 2012)</t>
  </si>
  <si>
    <t>2.8.4.8.3</t>
  </si>
  <si>
    <t>Las responsabilidades asignadas a los secretarios generales referentes a la austeridad del gasto serán cumplidas por éstos, o por los funcionarios que hagan sus veces.</t>
  </si>
  <si>
    <t>Responsabilidades asignadas a Secretarios Generales</t>
  </si>
  <si>
    <t>(Art. 10 Decreto 2209 de 1998)</t>
  </si>
  <si>
    <t>LIBRO 2 RÉGIMEN REGLAMENTARIO DEL SECTOR HACIENDA Y CRÉDITO PÚBLICO</t>
  </si>
  <si>
    <t>PARTE 8 RÉGIMEN PRESUPUESTAL</t>
  </si>
  <si>
    <t>TITULO 4 MEDIDAS DE AUSTERIDAD DEL GASTO PÚBLICO</t>
  </si>
  <si>
    <t>DECRETO 1068 DE 2015</t>
  </si>
  <si>
    <t>NIVEL CUMPLIMIENTO</t>
  </si>
  <si>
    <t>Las reservas presupuestales provenientes de relaciones contractuales sólo podrán constituirse con fundamento en los contratos debidamente perfeccionados, cuando se haya adjudicado una licitación, concurso de méritos o cualquier otro proceso de selección del contratista con todos los requerimientos legales, incluida la disponibilidad presupuestal, y su perfeccionamiento se efectúa en la vigencia fiscal siguiente, se atenderá con el presupuesto de esta última vigencia, previo el cumplimiento de los procedimientos presupuestales correspondientes.</t>
  </si>
  <si>
    <t>N.A.</t>
  </si>
  <si>
    <t>CAPÍTULO 2. COMISIONES AL EXTERIOR</t>
  </si>
  <si>
    <t>CAPÍTULO 3. CONTRATACIÓN ADMINISTRATIVA</t>
  </si>
  <si>
    <t>CAPÍTULO 4. ADMINISTRACIÓN DE PERSONAL, CONTRATACIÓN DE SERVICIOS PERSONALES</t>
  </si>
  <si>
    <t>CAPÍTULO 5. PUBLICIDAD Y PUBLICACIONES</t>
  </si>
  <si>
    <t>CAPÍTULO 6. SERVICIOS ADMINISTRATIVOS</t>
  </si>
  <si>
    <t>CAPÍTULO 7.  OTRAS DISPOSICIONES</t>
  </si>
  <si>
    <t>NORMATIVIDAD EQUIVALENTE NACIONAL</t>
  </si>
  <si>
    <t>NORMATIVIDAD EQUIVALENTE DISTRITAL</t>
  </si>
  <si>
    <t>N.A</t>
  </si>
  <si>
    <t>(Art. 11 Decreto 26 de 1998)
Directiva Presidencial 06 de 2014</t>
  </si>
  <si>
    <r>
      <t xml:space="preserve">Circular 12 de 2011 de la Alcaldía Mayor de Bogotá. </t>
    </r>
    <r>
      <rPr>
        <sz val="8"/>
        <color theme="1"/>
        <rFont val="Calibri"/>
        <family val="2"/>
        <scheme val="minor"/>
      </rPr>
      <t>Numeral 8. Quedan prohibidas las actividades conmemorativas al fin de año que sean con cargo al presupuesto de las entidades y organismos distritales.</t>
    </r>
  </si>
  <si>
    <r>
      <t xml:space="preserve">Circular 12 de 2011 de la Alcaldía Mayor de Bogotá. </t>
    </r>
    <r>
      <rPr>
        <sz val="8"/>
        <color theme="1"/>
        <rFont val="Calibri"/>
        <family val="2"/>
        <scheme val="minor"/>
      </rPr>
      <t>Numeral 9. Acatar en debida forma, las disposiciones contempladas en el artículo 10 de la Ley 1474 de 2011 "Por la cual ... y la efectividad del control de la gestión pública" en el entendido que "los recursos que destinen las entidades públicas ... con participación mayoritaria del Estado del orden nacional y territorial, en la divulgación de los programas y políticas que realicen, a través de publicidad oficial o de cualquier otro medio o mecanismo similar que implique utilización de dineros del Estado, deben buscar el cumplimiento de la finalidad de la respectiva entidad y garantizar el derecho a la información de los ciudadanos. En esta publicidad oficial se procurará la mayor limitación, entre otros, en cuanto a contenido, extensión, tamaño y medios de comunicación, de manera tal que se logre la mayor austeridad en el gasto y la reducción real de costos".</t>
    </r>
  </si>
  <si>
    <r>
      <t xml:space="preserve">Las entidades objeto de la regulación de este título no podrán con recursos públicos celebrar contratos que tengan por objeto el alojamiento, alimentación, encaminadas a desarrollar, planear o revisar las actividades y funciones que normativa y funcionalmente le competen.
</t>
    </r>
    <r>
      <rPr>
        <sz val="8"/>
        <color theme="1"/>
        <rFont val="Calibri"/>
        <family val="2"/>
        <scheme val="minor"/>
      </rPr>
      <t>Cuando reuniones con propósitos similares tengan ocurrencia en la sede de trabajo los servicios de alimentación podrán adquirirse exclusivamente dentro de las regulaciones vigentes en materia de cajas menores.
Lo previsto en este artículo no se aplica a los seminarios o actividades de capacitación que de acuerdo con las normas vigentes se deban ofrecer u organizar, y que sea necesario desarrollar con la presencia de los funcionarios que pertenecen a las sedes o regionales de los organismos, entidades, entes públicos y personas jurídicas de otras partes del país.
En este caso el ordenador del gasto deberá dejar constancia de dicha situación en forma previa a la autorización del gasto.
Tampoco se encuentran dentro del ámbito de regulación de esta disposición, las actividades necesarias para la negociación de pactos y convenciones colectivas, o aquellas actividades que se deban adelantar o programar cuando el país sea sede de un encuentro ceremonia, asamblea o reunión de organismos internacionales o de grupos de trabajo internacionales.</t>
    </r>
  </si>
  <si>
    <r>
      <t xml:space="preserve">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r>
    <r>
      <rPr>
        <sz val="8"/>
        <color theme="1"/>
        <rFont val="Calibri"/>
        <family val="2"/>
        <scheme val="minor"/>
      </rPr>
      <t>Si se requiere tomar medidas antes de la presentación del informe, así lo hará saber el responsable del control interno al jefe del organismo.
En todo caso, será responsabilidad de los secretarios generales, o quienes hagan sus veces, velar por el estricto cumplimiento de las disposiciones aquí contenidas.
El informe de austeridad que presenten los Jefes de Control Interno podrá ser objeto de seguimiento por parte de la Contraloría General de la República a través del ejercicio de sus auditorías regulares.</t>
    </r>
  </si>
  <si>
    <t>TOTAL CRITERIOS</t>
  </si>
  <si>
    <t>CRITERIOS CUMPLIDOS</t>
  </si>
  <si>
    <t>% EFECTIVIDAD</t>
  </si>
  <si>
    <t>CUMPLI-MIENTO</t>
  </si>
  <si>
    <t>ANEXO 1 VERIFICACIÓN CUMPLIMIENTO NORMATIVIDAD VIGENTE</t>
  </si>
  <si>
    <t>Condiciones para contratar la prestación de servicios profesionales y de apoyo a la gestión</t>
  </si>
  <si>
    <t>Horas extras, dominicales
y festivos.</t>
  </si>
  <si>
    <t>Compensación por vacaciones</t>
  </si>
  <si>
    <t>Bono navideño</t>
  </si>
  <si>
    <t>Capacitación</t>
  </si>
  <si>
    <t>Bienestar</t>
  </si>
  <si>
    <t>Fondos educativos</t>
  </si>
  <si>
    <t>Concursos públicos abiertos de méritos</t>
  </si>
  <si>
    <t xml:space="preserve">Las entidades y organismos distritales concertarán la realización de concursos públicos abiertos de méritos con la Comisión Nacional del Servicio Civil -CNSC, a través del DASCD conforme con las atribuciones conferidas en el artículo 1 del Decreto Distrital 580 de 2017, buscando la optimización de los costos y la generación de economías de escala frente a los gastos en los que se incurre para la realización de dichos concursos. </t>
  </si>
  <si>
    <t>Viáticos y gastos de viaje</t>
  </si>
  <si>
    <t xml:space="preserve">Vehículos oficiales. </t>
  </si>
  <si>
    <t xml:space="preserve">Adquisición de vehículos y maquinaria. </t>
  </si>
  <si>
    <t>Fotocopiado, multicopiado e impresión.</t>
  </si>
  <si>
    <t>Cajas menores</t>
  </si>
  <si>
    <t>Suscripciones</t>
  </si>
  <si>
    <t>Eventos y conmemoraciones</t>
  </si>
  <si>
    <t>Servicios públicos</t>
  </si>
  <si>
    <t>Acuerdos marco de precios</t>
  </si>
  <si>
    <t>Transparencia en la información</t>
  </si>
  <si>
    <t>CRITERIOS CUMPLIDOS PARCIALMENTE</t>
  </si>
  <si>
    <t>CRITERIOS INCUMPLIDOS</t>
  </si>
  <si>
    <t>c</t>
  </si>
  <si>
    <t>cp</t>
  </si>
  <si>
    <t>nc</t>
  </si>
  <si>
    <t>MONITOREO DE 1A. LINEA DE DEFENSA (INCLUIR LA INDICACIÓN DE CONSULTA DE LA EVIDENCIA)</t>
  </si>
  <si>
    <t>TALENTO HUMANO</t>
  </si>
  <si>
    <t>TESORERIA</t>
  </si>
  <si>
    <t xml:space="preserve">PRESUPUESTO </t>
  </si>
  <si>
    <t>OCI</t>
  </si>
  <si>
    <t xml:space="preserve">RESPONSABLE </t>
  </si>
  <si>
    <t>ALMACEN</t>
  </si>
  <si>
    <t>TECNOLOGÍA Y ALMACEN</t>
  </si>
  <si>
    <t xml:space="preserve">TESORERIA </t>
  </si>
  <si>
    <t>CAJA MENOR</t>
  </si>
  <si>
    <t>SUBDIRECCIÓN CORPORATIVA</t>
  </si>
  <si>
    <t>SUBDIRECCIÓN CORPORATIVA Y PIGA</t>
  </si>
  <si>
    <t>RECURSOS FISICOS
TECNOLOGÍA</t>
  </si>
  <si>
    <t>OFICINA DE COMUNICACIONES 
SUBDIRECCIONES MISIONALES</t>
  </si>
  <si>
    <t>OFICINA DE COMUNICACIONES
 SUBDIRECCIONES MISIONALES</t>
  </si>
  <si>
    <t>OFICINA DE COMUNICACIONES 
 SUBDIRECCIONES MISIONALES</t>
  </si>
  <si>
    <t>Los Secretarios Generales de los órganos que financien gastos con recursos del Tesoro Público, o quien haga sus veces, deberán enviar semestralmente a la Dirección General del Presupuesto del Ministerio de Hacienda y Crédito Público la información correspondiente a los contratos o convenios vigentes que hayan suscrito con terceros para la administración de recursos, incluyendo los convenios suscritos con entidades de derecho internacional y la información sobre el empleo de los recursos de tales convenios.
La información deberá incluir en forma discriminada para cada uno de los contratos o convenios lo siguiente: a) La fecha de convenio o contrato y su vigencia; b) La fuente, fecha y el monto de los recursos entregados en administración; c) El monto comprometido y el monto disponible; d) La lista de cada una de las personas contratadas con cargo a estos recursos, incluyendo para cada caso el valor, la vigencia y el objeto del respectivo contrato; e) Las solicitudes de contrataciones en curso dirigidas por los organismos que financien gastos con recursos del Tesoro Público a las entidades que administran los recursos.</t>
  </si>
  <si>
    <t>OBSERVACIÓN OCI</t>
  </si>
  <si>
    <t>De conformidad con lo señalado por la primera línea de defensa y lo evaluado por la OCI en los seguimientos realizados en periodos anteriores, se evidencia que la entidad da cumplimiento a lo normado.</t>
  </si>
  <si>
    <t>Para el periodo evaluado no se evidencia que la entidad haya difundido expresiones de aplauso, censura, solidaridad o similares o publicitado y promovido la imagen de la entidad o sus funcionarios con cargo a recursos públicos.</t>
  </si>
  <si>
    <t>Se evidencia el cumplimiento de este criterio a través de los informes trimestrales publicados en la página web de la entidad, relacionados con el cumplimiento de las Normas de Austeridad del gasto.</t>
  </si>
  <si>
    <t>ORDENADORES DEL GASTO Y OFICINA JURIDICA</t>
  </si>
  <si>
    <t xml:space="preserve">
SUBDIRECCIÓN CORPORATIVA 
OFICINA JURIDICA </t>
  </si>
  <si>
    <t xml:space="preserve">OFICINA JURIDICA </t>
  </si>
  <si>
    <t>Como resultado del seguimiento realizado a la normatividad vigente relacionada con la austeridad del gasto, tanto nacional como distrital, se observa que la FUGA de manera general da cumplimiento a los criterios establecidos en esta materia.</t>
  </si>
  <si>
    <t>OFICINA JURIDICA 
TALENTO HUMANO</t>
  </si>
  <si>
    <t>DECRETO 062 DEL 09/02/2024</t>
  </si>
  <si>
    <t>Por el cual se ordena implementar medidas de austeridad y eficiencia del gasto público en las entidades y organismos de la administración distrital.</t>
  </si>
  <si>
    <t xml:space="preserve">TITULO II MEDIDAS DE AUSTERIDAD - CAPÍTULO I. Modificación de estructuras administrativas, plantas de personal y administración de personal </t>
  </si>
  <si>
    <t>Modificación de plantas de personal y estructuras administrativas</t>
  </si>
  <si>
    <t xml:space="preserve">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 </t>
  </si>
  <si>
    <t>Los contratos de prestación de servicios profesionales y de apoyo a la gestión estarán sujetos a la disponibilidad de recursos.</t>
  </si>
  <si>
    <t>No se podrán celebrar cuando existan relaciones contractuales vigentes con objeto igual al del contrato que se pretende suscribir, salvo autorización expresa del jefe de la respectiva entidad u organismo contratante.</t>
  </si>
  <si>
    <t xml:space="preserve">OFICINA  JURIDICA </t>
  </si>
  <si>
    <t>No podrán pactarse por valor mensual superior a la remuneración total mensual establecida para el Jefe de la entidad u organismo distrital. .</t>
  </si>
  <si>
    <t xml:space="preserve">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 </t>
  </si>
  <si>
    <t>Reducción del gasto en contratos de prestación de servicios profesionales
y de apoyo a la gestión</t>
  </si>
  <si>
    <t xml:space="preserve">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v los establecimientos públicos: las demás entidades distritales aplicarán mecanismos de austeridad en el gasto público por este concepto. de conformidad con lo aquí previsto en  el marco de su naturaleza j jurídica. </t>
  </si>
  <si>
    <r>
      <t xml:space="preserve">La autorización de horas extras en las entidades y organismos distritales sólo se hará efectiva cuando sea estrictamente necesario para atender asuntos del servicio reales e imprescindibles </t>
    </r>
    <r>
      <rPr>
        <b/>
        <sz val="10"/>
        <color theme="1"/>
        <rFont val="Calibri"/>
        <family val="2"/>
        <scheme val="minor"/>
      </rPr>
      <t>y en ningún caso de carácter permanente.</t>
    </r>
    <r>
      <rPr>
        <sz val="10"/>
        <color theme="1"/>
        <rFont val="Calibri"/>
        <family val="2"/>
        <scheme val="minor"/>
      </rPr>
      <t xml:space="preserve"> para lo cual se observará estrictamente lo previsto en el artículo</t>
    </r>
    <r>
      <rPr>
        <b/>
        <sz val="10"/>
        <color theme="1"/>
        <rFont val="Calibri"/>
        <family val="2"/>
        <scheme val="minor"/>
      </rPr>
      <t xml:space="preserve"> 14 del Decreto Nacional 1498 del 2022.</t>
    </r>
  </si>
  <si>
    <t>Decreto Nacional 1498 del 2022. Artículo 14. Horas extras, dominicales y festivos. A partir de la fecha de expedición del presente decreto, para que proceda el pago de horas extras y de trabajo ocasional en días dominicales y festivos así como el reconocimiento de descansos compensatorios, cuando a ello hubiere lugar, de que trata el Decreto 1042 de 1978 y sus modificatorios, el empleado público del Distrito Capital deberá pertenecer al nivel técnico o al nivel asistencial.</t>
  </si>
  <si>
    <t>Decreto Nacional 1498 del 2022. Artículo 14. Horas extras, dominicales y festivos. Únicamente se podrá pagar por concepto de horas extras hasta el cincuenta por ciento (50%) de la asignación básica mensual de cada empleado. El tiempo extra que exceda este tope se reconocerá en tiempo compensatorio.
El tiempo acumulado como compensatorio se concederá por petición del empleado o por programación que para tal efecto haga la entidad.</t>
  </si>
  <si>
    <t>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</si>
  <si>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t>
  </si>
  <si>
    <t>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t>
  </si>
  <si>
    <t xml:space="preserve">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 </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</si>
  <si>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</si>
  <si>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 xml:space="preserve">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 </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</si>
  <si>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t>
  </si>
  <si>
    <t>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t>
  </si>
  <si>
    <t xml:space="preserve">Deberá privilegiarse el uso de las Tecnologías de Información y las Telecomunicaciones TICs. con el objeto de restringir al máximo el consumo de papelería y otros elementos. </t>
  </si>
  <si>
    <t>No podrán hacerse erogaciones para la adquisición de elementos como carpetas, libretas, bolígrafos, etc. y se procurará reutilizar y reciclar los elementos de oficina para estos eventos de capacitación.</t>
  </si>
  <si>
    <t>Para las actividades de bienestar deberá considerarse la oferta del DASCD para promover la participación de los servidores públicos en estos espacios.</t>
  </si>
  <si>
    <t>Las actividades de bienestar deberán coordinarse de manera conjunta con otras entidades y organismos distritales que tengan programadas actividades análogas o similares para lograr economías de escala y disminuir costos</t>
  </si>
  <si>
    <t xml:space="preserve">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 </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</si>
  <si>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</si>
  <si>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 xml:space="preserve">Telefonía </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</si>
  <si>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t>
  </si>
  <si>
    <t>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</si>
  <si>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SUPERVISOR DEL CONTRATO (R.O. ALMACEN)</t>
  </si>
  <si>
    <t xml:space="preserve">Para movilizar un vehículo oficial fuera del perímetro del Distrito Capital se requerirá la autorización previa del jefe de la respectiva entidad y organismo, o en quien del nivel directivo delegue esta facultad. </t>
  </si>
  <si>
    <t>SUPERVISOR DEL CONTRATO (R.O ALMACEN)</t>
  </si>
  <si>
    <t>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t>
  </si>
  <si>
    <r>
      <rPr>
        <b/>
        <sz val="10"/>
        <color theme="1"/>
        <rFont val="Calibri"/>
        <family val="2"/>
        <scheme val="minor"/>
      </rPr>
      <t xml:space="preserve">Parágrafo. </t>
    </r>
    <r>
      <rPr>
        <sz val="10"/>
        <color theme="1"/>
        <rFont val="Calibri"/>
        <family val="2"/>
        <scheme val="minor"/>
      </rPr>
      <t>El mantenimiento del parque automotor se adelantará de acuerdo con el plan programado para el año, a partir de los históricos de esta actividad y buscando economía en su ejecución</t>
    </r>
  </si>
  <si>
    <t xml:space="preserve">Acorde con las disposiciones generales del Presupuesto Anual del Distrito Capital en cada vigencia, la adquisición de vehículos, maquinaria u otros medios de transporte, requiere concepto de viabilidad presupuestal de la Secretaría Distrital de 1-lacienda - Dirección Distrital de Presupuesto. previo envío y cumplimiento de los requisitos que para el efecto se establezcan, teniendo en cuenta los lineamientos de austeridad. </t>
  </si>
  <si>
    <t>RECURSOS FÍSICOS</t>
  </si>
  <si>
    <r>
      <rPr>
        <b/>
        <sz val="10"/>
        <color theme="1"/>
        <rFont val="Calibri"/>
        <family val="2"/>
        <scheme val="minor"/>
      </rPr>
      <t>Parágrafo</t>
    </r>
    <r>
      <rPr>
        <sz val="10"/>
        <color theme="1"/>
        <rFont val="Calibri"/>
        <family val="2"/>
        <scheme val="minor"/>
      </rPr>
      <t>.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r>
  </si>
  <si>
    <t xml:space="preserve">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t>
  </si>
  <si>
    <t xml:space="preserve">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t>
  </si>
  <si>
    <t>Publicidad distrital</t>
  </si>
  <si>
    <t>Las entidades y organismos distritales deberán abstenerse de celebrar contratos de publicidad y/o propaganda personalizada y debe preferirse el uso de su sitio web para publicar la información institucional</t>
  </si>
  <si>
    <t>COMUNICACIONES
SUBDIRECCIONES MISIONALES</t>
  </si>
  <si>
    <t>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t>
  </si>
  <si>
    <t xml:space="preserve">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 </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</si>
  <si>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t>
  </si>
  <si>
    <t>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
Artículo 62º. Prohibiciones. No se podrán realizar con los recursos de las cajas menores las siguientes operaciones: 1. Fraccionar compras de un mismo elemento y/o servicio; 2. Adquirir elementos cuya existencia esté comprobada en almacén o se encuentre contratada; 3. Realizar desembolsos para sufragar gastos con destino a órganos diferentes de su propia organización; 4. Efectuar pagos de contratos; 5. Reconocer y pagar gastos por concepto de servicios personales y las contribuciones que establece la ley sobre la nómina, cesantías y pensiones; 6. Cambiar cheques o efectuar préstamos; 
7. Efectuar contrataciones o realizar gastos para atender servicios de alimentación con destino a reuniones de trabajo.</t>
  </si>
  <si>
    <t>Mantenimiento o reparación de bienes inmuebles o muebles.</t>
  </si>
  <si>
    <t>Las entidades y organismos se abstendrán de contratar mejoras suntuarias en sus inmuebles, salvo que se trate de bienes inmuebles clasificados como Bienes de Interés Cultural.</t>
  </si>
  <si>
    <t>OFICINA ASESORA JURIDICA 
ORDENADORES DEL GASTO (SUBDIRECCIONES MISIONALES Y CORPORATIVA)</t>
  </si>
  <si>
    <t>Las adecuaciones y mantenimientos a bienes inmuebles solo procederán cuando de no hacerse, se ponga en riesgo la seguridad de los servidores públicos, cuando sea indispensable para el normal funcionamiento de la entidad o para garantizar la correcta prestación de los servicios</t>
  </si>
  <si>
    <t xml:space="preserve">No procederá la adquisición de bienes muebles no necesarios para el normal funcionamiento de las entidades y organismos. </t>
  </si>
  <si>
    <t>SUBDIRECCIONES MISIONALES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</si>
  <si>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</si>
  <si>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</si>
  <si>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 (ARTÍCULO 5.  La Administración Distrital, a través de la cabeza de cada sector, remitirá semestralmente, al Concejo de Bogotá, dentro del informe parcial de ejecución presupuestal, el balance de resultados de la implementación de las medidas de austeridad y transparencia del gasto público en cada una de las entidades, con el fin de que la Corporación realice el control político respectivo. PARÁGRAFO. La Administración Distrital establecerá un indicador de austeridad que permita evidenciar la reducción del gasto en el Distrito, el cual se presentará en el informe.)</t>
  </si>
  <si>
    <t xml:space="preserve">TÍTULO III MEDIDAS DE EFICIENCIA DEL GASTO PÚBLICO DISTRITAL </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</si>
  <si>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</si>
  <si>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 xml:space="preserve">Compras públicas eficientes y plan piloto de agregación de demanda para
el Distrito Capital. </t>
  </si>
  <si>
    <t>Manejo de activos en desuso</t>
  </si>
  <si>
    <r>
      <t>En un término máximo de seis (6) meses a partir de la entrada en vigor del presente Decreto,</t>
    </r>
    <r>
      <rPr>
        <b/>
        <sz val="10"/>
        <color theme="1"/>
        <rFont val="Calibri"/>
        <family val="2"/>
        <scheme val="minor"/>
      </rPr>
      <t xml:space="preserve"> cada Secretaría Distrital </t>
    </r>
    <r>
      <rPr>
        <sz val="10"/>
        <color theme="1"/>
        <rFont val="Calibri"/>
        <family val="2"/>
        <scheme val="minor"/>
      </rPr>
      <t xml:space="preserve">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 </t>
    </r>
  </si>
  <si>
    <t>Identificación de cartera y movilización</t>
  </si>
  <si>
    <r>
      <t xml:space="preserve">En aplicación de lo dispuesto por el artículo 66 de la Ley 1955 de 2019, adicionado por la Ley 2294 de 2023, en un </t>
    </r>
    <r>
      <rPr>
        <b/>
        <sz val="10"/>
        <color theme="1"/>
        <rFont val="Calibri"/>
        <family val="2"/>
        <scheme val="minor"/>
      </rPr>
      <t>término máximo de seis (6) mese</t>
    </r>
    <r>
      <rPr>
        <sz val="10"/>
        <color theme="1"/>
        <rFont val="Calibri"/>
        <family val="2"/>
        <scheme val="minor"/>
      </rPr>
      <t>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 para que éste las gestione</t>
    </r>
  </si>
  <si>
    <t>Indicador de austeridad</t>
  </si>
  <si>
    <t>2.8.4.3.5</t>
  </si>
  <si>
    <t>CAPÍTULO II. ADMINISTRACIÓN DE SERVICIOS</t>
  </si>
  <si>
    <t>CAPÍTULO III. INDICADORE DE AUSTERIDAD Y PUBLICACIÓN DE INFORMACIÓN</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</si>
  <si>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t>
  </si>
  <si>
    <t>Conforme lo expuesto por la 1a. Línea de defensa,  no aplica la evaluación del criterio.</t>
  </si>
  <si>
    <t>Conforme lo expuesto por la 1a. Línea de defensa en los ítems anteriores,  no aplica la evaluación del criterio.</t>
  </si>
  <si>
    <t xml:space="preserve">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 </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</si>
  <si>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</si>
  <si>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</si>
  <si>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 xml:space="preserve">Se podrá autorizar y asignar vehículos de uso oficial o contratados a partir de procesos de selección objetiva con cargo a recursos de la entidad, exclusivamente a servidores públicos del nivel directivo. </t>
  </si>
  <si>
    <r>
      <rPr>
        <b/>
        <sz val="10"/>
        <color theme="1"/>
        <rFont val="Calibri"/>
        <family val="2"/>
        <scheme val="minor"/>
      </rPr>
      <t xml:space="preserve">Parágrafo. </t>
    </r>
    <r>
      <rPr>
        <sz val="10"/>
        <color theme="1"/>
        <rFont val="Calibri"/>
        <family val="2"/>
        <scheme val="minor"/>
      </rPr>
      <t xml:space="preserve">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 </t>
    </r>
  </si>
  <si>
    <t>Se evidencia en el link de Transparencia de la página web de la entidad, categoría 4. Planeación, Presupuesto e Informes  subcategoría 4.3. Plan de Acción, la publicación del Plan de Austeridad 2024, documento generado en octubre de 2023 de acuerdo a las directrices del Decreto 492 de 2019 vigente en ese momento.
Conforme lo anterior se evidencia que la entidad en términos generales cumple lo normado.</t>
  </si>
  <si>
    <t>RECURSOS FISICOS Y TECNOLOGIA</t>
  </si>
  <si>
    <t>OFICINA JURIDICA</t>
  </si>
  <si>
    <t xml:space="preserve">OAJ: La Entiad no cuenta con contratos o convenios vigentes suscritos con terceros para la administración de recursos. </t>
  </si>
  <si>
    <t xml:space="preserve">Se anexa Base de datos de la Contratación adelantada en el periodo evaluado.
</t>
  </si>
  <si>
    <t>En periodo evaluado se evidencia que la entidad no ha  gestionado la renovación, ampliación, modificación o prórroga de los convenios antes señalados de vigencias anteriores, que aún se encuentran en ejecución.
Conforme lo anterior no aplica la evaluación del criterio en el presente seguimiento.</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</si>
  <si>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t>
  </si>
  <si>
    <r>
      <t xml:space="preserve">Las entidades públicas del distrito capital deberán recurrir a mecanismos de compra pública eficiente e innovadora mediante los diversos instrumentos de agregación  de demanda que ofrece la Agencia Nacional de Contratación Pública —Colombia Compra Luciente—,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Corresponde al </t>
    </r>
    <r>
      <rPr>
        <b/>
        <sz val="10"/>
        <color theme="1"/>
        <rFont val="Calibri"/>
        <family val="2"/>
        <scheme val="minor"/>
      </rPr>
      <t>Comité Distrital de Apoyo a la Contratación</t>
    </r>
    <r>
      <rPr>
        <sz val="10"/>
        <color theme="1"/>
        <rFont val="Calibri"/>
        <family val="2"/>
        <scheme val="minor"/>
      </rPr>
      <t xml:space="preserve">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 </t>
    </r>
  </si>
  <si>
    <t xml:space="preserve">SUBDIRECCIÓN ARTÍSTICA Y CULTURAL Y SUBDIRECCIÓN PARA EL CENTRO DE BOGOTÁ
CONTABILIDAD
OFICINA JURIDICA </t>
  </si>
  <si>
    <t>De acuerdo con  lo indicado por la 1a. línea de defensa, así como de la verificación realizada a los soportes referenciados y  el Plan de Acción del PETH Versión 4 2024  publicado en la página web de la entidad,  específicamente en lo relacionado con el Plan de Bienestar,  se observa que no se tienen previstas actividades en el plan de acción del PIB   relacionadas con la celebración del día de la secretaria o el conductor; con lo cual se da cumplimiento a lo normado.</t>
  </si>
  <si>
    <t>AyC:  Desde la Subdirección artistica durante el tercer trimestre  no se realizaron actividades de divulgación.
Comunicaciones: Con corte al 30 de septiembre de 2024, el equipo de comunicaciones no suscribió contratos de impresión y/o publicaciones.
SGCentro:  Desde la Subdirección para la Gestión del Centro de Bogotá no se adelantaron contrataciones de la referencia durante el trimestre JULIO-AGOSTO-SEPTIEMBRE de 2024.</t>
  </si>
  <si>
    <t>AyC:  Desde la Subdirección artistica durante el tercer trimestre  no se realizaron avisos institucionales.
Comunicaciones: Con corte al 30 de septiembre de 2024, el equipo de comunicaciones no ha publicado avisos institucionales.
SGCentro:  Desde la Subdirección para la Gestión del Centro de Bogotá no se adelantaron contrataciones de la referencia durante el trimestre JULIO-AGOSTO-SEPTIEMBRE de 2024.</t>
  </si>
  <si>
    <t>SAyC: Desde la Subdirección artistica no se celebraron contratos de publicidad y/o propaganda personalizada en el presente trimestre.
Comunicaciones: Con corte al 30 de septiembre de 2024, el equipo de comunicaciones no ha suscrito contratos de impresión y/o publicaciones. Toda la información institucional se publica en la página web institucional www.fuga.gov.co
SGCentro:  Desde la Subdirección para la Gestión del Centro de Bogotá no se adelantaron contrataciones de la referencia durante el trimestre JULIO-AGOSTO-SEPTIEMBRE de 2024.</t>
  </si>
  <si>
    <t>SAyC: Desde la Subdirección artistica durante el tercer trimestre  no se realizaron suscripciones a bases de datos electrónicas, periodos o revistas especializadas.
SGCentro:  Desde la Subdirección para la Gestión del Centro de Bogotá no se adelantaron contrataciones de la referencia durante el trimestre JULIO-AGOSTO-SEPTIEMBRE de 2024.</t>
  </si>
  <si>
    <t xml:space="preserve">OAJ: La Entiad no cuenta con contratos o convenios vigentes de asistencia técnica. </t>
  </si>
  <si>
    <t xml:space="preserve">OAJ: La Entiad no cuenta con contratos o convenios vigentes de alojamiento o alimentación. </t>
  </si>
  <si>
    <t xml:space="preserve">OAJ: La Entidad no cuenta con pagos por concepto de conciliaciones judiciales en el periodo informado. </t>
  </si>
  <si>
    <t xml:space="preserve">OJ: Se anexa Base de datos de la Contratación adelantada en el periodo evaluado.
</t>
  </si>
  <si>
    <t xml:space="preserve">OJ: Con el fin de darle cumplimiento a la reducción del gasto en contratos de prestación de servicios profesionales y de apoyo a la gestión se expidieron los siguientes Certificados de Disponibilidad Presupuestal: 550 del 02/07/2024 ($200.000.000), 551 del 02/07/2024 ($263.246.911), 552 del 02/07/2024 ($189.420.000), 574 del del 10/07/2024 ($30.565.595), cuyo concepto es "Ahorro del 10% para reducción del gasto en contratos de prestación de servicios profesionales y de apoyo a la gestión en cumplimiento del artículo 6 del Decreto 062 de 2024"; de igual forma, se recibió oficio de la Secretaría de Planeación Distrital, con el radicado No. FUGA 20241000012021, SDP 1-2024-35817 y asunto Concepto favorable modificación presupuestal. </t>
  </si>
  <si>
    <t xml:space="preserve">OJ: Durante el periodo informado no se celebró contrato a través de Acuerdo Marco de Precios. </t>
  </si>
  <si>
    <t>OJ: Durante el periodo informado no se celebró el referido contrato.</t>
  </si>
  <si>
    <t>En el periodo evaluado no se llevaron a cabo comisiones al interior o al exterior del pais</t>
  </si>
  <si>
    <t>La Fundación Gilberto Alzate Avendaño - FUGA, durante el tercer  trimestre de 2024, no ejecuto gastos por conceptos  de pasajes o los viáticos no utilizados deberá reembolsarse.</t>
  </si>
  <si>
    <t xml:space="preserve">El Seguimiento efectuado a la ejecución del PAC generada del aplicativo SAP correspondientes al III trimestre de 2024 (julio, agosto y septiembre) de 2024, los cuales fueron socializados a través de correo electrónico a los ordenadores de gasto de las subdirecciones de la Fundación Gilberto Álzate Avendaño,.
Se anexan los documentos PDF de los correos de seguimiento.
</t>
  </si>
  <si>
    <t>De acuerdo al criterio: Se remite pdf de los correos electrónicos enviados al cierre de mes a los Ordenadores del gasto y apoyos financieros con la información presupuestal de cada mes. Adicional, base de datos con toda la información presupuestal cdp-crp-ejecución de gastos-ejecución de reservas presupuestales-ejecución de reservas pptales.  Las ejecuciones ya están publicadas en transparencia.</t>
  </si>
  <si>
    <t>AyC:  Desde la Subdirección artistica durante el tercer trimestre  no se suscribieron contratos con las características descritas en el criterio
SGCentro:  Desde la Subdirección para la Gestión del Centro de Bogotá no se adelantaron contrataciones de la referencia durante el trimestre JULIO-AGOSTO-SEPTIEMBRE de 2024.
SCorporativa: SC: Desde la Subdirección Corporativa no se adquirio ningun tipo de bien mueble.</t>
  </si>
  <si>
    <t>SCorporativa: Con corte al cierre del III trimestre desde la Subdirección Corporativa no se han suscrito contratos que apliquen al presente cirterio.</t>
  </si>
  <si>
    <t>AyC:  Desde la Subdirección artistica durante el tercer trimestre  no se suscribieron contratos con las características descritas en el criterio
SGCentro:  Desde la Subdirección para la Gestión del Centro de Bogotá no se adelantaron contrataciones de la referencia durante el trimestre JULIO-AGOSTO-SEPTIEMBRE de 2024.
SCorporativa: Desde la Subdirección Corporativa no se adelantaron tramites para la contratación o renovación de contratos de suministro, mantenimiento o reparación de bienes muebles y para la adquisición de bienes inmuebles.</t>
  </si>
  <si>
    <t xml:space="preserve">SGCentro: Desde la Subdirección para la Gestión del Centro de Bogotá se tuvieron vigentes para el trimestre de JULIO-AGOSTO-SEPTIEMBRE los siguientes convenios con administración de recursos:
1. Convenio 164 de 2019 - Expediente orfeo 201913002100100010E
2. Convenio 072 de 2019 - Expediente orfeo 201913002100100003E 
3. Convenio 356 de 2021 - Expediente orfeo 202113002100100003E
4. Convenio 446 de 2022 - Expediente orfeo202213002000900202E.
5. Convenio 472 de 2023 (FUGA-109-2023) - Expediente orfeo 202313002000900119E  
6. Convenio interadministrativo 532 de 2023 (FUGA-117-2023) - expediente orfeo 202313002000900127E.
7. Convenio de asociación FUGA 115-2023 -  202313002000900122E           
8. Convenio 472 de 2021 (FUGA-210-2021) - Expediente orfeo 202113002100100006E. 
SAyC:  En el marco del Convenio Marco No. FUGA-132-2022 / SCRD No. 500 de 2022 -SCRD que tiene por objeto de "Aunar esfuerzos técnicos, administrativos, humanos y financieros entre la Secretaría Distrital de Cultura, Recreación y Deporte -SCRD- y la Fundación Gilberto Alzate Avendaño - FUGA- que permitan el desarrollo y ejecución del proyecto de mejora, adecuación y puesta en funcionamiento del auditorio principal de la FUGA. con fecha de inicio del 05 de septiembrede 2022,  mediante radicadicado 20223000017331  y numero de expediente en orfeo 202213002000900210E; se realizo  modificación No. 1 del Convenio Interadministrativo FUGA-132-2022 / SCRD No. 500 de 2022, suscrita entra la FUNDACIÓN GILBERTO ALZATE AVENDAÑO, LA SECRETARÍA DISTRITAL DE CULTURA, RECREACIÓN Y DEPORTE y EL INSTITUTO DISTRITAL DE PATRIMONIO CULTURAL – IDPC, cuyo objeto consiste en “Aunar esfuerzos técnicos, administrativos y humanos entre la Secretaría Distrital de Cultura, Recreación y Deporte -SCRD- y la Fundación Gilberto Alzate Avendaño -FUGA- que permitan el desarrollo y ejecución del proyecto de mejora, adecuación y puesta en funcionamiento del auditorio principal de la FUGA”. Con corte a 30 de septiembre las situaciones jurídicas y financieras del Convenio Marco No. FUGA-132-2022 / SCRD No. 500 de 2022 -SCRD se mantienen; en el mes de agosto se hizo una adición y deribada de ella una transferencia por valor de $1.269.797.127 al convenio. En cuanto al avance de la obra, se estima un porcentaje de avance del 73%.
Contabilidad:  
Convenio Interadministrativa 446 de 2002 Secretaría Distrital De Cultura, Recreación Y Deporte -SCRD- la Fundación Gilberto Alzate Avendaño– FUGA – el Fondo De Desarrollo Local de la Candelaria; El Fondo de Desarrollo Local de Los Mártires Y El Fondo de Desarrollo Local de Santa Fe.
* Convenio interadministrativo número 472 de 2023 ES CULTURA LOCAL 2023 suscrito entre la Secretaría Distrital De Cultura, Recreación Y Deporte -SCRD- la Fundación Gilberto Alzate Avendaño– FUGA – el Fondo De Desarrollo Local de la Candelaria; El Fondo de Desarrollo Local de Los Mártires Y El Fondo de Desarrollo Local de Santa Fe.
OAJ: La Entiad no cuenta con contratos o convenios vigentes suscritos con terceros para la administración de recursos. </t>
  </si>
  <si>
    <t>El número de los CDP de las nóminas del trimestre evaluado son los siguientes:  Nómina julio a septiembre de 2024: Cdp anual Fuga 341 al 352, 791,519.</t>
  </si>
  <si>
    <t xml:space="preserve">En el mes de mayo se suscribio el acuerdo laboral FUGA para las vigencias 2024 - 2026, el cual, en el periodo evaluado no ha presentado modificacion </t>
  </si>
  <si>
    <t xml:space="preserve">Para el periodo evaluado se presentaron lo siguientes:
INGRESOS: 1) LILIANA PATRICIA HERNÁNDEZ HURTADO: a) Documentos personales de ingreso - Orfeo 20242800081983; b) Analisis de cumplimiento de requisitos - Orfeo  20242800082213; c) Nombramiento - Orfeo 20242600001505; d) Aceptación de nombramiento - Orfeo 20242300016242; e) Posesion - Orfeo 20242800000138; f) Examen de ingreso - Orfeo restringido 20242800091883. Se precisa que lo relacionado con el entrenamiento en puesto de trabajo y el acta de inducción con su evaluación es objeto de reporte para el siguiente trimestre. 2) CESAR AUGUSTO VARELA SABRICA: Si bien su vinculacion corresponde al periodo anterior, se reporta la documentación relacionada con su ingreso que corresponde al seguimiento de este trimestre: a) Entrenamiento en puesto de trabajo - Orfeo 20242700081793; b) acta de inducción - Orfeo 20242800081323; c) evaluación de la inducción: 20242800081813.
DESVINCULACIONES: 1) NÉSTOR JULIÁN ROSAS GONZÁLEZ: a) Acto administrativo de retiro - Orfeo 20242000001385; b) acta de entrega del cargo - orfeo 20242800085723; c) paz y salvo de retiro - Orfeo 20242800085733; d) encuesta de desvinculación - Orfeo 20242800085753; e) informe de gestion - Orfeo 20242300016182; f) examen de retiro - Orfeo 20242800091863
</t>
  </si>
  <si>
    <t>En el periodo no se presentaron vinculaciones de supernumerarios en la entidad</t>
  </si>
  <si>
    <t xml:space="preserve">Durante el periodo no se realizó ninguna entrega de elementos de papelería. </t>
  </si>
  <si>
    <t>La Fundación Gilberto Alzate Avendaño - FUGA, durante el tercer trimestre de 2024,  no ejecuto gastos  por concepto -  Cuotas a clubes y pagos de tarjetas de crédito.</t>
  </si>
  <si>
    <t>La Fundación Gilberto Alzate Avendaño - FUGA, durante el tercer trimestre de 2024,  no ejecuto gastos  por concepto - Celebración de recepciones, fiestas, agasajos o conmemoraciones.</t>
  </si>
  <si>
    <t>En el periodo evaluado no se realizaron modificaciones a la planta de personal.</t>
  </si>
  <si>
    <t xml:space="preserve">En el periodo evaluado no se realizaron actividades relacionadas con este item. </t>
  </si>
  <si>
    <t>Se adjuntan los siguientes soportes: Autorización horas extras del mes de junio y pagas en la nómina de julio: 20243000051983_Autorización HE Luis Vargas, 20243000058253_Confirmación HE Luis Vargas, 20242800058613_CONSOLIDADO Y LIQUIDACION HE LUIS VARGAS, 20243000052263_Autorización  HE Leidy Cruz, 20243000059593_Confirmación HE Leidy Cruz, 20242800062013_CONSOLIDDO Y LIQUIDACIÓN HE LEIDY CRUZ, 20243000052273_Autorización HE Alexandra Álvarez, 20243000058333_Confirmación HE Alexandra Alvarez,20242800058593_CONSOLIDADO Y LIQUIDACION HE ALEXANDRA ALVAREZ, 20242000001105_Resolución 110  de 2024 -Horas Extras nómina Julio.  Autorización horas extras del mes de julio y canceladas en el mes de agosto: 20243000058313_Autorización HE Alexandra Alvarez, 20243000073853_Confirmación HE Alexandra Alvarez, 20242800076883_Consolidado y liquidación HE Alexandra Álvarez, 20243000063003_Autorización HE Leidy Cruz, 20243000074223_Confirmación HE Leidy Cruz, 20242800076943_Consolidado y liquidación HE Leidy Cruz, 20242000001275_RESOLUCION 127 DE 2024. Autorización horas extras del mes de agosto y pagas en el mes de septiembre de 2024: 20243000068473_AUTORIZACION HE ALEXANDRA ALVAREZ, 20243000084923_Confirmación HE Alexandra Álvarez, 20242800088803_Consolidado y liquidación HE Alexandra Alvarez, 20243000072063_Autorización HE Luis Vargas, 20243000086993_Confirmación HE Luis Vargas, 20242800088863_Consolidado y liquidación HE Luis Vargas, 20243000077553_Autorización HE Leidy Cruz, 20243000084673_Confirmación HE Leidy Cruz, 20242800088823_Consolidado y Liquidación HE Leidy Cruz, 20242000001525_Resolución 152  por la cual se reconocen y pagan unas Horas extras.</t>
  </si>
  <si>
    <t>La Entidad no tiene sistema de turnos por lo que se hace necesario acudir al personal autorizado para el apoyo de las actividades realizadas por la entidad en fines de semana. horas nocturnas y festivos. Para la vigencia 2024 se renovaron los acuerdos de voluntades para  Teletrabajo, de acuerdo a lo dispuesto en la Resolución 147 de 2023.</t>
  </si>
  <si>
    <t xml:space="preserve">Durante el periodo no se realizaron comisiones de servicios al interior o exterior del país </t>
  </si>
  <si>
    <t xml:space="preserve">Para el periodo del presente informe se realizó el pago de las vacaciones por derecho,solicitadas por los siguientes funcionarios de acuerdo a la programación anual: En el mes de julio a Irma Barrera Barrera  - Liquidación Resolución 20242000000965_ RESOLUCIÓN 96 DE 2024 / 20242800058923_LIQUIDACIÓN VACACIONES, en nómina de agosto a Daniela Jiménez Quiroga: 20242000001295_Resolución 129 de 2024 / 20242800077723_Liquidaciópn vacaciones. En septiembre / Nilson Alfonso Aguirre Daza, Catalina Esguerra Moreno, Leidy Milena Urrego: 20242000001565_RESOLUCION 156 DE 2024, 20242800088893_LIQUIDACION VACACIONES NILSON AGUIRRE, 20242800089033_LIQUIDACION VACACIONES CATALINA ESGUERRA, 20242800089003_LIQUIDACION VACACIONES LEIDY URREGO, 20242800088963_LIQUIDACION VACACIONES ANDREA CASAS. </t>
  </si>
  <si>
    <t>El PIC 2024 puede ser consultado en: https://fuga.gov.co/transparencia-y-acceso-a-la-informacion-publica/planeacion-presupuesto-informes/peth?field_fecha_de_emision_value=All&amp;term_node_tid_depth=284
Para el 3er trimestre se realizaron 10 actividades del PIC, así: 1.1. Julio: a) Taller en lengua de señas dirigido a los servidores públicos de todos los niveles - Orfeo 20242800066213; b) Capacitación en lengua de señas para el grupo de atención al ciudadano - Orfeo 20242800066933; c) Capacitación en Riesgo Biomecánico - Orfeo 20242800016313 / 1.2. Agosto: a) Capacitación en temas lactantes, en los términos de la Resolución 2423 de 2018 para servidoras embarazadas y/o lactantes - Orfeo  20242800081783; b)  Socialización de la Ley 2191 de 2022 con los funcionarios de la FUGA por medio de una pieza comunicativa - Orfeo 20242800075573; c) Sensibilización a la comunidad  institucional relacionada con la no discriminación por razones de sexo, edad, raza, afinidad política, sindical o religiosa, entre otras, con el fin de mitigar el riesgo de estigmatización al interior y exterior de la entidad - Orfeo 20242800080163; d) Capacitación enfocada a generar herramientas para la mitigación del riesgo psicosocial - Orfeo 20242800081913; e) Capacitación en riesgos del trabajo en alturas para supervisores y personal administrativo - Orfeo 20242800085963 / 1.3. Septiembre: a) Publicación  anual de invitación a participar en curso retos de innovación de la plataforma Aula del Saber Distrital y otra plataforma pública - Orfeo 20242800089713; b) Convocatoria a realizar curso virtual de transversalización del enfoque de género y conceptos básicos del trazador presupuestal ofertado por la Secretaria Distrital de la Mujer - Orfeo 20242800093073</t>
  </si>
  <si>
    <t xml:space="preserve">
Para el 3er trimestre de las 10 actividades del PIC, 3 de ellas se realizaron con otras entidades distritales, así: a) Capacitación en temas lactantes, en los términos de la Resolución 2423 de 2018 para servidoras embarazadas y/o lactantes - Orfeo  20242800081783; b) Publicación  anual de invitación a participar en curso retos de innovación de la plataforma Aula del Saber Distrital y otra plataforma pública - Orfeo 20242800089713; c) Convocatoria a realizar curso virtual de transversalización del enfoque de género y conceptos básicos del trazador presupuestal ofertado por la Secretaria Distrital de la Mujer - Orfeo 20242800093073</t>
  </si>
  <si>
    <t>Para el 3er trimestre se realizaron 10 actividades del PIC, así: 1.1. Julio: a) Taller en lengua de señas dirigido a los servidores públicos de todos los niveles - Orfeo 20242800066213; b) Capacitación en lengua de señas para el grupo de atención al ciudadano - Orfeo 20242800066933; c) Capacitación en Riesgo Biomecánico - Orfeo 20242800016313 / 1.2. Agosto: a) Capacitación en temas lactantes, en los términos de la Resolución 2423 de 2018 para servidoras embarazadas y/o lactantes - Orfeo  20242800081783; b)  Socialización de la Ley 2191 de 2022 con los funcionarios de la FUGA por medio de una pieza comunicativa - Orfeo 20242800075573; c) Sensibilización a la comunidad  institucional relacionada con la no discriminación por razones de sexo, edad, raza, afinidad política, sindical o religiosa, entre otras, con el fin de mitigar el riesgo de estigmatización al interior y exterior de la entidad - Orfeo 20242800080163; d) Capacitación enfocada a generar herramientas para la mitigación del riesgo psicosocial - Orfeo 20242800081913; e) Capacitación en riesgos del trabajo en alturas para supervisores y personal administrativo - Orfeo 20242800085963 / 1.3. Septiembre: a) Publicación  anual de invitación a participar en curso retos de innovación de la plataforma Aula del Saber Distrital y otra plataforma pública - Orfeo 20242800089713; b) Convocatoria a realizar curso virtual de transversalización del enfoque de género y conceptos básicos del trazador presupuestal ofertado por la Secretaria Distrital de la Mujer - Orfeo 20242800093073
Estas actividades se realizaron haciendo uso de las TICS, sin embargo, aquellas realizadas presencialmente, no generaron consumo de papeleria.</t>
  </si>
  <si>
    <t xml:space="preserve">El PBII 2024 puede ser consultado en: https://fuga.gov.co/transparencia-y-acceso-a-la-informacion-publica/planeacion-presupuesto-informes/peth?field_fecha_de_emision_value=All&amp;term_node_tid_depth=284
En el 3er trimestre se realizaron 5 actividades del PBII, así: 1.1 Julio: a) Realización de dos (2) eventos deportivos - Orfeo 20242800068363; b) Celebración del día de la familia con participación de SINTRACULTUR - Orfeo 20242800061143 / 1.2 Agosto: a) Socialización de información de aceptación de la diferencia, población diversa y/o en condición de discapacidad - Orfeo  20242800085063; b) Celebración del día del servidor público con la participación de SINTRACULTUR - Orfeo 20242800081043 / 1.3. Septiembre: a) Socialización de tips para el retiro por jubilación o cualquier otra causa de desvinculación - Orfeo 20242800091893
</t>
  </si>
  <si>
    <t xml:space="preserve">El PBII 2024 puede ser consultado en: https://fuga.gov.co/transparencia-y-acceso-a-la-informacion-publica/planeacion-presupuesto-informes/peth?field_fecha_de_emision_value=All&amp;term_node_tid_depth=284
En el 3er trimestre se realizaron 5 actividades del PBII, así: 1.1 Julio: a) Realización de dos (2) eventos deportivos - Orfeo 20242800068363; b) Celebración del día de la familia con participación de SINTRACULTUR - Orfeo 20242800061143 / 1.2 Agosto: a) Socialización de información de aceptación de la diferencia, población diversa y/o en condición de discapacidad - Orfeo  20242800085063; b) Celebración del día del servidor público con la participación de SINTRACULTUR - Orfeo 20242800081043 / 1.3. Septiembre: a) Socialización de tips para el retiro por jubilación o cualquier otra causa de desvinculación - Orfeo 20242800091893
No se realizaron en el periodo actividades por el dia de secretarios y conductores.
</t>
  </si>
  <si>
    <t>En el periodo evaluado no se han realizado actividades relacionadas con este item.</t>
  </si>
  <si>
    <t>El PBII 2024 puede ser consultado en: https://fuga.gov.co/transparencia-y-acceso-a-la-informacion-publica/planeacion-presupuesto-informes/peth?field_fecha_de_emision_value=All&amp;term_node_tid_depth=284
Para el trimestre no se realizaron actividades relacionadas con este item</t>
  </si>
  <si>
    <r>
      <t xml:space="preserve">Durante el periodo no se realizó la adquisicion de celulares ni planes de telefonia movil.
En el momento las lineas asignadas estar a cargo de los colaboradores de Atención al ciudadano
La relación de los consumos se evidencia en el documento </t>
    </r>
    <r>
      <rPr>
        <b/>
        <sz val="10"/>
        <rFont val="Calibri"/>
        <family val="2"/>
        <scheme val="minor"/>
      </rPr>
      <t>anexo articulo 15</t>
    </r>
    <r>
      <rPr>
        <sz val="10"/>
        <rFont val="Calibri"/>
        <family val="2"/>
        <scheme val="minor"/>
      </rPr>
      <t xml:space="preserve"> </t>
    </r>
    <r>
      <rPr>
        <b/>
        <sz val="10"/>
        <rFont val="Calibri"/>
        <family val="2"/>
        <scheme val="minor"/>
      </rPr>
      <t xml:space="preserve">revisar informe de austeridad III trimestre 2024 </t>
    </r>
  </si>
  <si>
    <r>
      <t xml:space="preserve">Durante el periodo no se realizaron llamadas internacionales por telefonia fija ni movil. 
La relación de los consumos se evidencia en el documento </t>
    </r>
    <r>
      <rPr>
        <b/>
        <sz val="10"/>
        <rFont val="Calibri"/>
        <family val="2"/>
        <scheme val="minor"/>
      </rPr>
      <t>anexo articulo 15</t>
    </r>
    <r>
      <rPr>
        <sz val="10"/>
        <rFont val="Calibri"/>
        <family val="2"/>
        <scheme val="minor"/>
      </rPr>
      <t xml:space="preserve"> </t>
    </r>
    <r>
      <rPr>
        <b/>
        <sz val="10"/>
        <rFont val="Calibri"/>
        <family val="2"/>
        <scheme val="minor"/>
      </rPr>
      <t xml:space="preserve">revisar informe de austeridad III trimestre 2024 </t>
    </r>
  </si>
  <si>
    <t>La entidad no cuenta con parque automotor propio, el servicio de transporte se presta a través de una GRUPO EMPRESARIAL JHS S.A.S. mediante orden de compra FUGA-53-2024. Los vehiculos contratados estan asignados entre los directivos , con el fin de dar un mayor aprovechamiento a los vehiculos, estos brindan apoyo en el desarrollo de eventos de las subdirecciones misionales.
Evidencias solicitudes aprobadas transporte I trimestre 2024, Orfeo Rad 20242700034433</t>
  </si>
  <si>
    <t>Durante este periodo los servicios de transporte cuentan con la revisión y autorización de cada subdirección de la entidad, de igual forma no se registran servicios fuera del perímetro del Distrito Capital 
Radicado en orfeo 20242700095383</t>
  </si>
  <si>
    <t>La entidad no cuenta con parque automotor propio, el servicio de transporte se presta a través de una GRUPO EMPRESARIAL JHS S.A.S. mediante orden de compra FUGA-53-2024.</t>
  </si>
  <si>
    <t>La entidad no cuenta con parque automotor propio, el servicio de transporte se presta a través de una GRUPO EMPRESARIAL JHS S.A.S. mediante orden de compra FUGA-53-2024 y el mantenimiento es propio de la empresa prestadora del servicio</t>
  </si>
  <si>
    <r>
      <t xml:space="preserve">La Fundación Gilberto Alzate Avendaño adopto la Estrategia Cero Papel adoptada mediante circular interna N°020 de 2021 encaminado en la disminución de consumo de papelería y tóner para impresión a través del fortalecimiento de medios tecnologicos por medio del aplicativo de gestión documental ORFEO.
El seguimiento de  fotocopiado, multicopiado e impresión se pueden evidenciar en el </t>
    </r>
    <r>
      <rPr>
        <b/>
        <sz val="10"/>
        <rFont val="Calibri"/>
        <family val="2"/>
        <scheme val="minor"/>
      </rPr>
      <t>anexo</t>
    </r>
    <r>
      <rPr>
        <sz val="10"/>
        <rFont val="Calibri"/>
        <family val="2"/>
        <scheme val="minor"/>
      </rPr>
      <t xml:space="preserve"> </t>
    </r>
    <r>
      <rPr>
        <b/>
        <sz val="10"/>
        <rFont val="Calibri"/>
        <family val="2"/>
        <scheme val="minor"/>
      </rPr>
      <t>artículo 18</t>
    </r>
    <r>
      <rPr>
        <sz val="10"/>
        <rFont val="Calibri"/>
        <family val="2"/>
        <scheme val="minor"/>
      </rPr>
      <t xml:space="preserve"> 
Desde el proceso de gestión TIC Tic se realizó la extracción de la información y esta es consolidado por el profesioal Iván Pérez de la oficina de  recursos fisicos. Los dispositivos tiene gestión por usuario se adjunta el documento lógico de la situación ver Correo de Bogotá es TIC - Fwd_ Solicitud de información impresiones III trimestre 2023 y 2024.
Ver evidencia en:
https://drive.google.com/drive/folders/1GqN9zlNV83KgLF1eowcWvMGpnWINKtFu, </t>
    </r>
    <r>
      <rPr>
        <b/>
        <sz val="10"/>
        <rFont val="Calibri"/>
        <family val="2"/>
        <scheme val="minor"/>
      </rPr>
      <t xml:space="preserve">ver anexco 18 </t>
    </r>
  </si>
  <si>
    <t>La Fundación Gilberto Alzate Avendaño - FUGA, durante el  tercer trimestre de 2024,  no ejecuto gastos  por concepto - Fotocopiado, multicopiado e impresión.</t>
  </si>
  <si>
    <t>La Fundación Gilberto Alzate Avendaño - FUGA, durante el  tercer trimestre de 2024, no percibio ingresos por concepto - Fotocopiado, multicopiado e impresión.</t>
  </si>
  <si>
    <t>1..Durante el tercer trimestre 2024 se tramitaron las solicitudes de  reembolso Nos. 5 -2024 y  6-2024. La ruta de consulta es: Orfeo / Consulta expedientes/Subdirección gestión corporativa/caja menor/año 2024.   En dichos expedientes se encuentran las solicitudes de reembolso y los soportes correspondientes.   
3. El área de tesorería realizó un arqueo a la caja menor el 19 de septiembre de 2024 con radicado 20242500091193. La ruta de consulta es: Orfeo / Consulta expedientes/Subdirección gestión corporativa/caja menor/año 2024.  
En el periodo no se realizaron fraccionamientos de compras de un mismo elemento, tampoco se adquirieron elementos existentes en el almacén de la entidad tal como se puede evidenciar en: Orfeo / Consulta expedientes/Subdirección gestión corporativa/caja menor/año 2024.
La entidad no  ha  ejecutado ninguna de las operaciones descritas en el artículo 62 del Decreto Distrital 192 de 2021, así como tampoco ha  contratado o realizado gastos por caja menor para servicios de alimentación de reuniones de trabajo, tal como se puede evidenciar en: Orfeo / Consulta expedientes/Subdirección gestión corporativa/caja menor/año2024.</t>
  </si>
  <si>
    <t>SAyC: Desde la Subdirección artistica durante el tercer trimestre  no se contrataron mejoras en inmuebles
SGCentro:  Desde la Subdirección para la Gestión del Centro de Bogotá no se adelantaron contrataciones de la referencia durante el trimestre JULIO-AGOSTO-SEPTIEMBRE de 2024.
OJ: Se anexa Base de datos de la Contratación adelantada en el periodo evaluado.
SCorporativa :Las sedes de la entidad hacen parte a BIC de carácter nacional y Distrital.
Durante el tercer trimestre no se contó con contrato de mantenimiento para infraestructura física, sin embargo se desarrollaron actividades de conservación y mantenimiento a través del contrato del ascensor y del personal de servicios generales.</t>
  </si>
  <si>
    <t>SAyC: Desde la Subdirección artistica durante el tercer trimestre  no se contrataron adecuaciones y  mantenimiento a inmuebles.
SGCentro:  Desde la Subdirección para la Gestión del Centro de Bogotá no se adelantaron contrataciones de la referencia durante el trimestre JULIO-AGOSTO-SEPTIEMBRE de 2024.
OJ: Se anexa Base de datos de la Contratación adelantada en el periodo evaluado
SCorporativa: Durante el periodo en mención se realizaron actividades de mantenimiento preventivo y correctivo con el fin de garantizar el funcionamiento conservación de los bienes, así como de la prestación de servicios de la entidad.
Ver  anexo artículo 21
Soportes expediente en Orfeo 20242700061083</t>
  </si>
  <si>
    <t>SAyC: Desde la Subdirección artistica durante el tercer trimestre  no se realizo adquisición de bienes muebles.
SGCentro:  Desde la Subdirección para la Gestión del Centro de Bogotá no se adelantaron contrataciones de la referencia durante el trimestre JULIO-AGOSTO-SEPTIEMBRE de 2024.
OJ: Se anexa Base de datos de la Contratación adelantada en el periodo evaluado
SCorporativa: Durante el periodo no se realizó adquisicion de bienes  muebles no necesarios.
Expediente de ingresos de almacen en Orfeo 202427003200100002E.</t>
  </si>
  <si>
    <t xml:space="preserve">Durante el periodo se realizaron las siguientes campañas:
AGUA: #JuntosPorElAgua
MOVILIDAD SOSTENIBLE: Desde hoy disfruta de toda la programación de la semana de la bici
GESTIÖN AMBIENTAL: Consejo PIGA
HUELLA DE CARBONO: Conoce los resultados en la medición de la huelle de carbono en la FUGA
La relación y analisis de los consumos de los servicios se evidencian en el documento anexo articulo 23
</t>
  </si>
  <si>
    <t>Desde la Subdirección Corporativa se realiza la publicación de la información correspondiente a este criterio en la pagina web de la Entidad. 
https://www.fuga.gov.co/search/node?keys=austeridad+</t>
  </si>
  <si>
    <t>SAyC: Desde la Subdirección artistica durante el tercer trimestre  no se suscribieron contratos con las características descritas en el criterio
SGCentro:  Desde la Subdirección para la Gestión del Centro de Bogotá no se adelantaron contrataciones de la referencia durante el trimestre JULIO-AGOSTO-SEPTIEMBRE de 2024.
OJ: Se anexa Base de datos de la Contratación adelantada en el periodo evaluado.
SCorporativa:La Entidad tiene establecido un plan de austeridad para la vigencia 2024, desde donde se realiza el control y seguimiento a los gastos de austeridad establecidos en el Decreto, los cuales se reportan de manera semestral.</t>
  </si>
  <si>
    <t>Desde la Subdirección Corporativa - Contabilidad, se informa que la Entidad no cuenta con Cartera que cumpla lo indicado con el criterio mencionado.</t>
  </si>
  <si>
    <t>La información reportada por la 1a. Línea de defensa es coherente con lo registrado en  el reporte  INFORME DE EJECUCIÓN DEL PRESUPUESTO DE GASTO E INVERSIONES con corte septiembre de 2024.</t>
  </si>
  <si>
    <t>De acuerdo con lo expuesto por la primera línea de defensa y la verificación realizada a la BD CTOS 2024, se evidencia que no aplica la validación de éste criterio para el período evaluado</t>
  </si>
  <si>
    <t>De conformidad con lo indicado en el monitoreo de la 1a. Línea de Defensa y la información registrada en Orfeo,  se observa que este criterio no aplica en el período evaluado.</t>
  </si>
  <si>
    <t>En el documento Informe Austeridad Hextras julio a septiembre 2024  aportado por la 1a.  línea de defensa, se observa que el valor reconocido de horas extras en el periodo evaluado no supera el 50% de la remuneración básica mensual de los funcionarios a quienes se les reconoció su pago  (Promedio en el trimestre del 8,88%), lo anterior en cumplimiento de lo normado.</t>
  </si>
  <si>
    <t>De la consulta realizada al radicado referenciado por la 1a.  línea de defensa (20242700095383) se observa el cumplimiento de lo normado.</t>
  </si>
  <si>
    <t xml:space="preserve">De acuerdo a lo reportado por la primera línea de defensa, no aplica la evaluación de este criterio </t>
  </si>
  <si>
    <t>La evidencia aportada da cuenta de la gestión adelantada para hacer seguimiento a la ejecución del PAC conforme lo normado. Adicionalmente se evidencia que el  Plan Anual de Caja esta normalizado a través del  Procedimiento Contractual (GJ-PD-01) Versión 15 -  Políticas de Operación numeral 3 y el procedimiento Gestión del Programa Anual de Caja PAC ( Código: GF-PD-06) Versión: 5 - Política de Operación numeral 1 y Actividad 6.
Conforme lo anterior, de manera general se da  cumplimiento a lo dispuesto en este criterio a través de los controles establecidos para monitorear la ejecución del PAC.</t>
  </si>
  <si>
    <t>En periodo evaluado no se evidencia que en la entidad se hayan realizado comisiones, conforme lo reporta la 1a. Línea de defensa; conforme  lo anterior no aplica la evaluación del criterio en el presente seguimiento.</t>
  </si>
  <si>
    <t xml:space="preserve">De la verificación realizada al  INFORME DE EJECUCIÓN RESERVAS PRESUPUESTALES al corte de septiembre de 2024  y al documento Información Presupuestal 30092024, aportado como evidencia, se observa que la ejecución de reservas alcanzó el 96,93% de ejecución; evidenciándose adicionalmente que el 3,07% de las reservas sin autorización de giro corresponden a Gastos de Funcionamiento ($48,842,196).
Se aportan los correos electrónicos enviados por el área de Presupuesto a los ordenadores del gasto correspondientes a la ejecución de reservas y ejecución presupuestal de julio, agosto y septiembre de 2024.
Conforme lo anterior y a la evaluación realizada en el I Trimestre frente a la constitucion de las reservas, se evidencia que  de manera general se da cumplimiento a lo normado.
</t>
  </si>
  <si>
    <t xml:space="preserve">De acuerdo a lo registrado en la BD CTOS 2024 aportado por la Oficina Jurídica, se evidencia  que durante el periodo evaluado se gestionaron 78 procesos de contratación, de los cuales 77 correspondieron a contratos de prestación de servicios y 1 de compraventa, este último correspondiente a la renovación membresía LACNIC - Direccionamiento IPV6 gestionado como un proceso de Mínima cuantía; procesos que se realizaron de conformidad con el criterio evaluado.
</t>
  </si>
  <si>
    <t>En la evidencia aportada por la Oficina Jurídica (BD CTOS 2024), se identifica que en el periodo evaluado se formalizaron 78 procesos de contratación,  ninguno  de ellos  relacionado con el criterio evaluado; cumpliendo en  términos generales lo normado.</t>
  </si>
  <si>
    <t>En el   INFORME DE EJECUCIÓN DEL PRESUPUESTO DE GASTO E INVERSIONES con corte septiembre de 2024, se observa la apropiación final en el rubro de Gastos de Personal de un valor de $6.129.145.810  para la vigencia,  de los cuales al corte de septiembre de 2024 se encuentran comprometidos en  un 68,90% (Autorización de giro del 68,33%)
De la verificación realizada a los soportes registrados en el monitoreo de la 1a. línea de defensa se evidencia que en términos generales se da cumplimiento a lo normado.</t>
  </si>
  <si>
    <t>En el INFORME DE EJECUCIÓN DEL PRESUPUESTO DE GASTO E INVERSIONES con corte septiembre de 2024; se observa que durante  el periodo evaluado no se realizaron pagos  a través del rubro O21313 Sentencias y Conciliaciones, lo cual es coherente con lo reportado por la 1a. línea de defensa.  
Este rubro para la vigencia no tiene apropiación de  recursos al corte de julio de 2024.</t>
  </si>
  <si>
    <t>En el Reporte BD CTOS 2024, se evidencia que en el periodo evaluado no se suscribieron contratos vinculados al criterio.
No se evidencia la utilización de los medios de comunicación de la entidad con fines de divulgación de partidos políticos o candidatos.
Conforme lo anterior se observa el cumplimiento en términos generales el criterio evaluado, así como  también   lo establecido en la Ley 1474 de 2011 Artículo 10. que busca garantizar el derecho a la información de los ciudadanos, lo cual se realiza  a través de la página web de la entidad (http://www.fuga.gov.co/).</t>
  </si>
  <si>
    <t>Se evidencia que la papelería de la entidad es uniforme en su calidad.  No se evidencia la entrega de elementos de papeleria en el periodo evaluado de acuerdo a lo observado en el  expediente Salida de Elementos de Consumo 202427005900100001E,   lo cual es coherente con lo reportado en el monitoreo de la 1a. línea de defensa.
Conforme lo anterior se observa cumplimiento de lo normado.</t>
  </si>
  <si>
    <t>En el reporte  BD CTOS 2024  se observa que en el periodo evaluado la entidad no suscribió contratos vinculados al criterio,  dando cumplimiento en términos generales a lo normado.</t>
  </si>
  <si>
    <t>La información reportada por la 1a. Línea de defensa es coherente con lo registrado en  el reporte  INFORME DE EJECUCIÓN DEL PRESUPUESTO DE GASTO E INVERSIONES con corte septiembre de 2024, con lo cual se observa que de forma general se da cumplimiento a lo normado.</t>
  </si>
  <si>
    <t>De la verificación realizada a lo reportado en el   INFORME DE EJECUCIÓN DEL PRESUPUESTO DE GASTO E INVERSIONES con corte septiembre 2024  y de lo observado en el reporte  BD CTOS  2024,  se evidencia que de forma general se da cumplimiento a lo normado.</t>
  </si>
  <si>
    <t>Conforme lo expuesto por la 1a. Línea de defensa y a la información dispuesta en Orfeo (Dependencia 280 - Talento Humano - Nomina;  Serie y Subserie: Estudios Técnicos para Estructura Organizacional y Planta de Personal), se evidencia que no aplica la evaluación del criterio para el presente seguimiento.</t>
  </si>
  <si>
    <t>En la  BD CTOS 2024, se observa que los honorarios pactados en los contratos suscritos en el III Trimestre de la vigencia, no superan el valor de la remuneración total mensual establecida para la Directora de la entidad,  de acuerdo a  la información reportada por el proceso de Gestión de Talento Humano.
Se evidencia que los honorarios pactados se encuentran dentro de los rangos establecidos en la Resolución 232 de 2023 "Por medio de la cual se adopta la tabla de honorarios para la vigencia 2024, de los contratos de prestación de servicios profesionales y de apoyo a la gestión de la Fundación Gilberto Álzate Avendaño”.
Conforme lo anterior en términos generales, la entidad cumple lo normado.</t>
  </si>
  <si>
    <t>En la  BD CTOS 2024,  no se evidencia la contratación de servicios altamente calificados en el III Trimestre de la vigencia, por lo que este criterio no aplica para el periodo evaluado.</t>
  </si>
  <si>
    <t>De acuerdo con la evidencia referenciada y  la verificación de los Considerando de las Resoluciones  110, 127 y 152 de 2024 , se observa que las horas extras pagadas en el III Trimestre, se reconocen a  funcionarios con los cargos de  Auxiliar Administrativo 407-01 (E)/Subdirección Artística y Cultural  y  Técnicos Operativos 314-02/Subdirección Artística y Cultural; lo anterior en cumplimiento de lo normado.</t>
  </si>
  <si>
    <r>
      <t>De conformidad con las evidencias referenciadas (Resoluciones, Autorizaciones de Horas Extras, Confirmación de Horas Extras, Consolidado  y Liquidación de HE); se observa que la autorización de éstas corresponden a necesidades del servicio, reales e imprescindibles, relacionadas con la misionalidad de la entidad y que  deben desarrollarse en horarios  diferentes a la jornada laboral establecida; en cumplimiento de lo normado.
De la validación realizada al reporte INFORME DE EJECUCIÓN DEL PRESUPUESTO DE GASTO E INVERSIONES, correspondientes a los meses de julio, agosto y septiembre de 2024 y las resoluciones que las reconocen, se evidencia que son coherentes los valores aprobados y ejecutados:
* Informe ejecución Presupuesto publicado en la página web:
Julio: $437,483; Agosto: $407,197; Septiembre: $; 1,036,055 Total:</t>
    </r>
    <r>
      <rPr>
        <b/>
        <sz val="10"/>
        <rFont val="Calibri"/>
        <family val="2"/>
        <scheme val="minor"/>
      </rPr>
      <t xml:space="preserve"> $1,880,735</t>
    </r>
    <r>
      <rPr>
        <sz val="10"/>
        <rFont val="Calibri"/>
        <family val="2"/>
        <scheme val="minor"/>
      </rPr>
      <t xml:space="preserve">
* Resolución 110 de 2024 por valor de $437,483, Resolución 127 de 2024 por valor de $407,197 y Resolución 152 de 2024  por valor de $1,036,055 .Total:</t>
    </r>
    <r>
      <rPr>
        <b/>
        <sz val="10"/>
        <rFont val="Calibri"/>
        <family val="2"/>
        <scheme val="minor"/>
      </rPr>
      <t xml:space="preserve"> $1,880,735</t>
    </r>
  </si>
  <si>
    <t xml:space="preserve">Durante el periodo evaluado y de acuerdo con  los soportes referenciados  por la 1a. línea de defensa, se observa que sólo se presenta pago de  vacaciones por derecho a tiempo en la entidad (6 funcionarios). Se observa que no se reconocen en dinero vacaciones por conceptos no autorizados en cumplimiento de lo normado. </t>
  </si>
  <si>
    <t>De acuerdo a lo reportado por la 1a. línea de defensa y  a la verificación realizada del reporte  INFORME DE EJECUCIÓN DEL PRESUPUESTO DE GASTO E INVERSIONES con corte septiembre de 2024,  se observa que  en el periodo evaluado la FUGA no realizó la entrega de bonos navideños a los hijos de los funcionarios.
Conforme lo anterior la verificación de cumplimiento del criterio no aplica para el periodo evaluado</t>
  </si>
  <si>
    <t>OJ: Se anexa Base de datos de la Contratación adelantada en el periodo evaluado.</t>
  </si>
  <si>
    <t>La FUGA no tiene sistema de turnos. Conforme lo anterior,  no aplica la evaluación del criterio.</t>
  </si>
  <si>
    <t>De la información registrada en el INFORME DE EJECUCIÓN DEL PRESUPUESTO DE GASTOS E INVERSIONES al corte de septiembre de 2024, se observa que el concepto de "Viáticos de los funcionarios en comisión", tiene una ejecución del 0%, lo cual es  coherente con lo reportado por la 1a. línea defensa;  por lo cual la verificación de cumplimiento del criterio no aplica para el periodo evaluado.</t>
  </si>
  <si>
    <t>De  la verificación realizada a los soportes referenciados y  el Plan de Acción del PETH Versión 4 2024  publicado en la página web de la entidad,  específicamente en lo relacionado con el Plan de Capacitación;  se observa que dentro del plan  se incluye la publicación de las ofertas de capacitación en diferentes temas tales como "Publicación de la oferta para participar en programa de “Bilingüismo”" y "Publicación de invitación a participar en  curso retos de innovación  de la plataforma Aula del Saber Distrital y otra plataforma pública". 
De  la consulta realizada al expediente 202428005001900001E  PLAN INSTITUCIONAL DE CAPACITACIÓN - PIC 2024, se observa la gestión adelantada frente al Programa de Bilingüismo y la "Publicación  anual de invitación a participar en curso retos de innovación de la plataforma Aula del Saber Distrital y otra plataforma pública." 
Se evidencia que de las 10 actividades reportadas por la 1a.  línea de defensa, la de Planeación Estratégica generó gastos que fueron cubiertos con los recursos de reservas del contrato FUGA-214-2021  (20242800014534)  y cada una de ellas  estuvieron enfocadas al fortalecimiento de las competencias laborales y comportamentales de los servidores públicos de la entidad, en cumplimiento de lo normado.</t>
  </si>
  <si>
    <t>De las 3 actividades referenciadas por la 1a. línea de defensa, se observa que la Capacitación en temas lactantes, en los términos de la Resolución 2423 de 2018 para servidoras embarazadas y/o lactantes, se realizo en coordinación con la Subred Centro Oriente, las otras 2 corresponden a publicaciones y socializaciones que no generan gastos para la entidad.
Adicionalmente y como se menciono en el criterio anterior, se observa que actividad de Planeación Estratégica si bien genero gastos, estos fueron cubiertos con los recursos de reservas del contrato FUGA-214-2021  (20242800014534).
Conforme lo anterior se evidencia que en términos generales se vienen dando  cumplimiento a lo normado.</t>
  </si>
  <si>
    <t>De conformidad con lo expuesto por la 1a. Línea de defensa, los soportes referenciados y lo observado  en el INFORME DE EJECUCIÓN DEL PRESUPUESTO DE GASTO E INVERSIONES con corte septiembre de 2024, se evidencia que las actividades realizadas durante el periodo evaluado fueron virtuales sin generación de gastos por los conceptos señalados en el criterio verificado (papeleria y otros elementos), dando  cumplimiento a lo normado.</t>
  </si>
  <si>
    <t>De conformidad con lo expuesto por la 1a. Línea de defensa y los soportes referenciados, se evidencia que las actividades realizadas durante el periodo evaluado no generaron gastos por los conceptos señalados en el criterio verificado, dando  cumplimiento a lo normado.</t>
  </si>
  <si>
    <t>De la verificación realizada a los soportes referenciados y  el Plan de Acción del PETH Versión 4 2024  publicado en la página web de la entidad,  específicamente en lo relacionado con el Plan de Bienestar,  se observa la ejecución de 5 actividades de las 18 programadas. 
Se evidencia la incorporación dentro del PIB de la publicación de la oferta de FRADEC (Ofertas realizadas por otras entidades), la cual ya fue ejecutada conforme lo evidenciado en seguimientos anteriores; dando asi cumplimiento en términos generales de lo normado.</t>
  </si>
  <si>
    <t>De conformidad con lo expuesto en el monitoreo de la 1a. línea de defensa, los soportes referenciados y la consulta al expediente 202428005002000001E  PLAN DE BIENESTAR E INCENTIVOS INSTITUCIONALES - PBII 2024, se evidencia que 2 de las 5 actividades  ejecutadas si bien no se desarrollaron de manera conjunta con otros entes públicos del orden distrital con necesidades análogas o similares, no generaron costos para la entidad; las 3 restantes se llevaron acabo con los recursos de reservas del contrato FUGA-214-2021 suscrito con Compensar. Lo anterior en cumplimiento de lo normado.</t>
  </si>
  <si>
    <t>En el INFORME DE EJECUCIÓN DEL PRESUPUESTO DE GASTO E INVERSIONES con corte septiembre de 2024 y la BD Contratos 2024, se observa que en el periodo evaluado la entidad no ha suscrito contratos o generado gastos vinculados al criterio evaluado que afecten su presupuesto, con lo cual se da cumplimiento a lo normado.</t>
  </si>
  <si>
    <t>De lo observado en el  Plan de Acción del PETH Versión 4 2024  publicado en la página web de la entidad,  específicamente en lo relacionado con el Plan de Bienestar y el INFORME DE EJECUCIÓN DEL PRESUPUESTO DE GASTO E INVERSIONES con corte septiembre de 2024, se observa que para la vigencia no se asignaron recursos para promover la capacitación formal de los empleados públicos e hijos dentro del plan de bienestar;  sin embargo,  se identifica la formulación y ejecución de la actividad "Publicación de la oferta del FRADEC". 
Conforme lo anterior se observa que la entidad en términos generales da cumplimiento a lo normado.</t>
  </si>
  <si>
    <t>De la verificación realizada a la evidencia aportada, se observa que la entidad desmonto su plan de telefonía móvil, dejando solo para uso institucional dos líneas asignadas a la Oficina de Atención al Ciudadano, lo anterior en cumplimiento de lo normado.</t>
  </si>
  <si>
    <t xml:space="preserve">De la verificación realizada a la evidencia aportada, se observa que la entidad controla y asegura que no se realicen llamadas a destinos  internacionales, lo anteiror en cumplimiento de lo normado. </t>
  </si>
  <si>
    <t>La entidad desde la vigencia 2018 no tiene vehículos propios. 
Se verifica la información del contrato FUGA-53-2024 (202413002000900072E) reportado por la 1a. línea de defensa. cuyo objeto es "Prestar el servicio integral de transporte terrestre para la Fundación Gilberto Álzate Avendaño",  gestionado bajo la modalidad de selección abreviada de acuerdo marco de precios.
Adicionalmente en el expediente 202427003103000001E Transporte 2024, se verifican los soportes de ejecución correspondientes a los correos electrónicos con los cuales se gestiona la solicitud y justificación de los servicios y se aprueban por parte de los subdirectores el uso de los vehículos contratados, en actividades propias de la misionalidad de la entidad. (Radicado 20242700095383 Evidencias Informe Austeridad III Semestre 2024 Transporte). 
De la consulta realizada a la BD Ctos 2024 aportada por la Oficina Jurídica,  no se evidencian procesos contractuales adicionales en el III Trimestre, relacionados con el criterio evaluado.
Conforme lo anterior se observa que  de manera general se cumple lo normado.</t>
  </si>
  <si>
    <t>De conformidad con la evidencia aportada por la 1a.  línea de defensa, la entidad tiene implementados mecanismos de control  (claves) para acceso a los equipos de impresión, de igual manera tiene implementada la Política de Cero Papel, lo anterior en cumplimiento de lo normado.</t>
  </si>
  <si>
    <t>De acuerdo a la información publicada en la página web de la entidad, en el ítem 7. DATOS ABIERTOS -  7.1. Instrumentos de Gestión -  7.1.7 Costos de Reproducción,  se observa que la entidad en cumplimiento de lo normado, tiene establecido a través de la Resolución 182 de 2023 que modifica la 084 de 2016, el costo de fotocopias y Cds para la reproducción de información solicitada por particulares.
Dela consulta realizada a los comprobantes ingresos generados desde julio a septiembre dispuestos en el expediente 202426001500100001E correspondientes a los consecutivos CI 000014 al CI 0000026, se  evidencia que durante el periodo evaluado no se percibieron ingresos por concepto - Fotocopiado, multicopiado e impresión.
Conforme lo anterior, en términos generales se evidencia el cumplimiento de lo normado.</t>
  </si>
  <si>
    <t>Se observa en los gastos desagregados en el ítem anterior que  no se fraccionaron las compras de un mismo elemento y/o servicio,   no se adquirieron elementos cuya existencia debía ser comprobada por Almacén y no se gestionaron gastos para atender servicios de alimentación, lo anterior en cumplimiento de lo normado.</t>
  </si>
  <si>
    <t>En la BD CTOS 2024 aportada por la Oficina Jurídica, se evidencia que en el periodo evaluado  no se suscribieron  contratos con las características descritas en el criterio, lo anterior en cumplimiento de lo normado.</t>
  </si>
  <si>
    <t>En la BD CTOS 2024, se observa que en el periodo evaluado  no se suscribieron  contratos con las características descritas en el criterio.
En el expediente referenciado por la Subdirección de Gestión Corporativa (202427003200100002E Ingresos de Almacén), se evidencia el ingreso de equipos de sonido necesarios para la ejecución de las actividades de la entidad.
Conforme lo anterior se evidencia que la entidad en términos generales cumple lo normado.</t>
  </si>
  <si>
    <t>En BD CTOS 2024, se observa que en el periodo evaluado  no se suscribieron  contratos con las características descritas en el criterio,  observándose que los contratos vigentes si bien se suscribieron en periodos anteriores,  corresponden a necesidades propias de la misionalidad de la entidad, con lo que se cumple con lo normado.</t>
  </si>
  <si>
    <t>Se evidencia en el link de Transparencia de la página web de la entidad, categoría 4. Planeación, Presupuesto e Informes  subcategoría 4.3. Plan de Acción, la publicación del Plan de Acción PIGA 2024 (Numeral 4,3,1), en el cual se observa la formulación de actividades vinculadas a los componentes:  Programa uso eficiente del agua,  Programa uso eficiente de la energía,  Programa Gestión Integral de Residuos Sólidos,  Programa de Uso Sostenible y  Programa Implementación Prácticas Sostenibles.
Dentro de las actividades programadas se observa la divulgación en cualquier medio de comunicación de la entidad de piezas comunicativas sobre el uso eficiente de los recursos hídricos,  energía, gestión integral de residuos,  programas de uso sostenible y movilidad sostenible, en cualquiera de las plataformas de la entidad (intranet, correo electrónico, WhatsApp).
Conforme lo anterior se valida en el expediente 202427005000800001E la información correspondiente a piezas comunicativas del programa uso eficiente de la energía, movilidad sostenible y uso del agua  (20242700092293, 20242700092413, 20242700092523 y 20242700092533 respectivamente); con lo cual se da cumplimiento a lo normado.</t>
  </si>
  <si>
    <t>Conforme lo reportado por la 1a. línea de defensa y lo observado en  la BD CTOS 2024;  se evidencia que en el periodo evaluado la entidad no suscribió contrato vinculados a este criterio.
Conforme lo anterior se observa que la entidad en términos generales da cumplimiento a lo normado.</t>
  </si>
  <si>
    <t>En la BD CTOS 2024  se evidencia  que durante el periodo evaluado, la entidad no realizó procesos de contratación a través de  Acuerdos Marco de Precios.
Conforme lo anterior, en  términos generales la entidad viene dando cumplimiento a lo normado.</t>
  </si>
  <si>
    <t>De conformidad con lo reportado por la 1a. línea de defensa y la información de la BD CTOS 2024;  se evidencia que en el periodo evaluado la entidad  no suscribió contratos  vinculados especificamente al criterio evaluado. 
De  lo observado en el  INFORME DE EJECUCIÓN DEL PRESUPUESTO DE GASTO E INVERSIONES con corte septiembre de 2024 se evidencia un cargo al rubro  O212020200809 (Servicios de impresión litográfica en hojalata) por valor de $116,000, el cual fue gestionado por caja menor y corresponde a un gasto para apoyar el proceso de presentación del proyecto de la Esquina Redonda ante el DNP.
Teniendo en cuenta lo anterior y la justificación presentada en la solicitud del gasto por caja menor, se evidencia que en términos generales se da cumplimiento a lo normado.</t>
  </si>
  <si>
    <t>Conforme lo reportado por la 1a. línea de defensa y lo observado en  la BD CTOS 2024;  se evidencia que en el periodo evaluado la entidad no suscribió contratos vinculados a este criterio. 
De  lo observado en el  INFORME DE EJECUCIÓN DEL PRESUPUESTO DE GASTO E INVERSIONES con corte septiembre de 2024 se evidencia un cargo al rubro  O212020200809 (Servicios de impresión litográfica en hojalata) por valor de $116,000, el cual fue gestionado por caja menor y corresponde a un gasto para apoyar el proceso de presentación del proyecto de la Esquina Redonda ante el DNP.
Conforme lo anterior se observa que la entidad en términos generales da cumplimiento a lo normado.</t>
  </si>
  <si>
    <t>Conforme lo reportado por la 1a. línea de defensa y lo observado en  la BD CTOS 2024;  se evidencia que en el periodo evaluado la entidad no suscribió contratos vinculados a este criterio.
De  lo observado en el  INFORME DE EJECUCIÓN DEL PRESUPUESTO DE GASTO E INVERSIONES con corte septiembre de 2024 se evidencia un cargo al rubro  O212020200809 (Servicios de impresión litográfica en hojalata) por valor de $116,000, el cual fue gestionado por caja menor y corresponde a un gasto para apoyar el proceso de presentación del proyecto de la Esquina Redonda ante el DNP.
Conforme lo anterior se observa que la entidad en términos generales da cumplimiento a lo normado.</t>
  </si>
  <si>
    <t>En  el Reporte BD CTOS 2024 se evidencia  la suscripción de 58 contratos de prestación de servicios profesionales y 15 contratos de prestación de servicios de apoyo a la gestión en el período evaluado, de los cuales se verificaron de manera aleatoria 10 ( FUGA-145-2024, FUGA-153-2024, FUGA-163-2024, FUGA-173-2024, FUGA-183-2024, FUGA-188-2024, FUGA-193-2024, FUGA-199-2024, FUGA-203-2024 y  FUGA-213-2024), los cuales cuentan con el  Certificado de Registro Presupuestal y Certificado de Disponibilidad Presupuestal correspondiente, de acuerdo a lo observado en la consulta realizada en SECOP y ORFEO. 
De acuerdo a lo anteriormente expuesto, se observa que la entidad en forma general  da cumplimiento a lo normado.</t>
  </si>
  <si>
    <t>En la evidencia aportada por la 1a.  línea de defensa (BD CTOS  2024) asi como en lo reportado en el monitoreo, se observa que en el periodo evaluado  no se suscribieron  contratos con las características descritas en el criterio.
Conforme lo anterior se evidencia que la entidad en términos generales cumple lo normado.</t>
  </si>
  <si>
    <r>
      <t>En la BD aportada por la Oficina  Jurídica, se evidencia que en el periodo evaluado no se suscribieron  convenios  interadministrativos o convenios de asociación.
Ahora bien, respecto a lo expuesto por la 1a. línea de defensa y a la consulta realizada a cada uno de los 9 expedientes de los convenios reportados, se evidencia que los siguientes presentan situaciones particulares:
* Convenio 164-2019 (FUGA-164-2019: 201913002100100010E): La Subdirección de Gestión para el Centro,  informa con el radicado 20244000096553 que no ha sido posible obtener la información financiera para realizar el reporte.
* Convenio 072-2019 (FUGA-72-2019: 201913002100100003E):  No se evidencian reportes a Contabilidad. En febrero se evidencia el informe final de ejecución, en el cual se indica que hay un Acta de liquidación del 31/08/2023, la cual no se observa dentro del expediente (SGCentro).  
* Convenio 356 de 2021 (FUGA-136-2021: 202113002100100003E): El convenio se finalizó en diciembre con la entrega final del informe de ejecución (20234000022761 y 20234000022601). El 06/05/2024 se radicó el acta de liquidación por mutuo acuerdo (20244000044323) donde en el art. 3 se indica: "</t>
    </r>
    <r>
      <rPr>
        <i/>
        <sz val="10"/>
        <rFont val="Calibri"/>
        <family val="2"/>
        <scheme val="minor"/>
      </rPr>
      <t>De acuerdo con el balance financiero del convenio, los supervisores de cada una de las partes intervinientes, SCRD y FUGA, comunicarán a la Dirección Distrital de Tesorería de la Secretaría Distrital de Hacienda que: .</t>
    </r>
    <r>
      <rPr>
        <sz val="10"/>
        <rFont val="Calibri"/>
        <family val="2"/>
        <scheme val="minor"/>
      </rPr>
      <t>.." sin embargo no se evidencia en el expediente que esta situación haya sido informada a Contabilidad ni la gestión realizada en cumplimiento del articulo. (SGCentro)
* Convenio FUGA 115-2023 (202313002000900122E): No se evidencian los reportes a Contabilidad,  se incluye en el expediente el requerimiento para liquidación (20241300083573 - 27/08/2024). (SGCentro).
Conforme lo anterior se observa que no todos los informes financieros están siendo informados al área de Contabilidad tal como se  establece el Procedimiento Gestión Contable Código GF-PD-01 Actividad 3.6.  
Es importante señalar que si bien la entidad no reporta directamente a la Dirección General del Presupuesto del Ministerio de Hacienda y Crédito Público, si debe presentar la información correspondiente la cual debe estar conciliada para que sea coherente entre si, por lo cual en el seguimiento de la OCI se valida si se está dando cumplimiento a lo establecido en el Procedimiento Gestión Contable Código GF-PD-01 Actividad 3.6.
De acuerdo a lo expuesto, se evidencia que de manera general se da cumplimiento parcial a lo normado.</t>
    </r>
  </si>
  <si>
    <t xml:space="preserve">Conforme lo reportado por la 1a. Línea de defensa, se realiza una verificación aleatoria a los documentos que deben hacer parte de los procedimientos de Vinculación(TH-PD-01) y Desvinculación (TH-PD-02), observándose:
Ingresos:
* Se validan los documentos del  ingreso de 1 funcionario  en un empleo provisional (Profesional Universitario Código 219 Grado 03 de la Subdirección de Gestión Corporativa - Almacén), que inicio el proceso de vinculación en el II trimestre y se protocolizó en el III trimestre. Sin observaciones.
* Frente a la vinculación de la Subdirectora de Gestión Corporativa se validan los documentos referenciados, sin observaciones. Lo relacionado con entrenamiento en puesto de trabajo y acta de inducción serán evaluados en el proximo seguimiento, teniendo en cuenta que se encuentra en terminos de ejecución.  (Actividad 13 del procedimiento).
Retiro:
Se verifican los radicados referenciados, obsevándose que se da cumplimiento al procedimiento de Desvinculación; sin embargo, teniendo en cuenta que se trata de un directivo, no se evidencia la publicación del informe de gestión en la pagina web conforme lo señala el procedimiento. (Actividad 14).
En la fase de socialización del informe preliminar, el proceso de Talento Humano aporta como evidencia el enlace de la publicación realizada el 30/10/2024. (https://www.fuga.gov.co/transparencia-y-acceso-a-la-informacion-publica/planeacion-presupuesto-informes?field_fecha_de_emision_value=All&amp;term_node_tid_depth=155)
</t>
  </si>
  <si>
    <t>En  el Reporte BD CTOS 2024 se evidencia la suscripción de 58 contratos de prestación de servicios profesionales y 15 contratos de prestación de servicios de apoyo a la gestión en el período evaluado, de los cuales los contratos FUGA-181-2024 y FUGA-217-2024  tienen el mismo objeto sin que se observe en los documentos precontractuales,  la autorización expresa conforme se solicita en el criterio; con lo cual se da cumplimiento parcial a lo normado.</t>
  </si>
  <si>
    <t>La evidencia referenciada corresponde a la comunicación remitida por la FUGA  a la Secretaría Distrital de Planeación (20241000012021 del 0/07/2024),  solicitando de concepto de viabilidad de ajuste presupuestal por reducción del presupuesto de inversión en cumplimiento de la Circular Externa No. DDP-000007 del 2024 - Reducción presupuestal  y del  Decreto 062 de 2024 (Art 6), por valor de $683,232,506, sobre lo cual se recibe concepto favorable a través del radicado 2-2024-40457 (20242300012072)  en lo relacionado con la reducción del presupuesto de Inversión ($652,666,911).
De la consulta realizada a lo dispuesto en el Decreto 331 del 26/09/2024 de la Alcaldía Mayor de Bogotá, se evidencia en el artículo 3 la reducción del prespuesto anual de gastos e inversión para la entidad por valor de $683,232,506, que incluye $30,565,595 de gastos de funcionamiento, lo cual es coherente con lo señalado en el parrafo anterior.
Teniendo en cuenta lo dispuesto en el criterio,  se realiza la  consulta al  tablero de control del DASCD,  donde se observa que el monto de los contratos de prestación de servicios suscritos reportados  al cierre de diciembre de 2023 fue de $6,832 millones con un total de 111 contratos; y  al corte del  agosto del 2024  el valor de la contratación es de $5,171  millones con 191 contratos suscritos reportados (https://www.serviciocivil.gov.co/tablero-de-control/informacion-contratos-suscritos). Dado que la información  publicada no corresponde al mismo corte para las dos vigencias (agosto), no es posible identificar a través de esta herramienta si se esta cumpliendo la meta.
De acuerdo a la información registrada en la evidencia aportada por la Oficina Juridica, al cierre de la vigencia 2023 el total de la contratación fue de $5,927 millones, lo cual no es coherente con lo reportado en Sideap. Igual situación se presenta con la información al cierre de agosto, la cual en la base de datos de la entidad registra un total de $5,266,878,459.</t>
  </si>
  <si>
    <t xml:space="preserve">De la verificación realizada al expediente de ORFEO No. 202423005800100001E, se observa  la  Resolución 6 con la cual se constituye y establece el funcionamiento de la caja menor para la vigencia fiscal 2024  y la Resolución 67 de 2024 por la cual se modifica la Caja Menor de la Fundación de la vigencia fiscal 2024, adicionando $500,000 al rubro O21202020080282130 Servicios de documentación y certificación.
Se observa a través del expediente 202420000800100001E Caja Menor 2024, que se registraron solicitudes de desembolso por conceptos tales como:
*Tablero acrílico con cuadricula, marco en aluminio, con punteras esquineras, dimensiones de 1.2 x 2.4 mts. $583,100. (Orfeo 20242700066923). Cumple con todas las firmas
Este gasto se incluye en el reembolso de caja No. 5 (Orfeo 20242600081113)
* Certificados de libertad actualizados $132,000. (Orfeo 20242700084493). Cumple con todas las firmas
* Impresión de cuatro (4) copias impresas del Modelo de Operación de La Esquina Redonda, en tamaño carta y anillado. $150,000 (Orfeo 20244000088683). Cumple con todas las firmas
Estos gastos se incluyen en el reembolso de caja No. 6 (Orfeo 20242600090573)
* Una (1) Bandera de la comunidad sorda y cincuenta (50) manillas de la comunidad sorda.  $200.000.00. (Orfeo 20241000090803). Esta solicitud no tiene la firma del ordenador del gasto ni de la responsable de la caja menor.
* Inspección y certificación del ascensor que funciona en la torre en la sede principal de la entidad. $285,600. (Orfeo 20242700092103).  Cumple con todas las firmas.
Se observa que cada uno de los gastos antes señalados presentan la correspondiente justificación del carácter de imprevistos, urgentes, imprescindibles e inaplazables, por lo que en términos generales se da cumplimiento a lo normado.
Frente al cumplimiento de la normatividad interna del manejo de Caja Menor se observan oportunidades de mejora respecto a la firma de los colaboradores que gestionan la solicitud de recursos por este medio.
</t>
  </si>
  <si>
    <t>En  la BD CTOS 2024  se evidencia que en el periodo evaluado  no se suscribieron  contratos con las características descritas en el criterio.
De la verificación realizada al expediente 202427005000500001E se observa  la ejecución del Plan de Mantenimiento de Recursos Físicos, evidenciandose en el radicado 20242700099683 y sus anexos,  la gestión del III trimestre reportada por la Subdirección de Gestión Corporativa.
Conforme se observa que la entidad en términos generales cumple lo normado.</t>
  </si>
  <si>
    <r>
      <t>Se evidencia la publicación del  Informe medidas de austeridad I Semestre 2024 Fuga (Dato abierto) en la pagina web de la entidad (https://fuga.gov.co/transparencia-y-acceso-a-la-informacion-publica/planeacion-presupuesto-informes?field_fecha_de_emision_value=All&amp;term_node_tid_depth=309). que incluye el plan de acción e indicadores de austeridad 2024. 
De la verificación realizada al informe publicado, se observa que la gestión vinculada al gasto elegible para la vigencia (</t>
    </r>
    <r>
      <rPr>
        <b/>
        <sz val="10"/>
        <rFont val="Calibri"/>
        <family val="2"/>
        <scheme val="minor"/>
      </rPr>
      <t>Capacitación</t>
    </r>
    <r>
      <rPr>
        <sz val="10"/>
        <rFont val="Calibri"/>
        <family val="2"/>
        <scheme val="minor"/>
      </rPr>
      <t>) no da claridad frente a la reducción del 10% anual de los gastos asociados a este rubro;  de la verificación realizada al INFORME DE EJECUCIÓN DEL PRESUPUESTO DE GASTOS E INVERSIONES (referenciado como fuente por la Subdirección de Gestión Corporativa en el informe en mención) se observa que en el rubro O212020200902 Servicios de Educación, para el 2023 se asignó un presupuesto de $43,655,000 y para el 2024 $47,680,000, con una ejecución del 0% al corte de junio para las dos vigencias; sin embargo en el informe se indica que hubo una ejecución de $9,743,800 y $9,619,711 respectivamente.
Sobre este tema es importante precisar que los gastos del PETH estan vinculados al contrato FUGA-214-2021,  con vigencias futuras (2022 y 2023) , observándose que en septiembre del 2024 se hace la Modificación 5 al contrato en la cual se prorroga por 6 meses (hasta el 31/12/2024) y se adiciona en $26,807,073 el valor del contrato, precisando: " ..</t>
    </r>
    <r>
      <rPr>
        <i/>
        <sz val="10"/>
        <rFont val="Calibri"/>
        <family val="2"/>
        <scheme val="minor"/>
      </rPr>
      <t>.  que se considera técnicamente viable y necesario dar continuidad al contrato en referencia, en la medida que las actividades contratadas mediante el proceso de selección son las requeridas para dar cumplimiento al Plan Estratégico de Talento Humano, con sus componentes de Bienestar, Capacitación, y Seguridad y Salud en el Trabajo de la entidad</t>
    </r>
    <r>
      <rPr>
        <sz val="10"/>
        <rFont val="Calibri"/>
        <family val="2"/>
        <scheme val="minor"/>
      </rPr>
      <t xml:space="preserve">". Conforme lo anterior se evidencia un aumento en el presupuesto y no una reducción conforme se plantea en el plan de austeridad.
Por último se evidencia que el documento excel publicado  corresponde a la validación de los gastos no elegibles vinculados al Decreto 492 de 2019 y no a los actualizados con el Decreto 062 de 2024.
Conforme lo anterior no se da cumplimiento integral a lo normado.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</si>
</sst>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4" x14ac:knownFonts="1">
    <font>
      <sz val="11"/>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b/>
      <sz val="11"/>
      <name val="Calibri"/>
      <family val="2"/>
      <scheme val="minor"/>
    </font>
    <font>
      <b/>
      <sz val="10"/>
      <color theme="8" tint="-0.249977111117893"/>
      <name val="Calibri"/>
      <family val="2"/>
      <scheme val="minor"/>
    </font>
    <font>
      <b/>
      <sz val="20"/>
      <name val="Calibri"/>
      <family val="2"/>
      <scheme val="minor"/>
    </font>
    <font>
      <sz val="10"/>
      <color theme="1"/>
      <name val="Calibri (Cuerpo)"/>
    </font>
    <font>
      <b/>
      <sz val="10"/>
      <name val="Calibri"/>
      <family val="2"/>
      <scheme val="minor"/>
    </font>
    <font>
      <sz val="10"/>
      <color rgb="FFFF0000"/>
      <name val="Calibri"/>
      <family val="2"/>
      <scheme val="minor"/>
    </font>
    <font>
      <i/>
      <sz val="10"/>
      <name val="Calibri"/>
      <family val="2"/>
      <scheme val="minor"/>
    </font>
    <font>
      <sz val="10"/>
      <name val="Calibri (Cuerp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bottom/>
      <diagonal/>
    </border>
  </borders>
  <cellStyleXfs count="4">
    <xf numFmtId="0" fontId="0" fillId="0" borderId="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cellStyleXfs>
  <cellXfs count="150">
    <xf numFmtId="0" fontId="0" fillId="0" borderId="0" xfId="0"/>
    <xf numFmtId="0" fontId="3" fillId="0" borderId="0" xfId="0" applyFont="1"/>
    <xf numFmtId="0" fontId="2" fillId="2" borderId="2" xfId="0" applyFont="1" applyFill="1" applyBorder="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7" xfId="0" applyFont="1" applyBorder="1" applyAlignment="1">
      <alignment horizontal="justify" vertical="center" wrapText="1"/>
    </xf>
    <xf numFmtId="0" fontId="3" fillId="0" borderId="8" xfId="0" applyFont="1" applyBorder="1" applyAlignment="1">
      <alignment horizontal="justify" vertical="center"/>
    </xf>
    <xf numFmtId="0" fontId="3" fillId="0" borderId="1" xfId="0" applyFont="1" applyBorder="1" applyAlignment="1">
      <alignment horizontal="justify" vertical="center"/>
    </xf>
    <xf numFmtId="0" fontId="3"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1" xfId="0" applyFont="1" applyBorder="1" applyAlignment="1">
      <alignment horizontal="justify" vertical="center" wrapText="1"/>
    </xf>
    <xf numFmtId="0" fontId="3" fillId="0" borderId="0" xfId="0" applyFont="1" applyAlignment="1">
      <alignment horizontal="justify"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justify" vertical="top"/>
    </xf>
    <xf numFmtId="0" fontId="2" fillId="2" borderId="13" xfId="0" applyFont="1" applyFill="1" applyBorder="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0" borderId="1" xfId="0" applyFont="1" applyBorder="1" applyAlignment="1">
      <alignment horizontal="justify" vertical="top" wrapText="1"/>
    </xf>
    <xf numFmtId="0" fontId="2" fillId="0" borderId="0" xfId="0" applyFont="1" applyAlignment="1">
      <alignment horizontal="justify" vertical="center"/>
    </xf>
    <xf numFmtId="0" fontId="3" fillId="0" borderId="9" xfId="0" applyFont="1" applyBorder="1" applyAlignment="1">
      <alignment horizontal="justify" vertical="center" wrapText="1"/>
    </xf>
    <xf numFmtId="10" fontId="2" fillId="0" borderId="0" xfId="1" applyNumberFormat="1" applyFont="1" applyAlignment="1">
      <alignment horizontal="center" vertical="center"/>
    </xf>
    <xf numFmtId="0" fontId="2"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0" borderId="7"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3" fillId="0" borderId="1" xfId="0" applyFont="1" applyBorder="1" applyAlignment="1">
      <alignment horizontal="center" vertical="center"/>
    </xf>
    <xf numFmtId="0" fontId="4" fillId="0" borderId="1" xfId="0" applyFont="1" applyBorder="1" applyAlignment="1">
      <alignment horizontal="justify" vertical="center" wrapText="1"/>
    </xf>
    <xf numFmtId="0" fontId="3" fillId="0" borderId="7" xfId="0" applyFont="1" applyBorder="1" applyAlignment="1">
      <alignment vertical="center"/>
    </xf>
    <xf numFmtId="0" fontId="7" fillId="0" borderId="7" xfId="0" applyFont="1" applyBorder="1" applyAlignment="1">
      <alignment vertical="center" wrapText="1"/>
    </xf>
    <xf numFmtId="0" fontId="7" fillId="0" borderId="11" xfId="0" applyFont="1" applyBorder="1" applyAlignment="1">
      <alignment horizontal="justify" vertical="center" wrapText="1"/>
    </xf>
    <xf numFmtId="0" fontId="2" fillId="2" borderId="2" xfId="0" applyFont="1" applyFill="1" applyBorder="1" applyAlignment="1">
      <alignment horizontal="center" vertical="center" wrapText="1"/>
    </xf>
    <xf numFmtId="0" fontId="7" fillId="0" borderId="11" xfId="0" applyFont="1" applyBorder="1" applyAlignment="1">
      <alignment horizontal="justify" vertical="center"/>
    </xf>
    <xf numFmtId="0" fontId="7" fillId="0" borderId="7" xfId="0" applyFont="1" applyBorder="1" applyAlignment="1">
      <alignment horizontal="justify" vertical="center" wrapText="1"/>
    </xf>
    <xf numFmtId="0" fontId="2" fillId="3" borderId="0" xfId="0" applyFont="1" applyFill="1" applyAlignment="1">
      <alignment horizontal="justify" vertical="center"/>
    </xf>
    <xf numFmtId="0" fontId="3" fillId="3" borderId="0" xfId="0" applyFont="1" applyFill="1"/>
    <xf numFmtId="0" fontId="4" fillId="3" borderId="0" xfId="0" applyFont="1" applyFill="1"/>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vertical="center"/>
    </xf>
    <xf numFmtId="10" fontId="2" fillId="3" borderId="0" xfId="1" applyNumberFormat="1" applyFont="1" applyFill="1" applyAlignment="1">
      <alignment horizontal="center" vertical="center"/>
    </xf>
    <xf numFmtId="0" fontId="2" fillId="0" borderId="0" xfId="0" applyFont="1"/>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left" vertical="center"/>
    </xf>
    <xf numFmtId="9" fontId="2" fillId="3" borderId="0" xfId="0" applyNumberFormat="1" applyFont="1" applyFill="1" applyAlignment="1">
      <alignment horizontal="center" vertical="center"/>
    </xf>
    <xf numFmtId="0" fontId="3" fillId="0" borderId="12"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0" xfId="0" applyFont="1"/>
    <xf numFmtId="0" fontId="2" fillId="2" borderId="15" xfId="0" applyFont="1" applyFill="1" applyBorder="1" applyAlignment="1">
      <alignment horizontal="center" vertical="center" wrapText="1"/>
    </xf>
    <xf numFmtId="0" fontId="4" fillId="0" borderId="18" xfId="0" applyFont="1" applyBorder="1" applyAlignment="1">
      <alignment horizontal="justify" vertical="center" wrapText="1"/>
    </xf>
    <xf numFmtId="0" fontId="4" fillId="0" borderId="20" xfId="0" applyFont="1" applyBorder="1" applyAlignment="1">
      <alignment horizontal="justify" vertical="center"/>
    </xf>
    <xf numFmtId="0" fontId="4" fillId="0" borderId="17" xfId="0" applyFont="1" applyBorder="1" applyAlignment="1">
      <alignment horizontal="justify" vertical="center" wrapText="1"/>
    </xf>
    <xf numFmtId="0" fontId="4" fillId="0" borderId="1" xfId="0" applyFont="1" applyBorder="1" applyAlignment="1">
      <alignment horizontal="justify" vertical="center"/>
    </xf>
    <xf numFmtId="0" fontId="3" fillId="0" borderId="11" xfId="0" applyFont="1" applyBorder="1" applyAlignment="1">
      <alignment horizontal="justify" vertical="center" wrapText="1"/>
    </xf>
    <xf numFmtId="0" fontId="2" fillId="2" borderId="25" xfId="0" applyFont="1" applyFill="1" applyBorder="1" applyAlignment="1">
      <alignment horizontal="center" vertical="center" wrapText="1"/>
    </xf>
    <xf numFmtId="0" fontId="4" fillId="0" borderId="11" xfId="0" applyFont="1" applyBorder="1" applyAlignment="1">
      <alignment horizontal="justify" vertical="center"/>
    </xf>
    <xf numFmtId="0" fontId="4" fillId="0" borderId="18" xfId="0" applyFont="1" applyBorder="1" applyAlignment="1">
      <alignment horizontal="justify" vertical="top" wrapText="1"/>
    </xf>
    <xf numFmtId="0" fontId="9" fillId="0" borderId="9" xfId="0" applyFont="1" applyBorder="1" applyAlignment="1">
      <alignment horizontal="justify" vertical="center" wrapText="1"/>
    </xf>
    <xf numFmtId="0" fontId="3" fillId="0" borderId="20" xfId="0" applyFont="1" applyBorder="1" applyAlignment="1">
      <alignment horizontal="justify" vertical="center"/>
    </xf>
    <xf numFmtId="165" fontId="3" fillId="0" borderId="0" xfId="2" applyNumberFormat="1" applyFont="1" applyFill="1"/>
    <xf numFmtId="10" fontId="3" fillId="0" borderId="0" xfId="1" applyNumberFormat="1" applyFont="1" applyFill="1"/>
    <xf numFmtId="9" fontId="3" fillId="0" borderId="0" xfId="1" applyFont="1" applyFill="1"/>
    <xf numFmtId="0" fontId="3" fillId="0" borderId="18" xfId="0" applyFont="1" applyBorder="1" applyAlignment="1">
      <alignment horizontal="justify" vertical="center" wrapText="1"/>
    </xf>
    <xf numFmtId="0" fontId="2" fillId="0" borderId="0" xfId="0" applyFont="1" applyAlignment="1">
      <alignment horizontal="center" vertical="center" wrapText="1"/>
    </xf>
    <xf numFmtId="10" fontId="2" fillId="0" borderId="0" xfId="1" applyNumberFormat="1" applyFont="1" applyFill="1" applyAlignment="1">
      <alignment horizontal="center"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vertical="center"/>
    </xf>
    <xf numFmtId="0" fontId="7" fillId="0" borderId="16" xfId="0" applyFont="1" applyBorder="1" applyAlignment="1">
      <alignment vertical="center" wrapText="1"/>
    </xf>
    <xf numFmtId="0" fontId="3" fillId="0" borderId="16" xfId="0" applyFont="1" applyBorder="1" applyAlignment="1">
      <alignment horizontal="center" vertical="center" wrapText="1"/>
    </xf>
    <xf numFmtId="0" fontId="7" fillId="0" borderId="17" xfId="0" applyFont="1" applyBorder="1" applyAlignment="1">
      <alignment horizontal="justify" vertical="center" wrapText="1"/>
    </xf>
    <xf numFmtId="0" fontId="3" fillId="0" borderId="14" xfId="0" applyFont="1" applyBorder="1" applyAlignment="1">
      <alignment horizontal="center" vertical="center"/>
    </xf>
    <xf numFmtId="0" fontId="0" fillId="0" borderId="0" xfId="0" applyAlignment="1">
      <alignment vertical="center" wrapText="1"/>
    </xf>
    <xf numFmtId="0" fontId="2" fillId="0" borderId="13" xfId="0" applyFont="1" applyBorder="1" applyAlignment="1">
      <alignment horizontal="left" vertical="center"/>
    </xf>
    <xf numFmtId="0" fontId="2" fillId="0" borderId="4" xfId="0" applyFont="1" applyBorder="1" applyAlignment="1">
      <alignment horizontal="center" vertical="center" wrapText="1"/>
    </xf>
    <xf numFmtId="0" fontId="7" fillId="0" borderId="17" xfId="0" applyFont="1" applyBorder="1" applyAlignment="1">
      <alignment horizontal="justify"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14" xfId="0" applyFont="1" applyBorder="1" applyAlignment="1">
      <alignment horizontal="justify" vertical="center" wrapText="1"/>
    </xf>
    <xf numFmtId="0" fontId="7" fillId="0" borderId="1" xfId="0" applyFont="1" applyBorder="1" applyAlignment="1">
      <alignment vertical="center" wrapText="1"/>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7" fillId="0" borderId="4" xfId="0" applyFont="1" applyBorder="1" applyAlignment="1">
      <alignment horizontal="center" vertical="center" wrapText="1"/>
    </xf>
    <xf numFmtId="0" fontId="3" fillId="0" borderId="21" xfId="0" applyFont="1" applyBorder="1" applyAlignment="1">
      <alignment horizontal="justify" vertical="center"/>
    </xf>
    <xf numFmtId="0" fontId="3" fillId="0" borderId="14" xfId="0" applyFont="1" applyBorder="1" applyAlignment="1">
      <alignment horizontal="justify" vertical="center"/>
    </xf>
    <xf numFmtId="0" fontId="0" fillId="0" borderId="1" xfId="0" applyBorder="1"/>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9" xfId="0" applyFont="1" applyBorder="1" applyAlignment="1">
      <alignment horizontal="justify" vertical="center"/>
    </xf>
    <xf numFmtId="0" fontId="3" fillId="0" borderId="16" xfId="0" applyFont="1" applyBorder="1" applyAlignment="1">
      <alignment horizontal="justify" vertical="center" wrapText="1"/>
    </xf>
    <xf numFmtId="0" fontId="4" fillId="0" borderId="16" xfId="0" applyFont="1" applyBorder="1" applyAlignment="1">
      <alignment vertical="center" wrapText="1"/>
    </xf>
    <xf numFmtId="0" fontId="4" fillId="0" borderId="16" xfId="0" applyFont="1" applyBorder="1" applyAlignment="1">
      <alignment horizontal="justify" vertical="top" wrapText="1"/>
    </xf>
    <xf numFmtId="0" fontId="4" fillId="0" borderId="17" xfId="0" applyFont="1" applyBorder="1" applyAlignment="1">
      <alignment vertical="center" wrapText="1"/>
    </xf>
    <xf numFmtId="0" fontId="3" fillId="0" borderId="33" xfId="0" applyFont="1" applyBorder="1" applyAlignment="1">
      <alignment horizontal="justify" vertical="center"/>
    </xf>
    <xf numFmtId="0" fontId="3" fillId="0" borderId="16" xfId="0" applyFont="1" applyBorder="1" applyAlignment="1">
      <alignment horizontal="justify" vertical="center"/>
    </xf>
    <xf numFmtId="0" fontId="2" fillId="2" borderId="25" xfId="0" applyFont="1" applyFill="1" applyBorder="1" applyAlignment="1">
      <alignment horizontal="center" vertical="center"/>
    </xf>
    <xf numFmtId="0" fontId="2" fillId="2" borderId="34" xfId="0" applyFont="1" applyFill="1" applyBorder="1" applyAlignment="1">
      <alignment horizontal="center" vertical="center"/>
    </xf>
    <xf numFmtId="0" fontId="4" fillId="0" borderId="23" xfId="0" applyFont="1" applyBorder="1" applyAlignment="1">
      <alignment vertical="center" wrapText="1"/>
    </xf>
    <xf numFmtId="0" fontId="4" fillId="0" borderId="16" xfId="0" applyFont="1" applyBorder="1" applyAlignment="1">
      <alignment horizontal="justify" vertical="center" wrapText="1"/>
    </xf>
    <xf numFmtId="0" fontId="4" fillId="0" borderId="1" xfId="0" applyFont="1" applyBorder="1" applyAlignment="1">
      <alignment horizontal="justify" vertical="top" wrapText="1"/>
    </xf>
    <xf numFmtId="0" fontId="4" fillId="0" borderId="35" xfId="0" applyFont="1" applyBorder="1" applyAlignment="1">
      <alignment vertical="center" wrapText="1"/>
    </xf>
    <xf numFmtId="0" fontId="4" fillId="0" borderId="28" xfId="0" applyFont="1" applyBorder="1" applyAlignment="1">
      <alignment vertical="center" wrapText="1"/>
    </xf>
    <xf numFmtId="0" fontId="4" fillId="0" borderId="1" xfId="0" applyFont="1" applyBorder="1" applyAlignment="1">
      <alignment vertical="top" wrapText="1"/>
    </xf>
    <xf numFmtId="0" fontId="4" fillId="0" borderId="17" xfId="0" applyFont="1" applyBorder="1" applyAlignment="1">
      <alignment horizontal="justify" vertical="top" wrapText="1"/>
    </xf>
    <xf numFmtId="10" fontId="3" fillId="0" borderId="0" xfId="1" applyNumberFormat="1" applyFont="1"/>
    <xf numFmtId="0" fontId="4" fillId="0" borderId="26" xfId="0" applyFont="1" applyBorder="1" applyAlignment="1">
      <alignment horizontal="justify" vertical="top" wrapText="1"/>
    </xf>
    <xf numFmtId="165" fontId="3" fillId="0" borderId="0" xfId="2" applyNumberFormat="1" applyFont="1"/>
    <xf numFmtId="0" fontId="2" fillId="3" borderId="0" xfId="0" applyFont="1" applyFill="1" applyAlignment="1">
      <alignment horizontal="left" vertical="center"/>
    </xf>
    <xf numFmtId="0" fontId="8" fillId="3" borderId="0" xfId="0" applyFont="1" applyFill="1" applyAlignment="1">
      <alignment horizontal="center" vertical="center"/>
    </xf>
    <xf numFmtId="0" fontId="2" fillId="0" borderId="0" xfId="0" applyFont="1" applyAlignment="1">
      <alignment horizontal="left" vertical="center"/>
    </xf>
    <xf numFmtId="0" fontId="6" fillId="3" borderId="0" xfId="0" applyFont="1" applyFill="1" applyAlignment="1">
      <alignment horizontal="left"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wrapText="1"/>
    </xf>
    <xf numFmtId="0" fontId="4" fillId="0" borderId="14" xfId="0" applyFont="1" applyBorder="1" applyAlignment="1">
      <alignment horizontal="justify" vertical="center" wrapText="1"/>
    </xf>
    <xf numFmtId="0" fontId="11" fillId="0" borderId="16" xfId="0" applyFont="1" applyBorder="1" applyAlignment="1">
      <alignment horizontal="justify"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2" fillId="0" borderId="22" xfId="0" applyFont="1" applyBorder="1" applyAlignment="1">
      <alignment horizontal="left"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10" fillId="2" borderId="5"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Alignment="1">
      <alignment horizontal="center" vertical="center" wrapText="1"/>
    </xf>
    <xf numFmtId="0" fontId="4" fillId="0" borderId="31" xfId="0" applyFont="1" applyBorder="1" applyAlignment="1">
      <alignment horizontal="justify" vertical="center" wrapText="1"/>
    </xf>
    <xf numFmtId="0" fontId="13" fillId="0" borderId="1" xfId="0" applyFont="1" applyBorder="1" applyAlignment="1">
      <alignment horizontal="justify" vertical="center" wrapText="1"/>
    </xf>
    <xf numFmtId="0" fontId="4" fillId="0" borderId="32" xfId="0" applyFont="1" applyBorder="1" applyAlignment="1">
      <alignment horizontal="justify" vertical="center" wrapText="1"/>
    </xf>
    <xf numFmtId="0" fontId="10" fillId="2" borderId="15" xfId="0" applyFont="1" applyFill="1" applyBorder="1" applyAlignment="1">
      <alignment horizontal="center" vertical="center" wrapText="1"/>
    </xf>
    <xf numFmtId="0" fontId="4" fillId="0" borderId="28" xfId="0" applyFont="1" applyBorder="1" applyAlignment="1">
      <alignment horizontal="justify" vertical="center" wrapText="1"/>
    </xf>
    <xf numFmtId="0" fontId="4" fillId="0" borderId="30" xfId="0" applyFont="1" applyBorder="1" applyAlignment="1">
      <alignment horizontal="justify" vertical="center"/>
    </xf>
    <xf numFmtId="0" fontId="4" fillId="0" borderId="20" xfId="0" applyFont="1" applyBorder="1" applyAlignment="1">
      <alignment horizontal="justify" vertical="center" wrapText="1"/>
    </xf>
    <xf numFmtId="0" fontId="4" fillId="0" borderId="17" xfId="0" applyFont="1" applyBorder="1" applyAlignment="1">
      <alignment horizontal="justify" vertical="center"/>
    </xf>
    <xf numFmtId="0" fontId="4" fillId="0" borderId="27" xfId="0" applyFont="1" applyBorder="1" applyAlignment="1">
      <alignment horizontal="justify" vertical="center"/>
    </xf>
    <xf numFmtId="0" fontId="10" fillId="0" borderId="0" xfId="0" applyFont="1" applyAlignment="1">
      <alignment horizontal="center" vertical="center"/>
    </xf>
    <xf numFmtId="10" fontId="10" fillId="0" borderId="0" xfId="1" applyNumberFormat="1" applyFont="1" applyAlignment="1">
      <alignment horizontal="center" vertical="center"/>
    </xf>
    <xf numFmtId="0" fontId="4" fillId="0" borderId="0" xfId="0" applyFont="1" applyAlignment="1">
      <alignment horizontal="justify" vertical="center"/>
    </xf>
    <xf numFmtId="0" fontId="10" fillId="2" borderId="4" xfId="0" applyFont="1" applyFill="1" applyBorder="1" applyAlignment="1">
      <alignment horizontal="center" vertical="center" wrapText="1"/>
    </xf>
    <xf numFmtId="0" fontId="4" fillId="0" borderId="9" xfId="0" applyFont="1" applyBorder="1" applyAlignment="1">
      <alignment horizontal="justify"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10" fontId="10" fillId="0" borderId="0" xfId="1" applyNumberFormat="1" applyFont="1" applyFill="1" applyAlignment="1">
      <alignment horizontal="center" vertical="center"/>
    </xf>
  </cellXfs>
  <cellStyles count="4">
    <cellStyle name="Millares" xfId="2" builtinId="3"/>
    <cellStyle name="Millares 2" xfId="3" xr:uid="{7A52EEA2-D59B-4481-8677-76B77CB06B8F}"/>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239821</xdr:colOff>
      <xdr:row>12</xdr:row>
      <xdr:rowOff>572773</xdr:rowOff>
    </xdr:from>
    <xdr:to>
      <xdr:col>5</xdr:col>
      <xdr:colOff>516046</xdr:colOff>
      <xdr:row>12</xdr:row>
      <xdr:rowOff>848998</xdr:rowOff>
    </xdr:to>
    <xdr:sp macro="" textlink="">
      <xdr:nvSpPr>
        <xdr:cNvPr id="2" name="Elipse 22">
          <a:extLst>
            <a:ext uri="{FF2B5EF4-FFF2-40B4-BE49-F238E27FC236}">
              <a16:creationId xmlns:a16="http://schemas.microsoft.com/office/drawing/2014/main" id="{C836DCDF-6FF6-4267-8DA4-FD6385678545}"/>
            </a:ext>
          </a:extLst>
        </xdr:cNvPr>
        <xdr:cNvSpPr>
          <a:spLocks noChangeArrowheads="1"/>
        </xdr:cNvSpPr>
      </xdr:nvSpPr>
      <xdr:spPr bwMode="auto">
        <a:xfrm>
          <a:off x="6635178" y="616530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259413</xdr:colOff>
      <xdr:row>15</xdr:row>
      <xdr:rowOff>1063432</xdr:rowOff>
    </xdr:from>
    <xdr:to>
      <xdr:col>5</xdr:col>
      <xdr:colOff>535638</xdr:colOff>
      <xdr:row>15</xdr:row>
      <xdr:rowOff>1339657</xdr:rowOff>
    </xdr:to>
    <xdr:sp macro="" textlink="">
      <xdr:nvSpPr>
        <xdr:cNvPr id="6" name="Elipse 22">
          <a:extLst>
            <a:ext uri="{FF2B5EF4-FFF2-40B4-BE49-F238E27FC236}">
              <a16:creationId xmlns:a16="http://schemas.microsoft.com/office/drawing/2014/main" id="{CAFA7F2F-835F-446D-B0C5-C618F6BC5808}"/>
            </a:ext>
          </a:extLst>
        </xdr:cNvPr>
        <xdr:cNvSpPr>
          <a:spLocks noChangeArrowheads="1"/>
        </xdr:cNvSpPr>
      </xdr:nvSpPr>
      <xdr:spPr bwMode="auto">
        <a:xfrm>
          <a:off x="6341806" y="1265671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191777</xdr:colOff>
      <xdr:row>16</xdr:row>
      <xdr:rowOff>887377</xdr:rowOff>
    </xdr:from>
    <xdr:to>
      <xdr:col>5</xdr:col>
      <xdr:colOff>468002</xdr:colOff>
      <xdr:row>16</xdr:row>
      <xdr:rowOff>1163602</xdr:rowOff>
    </xdr:to>
    <xdr:sp macro="" textlink="">
      <xdr:nvSpPr>
        <xdr:cNvPr id="7" name="Elipse 22">
          <a:extLst>
            <a:ext uri="{FF2B5EF4-FFF2-40B4-BE49-F238E27FC236}">
              <a16:creationId xmlns:a16="http://schemas.microsoft.com/office/drawing/2014/main" id="{B92DD059-8B2C-498F-8219-65A5A0EEDA62}"/>
            </a:ext>
          </a:extLst>
        </xdr:cNvPr>
        <xdr:cNvSpPr>
          <a:spLocks noChangeArrowheads="1"/>
        </xdr:cNvSpPr>
      </xdr:nvSpPr>
      <xdr:spPr bwMode="auto">
        <a:xfrm>
          <a:off x="6587134" y="1464419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185273</xdr:colOff>
      <xdr:row>29</xdr:row>
      <xdr:rowOff>1132905</xdr:rowOff>
    </xdr:from>
    <xdr:to>
      <xdr:col>5</xdr:col>
      <xdr:colOff>461498</xdr:colOff>
      <xdr:row>29</xdr:row>
      <xdr:rowOff>1409130</xdr:rowOff>
    </xdr:to>
    <xdr:sp macro="" textlink="">
      <xdr:nvSpPr>
        <xdr:cNvPr id="10" name="Elipse 22">
          <a:extLst>
            <a:ext uri="{FF2B5EF4-FFF2-40B4-BE49-F238E27FC236}">
              <a16:creationId xmlns:a16="http://schemas.microsoft.com/office/drawing/2014/main" id="{6FFA3898-B619-4D71-B1E2-6B0E91A71F7D}"/>
            </a:ext>
          </a:extLst>
        </xdr:cNvPr>
        <xdr:cNvSpPr>
          <a:spLocks noChangeArrowheads="1"/>
        </xdr:cNvSpPr>
      </xdr:nvSpPr>
      <xdr:spPr bwMode="auto">
        <a:xfrm>
          <a:off x="6294880" y="3728708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196207</xdr:colOff>
      <xdr:row>23</xdr:row>
      <xdr:rowOff>620139</xdr:rowOff>
    </xdr:from>
    <xdr:to>
      <xdr:col>5</xdr:col>
      <xdr:colOff>462644</xdr:colOff>
      <xdr:row>23</xdr:row>
      <xdr:rowOff>898071</xdr:rowOff>
    </xdr:to>
    <xdr:sp macro="" textlink="">
      <xdr:nvSpPr>
        <xdr:cNvPr id="11" name="Elipse 22">
          <a:extLst>
            <a:ext uri="{FF2B5EF4-FFF2-40B4-BE49-F238E27FC236}">
              <a16:creationId xmlns:a16="http://schemas.microsoft.com/office/drawing/2014/main" id="{9B15D92E-21C8-4471-9243-859AF3D3976B}"/>
            </a:ext>
          </a:extLst>
        </xdr:cNvPr>
        <xdr:cNvSpPr>
          <a:spLocks noChangeArrowheads="1"/>
        </xdr:cNvSpPr>
      </xdr:nvSpPr>
      <xdr:spPr bwMode="auto">
        <a:xfrm>
          <a:off x="6591564" y="26324032"/>
          <a:ext cx="266437" cy="277932"/>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180644</xdr:colOff>
      <xdr:row>24</xdr:row>
      <xdr:rowOff>196845</xdr:rowOff>
    </xdr:from>
    <xdr:to>
      <xdr:col>5</xdr:col>
      <xdr:colOff>456869</xdr:colOff>
      <xdr:row>24</xdr:row>
      <xdr:rowOff>473070</xdr:rowOff>
    </xdr:to>
    <xdr:sp macro="" textlink="">
      <xdr:nvSpPr>
        <xdr:cNvPr id="12" name="Elipse 22">
          <a:extLst>
            <a:ext uri="{FF2B5EF4-FFF2-40B4-BE49-F238E27FC236}">
              <a16:creationId xmlns:a16="http://schemas.microsoft.com/office/drawing/2014/main" id="{74852F36-8EF0-42D8-B743-65B80C93B3EC}"/>
            </a:ext>
          </a:extLst>
        </xdr:cNvPr>
        <xdr:cNvSpPr>
          <a:spLocks noChangeArrowheads="1"/>
        </xdr:cNvSpPr>
      </xdr:nvSpPr>
      <xdr:spPr bwMode="auto">
        <a:xfrm>
          <a:off x="6576001" y="2741113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200435</xdr:colOff>
      <xdr:row>30</xdr:row>
      <xdr:rowOff>927759</xdr:rowOff>
    </xdr:from>
    <xdr:to>
      <xdr:col>5</xdr:col>
      <xdr:colOff>476660</xdr:colOff>
      <xdr:row>30</xdr:row>
      <xdr:rowOff>1203984</xdr:rowOff>
    </xdr:to>
    <xdr:sp macro="" textlink="">
      <xdr:nvSpPr>
        <xdr:cNvPr id="14" name="Elipse 22">
          <a:extLst>
            <a:ext uri="{FF2B5EF4-FFF2-40B4-BE49-F238E27FC236}">
              <a16:creationId xmlns:a16="http://schemas.microsoft.com/office/drawing/2014/main" id="{0CA54384-F4E7-4020-8086-A5CA3781A236}"/>
            </a:ext>
          </a:extLst>
        </xdr:cNvPr>
        <xdr:cNvSpPr>
          <a:spLocks noChangeArrowheads="1"/>
        </xdr:cNvSpPr>
      </xdr:nvSpPr>
      <xdr:spPr bwMode="auto">
        <a:xfrm>
          <a:off x="6310042" y="3961286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208058</xdr:colOff>
      <xdr:row>31</xdr:row>
      <xdr:rowOff>474054</xdr:rowOff>
    </xdr:from>
    <xdr:to>
      <xdr:col>5</xdr:col>
      <xdr:colOff>484283</xdr:colOff>
      <xdr:row>31</xdr:row>
      <xdr:rowOff>750279</xdr:rowOff>
    </xdr:to>
    <xdr:sp macro="" textlink="">
      <xdr:nvSpPr>
        <xdr:cNvPr id="15" name="Elipse 22">
          <a:extLst>
            <a:ext uri="{FF2B5EF4-FFF2-40B4-BE49-F238E27FC236}">
              <a16:creationId xmlns:a16="http://schemas.microsoft.com/office/drawing/2014/main" id="{669C62C4-50FF-43C4-9060-E4A87FB44994}"/>
            </a:ext>
          </a:extLst>
        </xdr:cNvPr>
        <xdr:cNvSpPr>
          <a:spLocks noChangeArrowheads="1"/>
        </xdr:cNvSpPr>
      </xdr:nvSpPr>
      <xdr:spPr bwMode="auto">
        <a:xfrm>
          <a:off x="7569522" y="4413937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208058</xdr:colOff>
      <xdr:row>32</xdr:row>
      <xdr:rowOff>763317</xdr:rowOff>
    </xdr:from>
    <xdr:to>
      <xdr:col>5</xdr:col>
      <xdr:colOff>484283</xdr:colOff>
      <xdr:row>32</xdr:row>
      <xdr:rowOff>1039542</xdr:rowOff>
    </xdr:to>
    <xdr:sp macro="" textlink="">
      <xdr:nvSpPr>
        <xdr:cNvPr id="16" name="Elipse 22">
          <a:extLst>
            <a:ext uri="{FF2B5EF4-FFF2-40B4-BE49-F238E27FC236}">
              <a16:creationId xmlns:a16="http://schemas.microsoft.com/office/drawing/2014/main" id="{F3B941D2-582A-4922-A245-DDD568553BB3}"/>
            </a:ext>
          </a:extLst>
        </xdr:cNvPr>
        <xdr:cNvSpPr>
          <a:spLocks noChangeArrowheads="1"/>
        </xdr:cNvSpPr>
      </xdr:nvSpPr>
      <xdr:spPr bwMode="auto">
        <a:xfrm>
          <a:off x="6603415" y="4161196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215081</xdr:colOff>
      <xdr:row>33</xdr:row>
      <xdr:rowOff>291896</xdr:rowOff>
    </xdr:from>
    <xdr:to>
      <xdr:col>5</xdr:col>
      <xdr:colOff>491306</xdr:colOff>
      <xdr:row>33</xdr:row>
      <xdr:rowOff>568121</xdr:rowOff>
    </xdr:to>
    <xdr:sp macro="" textlink="">
      <xdr:nvSpPr>
        <xdr:cNvPr id="17" name="Elipse 22">
          <a:extLst>
            <a:ext uri="{FF2B5EF4-FFF2-40B4-BE49-F238E27FC236}">
              <a16:creationId xmlns:a16="http://schemas.microsoft.com/office/drawing/2014/main" id="{D670B5D1-79D5-4905-A31C-E996AB271F23}"/>
            </a:ext>
          </a:extLst>
        </xdr:cNvPr>
        <xdr:cNvSpPr>
          <a:spLocks noChangeArrowheads="1"/>
        </xdr:cNvSpPr>
      </xdr:nvSpPr>
      <xdr:spPr bwMode="auto">
        <a:xfrm>
          <a:off x="7973347" y="4326193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161171</xdr:colOff>
      <xdr:row>36</xdr:row>
      <xdr:rowOff>414798</xdr:rowOff>
    </xdr:from>
    <xdr:to>
      <xdr:col>5</xdr:col>
      <xdr:colOff>437396</xdr:colOff>
      <xdr:row>36</xdr:row>
      <xdr:rowOff>691023</xdr:rowOff>
    </xdr:to>
    <xdr:sp macro="" textlink="">
      <xdr:nvSpPr>
        <xdr:cNvPr id="18" name="Elipse 22">
          <a:extLst>
            <a:ext uri="{FF2B5EF4-FFF2-40B4-BE49-F238E27FC236}">
              <a16:creationId xmlns:a16="http://schemas.microsoft.com/office/drawing/2014/main" id="{AB13B244-1813-4005-AF34-C3477E7FD30C}"/>
            </a:ext>
          </a:extLst>
        </xdr:cNvPr>
        <xdr:cNvSpPr>
          <a:spLocks noChangeArrowheads="1"/>
        </xdr:cNvSpPr>
      </xdr:nvSpPr>
      <xdr:spPr bwMode="auto">
        <a:xfrm>
          <a:off x="7105762" y="5517488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153629</xdr:colOff>
      <xdr:row>37</xdr:row>
      <xdr:rowOff>353347</xdr:rowOff>
    </xdr:from>
    <xdr:to>
      <xdr:col>5</xdr:col>
      <xdr:colOff>429854</xdr:colOff>
      <xdr:row>37</xdr:row>
      <xdr:rowOff>629572</xdr:rowOff>
    </xdr:to>
    <xdr:sp macro="" textlink="">
      <xdr:nvSpPr>
        <xdr:cNvPr id="19" name="Elipse 22">
          <a:extLst>
            <a:ext uri="{FF2B5EF4-FFF2-40B4-BE49-F238E27FC236}">
              <a16:creationId xmlns:a16="http://schemas.microsoft.com/office/drawing/2014/main" id="{2587D213-65EB-41FA-914A-FA32C3C4307F}"/>
            </a:ext>
          </a:extLst>
        </xdr:cNvPr>
        <xdr:cNvSpPr>
          <a:spLocks noChangeArrowheads="1"/>
        </xdr:cNvSpPr>
      </xdr:nvSpPr>
      <xdr:spPr bwMode="auto">
        <a:xfrm>
          <a:off x="7911895" y="4615016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193015</xdr:colOff>
      <xdr:row>38</xdr:row>
      <xdr:rowOff>285284</xdr:rowOff>
    </xdr:from>
    <xdr:to>
      <xdr:col>5</xdr:col>
      <xdr:colOff>466354</xdr:colOff>
      <xdr:row>38</xdr:row>
      <xdr:rowOff>536866</xdr:rowOff>
    </xdr:to>
    <xdr:sp macro="" textlink="">
      <xdr:nvSpPr>
        <xdr:cNvPr id="20" name="Elipse 22">
          <a:extLst>
            <a:ext uri="{FF2B5EF4-FFF2-40B4-BE49-F238E27FC236}">
              <a16:creationId xmlns:a16="http://schemas.microsoft.com/office/drawing/2014/main" id="{57FF5860-8489-4819-8374-9672D3C19901}"/>
            </a:ext>
          </a:extLst>
        </xdr:cNvPr>
        <xdr:cNvSpPr>
          <a:spLocks noChangeArrowheads="1"/>
        </xdr:cNvSpPr>
      </xdr:nvSpPr>
      <xdr:spPr bwMode="auto">
        <a:xfrm>
          <a:off x="6588372" y="46984998"/>
          <a:ext cx="273339" cy="251582"/>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194131</xdr:colOff>
      <xdr:row>43</xdr:row>
      <xdr:rowOff>506976</xdr:rowOff>
    </xdr:from>
    <xdr:to>
      <xdr:col>5</xdr:col>
      <xdr:colOff>470356</xdr:colOff>
      <xdr:row>43</xdr:row>
      <xdr:rowOff>783201</xdr:rowOff>
    </xdr:to>
    <xdr:sp macro="" textlink="">
      <xdr:nvSpPr>
        <xdr:cNvPr id="22" name="Elipse 22">
          <a:extLst>
            <a:ext uri="{FF2B5EF4-FFF2-40B4-BE49-F238E27FC236}">
              <a16:creationId xmlns:a16="http://schemas.microsoft.com/office/drawing/2014/main" id="{532A76FB-E773-411E-B597-C47926226738}"/>
            </a:ext>
          </a:extLst>
        </xdr:cNvPr>
        <xdr:cNvSpPr>
          <a:spLocks noChangeArrowheads="1"/>
        </xdr:cNvSpPr>
      </xdr:nvSpPr>
      <xdr:spPr bwMode="auto">
        <a:xfrm>
          <a:off x="7138722" y="6243679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153629</xdr:colOff>
      <xdr:row>42</xdr:row>
      <xdr:rowOff>262287</xdr:rowOff>
    </xdr:from>
    <xdr:to>
      <xdr:col>5</xdr:col>
      <xdr:colOff>432955</xdr:colOff>
      <xdr:row>42</xdr:row>
      <xdr:rowOff>519545</xdr:rowOff>
    </xdr:to>
    <xdr:sp macro="" textlink="">
      <xdr:nvSpPr>
        <xdr:cNvPr id="23" name="Elipse 22">
          <a:extLst>
            <a:ext uri="{FF2B5EF4-FFF2-40B4-BE49-F238E27FC236}">
              <a16:creationId xmlns:a16="http://schemas.microsoft.com/office/drawing/2014/main" id="{36F53350-0714-479B-BFE0-FE6B189F047E}"/>
            </a:ext>
          </a:extLst>
        </xdr:cNvPr>
        <xdr:cNvSpPr>
          <a:spLocks noChangeArrowheads="1"/>
        </xdr:cNvSpPr>
      </xdr:nvSpPr>
      <xdr:spPr bwMode="auto">
        <a:xfrm>
          <a:off x="6266947" y="60235151"/>
          <a:ext cx="279326" cy="257258"/>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241216</xdr:colOff>
      <xdr:row>14</xdr:row>
      <xdr:rowOff>794164</xdr:rowOff>
    </xdr:from>
    <xdr:to>
      <xdr:col>5</xdr:col>
      <xdr:colOff>517441</xdr:colOff>
      <xdr:row>14</xdr:row>
      <xdr:rowOff>1070389</xdr:rowOff>
    </xdr:to>
    <xdr:sp macro="" textlink="">
      <xdr:nvSpPr>
        <xdr:cNvPr id="25" name="Elipse 22">
          <a:extLst>
            <a:ext uri="{FF2B5EF4-FFF2-40B4-BE49-F238E27FC236}">
              <a16:creationId xmlns:a16="http://schemas.microsoft.com/office/drawing/2014/main" id="{3C6ECDAA-2DF6-44A6-826A-2186168D16CF}"/>
            </a:ext>
          </a:extLst>
        </xdr:cNvPr>
        <xdr:cNvSpPr>
          <a:spLocks noChangeArrowheads="1"/>
        </xdr:cNvSpPr>
      </xdr:nvSpPr>
      <xdr:spPr bwMode="auto">
        <a:xfrm>
          <a:off x="6636573" y="1022391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173181</xdr:colOff>
      <xdr:row>19</xdr:row>
      <xdr:rowOff>277091</xdr:rowOff>
    </xdr:from>
    <xdr:to>
      <xdr:col>5</xdr:col>
      <xdr:colOff>449406</xdr:colOff>
      <xdr:row>19</xdr:row>
      <xdr:rowOff>553316</xdr:rowOff>
    </xdr:to>
    <xdr:sp macro="" textlink="">
      <xdr:nvSpPr>
        <xdr:cNvPr id="4" name="Elipse 22">
          <a:extLst>
            <a:ext uri="{FF2B5EF4-FFF2-40B4-BE49-F238E27FC236}">
              <a16:creationId xmlns:a16="http://schemas.microsoft.com/office/drawing/2014/main" id="{D4A8D888-2E17-41CE-A8B0-A4F979EB5C25}"/>
            </a:ext>
          </a:extLst>
        </xdr:cNvPr>
        <xdr:cNvSpPr>
          <a:spLocks noChangeArrowheads="1"/>
        </xdr:cNvSpPr>
      </xdr:nvSpPr>
      <xdr:spPr bwMode="auto">
        <a:xfrm>
          <a:off x="6286499" y="3191740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184668</xdr:colOff>
      <xdr:row>41</xdr:row>
      <xdr:rowOff>709515</xdr:rowOff>
    </xdr:from>
    <xdr:to>
      <xdr:col>5</xdr:col>
      <xdr:colOff>463994</xdr:colOff>
      <xdr:row>41</xdr:row>
      <xdr:rowOff>966773</xdr:rowOff>
    </xdr:to>
    <xdr:sp macro="" textlink="">
      <xdr:nvSpPr>
        <xdr:cNvPr id="13" name="Elipse 12">
          <a:extLst>
            <a:ext uri="{FF2B5EF4-FFF2-40B4-BE49-F238E27FC236}">
              <a16:creationId xmlns:a16="http://schemas.microsoft.com/office/drawing/2014/main" id="{2DC6A79F-E187-4CE0-AA05-31BFA65301CF}"/>
            </a:ext>
          </a:extLst>
        </xdr:cNvPr>
        <xdr:cNvSpPr>
          <a:spLocks noChangeArrowheads="1"/>
        </xdr:cNvSpPr>
      </xdr:nvSpPr>
      <xdr:spPr bwMode="auto">
        <a:xfrm>
          <a:off x="6298163" y="54652117"/>
          <a:ext cx="279326" cy="257258"/>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244928</xdr:colOff>
      <xdr:row>13</xdr:row>
      <xdr:rowOff>1020536</xdr:rowOff>
    </xdr:from>
    <xdr:to>
      <xdr:col>5</xdr:col>
      <xdr:colOff>521153</xdr:colOff>
      <xdr:row>13</xdr:row>
      <xdr:rowOff>1296761</xdr:rowOff>
    </xdr:to>
    <xdr:sp macro="" textlink="">
      <xdr:nvSpPr>
        <xdr:cNvPr id="5" name="Elipse 22">
          <a:extLst>
            <a:ext uri="{FF2B5EF4-FFF2-40B4-BE49-F238E27FC236}">
              <a16:creationId xmlns:a16="http://schemas.microsoft.com/office/drawing/2014/main" id="{9F6C7B1C-FEEA-47BB-9B82-235042024CE6}"/>
            </a:ext>
          </a:extLst>
        </xdr:cNvPr>
        <xdr:cNvSpPr>
          <a:spLocks noChangeArrowheads="1"/>
        </xdr:cNvSpPr>
      </xdr:nvSpPr>
      <xdr:spPr bwMode="auto">
        <a:xfrm>
          <a:off x="6640285" y="805542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204107</xdr:colOff>
      <xdr:row>17</xdr:row>
      <xdr:rowOff>2381250</xdr:rowOff>
    </xdr:from>
    <xdr:to>
      <xdr:col>5</xdr:col>
      <xdr:colOff>478427</xdr:colOff>
      <xdr:row>17</xdr:row>
      <xdr:rowOff>2655570</xdr:rowOff>
    </xdr:to>
    <xdr:sp macro="" textlink="">
      <xdr:nvSpPr>
        <xdr:cNvPr id="3" name="Elipse 2">
          <a:extLst>
            <a:ext uri="{FF2B5EF4-FFF2-40B4-BE49-F238E27FC236}">
              <a16:creationId xmlns:a16="http://schemas.microsoft.com/office/drawing/2014/main" id="{A6C0AD98-025A-42F8-8F3F-91FB718C9298}"/>
            </a:ext>
          </a:extLst>
        </xdr:cNvPr>
        <xdr:cNvSpPr>
          <a:spLocks noChangeArrowheads="1"/>
        </xdr:cNvSpPr>
      </xdr:nvSpPr>
      <xdr:spPr bwMode="auto">
        <a:xfrm>
          <a:off x="6313714" y="20383500"/>
          <a:ext cx="274320" cy="274320"/>
        </a:xfrm>
        <a:prstGeom prst="ellipse">
          <a:avLst/>
        </a:prstGeom>
        <a:solidFill>
          <a:srgbClr val="FFFFFF"/>
        </a:solidFill>
        <a:ln w="57150">
          <a:solidFill>
            <a:srgbClr val="FFC000"/>
          </a:solidFill>
          <a:round/>
          <a:headEnd/>
          <a:tailEnd/>
        </a:ln>
        <a:effectLst/>
      </xdr:spPr>
      <xdr:txBody>
        <a:bodyPr rot="0" vert="horz" wrap="square" lIns="91440" tIns="45720" rIns="91440" bIns="45720" anchor="t" anchorCtr="0" upright="1">
          <a:noAutofit/>
        </a:bodyPr>
        <a:lstStyle/>
        <a:p>
          <a:endParaRPr lang="es-CO"/>
        </a:p>
      </xdr:txBody>
    </xdr:sp>
    <xdr:clientData/>
  </xdr:twoCellAnchor>
  <xdr:twoCellAnchor>
    <xdr:from>
      <xdr:col>5</xdr:col>
      <xdr:colOff>204107</xdr:colOff>
      <xdr:row>25</xdr:row>
      <xdr:rowOff>1864178</xdr:rowOff>
    </xdr:from>
    <xdr:to>
      <xdr:col>5</xdr:col>
      <xdr:colOff>478427</xdr:colOff>
      <xdr:row>25</xdr:row>
      <xdr:rowOff>2138498</xdr:rowOff>
    </xdr:to>
    <xdr:sp macro="" textlink="">
      <xdr:nvSpPr>
        <xdr:cNvPr id="8" name="Elipse 7">
          <a:extLst>
            <a:ext uri="{FF2B5EF4-FFF2-40B4-BE49-F238E27FC236}">
              <a16:creationId xmlns:a16="http://schemas.microsoft.com/office/drawing/2014/main" id="{3B165780-370B-4767-8E4F-A67ADC350066}"/>
            </a:ext>
          </a:extLst>
        </xdr:cNvPr>
        <xdr:cNvSpPr>
          <a:spLocks noChangeArrowheads="1"/>
        </xdr:cNvSpPr>
      </xdr:nvSpPr>
      <xdr:spPr bwMode="auto">
        <a:xfrm>
          <a:off x="6599464" y="29935714"/>
          <a:ext cx="274320" cy="274320"/>
        </a:xfrm>
        <a:prstGeom prst="ellipse">
          <a:avLst/>
        </a:prstGeom>
        <a:solidFill>
          <a:srgbClr val="FFFFFF"/>
        </a:solidFill>
        <a:ln w="57150">
          <a:solidFill>
            <a:srgbClr val="FFC000"/>
          </a:solidFill>
          <a:round/>
          <a:headEnd/>
          <a:tailEnd/>
        </a:ln>
        <a:effectLst/>
      </xdr:spPr>
      <xdr:txBody>
        <a:bodyPr rot="0" vert="horz" wrap="square" lIns="91440" tIns="45720" rIns="91440" bIns="45720" anchor="t" anchorCtr="0" upright="1">
          <a:noAutofit/>
        </a:bodyPr>
        <a:lstStyle/>
        <a:p>
          <a:endParaRPr lang="es-CO"/>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214840</xdr:colOff>
      <xdr:row>9</xdr:row>
      <xdr:rowOff>824861</xdr:rowOff>
    </xdr:from>
    <xdr:to>
      <xdr:col>3</xdr:col>
      <xdr:colOff>473376</xdr:colOff>
      <xdr:row>9</xdr:row>
      <xdr:rowOff>1103808</xdr:rowOff>
    </xdr:to>
    <xdr:sp macro="" textlink="">
      <xdr:nvSpPr>
        <xdr:cNvPr id="2" name="Elipse 22">
          <a:extLst>
            <a:ext uri="{FF2B5EF4-FFF2-40B4-BE49-F238E27FC236}">
              <a16:creationId xmlns:a16="http://schemas.microsoft.com/office/drawing/2014/main" id="{B19A699D-170C-426C-833A-E4E1472CC851}"/>
            </a:ext>
          </a:extLst>
        </xdr:cNvPr>
        <xdr:cNvSpPr>
          <a:spLocks noChangeArrowheads="1"/>
        </xdr:cNvSpPr>
      </xdr:nvSpPr>
      <xdr:spPr bwMode="auto">
        <a:xfrm>
          <a:off x="6310840" y="689364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241480</xdr:colOff>
      <xdr:row>11</xdr:row>
      <xdr:rowOff>818345</xdr:rowOff>
    </xdr:from>
    <xdr:to>
      <xdr:col>3</xdr:col>
      <xdr:colOff>500016</xdr:colOff>
      <xdr:row>11</xdr:row>
      <xdr:rowOff>1097292</xdr:rowOff>
    </xdr:to>
    <xdr:sp macro="" textlink="">
      <xdr:nvSpPr>
        <xdr:cNvPr id="4" name="Elipse 22">
          <a:extLst>
            <a:ext uri="{FF2B5EF4-FFF2-40B4-BE49-F238E27FC236}">
              <a16:creationId xmlns:a16="http://schemas.microsoft.com/office/drawing/2014/main" id="{13B4E6F6-33AB-4C95-8DA3-930074DCDBA3}"/>
            </a:ext>
          </a:extLst>
        </xdr:cNvPr>
        <xdr:cNvSpPr>
          <a:spLocks noChangeArrowheads="1"/>
        </xdr:cNvSpPr>
      </xdr:nvSpPr>
      <xdr:spPr bwMode="auto">
        <a:xfrm>
          <a:off x="7016304" y="910912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214648</xdr:colOff>
      <xdr:row>15</xdr:row>
      <xdr:rowOff>408981</xdr:rowOff>
    </xdr:from>
    <xdr:to>
      <xdr:col>3</xdr:col>
      <xdr:colOff>473184</xdr:colOff>
      <xdr:row>15</xdr:row>
      <xdr:rowOff>687928</xdr:rowOff>
    </xdr:to>
    <xdr:sp macro="" textlink="">
      <xdr:nvSpPr>
        <xdr:cNvPr id="7" name="Elipse 22">
          <a:extLst>
            <a:ext uri="{FF2B5EF4-FFF2-40B4-BE49-F238E27FC236}">
              <a16:creationId xmlns:a16="http://schemas.microsoft.com/office/drawing/2014/main" id="{26D7C2E1-8956-4E41-98C0-0463C13D700C}"/>
            </a:ext>
          </a:extLst>
        </xdr:cNvPr>
        <xdr:cNvSpPr>
          <a:spLocks noChangeArrowheads="1"/>
        </xdr:cNvSpPr>
      </xdr:nvSpPr>
      <xdr:spPr bwMode="auto">
        <a:xfrm>
          <a:off x="6310648" y="1894191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214456</xdr:colOff>
      <xdr:row>16</xdr:row>
      <xdr:rowOff>454211</xdr:rowOff>
    </xdr:from>
    <xdr:to>
      <xdr:col>3</xdr:col>
      <xdr:colOff>472992</xdr:colOff>
      <xdr:row>16</xdr:row>
      <xdr:rowOff>733158</xdr:rowOff>
    </xdr:to>
    <xdr:sp macro="" textlink="">
      <xdr:nvSpPr>
        <xdr:cNvPr id="8" name="Elipse 22">
          <a:extLst>
            <a:ext uri="{FF2B5EF4-FFF2-40B4-BE49-F238E27FC236}">
              <a16:creationId xmlns:a16="http://schemas.microsoft.com/office/drawing/2014/main" id="{E562D717-3BDC-4D5D-BB60-D1C7D51B60EF}"/>
            </a:ext>
          </a:extLst>
        </xdr:cNvPr>
        <xdr:cNvSpPr>
          <a:spLocks noChangeArrowheads="1"/>
        </xdr:cNvSpPr>
      </xdr:nvSpPr>
      <xdr:spPr bwMode="auto">
        <a:xfrm>
          <a:off x="6310456" y="1837481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206302</xdr:colOff>
      <xdr:row>21</xdr:row>
      <xdr:rowOff>589721</xdr:rowOff>
    </xdr:from>
    <xdr:to>
      <xdr:col>3</xdr:col>
      <xdr:colOff>464838</xdr:colOff>
      <xdr:row>21</xdr:row>
      <xdr:rowOff>868668</xdr:rowOff>
    </xdr:to>
    <xdr:sp macro="" textlink="">
      <xdr:nvSpPr>
        <xdr:cNvPr id="9" name="Elipse 22">
          <a:extLst>
            <a:ext uri="{FF2B5EF4-FFF2-40B4-BE49-F238E27FC236}">
              <a16:creationId xmlns:a16="http://schemas.microsoft.com/office/drawing/2014/main" id="{7C7D09D5-209C-4880-BED2-2B45E0E6680C}"/>
            </a:ext>
          </a:extLst>
        </xdr:cNvPr>
        <xdr:cNvSpPr>
          <a:spLocks noChangeArrowheads="1"/>
        </xdr:cNvSpPr>
      </xdr:nvSpPr>
      <xdr:spPr bwMode="auto">
        <a:xfrm>
          <a:off x="6302302" y="2595343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228256</xdr:colOff>
      <xdr:row>23</xdr:row>
      <xdr:rowOff>1345206</xdr:rowOff>
    </xdr:from>
    <xdr:to>
      <xdr:col>3</xdr:col>
      <xdr:colOff>486792</xdr:colOff>
      <xdr:row>23</xdr:row>
      <xdr:rowOff>1624153</xdr:rowOff>
    </xdr:to>
    <xdr:sp macro="" textlink="">
      <xdr:nvSpPr>
        <xdr:cNvPr id="10" name="Elipse 22">
          <a:extLst>
            <a:ext uri="{FF2B5EF4-FFF2-40B4-BE49-F238E27FC236}">
              <a16:creationId xmlns:a16="http://schemas.microsoft.com/office/drawing/2014/main" id="{43504518-FB5A-4D34-8F53-1EE4BA727D8D}"/>
            </a:ext>
          </a:extLst>
        </xdr:cNvPr>
        <xdr:cNvSpPr>
          <a:spLocks noChangeArrowheads="1"/>
        </xdr:cNvSpPr>
      </xdr:nvSpPr>
      <xdr:spPr bwMode="auto">
        <a:xfrm>
          <a:off x="6324256" y="27525349"/>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259772</xdr:colOff>
      <xdr:row>26</xdr:row>
      <xdr:rowOff>383355</xdr:rowOff>
    </xdr:from>
    <xdr:to>
      <xdr:col>3</xdr:col>
      <xdr:colOff>518308</xdr:colOff>
      <xdr:row>26</xdr:row>
      <xdr:rowOff>662302</xdr:rowOff>
    </xdr:to>
    <xdr:sp macro="" textlink="">
      <xdr:nvSpPr>
        <xdr:cNvPr id="11" name="Elipse 22">
          <a:extLst>
            <a:ext uri="{FF2B5EF4-FFF2-40B4-BE49-F238E27FC236}">
              <a16:creationId xmlns:a16="http://schemas.microsoft.com/office/drawing/2014/main" id="{8109759B-F3D9-48E3-AD4E-D11C48E3B0F1}"/>
            </a:ext>
          </a:extLst>
        </xdr:cNvPr>
        <xdr:cNvSpPr>
          <a:spLocks noChangeArrowheads="1"/>
        </xdr:cNvSpPr>
      </xdr:nvSpPr>
      <xdr:spPr bwMode="auto">
        <a:xfrm>
          <a:off x="6355772" y="3272753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241287</xdr:colOff>
      <xdr:row>24</xdr:row>
      <xdr:rowOff>893855</xdr:rowOff>
    </xdr:from>
    <xdr:to>
      <xdr:col>3</xdr:col>
      <xdr:colOff>499823</xdr:colOff>
      <xdr:row>24</xdr:row>
      <xdr:rowOff>1172802</xdr:rowOff>
    </xdr:to>
    <xdr:sp macro="" textlink="">
      <xdr:nvSpPr>
        <xdr:cNvPr id="12" name="Elipse 22">
          <a:extLst>
            <a:ext uri="{FF2B5EF4-FFF2-40B4-BE49-F238E27FC236}">
              <a16:creationId xmlns:a16="http://schemas.microsoft.com/office/drawing/2014/main" id="{E21E0EE4-D5A9-4A3C-A482-BB67A9CACA32}"/>
            </a:ext>
          </a:extLst>
        </xdr:cNvPr>
        <xdr:cNvSpPr>
          <a:spLocks noChangeArrowheads="1"/>
        </xdr:cNvSpPr>
      </xdr:nvSpPr>
      <xdr:spPr bwMode="auto">
        <a:xfrm>
          <a:off x="6337287" y="3008117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255277</xdr:colOff>
      <xdr:row>25</xdr:row>
      <xdr:rowOff>512814</xdr:rowOff>
    </xdr:from>
    <xdr:to>
      <xdr:col>3</xdr:col>
      <xdr:colOff>513813</xdr:colOff>
      <xdr:row>25</xdr:row>
      <xdr:rowOff>791761</xdr:rowOff>
    </xdr:to>
    <xdr:sp macro="" textlink="">
      <xdr:nvSpPr>
        <xdr:cNvPr id="13" name="Elipse 22">
          <a:extLst>
            <a:ext uri="{FF2B5EF4-FFF2-40B4-BE49-F238E27FC236}">
              <a16:creationId xmlns:a16="http://schemas.microsoft.com/office/drawing/2014/main" id="{A8AB2B5A-12E7-4B8F-9448-7B1CFE86C26D}"/>
            </a:ext>
          </a:extLst>
        </xdr:cNvPr>
        <xdr:cNvSpPr>
          <a:spLocks noChangeArrowheads="1"/>
        </xdr:cNvSpPr>
      </xdr:nvSpPr>
      <xdr:spPr bwMode="auto">
        <a:xfrm>
          <a:off x="6351277" y="31713993"/>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315158</xdr:colOff>
      <xdr:row>27</xdr:row>
      <xdr:rowOff>577603</xdr:rowOff>
    </xdr:from>
    <xdr:to>
      <xdr:col>3</xdr:col>
      <xdr:colOff>573694</xdr:colOff>
      <xdr:row>27</xdr:row>
      <xdr:rowOff>856550</xdr:rowOff>
    </xdr:to>
    <xdr:sp macro="" textlink="">
      <xdr:nvSpPr>
        <xdr:cNvPr id="14" name="Elipse 22">
          <a:extLst>
            <a:ext uri="{FF2B5EF4-FFF2-40B4-BE49-F238E27FC236}">
              <a16:creationId xmlns:a16="http://schemas.microsoft.com/office/drawing/2014/main" id="{497871EF-4A46-4E2C-8D2D-1FC0521A5414}"/>
            </a:ext>
          </a:extLst>
        </xdr:cNvPr>
        <xdr:cNvSpPr>
          <a:spLocks noChangeArrowheads="1"/>
        </xdr:cNvSpPr>
      </xdr:nvSpPr>
      <xdr:spPr bwMode="auto">
        <a:xfrm>
          <a:off x="6411158" y="3392871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247507</xdr:colOff>
      <xdr:row>28</xdr:row>
      <xdr:rowOff>721420</xdr:rowOff>
    </xdr:from>
    <xdr:to>
      <xdr:col>3</xdr:col>
      <xdr:colOff>506043</xdr:colOff>
      <xdr:row>28</xdr:row>
      <xdr:rowOff>1000367</xdr:rowOff>
    </xdr:to>
    <xdr:sp macro="" textlink="">
      <xdr:nvSpPr>
        <xdr:cNvPr id="15" name="Elipse 22">
          <a:extLst>
            <a:ext uri="{FF2B5EF4-FFF2-40B4-BE49-F238E27FC236}">
              <a16:creationId xmlns:a16="http://schemas.microsoft.com/office/drawing/2014/main" id="{E856FF32-8493-4ACE-869D-3AA967ED0B18}"/>
            </a:ext>
          </a:extLst>
        </xdr:cNvPr>
        <xdr:cNvSpPr>
          <a:spLocks noChangeArrowheads="1"/>
        </xdr:cNvSpPr>
      </xdr:nvSpPr>
      <xdr:spPr bwMode="auto">
        <a:xfrm>
          <a:off x="6343507" y="3541963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214073</xdr:colOff>
      <xdr:row>29</xdr:row>
      <xdr:rowOff>393648</xdr:rowOff>
    </xdr:from>
    <xdr:to>
      <xdr:col>3</xdr:col>
      <xdr:colOff>472609</xdr:colOff>
      <xdr:row>29</xdr:row>
      <xdr:rowOff>672595</xdr:rowOff>
    </xdr:to>
    <xdr:sp macro="" textlink="">
      <xdr:nvSpPr>
        <xdr:cNvPr id="16" name="Elipse 22">
          <a:extLst>
            <a:ext uri="{FF2B5EF4-FFF2-40B4-BE49-F238E27FC236}">
              <a16:creationId xmlns:a16="http://schemas.microsoft.com/office/drawing/2014/main" id="{00A1BCDA-60B8-4AB3-BC65-D119922F8A87}"/>
            </a:ext>
          </a:extLst>
        </xdr:cNvPr>
        <xdr:cNvSpPr>
          <a:spLocks noChangeArrowheads="1"/>
        </xdr:cNvSpPr>
      </xdr:nvSpPr>
      <xdr:spPr bwMode="auto">
        <a:xfrm>
          <a:off x="6310073" y="4842686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200849</xdr:colOff>
      <xdr:row>30</xdr:row>
      <xdr:rowOff>289392</xdr:rowOff>
    </xdr:from>
    <xdr:to>
      <xdr:col>3</xdr:col>
      <xdr:colOff>459385</xdr:colOff>
      <xdr:row>30</xdr:row>
      <xdr:rowOff>568339</xdr:rowOff>
    </xdr:to>
    <xdr:sp macro="" textlink="">
      <xdr:nvSpPr>
        <xdr:cNvPr id="17" name="Elipse 22">
          <a:extLst>
            <a:ext uri="{FF2B5EF4-FFF2-40B4-BE49-F238E27FC236}">
              <a16:creationId xmlns:a16="http://schemas.microsoft.com/office/drawing/2014/main" id="{855E6499-93C5-4EDD-A4B5-282D56ADEF02}"/>
            </a:ext>
          </a:extLst>
        </xdr:cNvPr>
        <xdr:cNvSpPr>
          <a:spLocks noChangeArrowheads="1"/>
        </xdr:cNvSpPr>
      </xdr:nvSpPr>
      <xdr:spPr bwMode="auto">
        <a:xfrm>
          <a:off x="6296849" y="3787232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227488</xdr:colOff>
      <xdr:row>31</xdr:row>
      <xdr:rowOff>652376</xdr:rowOff>
    </xdr:from>
    <xdr:to>
      <xdr:col>3</xdr:col>
      <xdr:colOff>486024</xdr:colOff>
      <xdr:row>31</xdr:row>
      <xdr:rowOff>931323</xdr:rowOff>
    </xdr:to>
    <xdr:sp macro="" textlink="">
      <xdr:nvSpPr>
        <xdr:cNvPr id="18" name="Elipse 22">
          <a:extLst>
            <a:ext uri="{FF2B5EF4-FFF2-40B4-BE49-F238E27FC236}">
              <a16:creationId xmlns:a16="http://schemas.microsoft.com/office/drawing/2014/main" id="{9173D13E-1DE1-4EBA-B313-92A88E5BE75C}"/>
            </a:ext>
          </a:extLst>
        </xdr:cNvPr>
        <xdr:cNvSpPr>
          <a:spLocks noChangeArrowheads="1"/>
        </xdr:cNvSpPr>
      </xdr:nvSpPr>
      <xdr:spPr bwMode="auto">
        <a:xfrm>
          <a:off x="6323488" y="5091716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230622</xdr:colOff>
      <xdr:row>36</xdr:row>
      <xdr:rowOff>1420043</xdr:rowOff>
    </xdr:from>
    <xdr:to>
      <xdr:col>3</xdr:col>
      <xdr:colOff>489158</xdr:colOff>
      <xdr:row>36</xdr:row>
      <xdr:rowOff>1698990</xdr:rowOff>
    </xdr:to>
    <xdr:sp macro="" textlink="">
      <xdr:nvSpPr>
        <xdr:cNvPr id="19" name="Elipse 22">
          <a:extLst>
            <a:ext uri="{FF2B5EF4-FFF2-40B4-BE49-F238E27FC236}">
              <a16:creationId xmlns:a16="http://schemas.microsoft.com/office/drawing/2014/main" id="{9443F013-3586-4DD4-AED4-EA8ABE1D940B}"/>
            </a:ext>
          </a:extLst>
        </xdr:cNvPr>
        <xdr:cNvSpPr>
          <a:spLocks noChangeArrowheads="1"/>
        </xdr:cNvSpPr>
      </xdr:nvSpPr>
      <xdr:spPr bwMode="auto">
        <a:xfrm>
          <a:off x="6337828" y="5447989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179662</xdr:colOff>
      <xdr:row>37</xdr:row>
      <xdr:rowOff>279359</xdr:rowOff>
    </xdr:from>
    <xdr:to>
      <xdr:col>3</xdr:col>
      <xdr:colOff>438198</xdr:colOff>
      <xdr:row>37</xdr:row>
      <xdr:rowOff>558306</xdr:rowOff>
    </xdr:to>
    <xdr:sp macro="" textlink="">
      <xdr:nvSpPr>
        <xdr:cNvPr id="20" name="Elipse 22">
          <a:extLst>
            <a:ext uri="{FF2B5EF4-FFF2-40B4-BE49-F238E27FC236}">
              <a16:creationId xmlns:a16="http://schemas.microsoft.com/office/drawing/2014/main" id="{31B01533-8016-43F4-ABE0-4B0D967E97C8}"/>
            </a:ext>
          </a:extLst>
        </xdr:cNvPr>
        <xdr:cNvSpPr>
          <a:spLocks noChangeArrowheads="1"/>
        </xdr:cNvSpPr>
      </xdr:nvSpPr>
      <xdr:spPr bwMode="auto">
        <a:xfrm>
          <a:off x="6286868" y="5625274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241478</xdr:colOff>
      <xdr:row>42</xdr:row>
      <xdr:rowOff>548720</xdr:rowOff>
    </xdr:from>
    <xdr:to>
      <xdr:col>3</xdr:col>
      <xdr:colOff>500014</xdr:colOff>
      <xdr:row>42</xdr:row>
      <xdr:rowOff>827667</xdr:rowOff>
    </xdr:to>
    <xdr:sp macro="" textlink="">
      <xdr:nvSpPr>
        <xdr:cNvPr id="21" name="Elipse 22">
          <a:extLst>
            <a:ext uri="{FF2B5EF4-FFF2-40B4-BE49-F238E27FC236}">
              <a16:creationId xmlns:a16="http://schemas.microsoft.com/office/drawing/2014/main" id="{BD42BC0E-9AB8-465D-88C1-C1E26CBABF08}"/>
            </a:ext>
          </a:extLst>
        </xdr:cNvPr>
        <xdr:cNvSpPr>
          <a:spLocks noChangeArrowheads="1"/>
        </xdr:cNvSpPr>
      </xdr:nvSpPr>
      <xdr:spPr bwMode="auto">
        <a:xfrm>
          <a:off x="6348684" y="6147136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235693</xdr:colOff>
      <xdr:row>43</xdr:row>
      <xdr:rowOff>961074</xdr:rowOff>
    </xdr:from>
    <xdr:to>
      <xdr:col>3</xdr:col>
      <xdr:colOff>494229</xdr:colOff>
      <xdr:row>43</xdr:row>
      <xdr:rowOff>1240021</xdr:rowOff>
    </xdr:to>
    <xdr:sp macro="" textlink="">
      <xdr:nvSpPr>
        <xdr:cNvPr id="22" name="Elipse 22">
          <a:extLst>
            <a:ext uri="{FF2B5EF4-FFF2-40B4-BE49-F238E27FC236}">
              <a16:creationId xmlns:a16="http://schemas.microsoft.com/office/drawing/2014/main" id="{57171990-09E3-42F3-BC19-208C752AFB05}"/>
            </a:ext>
          </a:extLst>
        </xdr:cNvPr>
        <xdr:cNvSpPr>
          <a:spLocks noChangeArrowheads="1"/>
        </xdr:cNvSpPr>
      </xdr:nvSpPr>
      <xdr:spPr bwMode="auto">
        <a:xfrm>
          <a:off x="6331693" y="53022003"/>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241480</xdr:colOff>
      <xdr:row>45</xdr:row>
      <xdr:rowOff>845177</xdr:rowOff>
    </xdr:from>
    <xdr:to>
      <xdr:col>3</xdr:col>
      <xdr:colOff>500016</xdr:colOff>
      <xdr:row>45</xdr:row>
      <xdr:rowOff>1124124</xdr:rowOff>
    </xdr:to>
    <xdr:sp macro="" textlink="">
      <xdr:nvSpPr>
        <xdr:cNvPr id="24" name="Elipse 22">
          <a:extLst>
            <a:ext uri="{FF2B5EF4-FFF2-40B4-BE49-F238E27FC236}">
              <a16:creationId xmlns:a16="http://schemas.microsoft.com/office/drawing/2014/main" id="{A6A03335-AB34-4FF8-8F88-08B4E682A496}"/>
            </a:ext>
          </a:extLst>
        </xdr:cNvPr>
        <xdr:cNvSpPr>
          <a:spLocks noChangeArrowheads="1"/>
        </xdr:cNvSpPr>
      </xdr:nvSpPr>
      <xdr:spPr bwMode="auto">
        <a:xfrm>
          <a:off x="7016304" y="6858000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204818</xdr:colOff>
      <xdr:row>46</xdr:row>
      <xdr:rowOff>804938</xdr:rowOff>
    </xdr:from>
    <xdr:to>
      <xdr:col>3</xdr:col>
      <xdr:colOff>463354</xdr:colOff>
      <xdr:row>46</xdr:row>
      <xdr:rowOff>1083885</xdr:rowOff>
    </xdr:to>
    <xdr:sp macro="" textlink="">
      <xdr:nvSpPr>
        <xdr:cNvPr id="25" name="Elipse 22">
          <a:extLst>
            <a:ext uri="{FF2B5EF4-FFF2-40B4-BE49-F238E27FC236}">
              <a16:creationId xmlns:a16="http://schemas.microsoft.com/office/drawing/2014/main" id="{1F873445-802D-470E-8989-E5C2FB7A3E07}"/>
            </a:ext>
          </a:extLst>
        </xdr:cNvPr>
        <xdr:cNvSpPr>
          <a:spLocks noChangeArrowheads="1"/>
        </xdr:cNvSpPr>
      </xdr:nvSpPr>
      <xdr:spPr bwMode="auto">
        <a:xfrm>
          <a:off x="6300818" y="5739704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248082</xdr:colOff>
      <xdr:row>47</xdr:row>
      <xdr:rowOff>848120</xdr:rowOff>
    </xdr:from>
    <xdr:to>
      <xdr:col>3</xdr:col>
      <xdr:colOff>506618</xdr:colOff>
      <xdr:row>47</xdr:row>
      <xdr:rowOff>1127067</xdr:rowOff>
    </xdr:to>
    <xdr:sp macro="" textlink="">
      <xdr:nvSpPr>
        <xdr:cNvPr id="26" name="Elipse 22">
          <a:extLst>
            <a:ext uri="{FF2B5EF4-FFF2-40B4-BE49-F238E27FC236}">
              <a16:creationId xmlns:a16="http://schemas.microsoft.com/office/drawing/2014/main" id="{B00AEA77-5F1C-40B7-9A5B-A57AB0E99080}"/>
            </a:ext>
          </a:extLst>
        </xdr:cNvPr>
        <xdr:cNvSpPr>
          <a:spLocks noChangeArrowheads="1"/>
        </xdr:cNvSpPr>
      </xdr:nvSpPr>
      <xdr:spPr bwMode="auto">
        <a:xfrm>
          <a:off x="6344082" y="5934522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160986</xdr:colOff>
      <xdr:row>50</xdr:row>
      <xdr:rowOff>1150091</xdr:rowOff>
    </xdr:from>
    <xdr:to>
      <xdr:col>3</xdr:col>
      <xdr:colOff>419522</xdr:colOff>
      <xdr:row>50</xdr:row>
      <xdr:rowOff>1429038</xdr:rowOff>
    </xdr:to>
    <xdr:sp macro="" textlink="">
      <xdr:nvSpPr>
        <xdr:cNvPr id="30" name="Elipse 22">
          <a:extLst>
            <a:ext uri="{FF2B5EF4-FFF2-40B4-BE49-F238E27FC236}">
              <a16:creationId xmlns:a16="http://schemas.microsoft.com/office/drawing/2014/main" id="{917BF58C-BEC2-4011-A5A8-84291F6D7435}"/>
            </a:ext>
          </a:extLst>
        </xdr:cNvPr>
        <xdr:cNvSpPr>
          <a:spLocks noChangeArrowheads="1"/>
        </xdr:cNvSpPr>
      </xdr:nvSpPr>
      <xdr:spPr bwMode="auto">
        <a:xfrm>
          <a:off x="6256986" y="8345969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214456</xdr:colOff>
      <xdr:row>52</xdr:row>
      <xdr:rowOff>1013444</xdr:rowOff>
    </xdr:from>
    <xdr:to>
      <xdr:col>3</xdr:col>
      <xdr:colOff>472992</xdr:colOff>
      <xdr:row>52</xdr:row>
      <xdr:rowOff>1292391</xdr:rowOff>
    </xdr:to>
    <xdr:sp macro="" textlink="">
      <xdr:nvSpPr>
        <xdr:cNvPr id="32" name="Elipse 22">
          <a:extLst>
            <a:ext uri="{FF2B5EF4-FFF2-40B4-BE49-F238E27FC236}">
              <a16:creationId xmlns:a16="http://schemas.microsoft.com/office/drawing/2014/main" id="{87F35757-B3E3-4741-9B84-9EC6C8493A73}"/>
            </a:ext>
          </a:extLst>
        </xdr:cNvPr>
        <xdr:cNvSpPr>
          <a:spLocks noChangeArrowheads="1"/>
        </xdr:cNvSpPr>
      </xdr:nvSpPr>
      <xdr:spPr bwMode="auto">
        <a:xfrm>
          <a:off x="6310456" y="7211076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256236</xdr:colOff>
      <xdr:row>53</xdr:row>
      <xdr:rowOff>537961</xdr:rowOff>
    </xdr:from>
    <xdr:to>
      <xdr:col>3</xdr:col>
      <xdr:colOff>514772</xdr:colOff>
      <xdr:row>53</xdr:row>
      <xdr:rowOff>816908</xdr:rowOff>
    </xdr:to>
    <xdr:sp macro="" textlink="">
      <xdr:nvSpPr>
        <xdr:cNvPr id="33" name="Elipse 22">
          <a:extLst>
            <a:ext uri="{FF2B5EF4-FFF2-40B4-BE49-F238E27FC236}">
              <a16:creationId xmlns:a16="http://schemas.microsoft.com/office/drawing/2014/main" id="{12484219-789A-4CA1-BA8B-2B5F82509B10}"/>
            </a:ext>
          </a:extLst>
        </xdr:cNvPr>
        <xdr:cNvSpPr>
          <a:spLocks noChangeArrowheads="1"/>
        </xdr:cNvSpPr>
      </xdr:nvSpPr>
      <xdr:spPr bwMode="auto">
        <a:xfrm>
          <a:off x="6352236" y="7382603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188009</xdr:colOff>
      <xdr:row>54</xdr:row>
      <xdr:rowOff>1257989</xdr:rowOff>
    </xdr:from>
    <xdr:to>
      <xdr:col>3</xdr:col>
      <xdr:colOff>446545</xdr:colOff>
      <xdr:row>54</xdr:row>
      <xdr:rowOff>1536936</xdr:rowOff>
    </xdr:to>
    <xdr:sp macro="" textlink="">
      <xdr:nvSpPr>
        <xdr:cNvPr id="28" name="Elipse 22">
          <a:extLst>
            <a:ext uri="{FF2B5EF4-FFF2-40B4-BE49-F238E27FC236}">
              <a16:creationId xmlns:a16="http://schemas.microsoft.com/office/drawing/2014/main" id="{C2D8CF47-201B-42A1-9ED3-9B8DBD4F351A}"/>
            </a:ext>
          </a:extLst>
        </xdr:cNvPr>
        <xdr:cNvSpPr>
          <a:spLocks noChangeArrowheads="1"/>
        </xdr:cNvSpPr>
      </xdr:nvSpPr>
      <xdr:spPr bwMode="auto">
        <a:xfrm>
          <a:off x="6284009" y="7594759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160027</xdr:colOff>
      <xdr:row>57</xdr:row>
      <xdr:rowOff>355509</xdr:rowOff>
    </xdr:from>
    <xdr:to>
      <xdr:col>3</xdr:col>
      <xdr:colOff>418563</xdr:colOff>
      <xdr:row>57</xdr:row>
      <xdr:rowOff>634456</xdr:rowOff>
    </xdr:to>
    <xdr:sp macro="" textlink="">
      <xdr:nvSpPr>
        <xdr:cNvPr id="34" name="Elipse 22">
          <a:extLst>
            <a:ext uri="{FF2B5EF4-FFF2-40B4-BE49-F238E27FC236}">
              <a16:creationId xmlns:a16="http://schemas.microsoft.com/office/drawing/2014/main" id="{FA4AF849-03C4-43CA-BA9D-A0EFBE29CC36}"/>
            </a:ext>
          </a:extLst>
        </xdr:cNvPr>
        <xdr:cNvSpPr>
          <a:spLocks noChangeArrowheads="1"/>
        </xdr:cNvSpPr>
      </xdr:nvSpPr>
      <xdr:spPr bwMode="auto">
        <a:xfrm>
          <a:off x="6256027" y="78582973"/>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174402</xdr:colOff>
      <xdr:row>59</xdr:row>
      <xdr:rowOff>1301303</xdr:rowOff>
    </xdr:from>
    <xdr:to>
      <xdr:col>3</xdr:col>
      <xdr:colOff>432938</xdr:colOff>
      <xdr:row>59</xdr:row>
      <xdr:rowOff>1580250</xdr:rowOff>
    </xdr:to>
    <xdr:sp macro="" textlink="">
      <xdr:nvSpPr>
        <xdr:cNvPr id="36" name="Elipse 22">
          <a:extLst>
            <a:ext uri="{FF2B5EF4-FFF2-40B4-BE49-F238E27FC236}">
              <a16:creationId xmlns:a16="http://schemas.microsoft.com/office/drawing/2014/main" id="{915469C2-5765-4F0F-80E2-082DCF630751}"/>
            </a:ext>
          </a:extLst>
        </xdr:cNvPr>
        <xdr:cNvSpPr>
          <a:spLocks noChangeArrowheads="1"/>
        </xdr:cNvSpPr>
      </xdr:nvSpPr>
      <xdr:spPr bwMode="auto">
        <a:xfrm>
          <a:off x="6949226" y="10983264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242629</xdr:colOff>
      <xdr:row>62</xdr:row>
      <xdr:rowOff>621137</xdr:rowOff>
    </xdr:from>
    <xdr:to>
      <xdr:col>3</xdr:col>
      <xdr:colOff>501165</xdr:colOff>
      <xdr:row>62</xdr:row>
      <xdr:rowOff>900084</xdr:rowOff>
    </xdr:to>
    <xdr:sp macro="" textlink="">
      <xdr:nvSpPr>
        <xdr:cNvPr id="37" name="Elipse 22">
          <a:extLst>
            <a:ext uri="{FF2B5EF4-FFF2-40B4-BE49-F238E27FC236}">
              <a16:creationId xmlns:a16="http://schemas.microsoft.com/office/drawing/2014/main" id="{A31C1CFB-BF5D-4194-A52D-674CA19D2686}"/>
            </a:ext>
          </a:extLst>
        </xdr:cNvPr>
        <xdr:cNvSpPr>
          <a:spLocks noChangeArrowheads="1"/>
        </xdr:cNvSpPr>
      </xdr:nvSpPr>
      <xdr:spPr bwMode="auto">
        <a:xfrm>
          <a:off x="6338629" y="8547528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255853</xdr:colOff>
      <xdr:row>63</xdr:row>
      <xdr:rowOff>502698</xdr:rowOff>
    </xdr:from>
    <xdr:to>
      <xdr:col>3</xdr:col>
      <xdr:colOff>514389</xdr:colOff>
      <xdr:row>63</xdr:row>
      <xdr:rowOff>781645</xdr:rowOff>
    </xdr:to>
    <xdr:sp macro="" textlink="">
      <xdr:nvSpPr>
        <xdr:cNvPr id="38" name="Elipse 22">
          <a:extLst>
            <a:ext uri="{FF2B5EF4-FFF2-40B4-BE49-F238E27FC236}">
              <a16:creationId xmlns:a16="http://schemas.microsoft.com/office/drawing/2014/main" id="{3BEA6AED-CE66-43F3-BD62-9CB7AE3174E4}"/>
            </a:ext>
          </a:extLst>
        </xdr:cNvPr>
        <xdr:cNvSpPr>
          <a:spLocks noChangeArrowheads="1"/>
        </xdr:cNvSpPr>
      </xdr:nvSpPr>
      <xdr:spPr bwMode="auto">
        <a:xfrm>
          <a:off x="6351853" y="10330466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203601</xdr:colOff>
      <xdr:row>34</xdr:row>
      <xdr:rowOff>380098</xdr:rowOff>
    </xdr:from>
    <xdr:to>
      <xdr:col>3</xdr:col>
      <xdr:colOff>462137</xdr:colOff>
      <xdr:row>34</xdr:row>
      <xdr:rowOff>659045</xdr:rowOff>
    </xdr:to>
    <xdr:sp macro="" textlink="">
      <xdr:nvSpPr>
        <xdr:cNvPr id="39" name="Elipse 22">
          <a:extLst>
            <a:ext uri="{FF2B5EF4-FFF2-40B4-BE49-F238E27FC236}">
              <a16:creationId xmlns:a16="http://schemas.microsoft.com/office/drawing/2014/main" id="{14B5704B-1C62-4E5F-9C88-F023DCED69C5}"/>
            </a:ext>
          </a:extLst>
        </xdr:cNvPr>
        <xdr:cNvSpPr>
          <a:spLocks noChangeArrowheads="1"/>
        </xdr:cNvSpPr>
      </xdr:nvSpPr>
      <xdr:spPr bwMode="auto">
        <a:xfrm>
          <a:off x="6299601" y="4117431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194869</xdr:colOff>
      <xdr:row>35</xdr:row>
      <xdr:rowOff>235488</xdr:rowOff>
    </xdr:from>
    <xdr:to>
      <xdr:col>3</xdr:col>
      <xdr:colOff>462642</xdr:colOff>
      <xdr:row>35</xdr:row>
      <xdr:rowOff>530679</xdr:rowOff>
    </xdr:to>
    <xdr:sp macro="" textlink="">
      <xdr:nvSpPr>
        <xdr:cNvPr id="40" name="Elipse 22">
          <a:extLst>
            <a:ext uri="{FF2B5EF4-FFF2-40B4-BE49-F238E27FC236}">
              <a16:creationId xmlns:a16="http://schemas.microsoft.com/office/drawing/2014/main" id="{EE4FF6E3-324E-4898-A592-B9E4E72A178C}"/>
            </a:ext>
          </a:extLst>
        </xdr:cNvPr>
        <xdr:cNvSpPr>
          <a:spLocks noChangeArrowheads="1"/>
        </xdr:cNvSpPr>
      </xdr:nvSpPr>
      <xdr:spPr bwMode="auto">
        <a:xfrm>
          <a:off x="6290869" y="42091059"/>
          <a:ext cx="267773" cy="295191"/>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190499</xdr:colOff>
      <xdr:row>49</xdr:row>
      <xdr:rowOff>324171</xdr:rowOff>
    </xdr:from>
    <xdr:to>
      <xdr:col>3</xdr:col>
      <xdr:colOff>462643</xdr:colOff>
      <xdr:row>49</xdr:row>
      <xdr:rowOff>598715</xdr:rowOff>
    </xdr:to>
    <xdr:sp macro="" textlink="">
      <xdr:nvSpPr>
        <xdr:cNvPr id="5" name="Elipse 22">
          <a:extLst>
            <a:ext uri="{FF2B5EF4-FFF2-40B4-BE49-F238E27FC236}">
              <a16:creationId xmlns:a16="http://schemas.microsoft.com/office/drawing/2014/main" id="{66945212-9ECF-4052-9184-62AAF8A90EE2}"/>
            </a:ext>
          </a:extLst>
        </xdr:cNvPr>
        <xdr:cNvSpPr>
          <a:spLocks noChangeArrowheads="1"/>
        </xdr:cNvSpPr>
      </xdr:nvSpPr>
      <xdr:spPr bwMode="auto">
        <a:xfrm>
          <a:off x="6286499" y="65012528"/>
          <a:ext cx="272144" cy="274544"/>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217715</xdr:colOff>
      <xdr:row>48</xdr:row>
      <xdr:rowOff>2000249</xdr:rowOff>
    </xdr:from>
    <xdr:to>
      <xdr:col>3</xdr:col>
      <xdr:colOff>476251</xdr:colOff>
      <xdr:row>48</xdr:row>
      <xdr:rowOff>2279196</xdr:rowOff>
    </xdr:to>
    <xdr:sp macro="" textlink="">
      <xdr:nvSpPr>
        <xdr:cNvPr id="42" name="Elipse 22">
          <a:extLst>
            <a:ext uri="{FF2B5EF4-FFF2-40B4-BE49-F238E27FC236}">
              <a16:creationId xmlns:a16="http://schemas.microsoft.com/office/drawing/2014/main" id="{FF281A29-1F8B-4CE7-9377-8870B0FAAFD7}"/>
            </a:ext>
          </a:extLst>
        </xdr:cNvPr>
        <xdr:cNvSpPr>
          <a:spLocks noChangeArrowheads="1"/>
        </xdr:cNvSpPr>
      </xdr:nvSpPr>
      <xdr:spPr bwMode="auto">
        <a:xfrm>
          <a:off x="6313715" y="7731578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232923</xdr:colOff>
      <xdr:row>44</xdr:row>
      <xdr:rowOff>905010</xdr:rowOff>
    </xdr:from>
    <xdr:to>
      <xdr:col>3</xdr:col>
      <xdr:colOff>491459</xdr:colOff>
      <xdr:row>44</xdr:row>
      <xdr:rowOff>1183957</xdr:rowOff>
    </xdr:to>
    <xdr:sp macro="" textlink="">
      <xdr:nvSpPr>
        <xdr:cNvPr id="27" name="Elipse 22">
          <a:extLst>
            <a:ext uri="{FF2B5EF4-FFF2-40B4-BE49-F238E27FC236}">
              <a16:creationId xmlns:a16="http://schemas.microsoft.com/office/drawing/2014/main" id="{700FC657-2E3E-4025-9A09-53977F866806}"/>
            </a:ext>
          </a:extLst>
        </xdr:cNvPr>
        <xdr:cNvSpPr>
          <a:spLocks noChangeArrowheads="1"/>
        </xdr:cNvSpPr>
      </xdr:nvSpPr>
      <xdr:spPr bwMode="auto">
        <a:xfrm>
          <a:off x="6328923" y="5336054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231321</xdr:colOff>
      <xdr:row>14</xdr:row>
      <xdr:rowOff>1061357</xdr:rowOff>
    </xdr:from>
    <xdr:to>
      <xdr:col>3</xdr:col>
      <xdr:colOff>489857</xdr:colOff>
      <xdr:row>14</xdr:row>
      <xdr:rowOff>1340304</xdr:rowOff>
    </xdr:to>
    <xdr:sp macro="" textlink="">
      <xdr:nvSpPr>
        <xdr:cNvPr id="6" name="Elipse 22">
          <a:extLst>
            <a:ext uri="{FF2B5EF4-FFF2-40B4-BE49-F238E27FC236}">
              <a16:creationId xmlns:a16="http://schemas.microsoft.com/office/drawing/2014/main" id="{B2CA0E45-D392-4DAF-8AC8-B9A3A3DA6346}"/>
            </a:ext>
          </a:extLst>
        </xdr:cNvPr>
        <xdr:cNvSpPr>
          <a:spLocks noChangeArrowheads="1"/>
        </xdr:cNvSpPr>
      </xdr:nvSpPr>
      <xdr:spPr bwMode="auto">
        <a:xfrm>
          <a:off x="6327321" y="1545771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204107</xdr:colOff>
      <xdr:row>10</xdr:row>
      <xdr:rowOff>503464</xdr:rowOff>
    </xdr:from>
    <xdr:to>
      <xdr:col>3</xdr:col>
      <xdr:colOff>478427</xdr:colOff>
      <xdr:row>10</xdr:row>
      <xdr:rowOff>777784</xdr:rowOff>
    </xdr:to>
    <xdr:sp macro="" textlink="">
      <xdr:nvSpPr>
        <xdr:cNvPr id="29" name="Elipse 28">
          <a:extLst>
            <a:ext uri="{FF2B5EF4-FFF2-40B4-BE49-F238E27FC236}">
              <a16:creationId xmlns:a16="http://schemas.microsoft.com/office/drawing/2014/main" id="{AD82DB1F-BAA9-4C70-A143-3ED1A34A64B8}"/>
            </a:ext>
          </a:extLst>
        </xdr:cNvPr>
        <xdr:cNvSpPr>
          <a:spLocks noChangeArrowheads="1"/>
        </xdr:cNvSpPr>
      </xdr:nvSpPr>
      <xdr:spPr bwMode="auto">
        <a:xfrm>
          <a:off x="6300107" y="8681357"/>
          <a:ext cx="274320" cy="274320"/>
        </a:xfrm>
        <a:prstGeom prst="ellipse">
          <a:avLst/>
        </a:prstGeom>
        <a:solidFill>
          <a:srgbClr val="FFFFFF"/>
        </a:solidFill>
        <a:ln w="57150">
          <a:solidFill>
            <a:srgbClr val="FFC000"/>
          </a:solidFill>
          <a:round/>
          <a:headEnd/>
          <a:tailEnd/>
        </a:ln>
        <a:effectLst/>
      </xdr:spPr>
      <xdr:txBody>
        <a:bodyPr rot="0" vert="horz" wrap="square" lIns="91440" tIns="45720" rIns="91440" bIns="45720" anchor="t" anchorCtr="0" upright="1">
          <a:noAutofit/>
        </a:bodyPr>
        <a:lstStyle/>
        <a:p>
          <a:endParaRPr lang="es-CO"/>
        </a:p>
      </xdr:txBody>
    </xdr:sp>
    <xdr:clientData/>
  </xdr:twoCellAnchor>
  <xdr:twoCellAnchor>
    <xdr:from>
      <xdr:col>3</xdr:col>
      <xdr:colOff>204107</xdr:colOff>
      <xdr:row>58</xdr:row>
      <xdr:rowOff>2490106</xdr:rowOff>
    </xdr:from>
    <xdr:to>
      <xdr:col>3</xdr:col>
      <xdr:colOff>478427</xdr:colOff>
      <xdr:row>58</xdr:row>
      <xdr:rowOff>2764426</xdr:rowOff>
    </xdr:to>
    <xdr:sp macro="" textlink="">
      <xdr:nvSpPr>
        <xdr:cNvPr id="35" name="Elipse 34">
          <a:extLst>
            <a:ext uri="{FF2B5EF4-FFF2-40B4-BE49-F238E27FC236}">
              <a16:creationId xmlns:a16="http://schemas.microsoft.com/office/drawing/2014/main" id="{560C05B2-9967-4693-810F-E27F893EE7EF}"/>
            </a:ext>
          </a:extLst>
        </xdr:cNvPr>
        <xdr:cNvSpPr>
          <a:spLocks noChangeArrowheads="1"/>
        </xdr:cNvSpPr>
      </xdr:nvSpPr>
      <xdr:spPr bwMode="auto">
        <a:xfrm>
          <a:off x="6300107" y="83792785"/>
          <a:ext cx="274320" cy="274320"/>
        </a:xfrm>
        <a:prstGeom prst="ellipse">
          <a:avLst/>
        </a:prstGeom>
        <a:solidFill>
          <a:srgbClr val="FFFFFF"/>
        </a:solidFill>
        <a:ln w="57150">
          <a:solidFill>
            <a:srgbClr val="FFC000"/>
          </a:solidFill>
          <a:round/>
          <a:headEnd/>
          <a:tailEnd/>
        </a:ln>
        <a:effectLst/>
      </xdr:spPr>
      <xdr:txBody>
        <a:bodyPr rot="0" vert="horz" wrap="square" lIns="91440" tIns="45720" rIns="91440" bIns="45720" anchor="t" anchorCtr="0" upright="1">
          <a:noAutofit/>
        </a:bodyPr>
        <a:lstStyle/>
        <a:p>
          <a:endParaRPr lang="es-CO"/>
        </a:p>
      </xdr:txBody>
    </xdr:sp>
    <xdr:clientData/>
  </xdr:twoCellAnchor>
  <xdr:twoCellAnchor>
    <xdr:from>
      <xdr:col>3</xdr:col>
      <xdr:colOff>217715</xdr:colOff>
      <xdr:row>51</xdr:row>
      <xdr:rowOff>1129393</xdr:rowOff>
    </xdr:from>
    <xdr:to>
      <xdr:col>3</xdr:col>
      <xdr:colOff>476251</xdr:colOff>
      <xdr:row>51</xdr:row>
      <xdr:rowOff>1408340</xdr:rowOff>
    </xdr:to>
    <xdr:sp macro="" textlink="">
      <xdr:nvSpPr>
        <xdr:cNvPr id="23" name="Elipse 22">
          <a:extLst>
            <a:ext uri="{FF2B5EF4-FFF2-40B4-BE49-F238E27FC236}">
              <a16:creationId xmlns:a16="http://schemas.microsoft.com/office/drawing/2014/main" id="{5D5DBE22-DB9C-4AEC-AE54-860AA01A8208}"/>
            </a:ext>
          </a:extLst>
        </xdr:cNvPr>
        <xdr:cNvSpPr>
          <a:spLocks noChangeArrowheads="1"/>
        </xdr:cNvSpPr>
      </xdr:nvSpPr>
      <xdr:spPr bwMode="auto">
        <a:xfrm>
          <a:off x="6313715" y="71709643"/>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163286</xdr:colOff>
      <xdr:row>13</xdr:row>
      <xdr:rowOff>2081893</xdr:rowOff>
    </xdr:from>
    <xdr:to>
      <xdr:col>3</xdr:col>
      <xdr:colOff>421822</xdr:colOff>
      <xdr:row>13</xdr:row>
      <xdr:rowOff>2360840</xdr:rowOff>
    </xdr:to>
    <xdr:sp macro="" textlink="">
      <xdr:nvSpPr>
        <xdr:cNvPr id="3" name="Elipse 22">
          <a:extLst>
            <a:ext uri="{FF2B5EF4-FFF2-40B4-BE49-F238E27FC236}">
              <a16:creationId xmlns:a16="http://schemas.microsoft.com/office/drawing/2014/main" id="{723F5069-D2F8-406C-806D-149256C059A3}"/>
            </a:ext>
          </a:extLst>
        </xdr:cNvPr>
        <xdr:cNvSpPr>
          <a:spLocks noChangeArrowheads="1"/>
        </xdr:cNvSpPr>
      </xdr:nvSpPr>
      <xdr:spPr bwMode="auto">
        <a:xfrm>
          <a:off x="6259286" y="1283153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eva/gestornormativo/norma.php?i=497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2"/>
  <sheetViews>
    <sheetView tabSelected="1" view="pageBreakPreview" zoomScale="70" zoomScaleNormal="70" zoomScaleSheetLayoutView="70" workbookViewId="0">
      <selection sqref="A1:I1"/>
    </sheetView>
  </sheetViews>
  <sheetFormatPr baseColWidth="10" defaultColWidth="11.42578125" defaultRowHeight="12.75" x14ac:dyDescent="0.2"/>
  <cols>
    <col min="1" max="1" width="10" style="1" customWidth="1"/>
    <col min="2" max="2" width="13.140625" style="1" customWidth="1"/>
    <col min="3" max="3" width="43.85546875" style="1" customWidth="1"/>
    <col min="4" max="4" width="16.7109375" style="1" customWidth="1"/>
    <col min="5" max="5" width="12.140625" style="1" customWidth="1"/>
    <col min="6" max="6" width="10.42578125" style="1" customWidth="1"/>
    <col min="7" max="7" width="16.85546875" style="1" customWidth="1"/>
    <col min="8" max="8" width="57.42578125" style="1" customWidth="1"/>
    <col min="9" max="9" width="83.85546875" style="53" customWidth="1"/>
    <col min="10" max="16384" width="11.42578125" style="1"/>
  </cols>
  <sheetData>
    <row r="1" spans="1:12" ht="43.5" customHeight="1" x14ac:dyDescent="0.2">
      <c r="A1" s="114" t="s">
        <v>126</v>
      </c>
      <c r="B1" s="114"/>
      <c r="C1" s="114"/>
      <c r="D1" s="114"/>
      <c r="E1" s="114"/>
      <c r="F1" s="114"/>
      <c r="G1" s="114"/>
      <c r="H1" s="114"/>
      <c r="I1" s="114"/>
    </row>
    <row r="2" spans="1:12" ht="15" x14ac:dyDescent="0.2">
      <c r="A2" s="116" t="s">
        <v>104</v>
      </c>
      <c r="B2" s="116"/>
      <c r="C2" s="116"/>
      <c r="D2" s="116"/>
      <c r="E2" s="41"/>
      <c r="F2" s="41"/>
      <c r="G2" s="41"/>
      <c r="H2" s="41"/>
      <c r="I2" s="41"/>
    </row>
    <row r="3" spans="1:12" ht="15" x14ac:dyDescent="0.2">
      <c r="A3" s="116" t="s">
        <v>101</v>
      </c>
      <c r="B3" s="116"/>
      <c r="C3" s="116"/>
      <c r="D3" s="116"/>
      <c r="E3" s="41"/>
      <c r="F3" s="41"/>
      <c r="G3" s="41"/>
      <c r="H3" s="41"/>
      <c r="I3" s="41"/>
    </row>
    <row r="4" spans="1:12" ht="15.75" customHeight="1" x14ac:dyDescent="0.2">
      <c r="A4" s="116" t="s">
        <v>102</v>
      </c>
      <c r="B4" s="116"/>
      <c r="C4" s="116"/>
      <c r="D4" s="116"/>
      <c r="E4" s="41"/>
      <c r="F4" s="41"/>
      <c r="G4" s="41"/>
      <c r="H4" s="41"/>
      <c r="I4" s="41"/>
    </row>
    <row r="5" spans="1:12" ht="15" x14ac:dyDescent="0.2">
      <c r="A5" s="116" t="s">
        <v>103</v>
      </c>
      <c r="B5" s="116"/>
      <c r="C5" s="116"/>
      <c r="D5" s="116"/>
      <c r="E5" s="41"/>
      <c r="F5" s="41"/>
      <c r="G5" s="41"/>
      <c r="H5" s="41"/>
      <c r="I5" s="41"/>
    </row>
    <row r="6" spans="1:12" ht="13.5" thickBot="1" x14ac:dyDescent="0.25">
      <c r="A6" s="40"/>
      <c r="B6" s="40"/>
      <c r="C6" s="40"/>
      <c r="D6" s="40"/>
      <c r="E6" s="40"/>
      <c r="F6" s="40"/>
      <c r="G6" s="40"/>
      <c r="H6" s="40"/>
      <c r="I6" s="41"/>
    </row>
    <row r="7" spans="1:12" ht="13.5" thickBot="1" x14ac:dyDescent="0.25">
      <c r="A7" s="2" t="s">
        <v>108</v>
      </c>
      <c r="B7" s="3"/>
      <c r="C7" s="3"/>
      <c r="D7" s="4"/>
      <c r="E7" s="4"/>
      <c r="F7" s="4"/>
      <c r="G7" s="4"/>
      <c r="H7" s="26"/>
      <c r="I7" s="130"/>
    </row>
    <row r="8" spans="1:12" ht="39" customHeight="1" thickBot="1" x14ac:dyDescent="0.25">
      <c r="A8" s="5" t="s">
        <v>0</v>
      </c>
      <c r="B8" s="3" t="s">
        <v>1</v>
      </c>
      <c r="C8" s="5" t="s">
        <v>2</v>
      </c>
      <c r="D8" s="6" t="s">
        <v>114</v>
      </c>
      <c r="E8" s="4" t="s">
        <v>115</v>
      </c>
      <c r="F8" s="6" t="s">
        <v>125</v>
      </c>
      <c r="G8" s="26" t="s">
        <v>156</v>
      </c>
      <c r="H8" s="60" t="s">
        <v>151</v>
      </c>
      <c r="I8" s="131" t="s">
        <v>168</v>
      </c>
      <c r="J8" s="1" t="s">
        <v>148</v>
      </c>
      <c r="K8" s="1" t="s">
        <v>149</v>
      </c>
      <c r="L8" s="1" t="s">
        <v>150</v>
      </c>
    </row>
    <row r="9" spans="1:12" ht="138.75" customHeight="1" x14ac:dyDescent="0.2">
      <c r="A9" s="7" t="s">
        <v>3</v>
      </c>
      <c r="B9" s="8" t="s">
        <v>4</v>
      </c>
      <c r="C9" s="8" t="s">
        <v>5</v>
      </c>
      <c r="D9" s="8" t="s">
        <v>6</v>
      </c>
      <c r="E9" s="16" t="s">
        <v>116</v>
      </c>
      <c r="F9" s="33"/>
      <c r="G9" s="34" t="s">
        <v>152</v>
      </c>
      <c r="H9" s="96" t="s">
        <v>275</v>
      </c>
      <c r="I9" s="104" t="s">
        <v>327</v>
      </c>
    </row>
    <row r="10" spans="1:12" ht="63.75" customHeight="1" thickBot="1" x14ac:dyDescent="0.25">
      <c r="A10" s="12" t="s">
        <v>7</v>
      </c>
      <c r="B10" s="13" t="s">
        <v>8</v>
      </c>
      <c r="C10" s="13" t="s">
        <v>9</v>
      </c>
      <c r="D10" s="13" t="s">
        <v>10</v>
      </c>
      <c r="E10" s="17" t="s">
        <v>116</v>
      </c>
      <c r="F10" s="52"/>
      <c r="G10" s="35" t="s">
        <v>153</v>
      </c>
      <c r="H10" s="59" t="s">
        <v>276</v>
      </c>
      <c r="I10" s="104" t="s">
        <v>327</v>
      </c>
    </row>
    <row r="11" spans="1:12" ht="13.5" thickBot="1" x14ac:dyDescent="0.25">
      <c r="A11" s="19" t="s">
        <v>109</v>
      </c>
      <c r="B11" s="20"/>
      <c r="C11" s="20"/>
      <c r="D11" s="21"/>
      <c r="E11" s="21"/>
      <c r="F11" s="21"/>
      <c r="G11" s="21"/>
      <c r="H11" s="21"/>
      <c r="I11" s="132"/>
    </row>
    <row r="12" spans="1:12" ht="51.75" thickBot="1" x14ac:dyDescent="0.25">
      <c r="A12" s="5" t="s">
        <v>0</v>
      </c>
      <c r="B12" s="3" t="s">
        <v>1</v>
      </c>
      <c r="C12" s="5" t="s">
        <v>2</v>
      </c>
      <c r="D12" s="6" t="s">
        <v>114</v>
      </c>
      <c r="E12" s="4" t="s">
        <v>115</v>
      </c>
      <c r="F12" s="6" t="s">
        <v>105</v>
      </c>
      <c r="G12" s="26" t="s">
        <v>156</v>
      </c>
      <c r="H12" s="60" t="s">
        <v>151</v>
      </c>
      <c r="I12" s="131" t="s">
        <v>168</v>
      </c>
    </row>
    <row r="13" spans="1:12" ht="113.25" customHeight="1" x14ac:dyDescent="0.2">
      <c r="A13" s="7" t="s">
        <v>11</v>
      </c>
      <c r="B13" s="8" t="s">
        <v>12</v>
      </c>
      <c r="C13" s="8" t="s">
        <v>13</v>
      </c>
      <c r="D13" s="8" t="s">
        <v>14</v>
      </c>
      <c r="E13" s="16" t="s">
        <v>116</v>
      </c>
      <c r="F13" s="8"/>
      <c r="G13" s="28" t="s">
        <v>154</v>
      </c>
      <c r="H13" s="97" t="s">
        <v>277</v>
      </c>
      <c r="I13" s="97" t="s">
        <v>326</v>
      </c>
      <c r="J13" s="1">
        <v>1</v>
      </c>
    </row>
    <row r="14" spans="1:12" ht="189" customHeight="1" x14ac:dyDescent="0.2">
      <c r="A14" s="10" t="s">
        <v>15</v>
      </c>
      <c r="B14" s="11" t="s">
        <v>16</v>
      </c>
      <c r="C14" s="11" t="s">
        <v>106</v>
      </c>
      <c r="D14" s="11" t="s">
        <v>17</v>
      </c>
      <c r="E14" s="31" t="s">
        <v>116</v>
      </c>
      <c r="F14" s="11"/>
      <c r="G14" s="29" t="s">
        <v>154</v>
      </c>
      <c r="H14" s="32" t="s">
        <v>278</v>
      </c>
      <c r="I14" s="133" t="s">
        <v>328</v>
      </c>
      <c r="J14" s="1">
        <v>1</v>
      </c>
      <c r="K14" s="65"/>
      <c r="L14" s="66"/>
    </row>
    <row r="15" spans="1:12" ht="154.5" customHeight="1" x14ac:dyDescent="0.2">
      <c r="A15" s="10" t="s">
        <v>18</v>
      </c>
      <c r="B15" s="11" t="s">
        <v>19</v>
      </c>
      <c r="C15" s="11" t="s">
        <v>20</v>
      </c>
      <c r="D15" s="11" t="s">
        <v>21</v>
      </c>
      <c r="E15" s="31" t="s">
        <v>116</v>
      </c>
      <c r="F15" s="11"/>
      <c r="G15" s="29" t="s">
        <v>172</v>
      </c>
      <c r="H15" s="14" t="s">
        <v>279</v>
      </c>
      <c r="I15" s="32" t="s">
        <v>329</v>
      </c>
      <c r="J15" s="1">
        <v>1</v>
      </c>
    </row>
    <row r="16" spans="1:12" ht="186" customHeight="1" x14ac:dyDescent="0.2">
      <c r="A16" s="10" t="s">
        <v>22</v>
      </c>
      <c r="B16" s="11" t="s">
        <v>23</v>
      </c>
      <c r="C16" s="11" t="s">
        <v>24</v>
      </c>
      <c r="D16" s="14" t="s">
        <v>25</v>
      </c>
      <c r="E16" s="31" t="s">
        <v>116</v>
      </c>
      <c r="F16" s="14"/>
      <c r="G16" s="30" t="s">
        <v>173</v>
      </c>
      <c r="H16" s="14" t="s">
        <v>280</v>
      </c>
      <c r="I16" s="32" t="s">
        <v>330</v>
      </c>
      <c r="J16" s="1">
        <v>1</v>
      </c>
    </row>
    <row r="17" spans="1:11" ht="173.25" customHeight="1" x14ac:dyDescent="0.2">
      <c r="A17" s="10" t="s">
        <v>243</v>
      </c>
      <c r="B17" s="11" t="s">
        <v>26</v>
      </c>
      <c r="C17" s="18" t="s">
        <v>27</v>
      </c>
      <c r="D17" s="11" t="s">
        <v>28</v>
      </c>
      <c r="E17" s="31" t="s">
        <v>116</v>
      </c>
      <c r="F17" s="14"/>
      <c r="G17" s="29" t="s">
        <v>172</v>
      </c>
      <c r="H17" s="14" t="s">
        <v>281</v>
      </c>
      <c r="I17" s="32" t="s">
        <v>329</v>
      </c>
      <c r="J17" s="1">
        <v>1</v>
      </c>
    </row>
    <row r="18" spans="1:11" ht="408.75" customHeight="1" x14ac:dyDescent="0.2">
      <c r="A18" s="10" t="s">
        <v>29</v>
      </c>
      <c r="B18" s="11" t="s">
        <v>30</v>
      </c>
      <c r="C18" s="14" t="s">
        <v>167</v>
      </c>
      <c r="D18" s="11" t="s">
        <v>31</v>
      </c>
      <c r="E18" s="31" t="s">
        <v>116</v>
      </c>
      <c r="F18" s="14"/>
      <c r="G18" s="30" t="s">
        <v>262</v>
      </c>
      <c r="H18" s="14" t="s">
        <v>282</v>
      </c>
      <c r="I18" s="32" t="s">
        <v>373</v>
      </c>
      <c r="K18" s="1">
        <v>1</v>
      </c>
    </row>
    <row r="19" spans="1:11" ht="147" customHeight="1" x14ac:dyDescent="0.2">
      <c r="A19" s="10" t="s">
        <v>32</v>
      </c>
      <c r="B19" s="11" t="s">
        <v>33</v>
      </c>
      <c r="C19" s="11" t="s">
        <v>34</v>
      </c>
      <c r="D19" s="11" t="s">
        <v>35</v>
      </c>
      <c r="E19" s="31" t="s">
        <v>116</v>
      </c>
      <c r="F19" s="14"/>
      <c r="G19" s="30" t="s">
        <v>174</v>
      </c>
      <c r="H19" s="63" t="s">
        <v>257</v>
      </c>
      <c r="I19" s="134" t="s">
        <v>259</v>
      </c>
    </row>
    <row r="20" spans="1:11" ht="69.75" customHeight="1" x14ac:dyDescent="0.2">
      <c r="A20" s="10" t="s">
        <v>36</v>
      </c>
      <c r="B20" s="11" t="s">
        <v>37</v>
      </c>
      <c r="C20" s="11" t="s">
        <v>38</v>
      </c>
      <c r="D20" s="14" t="s">
        <v>39</v>
      </c>
      <c r="E20" s="31" t="s">
        <v>116</v>
      </c>
      <c r="F20" s="14"/>
      <c r="G20" s="30" t="s">
        <v>155</v>
      </c>
      <c r="H20" s="32"/>
      <c r="I20" s="135" t="s">
        <v>171</v>
      </c>
      <c r="J20" s="1">
        <v>1</v>
      </c>
    </row>
    <row r="21" spans="1:11" ht="75.75" customHeight="1" thickBot="1" x14ac:dyDescent="0.25">
      <c r="A21" s="12" t="s">
        <v>40</v>
      </c>
      <c r="B21" s="13" t="s">
        <v>41</v>
      </c>
      <c r="C21" s="13" t="s">
        <v>42</v>
      </c>
      <c r="D21" s="13" t="s">
        <v>43</v>
      </c>
      <c r="E21" s="17" t="s">
        <v>116</v>
      </c>
      <c r="F21" s="13"/>
      <c r="G21" s="35" t="s">
        <v>174</v>
      </c>
      <c r="H21" s="51" t="s">
        <v>268</v>
      </c>
      <c r="I21" s="52" t="s">
        <v>321</v>
      </c>
    </row>
    <row r="22" spans="1:11" ht="13.5" thickBot="1" x14ac:dyDescent="0.25">
      <c r="A22" s="19" t="s">
        <v>110</v>
      </c>
      <c r="B22" s="20"/>
      <c r="C22" s="20"/>
      <c r="D22" s="21"/>
      <c r="E22" s="21"/>
      <c r="F22" s="21"/>
      <c r="G22" s="27"/>
      <c r="H22" s="21"/>
      <c r="I22" s="132"/>
    </row>
    <row r="23" spans="1:11" ht="51.75" thickBot="1" x14ac:dyDescent="0.25">
      <c r="A23" s="5" t="s">
        <v>0</v>
      </c>
      <c r="B23" s="3" t="s">
        <v>1</v>
      </c>
      <c r="C23" s="5" t="s">
        <v>2</v>
      </c>
      <c r="D23" s="6" t="s">
        <v>114</v>
      </c>
      <c r="E23" s="36" t="s">
        <v>115</v>
      </c>
      <c r="F23" s="6" t="s">
        <v>105</v>
      </c>
      <c r="G23" s="26" t="s">
        <v>156</v>
      </c>
      <c r="H23" s="60" t="s">
        <v>151</v>
      </c>
      <c r="I23" s="131" t="s">
        <v>168</v>
      </c>
    </row>
    <row r="24" spans="1:11" ht="118.5" customHeight="1" x14ac:dyDescent="0.2">
      <c r="A24" s="7" t="s">
        <v>44</v>
      </c>
      <c r="B24" s="8" t="s">
        <v>45</v>
      </c>
      <c r="C24" s="8" t="s">
        <v>46</v>
      </c>
      <c r="D24" s="8" t="s">
        <v>47</v>
      </c>
      <c r="E24" s="16" t="s">
        <v>116</v>
      </c>
      <c r="F24" s="8"/>
      <c r="G24" s="28" t="s">
        <v>152</v>
      </c>
      <c r="H24" s="95" t="s">
        <v>283</v>
      </c>
      <c r="I24" s="104" t="s">
        <v>331</v>
      </c>
      <c r="J24" s="1">
        <v>1</v>
      </c>
    </row>
    <row r="25" spans="1:11" ht="67.5" customHeight="1" x14ac:dyDescent="0.2">
      <c r="A25" s="10" t="s">
        <v>49</v>
      </c>
      <c r="B25" s="11" t="s">
        <v>48</v>
      </c>
      <c r="C25" s="11" t="s">
        <v>50</v>
      </c>
      <c r="D25" s="11" t="s">
        <v>51</v>
      </c>
      <c r="E25" s="31" t="s">
        <v>116</v>
      </c>
      <c r="F25" s="11"/>
      <c r="G25" s="29" t="s">
        <v>152</v>
      </c>
      <c r="H25" s="58" t="s">
        <v>284</v>
      </c>
      <c r="I25" s="58" t="s">
        <v>169</v>
      </c>
      <c r="J25" s="1">
        <v>1</v>
      </c>
    </row>
    <row r="26" spans="1:11" ht="318.75" customHeight="1" x14ac:dyDescent="0.2">
      <c r="A26" s="10" t="s">
        <v>52</v>
      </c>
      <c r="B26" s="11" t="s">
        <v>53</v>
      </c>
      <c r="C26" s="22" t="s">
        <v>54</v>
      </c>
      <c r="D26" s="11" t="s">
        <v>55</v>
      </c>
      <c r="E26" s="31" t="s">
        <v>116</v>
      </c>
      <c r="F26" s="11"/>
      <c r="G26" s="29" t="s">
        <v>152</v>
      </c>
      <c r="H26" s="32" t="s">
        <v>285</v>
      </c>
      <c r="I26" s="32" t="s">
        <v>374</v>
      </c>
      <c r="K26" s="1">
        <v>1</v>
      </c>
    </row>
    <row r="27" spans="1:11" ht="51" customHeight="1" thickBot="1" x14ac:dyDescent="0.25">
      <c r="A27" s="12" t="s">
        <v>57</v>
      </c>
      <c r="B27" s="13" t="s">
        <v>56</v>
      </c>
      <c r="C27" s="13" t="s">
        <v>58</v>
      </c>
      <c r="D27" s="13" t="s">
        <v>59</v>
      </c>
      <c r="E27" s="17" t="s">
        <v>116</v>
      </c>
      <c r="F27" s="13"/>
      <c r="G27" s="37" t="s">
        <v>152</v>
      </c>
      <c r="H27" s="61" t="s">
        <v>286</v>
      </c>
      <c r="I27" s="61" t="s">
        <v>322</v>
      </c>
    </row>
    <row r="28" spans="1:11" ht="13.5" thickBot="1" x14ac:dyDescent="0.25">
      <c r="A28" s="19" t="s">
        <v>111</v>
      </c>
      <c r="B28" s="20"/>
      <c r="C28" s="20"/>
      <c r="D28" s="21"/>
      <c r="E28" s="21"/>
      <c r="F28" s="21"/>
      <c r="G28" s="27"/>
      <c r="H28" s="21"/>
      <c r="I28" s="132"/>
    </row>
    <row r="29" spans="1:11" ht="51.75" thickBot="1" x14ac:dyDescent="0.25">
      <c r="A29" s="5" t="s">
        <v>0</v>
      </c>
      <c r="B29" s="3" t="s">
        <v>1</v>
      </c>
      <c r="C29" s="5" t="s">
        <v>2</v>
      </c>
      <c r="D29" s="6" t="s">
        <v>114</v>
      </c>
      <c r="E29" s="36" t="s">
        <v>115</v>
      </c>
      <c r="F29" s="6" t="s">
        <v>105</v>
      </c>
      <c r="G29" s="26" t="s">
        <v>156</v>
      </c>
      <c r="H29" s="60" t="s">
        <v>151</v>
      </c>
      <c r="I29" s="136" t="s">
        <v>168</v>
      </c>
    </row>
    <row r="30" spans="1:11" ht="199.5" customHeight="1" x14ac:dyDescent="0.2">
      <c r="A30" s="7" t="s">
        <v>60</v>
      </c>
      <c r="B30" s="8" t="s">
        <v>61</v>
      </c>
      <c r="C30" s="8" t="s">
        <v>62</v>
      </c>
      <c r="D30" s="8" t="s">
        <v>63</v>
      </c>
      <c r="E30" s="8" t="s">
        <v>119</v>
      </c>
      <c r="F30" s="8"/>
      <c r="G30" s="38" t="s">
        <v>165</v>
      </c>
      <c r="H30" s="95" t="s">
        <v>264</v>
      </c>
      <c r="I30" s="137" t="s">
        <v>333</v>
      </c>
      <c r="J30" s="1">
        <v>1</v>
      </c>
    </row>
    <row r="31" spans="1:11" ht="189.75" customHeight="1" x14ac:dyDescent="0.2">
      <c r="A31" s="10" t="s">
        <v>64</v>
      </c>
      <c r="B31" s="11" t="s">
        <v>65</v>
      </c>
      <c r="C31" s="14" t="s">
        <v>67</v>
      </c>
      <c r="D31" s="11" t="s">
        <v>66</v>
      </c>
      <c r="E31" s="31" t="s">
        <v>116</v>
      </c>
      <c r="F31" s="11"/>
      <c r="G31" s="30" t="s">
        <v>166</v>
      </c>
      <c r="H31" s="95" t="s">
        <v>264</v>
      </c>
      <c r="I31" s="137" t="s">
        <v>333</v>
      </c>
      <c r="J31" s="1">
        <v>1</v>
      </c>
    </row>
    <row r="32" spans="1:11" ht="91.5" customHeight="1" x14ac:dyDescent="0.2">
      <c r="A32" s="10" t="s">
        <v>68</v>
      </c>
      <c r="B32" s="11" t="s">
        <v>69</v>
      </c>
      <c r="C32" s="11" t="s">
        <v>70</v>
      </c>
      <c r="D32" s="14" t="s">
        <v>117</v>
      </c>
      <c r="E32" s="31" t="s">
        <v>116</v>
      </c>
      <c r="F32" s="11"/>
      <c r="G32" s="29" t="s">
        <v>157</v>
      </c>
      <c r="H32" s="58" t="s">
        <v>287</v>
      </c>
      <c r="I32" s="57" t="s">
        <v>334</v>
      </c>
      <c r="J32" s="1">
        <v>1</v>
      </c>
    </row>
    <row r="33" spans="1:12" ht="142.5" customHeight="1" x14ac:dyDescent="0.2">
      <c r="A33" s="10" t="s">
        <v>72</v>
      </c>
      <c r="B33" s="11" t="s">
        <v>71</v>
      </c>
      <c r="C33" s="11" t="s">
        <v>73</v>
      </c>
      <c r="D33" s="11" t="s">
        <v>74</v>
      </c>
      <c r="E33" s="31" t="s">
        <v>116</v>
      </c>
      <c r="F33" s="11"/>
      <c r="G33" s="30" t="s">
        <v>164</v>
      </c>
      <c r="H33" s="95" t="s">
        <v>265</v>
      </c>
      <c r="I33" s="32" t="s">
        <v>335</v>
      </c>
      <c r="J33" s="1">
        <v>1</v>
      </c>
    </row>
    <row r="34" spans="1:12" ht="81" customHeight="1" thickBot="1" x14ac:dyDescent="0.25">
      <c r="A34" s="12" t="s">
        <v>75</v>
      </c>
      <c r="B34" s="13" t="s">
        <v>76</v>
      </c>
      <c r="C34" s="13" t="s">
        <v>77</v>
      </c>
      <c r="D34" s="13" t="s">
        <v>78</v>
      </c>
      <c r="E34" s="17" t="s">
        <v>116</v>
      </c>
      <c r="F34" s="13"/>
      <c r="G34" s="37"/>
      <c r="H34" s="13"/>
      <c r="I34" s="61" t="s">
        <v>170</v>
      </c>
      <c r="J34" s="1">
        <v>1</v>
      </c>
    </row>
    <row r="35" spans="1:12" ht="13.5" thickBot="1" x14ac:dyDescent="0.25">
      <c r="A35" s="19" t="s">
        <v>112</v>
      </c>
      <c r="B35" s="20"/>
      <c r="C35" s="20"/>
      <c r="D35" s="21"/>
      <c r="E35" s="21"/>
      <c r="F35" s="21"/>
      <c r="G35" s="27"/>
      <c r="H35" s="21"/>
      <c r="I35" s="132"/>
    </row>
    <row r="36" spans="1:12" ht="51.75" thickBot="1" x14ac:dyDescent="0.25">
      <c r="A36" s="5" t="s">
        <v>0</v>
      </c>
      <c r="B36" s="3" t="s">
        <v>1</v>
      </c>
      <c r="C36" s="5" t="s">
        <v>2</v>
      </c>
      <c r="D36" s="6" t="s">
        <v>114</v>
      </c>
      <c r="E36" s="4" t="s">
        <v>115</v>
      </c>
      <c r="F36" s="6" t="s">
        <v>105</v>
      </c>
      <c r="G36" s="26" t="s">
        <v>156</v>
      </c>
      <c r="H36" s="26" t="s">
        <v>151</v>
      </c>
      <c r="I36" s="131" t="s">
        <v>168</v>
      </c>
    </row>
    <row r="37" spans="1:12" ht="90" customHeight="1" x14ac:dyDescent="0.2">
      <c r="A37" s="7" t="s">
        <v>79</v>
      </c>
      <c r="B37" s="8" t="s">
        <v>80</v>
      </c>
      <c r="C37" s="8" t="s">
        <v>81</v>
      </c>
      <c r="D37" s="8" t="s">
        <v>82</v>
      </c>
      <c r="E37" s="16" t="s">
        <v>116</v>
      </c>
      <c r="F37" s="8"/>
      <c r="G37" s="28" t="s">
        <v>153</v>
      </c>
      <c r="H37" s="56" t="s">
        <v>288</v>
      </c>
      <c r="I37" s="56" t="s">
        <v>336</v>
      </c>
      <c r="J37" s="1">
        <v>1</v>
      </c>
    </row>
    <row r="38" spans="1:12" ht="81" customHeight="1" x14ac:dyDescent="0.2">
      <c r="A38" s="10" t="s">
        <v>83</v>
      </c>
      <c r="B38" s="11" t="s">
        <v>84</v>
      </c>
      <c r="C38" s="22" t="s">
        <v>120</v>
      </c>
      <c r="D38" s="14" t="s">
        <v>85</v>
      </c>
      <c r="E38" s="31" t="s">
        <v>116</v>
      </c>
      <c r="F38" s="14"/>
      <c r="G38" s="30" t="s">
        <v>174</v>
      </c>
      <c r="H38" s="14" t="s">
        <v>269</v>
      </c>
      <c r="I38" s="32" t="s">
        <v>337</v>
      </c>
      <c r="J38" s="1">
        <v>1</v>
      </c>
    </row>
    <row r="39" spans="1:12" ht="64.5" customHeight="1" thickBot="1" x14ac:dyDescent="0.25">
      <c r="A39" s="12" t="s">
        <v>86</v>
      </c>
      <c r="B39" s="13" t="s">
        <v>87</v>
      </c>
      <c r="C39" s="13" t="s">
        <v>88</v>
      </c>
      <c r="D39" s="13" t="s">
        <v>89</v>
      </c>
      <c r="E39" s="13" t="s">
        <v>118</v>
      </c>
      <c r="F39" s="13"/>
      <c r="G39" s="37" t="s">
        <v>153</v>
      </c>
      <c r="H39" s="94" t="s">
        <v>289</v>
      </c>
      <c r="I39" s="138" t="s">
        <v>320</v>
      </c>
      <c r="J39" s="1">
        <v>1</v>
      </c>
    </row>
    <row r="40" spans="1:12" ht="13.5" thickBot="1" x14ac:dyDescent="0.25">
      <c r="A40" s="19" t="s">
        <v>113</v>
      </c>
      <c r="B40" s="20"/>
      <c r="C40" s="20"/>
      <c r="D40" s="21"/>
      <c r="E40" s="21"/>
      <c r="F40" s="21"/>
      <c r="G40" s="27"/>
      <c r="H40" s="21"/>
      <c r="I40" s="132"/>
    </row>
    <row r="41" spans="1:12" ht="51.75" thickBot="1" x14ac:dyDescent="0.25">
      <c r="A41" s="5" t="s">
        <v>0</v>
      </c>
      <c r="B41" s="3" t="s">
        <v>1</v>
      </c>
      <c r="C41" s="5" t="s">
        <v>2</v>
      </c>
      <c r="D41" s="6" t="s">
        <v>114</v>
      </c>
      <c r="E41" s="4" t="s">
        <v>115</v>
      </c>
      <c r="F41" s="6" t="s">
        <v>105</v>
      </c>
      <c r="G41" s="26" t="s">
        <v>156</v>
      </c>
      <c r="H41" s="26" t="s">
        <v>151</v>
      </c>
      <c r="I41" s="131" t="s">
        <v>168</v>
      </c>
    </row>
    <row r="42" spans="1:12" ht="127.5" customHeight="1" x14ac:dyDescent="0.2">
      <c r="A42" s="7" t="s">
        <v>90</v>
      </c>
      <c r="B42" s="8" t="s">
        <v>91</v>
      </c>
      <c r="C42" s="9" t="s">
        <v>92</v>
      </c>
      <c r="D42" s="8" t="s">
        <v>93</v>
      </c>
      <c r="E42" s="16" t="s">
        <v>116</v>
      </c>
      <c r="F42" s="8"/>
      <c r="G42" s="38" t="s">
        <v>174</v>
      </c>
      <c r="H42" s="64" t="s">
        <v>270</v>
      </c>
      <c r="I42" s="139" t="s">
        <v>332</v>
      </c>
      <c r="J42" s="1">
        <v>1</v>
      </c>
    </row>
    <row r="43" spans="1:12" ht="60" customHeight="1" x14ac:dyDescent="0.2">
      <c r="A43" s="10" t="s">
        <v>94</v>
      </c>
      <c r="B43" s="11" t="s">
        <v>95</v>
      </c>
      <c r="C43" s="22" t="s">
        <v>121</v>
      </c>
      <c r="D43" s="11" t="s">
        <v>96</v>
      </c>
      <c r="E43" s="31" t="s">
        <v>116</v>
      </c>
      <c r="F43" s="11"/>
      <c r="G43" s="29" t="s">
        <v>155</v>
      </c>
      <c r="H43" s="11"/>
      <c r="I43" s="140" t="s">
        <v>171</v>
      </c>
      <c r="J43" s="1">
        <v>1</v>
      </c>
    </row>
    <row r="44" spans="1:12" ht="96.75" customHeight="1" thickBot="1" x14ac:dyDescent="0.25">
      <c r="A44" s="12" t="s">
        <v>97</v>
      </c>
      <c r="B44" s="13" t="s">
        <v>99</v>
      </c>
      <c r="C44" s="13" t="s">
        <v>98</v>
      </c>
      <c r="D44" s="13" t="s">
        <v>100</v>
      </c>
      <c r="E44" s="17" t="s">
        <v>107</v>
      </c>
      <c r="F44" s="13"/>
      <c r="G44" s="37"/>
      <c r="H44" s="13"/>
      <c r="I44" s="141" t="s">
        <v>175</v>
      </c>
      <c r="J44" s="1">
        <v>1</v>
      </c>
    </row>
    <row r="45" spans="1:12" x14ac:dyDescent="0.2">
      <c r="A45" s="15"/>
      <c r="B45" s="15"/>
      <c r="C45" s="15"/>
      <c r="D45" s="23" t="s">
        <v>122</v>
      </c>
      <c r="E45" s="46"/>
      <c r="F45" s="47">
        <f>SUM(J45:L45)</f>
        <v>21</v>
      </c>
      <c r="G45" s="48"/>
      <c r="H45" s="47"/>
      <c r="I45" s="142"/>
      <c r="J45" s="1">
        <f>SUM(J9:J44)</f>
        <v>19</v>
      </c>
      <c r="K45" s="1">
        <f>SUM(K9:K44)</f>
        <v>2</v>
      </c>
      <c r="L45" s="1">
        <f>SUM(L9:L44)</f>
        <v>0</v>
      </c>
    </row>
    <row r="46" spans="1:12" x14ac:dyDescent="0.2">
      <c r="A46" s="15"/>
      <c r="B46" s="15"/>
      <c r="C46" s="15"/>
      <c r="D46" s="115" t="s">
        <v>123</v>
      </c>
      <c r="E46" s="115"/>
      <c r="F46" s="47">
        <f>+J45</f>
        <v>19</v>
      </c>
      <c r="G46" s="47"/>
      <c r="H46" s="47"/>
      <c r="I46" s="142"/>
    </row>
    <row r="47" spans="1:12" x14ac:dyDescent="0.2">
      <c r="A47" s="15"/>
      <c r="B47" s="15"/>
      <c r="C47" s="15"/>
      <c r="D47" s="49" t="s">
        <v>146</v>
      </c>
      <c r="E47" s="49"/>
      <c r="F47" s="47">
        <f>+K45</f>
        <v>2</v>
      </c>
      <c r="G47" s="47"/>
      <c r="H47" s="47"/>
      <c r="I47" s="142"/>
    </row>
    <row r="48" spans="1:12" x14ac:dyDescent="0.2">
      <c r="A48" s="15"/>
      <c r="B48" s="15"/>
      <c r="C48" s="15"/>
      <c r="D48" s="49" t="s">
        <v>147</v>
      </c>
      <c r="E48" s="49"/>
      <c r="F48" s="47">
        <f>+L45</f>
        <v>0</v>
      </c>
      <c r="G48" s="47"/>
      <c r="H48" s="47"/>
      <c r="I48" s="142"/>
      <c r="K48" s="67"/>
    </row>
    <row r="49" spans="1:9" x14ac:dyDescent="0.2">
      <c r="A49" s="15"/>
      <c r="B49" s="15"/>
      <c r="C49" s="15"/>
      <c r="D49" s="23" t="s">
        <v>124</v>
      </c>
      <c r="E49" s="23"/>
      <c r="F49" s="25">
        <f>+F46/F45</f>
        <v>0.90476190476190477</v>
      </c>
      <c r="G49" s="25"/>
      <c r="H49" s="25"/>
      <c r="I49" s="143"/>
    </row>
    <row r="50" spans="1:9" x14ac:dyDescent="0.2">
      <c r="A50" s="15"/>
      <c r="B50" s="15"/>
      <c r="C50" s="15"/>
      <c r="D50" s="39"/>
      <c r="E50" s="42"/>
      <c r="F50" s="50"/>
      <c r="G50" s="15"/>
      <c r="H50" s="15"/>
      <c r="I50" s="144"/>
    </row>
    <row r="51" spans="1:9" x14ac:dyDescent="0.2">
      <c r="A51" s="15"/>
      <c r="B51" s="15"/>
      <c r="C51" s="15"/>
      <c r="D51" s="113"/>
      <c r="E51" s="113"/>
      <c r="F51" s="43"/>
      <c r="G51" s="15"/>
      <c r="H51" s="15"/>
      <c r="I51" s="144"/>
    </row>
    <row r="52" spans="1:9" x14ac:dyDescent="0.2">
      <c r="A52" s="15"/>
      <c r="B52" s="15"/>
      <c r="C52" s="15"/>
      <c r="D52" s="44"/>
      <c r="E52" s="44"/>
      <c r="F52" s="43"/>
      <c r="G52" s="15"/>
      <c r="H52" s="15"/>
      <c r="I52" s="144"/>
    </row>
    <row r="53" spans="1:9" x14ac:dyDescent="0.2">
      <c r="A53" s="15"/>
      <c r="B53" s="15"/>
      <c r="C53" s="15"/>
      <c r="D53" s="44"/>
      <c r="E53" s="44"/>
      <c r="F53" s="43"/>
      <c r="G53" s="15"/>
      <c r="H53" s="15"/>
      <c r="I53" s="144"/>
    </row>
    <row r="54" spans="1:9" x14ac:dyDescent="0.2">
      <c r="A54" s="15"/>
      <c r="B54" s="15"/>
      <c r="C54" s="15"/>
      <c r="D54" s="39"/>
      <c r="E54" s="39"/>
      <c r="F54" s="45"/>
      <c r="G54" s="15"/>
      <c r="H54" s="15"/>
      <c r="I54" s="144"/>
    </row>
    <row r="55" spans="1:9" x14ac:dyDescent="0.2">
      <c r="A55" s="15"/>
      <c r="B55" s="15"/>
      <c r="C55" s="15"/>
      <c r="D55" s="15"/>
      <c r="E55" s="15"/>
      <c r="F55" s="15"/>
      <c r="G55" s="15"/>
      <c r="H55" s="15"/>
      <c r="I55" s="144"/>
    </row>
    <row r="56" spans="1:9" x14ac:dyDescent="0.2">
      <c r="A56" s="15"/>
      <c r="B56" s="15"/>
      <c r="C56" s="15"/>
      <c r="D56" s="15"/>
      <c r="E56" s="15"/>
      <c r="F56" s="15"/>
      <c r="G56" s="15"/>
      <c r="H56" s="15"/>
      <c r="I56" s="144"/>
    </row>
    <row r="57" spans="1:9" x14ac:dyDescent="0.2">
      <c r="A57" s="15"/>
      <c r="B57" s="15"/>
      <c r="C57" s="15"/>
      <c r="D57" s="15"/>
      <c r="E57" s="15"/>
      <c r="F57" s="15"/>
      <c r="G57" s="15"/>
      <c r="H57" s="15"/>
      <c r="I57" s="144"/>
    </row>
    <row r="58" spans="1:9" x14ac:dyDescent="0.2">
      <c r="A58" s="15"/>
      <c r="B58" s="15"/>
      <c r="C58" s="15"/>
      <c r="D58" s="15"/>
      <c r="E58" s="15"/>
      <c r="F58" s="15"/>
      <c r="G58" s="15"/>
      <c r="H58" s="15"/>
      <c r="I58" s="144"/>
    </row>
    <row r="59" spans="1:9" x14ac:dyDescent="0.2">
      <c r="A59" s="15"/>
      <c r="B59" s="15"/>
      <c r="C59" s="15"/>
      <c r="D59" s="15"/>
      <c r="E59" s="15"/>
      <c r="F59" s="15"/>
      <c r="G59" s="15"/>
      <c r="H59" s="15"/>
      <c r="I59" s="144"/>
    </row>
    <row r="60" spans="1:9" x14ac:dyDescent="0.2">
      <c r="A60" s="15"/>
      <c r="B60" s="15"/>
      <c r="C60" s="15"/>
      <c r="D60" s="15"/>
      <c r="E60" s="15"/>
      <c r="F60" s="15"/>
      <c r="G60" s="15"/>
      <c r="H60" s="15"/>
      <c r="I60" s="144"/>
    </row>
    <row r="61" spans="1:9" x14ac:dyDescent="0.2">
      <c r="A61" s="15"/>
      <c r="B61" s="15"/>
      <c r="C61" s="15"/>
      <c r="D61" s="15"/>
      <c r="E61" s="15"/>
      <c r="F61" s="15"/>
      <c r="G61" s="15"/>
      <c r="H61" s="15"/>
      <c r="I61" s="144"/>
    </row>
    <row r="62" spans="1:9" x14ac:dyDescent="0.2">
      <c r="A62" s="15"/>
      <c r="B62" s="15"/>
      <c r="C62" s="15"/>
      <c r="D62" s="15"/>
      <c r="E62" s="15"/>
      <c r="F62" s="15"/>
      <c r="G62" s="15"/>
      <c r="H62" s="15"/>
      <c r="I62" s="144"/>
    </row>
    <row r="63" spans="1:9" x14ac:dyDescent="0.2">
      <c r="A63" s="15"/>
      <c r="B63" s="15"/>
      <c r="C63" s="15"/>
      <c r="D63" s="15"/>
      <c r="E63" s="15"/>
      <c r="F63" s="15"/>
      <c r="G63" s="15"/>
      <c r="H63" s="15"/>
      <c r="I63" s="144"/>
    </row>
    <row r="64" spans="1:9" x14ac:dyDescent="0.2">
      <c r="A64" s="15"/>
      <c r="B64" s="15"/>
      <c r="C64" s="15"/>
      <c r="D64" s="15"/>
      <c r="E64" s="15"/>
      <c r="F64" s="15"/>
      <c r="G64" s="15"/>
      <c r="H64" s="15"/>
      <c r="I64" s="144"/>
    </row>
    <row r="65" spans="1:9" x14ac:dyDescent="0.2">
      <c r="A65" s="15"/>
      <c r="B65" s="15"/>
      <c r="C65" s="15"/>
      <c r="D65" s="15"/>
      <c r="E65" s="15"/>
      <c r="F65" s="15"/>
      <c r="G65" s="15"/>
      <c r="H65" s="15"/>
      <c r="I65" s="144"/>
    </row>
    <row r="66" spans="1:9" x14ac:dyDescent="0.2">
      <c r="A66" s="15"/>
      <c r="B66" s="15"/>
      <c r="C66" s="15"/>
      <c r="D66" s="15"/>
      <c r="E66" s="15"/>
      <c r="F66" s="15"/>
      <c r="G66" s="15"/>
      <c r="H66" s="15"/>
      <c r="I66" s="144"/>
    </row>
    <row r="67" spans="1:9" x14ac:dyDescent="0.2">
      <c r="A67" s="15"/>
      <c r="B67" s="15"/>
      <c r="C67" s="15"/>
      <c r="D67" s="15"/>
      <c r="E67" s="15"/>
      <c r="F67" s="15"/>
      <c r="G67" s="15"/>
      <c r="H67" s="15"/>
      <c r="I67" s="144"/>
    </row>
    <row r="68" spans="1:9" x14ac:dyDescent="0.2">
      <c r="A68" s="15"/>
      <c r="B68" s="15"/>
      <c r="C68" s="15"/>
      <c r="D68" s="15"/>
      <c r="E68" s="15"/>
      <c r="F68" s="15"/>
      <c r="G68" s="15"/>
      <c r="H68" s="15"/>
      <c r="I68" s="144"/>
    </row>
    <row r="69" spans="1:9" x14ac:dyDescent="0.2">
      <c r="A69" s="15"/>
      <c r="B69" s="15"/>
      <c r="C69" s="15"/>
      <c r="D69" s="15"/>
      <c r="E69" s="15"/>
      <c r="F69" s="15"/>
      <c r="G69" s="15"/>
      <c r="H69" s="15"/>
      <c r="I69" s="144"/>
    </row>
    <row r="70" spans="1:9" x14ac:dyDescent="0.2">
      <c r="A70" s="15"/>
      <c r="B70" s="15"/>
      <c r="C70" s="15"/>
      <c r="D70" s="15"/>
      <c r="E70" s="15"/>
      <c r="F70" s="15"/>
      <c r="G70" s="15"/>
      <c r="H70" s="15"/>
      <c r="I70" s="144"/>
    </row>
    <row r="71" spans="1:9" x14ac:dyDescent="0.2">
      <c r="A71" s="15"/>
      <c r="B71" s="15"/>
      <c r="C71" s="15"/>
      <c r="D71" s="15"/>
      <c r="E71" s="15"/>
      <c r="F71" s="15"/>
      <c r="G71" s="15"/>
      <c r="H71" s="15"/>
      <c r="I71" s="144"/>
    </row>
    <row r="72" spans="1:9" x14ac:dyDescent="0.2">
      <c r="A72" s="15"/>
      <c r="B72" s="15"/>
      <c r="C72" s="15"/>
      <c r="D72" s="15"/>
      <c r="E72" s="15"/>
      <c r="F72" s="15"/>
      <c r="G72" s="15"/>
      <c r="H72" s="15"/>
      <c r="I72" s="144"/>
    </row>
    <row r="73" spans="1:9" x14ac:dyDescent="0.2">
      <c r="A73" s="15"/>
      <c r="B73" s="15"/>
      <c r="C73" s="15"/>
      <c r="D73" s="15"/>
      <c r="E73" s="15"/>
      <c r="F73" s="15"/>
      <c r="G73" s="15"/>
      <c r="H73" s="15"/>
      <c r="I73" s="144"/>
    </row>
    <row r="74" spans="1:9" x14ac:dyDescent="0.2">
      <c r="A74" s="15"/>
      <c r="B74" s="15"/>
      <c r="C74" s="15"/>
      <c r="D74" s="15"/>
      <c r="E74" s="15"/>
      <c r="F74" s="15"/>
      <c r="G74" s="15"/>
      <c r="H74" s="15"/>
      <c r="I74" s="144"/>
    </row>
    <row r="75" spans="1:9" x14ac:dyDescent="0.2">
      <c r="A75" s="15"/>
      <c r="B75" s="15"/>
      <c r="C75" s="15"/>
      <c r="D75" s="15"/>
      <c r="E75" s="15"/>
      <c r="F75" s="15"/>
      <c r="G75" s="15"/>
      <c r="H75" s="15"/>
      <c r="I75" s="144"/>
    </row>
    <row r="76" spans="1:9" x14ac:dyDescent="0.2">
      <c r="A76" s="15"/>
      <c r="B76" s="15"/>
      <c r="C76" s="15"/>
      <c r="D76" s="15"/>
      <c r="E76" s="15"/>
      <c r="F76" s="15"/>
      <c r="G76" s="15"/>
      <c r="H76" s="15"/>
      <c r="I76" s="144"/>
    </row>
    <row r="77" spans="1:9" x14ac:dyDescent="0.2">
      <c r="A77" s="15"/>
      <c r="B77" s="15"/>
      <c r="C77" s="15"/>
      <c r="D77" s="15"/>
      <c r="E77" s="15"/>
      <c r="F77" s="15"/>
      <c r="G77" s="15"/>
      <c r="H77" s="15"/>
      <c r="I77" s="144"/>
    </row>
    <row r="78" spans="1:9" x14ac:dyDescent="0.2">
      <c r="A78" s="15"/>
      <c r="B78" s="15"/>
      <c r="C78" s="15"/>
      <c r="D78" s="15"/>
      <c r="E78" s="15"/>
      <c r="F78" s="15"/>
      <c r="G78" s="15"/>
      <c r="H78" s="15"/>
      <c r="I78" s="144"/>
    </row>
    <row r="79" spans="1:9" x14ac:dyDescent="0.2">
      <c r="A79" s="15"/>
      <c r="B79" s="15"/>
      <c r="C79" s="15"/>
      <c r="D79" s="15"/>
      <c r="E79" s="15"/>
      <c r="F79" s="15"/>
      <c r="G79" s="15"/>
      <c r="H79" s="15"/>
      <c r="I79" s="144"/>
    </row>
    <row r="80" spans="1:9" x14ac:dyDescent="0.2">
      <c r="A80" s="15"/>
      <c r="B80" s="15"/>
      <c r="C80" s="15"/>
      <c r="D80" s="15"/>
      <c r="E80" s="15"/>
      <c r="F80" s="15"/>
      <c r="G80" s="15"/>
      <c r="H80" s="15"/>
      <c r="I80" s="144"/>
    </row>
    <row r="81" spans="1:9" x14ac:dyDescent="0.2">
      <c r="A81" s="15"/>
      <c r="B81" s="15"/>
      <c r="C81" s="15"/>
      <c r="D81" s="15"/>
      <c r="E81" s="15"/>
      <c r="F81" s="15"/>
      <c r="G81" s="15"/>
      <c r="H81" s="15"/>
      <c r="I81" s="144"/>
    </row>
    <row r="82" spans="1:9" x14ac:dyDescent="0.2">
      <c r="A82" s="15"/>
      <c r="B82" s="15"/>
      <c r="C82" s="15"/>
      <c r="D82" s="15"/>
      <c r="E82" s="15"/>
      <c r="F82" s="15"/>
      <c r="G82" s="15"/>
      <c r="H82" s="15"/>
      <c r="I82" s="144"/>
    </row>
    <row r="83" spans="1:9" x14ac:dyDescent="0.2">
      <c r="A83" s="15"/>
      <c r="B83" s="15"/>
      <c r="C83" s="15"/>
      <c r="D83" s="15"/>
      <c r="E83" s="15"/>
      <c r="F83" s="15"/>
      <c r="G83" s="15"/>
      <c r="H83" s="15"/>
      <c r="I83" s="144"/>
    </row>
    <row r="84" spans="1:9" x14ac:dyDescent="0.2">
      <c r="A84" s="15"/>
      <c r="B84" s="15"/>
      <c r="C84" s="15"/>
      <c r="D84" s="15"/>
      <c r="E84" s="15"/>
      <c r="F84" s="15"/>
      <c r="G84" s="15"/>
      <c r="H84" s="15"/>
      <c r="I84" s="144"/>
    </row>
    <row r="85" spans="1:9" x14ac:dyDescent="0.2">
      <c r="A85" s="15"/>
      <c r="B85" s="15"/>
      <c r="C85" s="15"/>
      <c r="D85" s="15"/>
      <c r="E85" s="15"/>
      <c r="F85" s="15"/>
      <c r="G85" s="15"/>
      <c r="H85" s="15"/>
      <c r="I85" s="144"/>
    </row>
    <row r="86" spans="1:9" x14ac:dyDescent="0.2">
      <c r="A86" s="15"/>
      <c r="B86" s="15"/>
      <c r="C86" s="15"/>
      <c r="D86" s="15"/>
      <c r="E86" s="15"/>
      <c r="F86" s="15"/>
      <c r="G86" s="15"/>
      <c r="H86" s="15"/>
      <c r="I86" s="144"/>
    </row>
    <row r="87" spans="1:9" x14ac:dyDescent="0.2">
      <c r="A87" s="15"/>
      <c r="B87" s="15"/>
      <c r="C87" s="15"/>
      <c r="D87" s="15"/>
      <c r="E87" s="15"/>
      <c r="F87" s="15"/>
      <c r="G87" s="15"/>
      <c r="H87" s="15"/>
      <c r="I87" s="144"/>
    </row>
    <row r="88" spans="1:9" x14ac:dyDescent="0.2">
      <c r="A88" s="15"/>
      <c r="B88" s="15"/>
      <c r="C88" s="15"/>
      <c r="D88" s="15"/>
      <c r="E88" s="15"/>
      <c r="F88" s="15"/>
      <c r="G88" s="15"/>
      <c r="H88" s="15"/>
      <c r="I88" s="144"/>
    </row>
    <row r="89" spans="1:9" x14ac:dyDescent="0.2">
      <c r="A89" s="15"/>
      <c r="B89" s="15"/>
      <c r="C89" s="15"/>
      <c r="D89" s="15"/>
      <c r="E89" s="15"/>
      <c r="F89" s="15"/>
      <c r="G89" s="15"/>
      <c r="H89" s="15"/>
      <c r="I89" s="144"/>
    </row>
    <row r="90" spans="1:9" x14ac:dyDescent="0.2">
      <c r="A90" s="15"/>
      <c r="B90" s="15"/>
      <c r="C90" s="15"/>
      <c r="D90" s="15"/>
      <c r="E90" s="15"/>
      <c r="F90" s="15"/>
      <c r="G90" s="15"/>
      <c r="H90" s="15"/>
      <c r="I90" s="144"/>
    </row>
    <row r="91" spans="1:9" x14ac:dyDescent="0.2">
      <c r="A91" s="15"/>
      <c r="B91" s="15"/>
      <c r="C91" s="15"/>
      <c r="D91" s="15"/>
      <c r="E91" s="15"/>
      <c r="F91" s="15"/>
      <c r="G91" s="15"/>
      <c r="H91" s="15"/>
      <c r="I91" s="144"/>
    </row>
    <row r="92" spans="1:9" x14ac:dyDescent="0.2">
      <c r="A92" s="15"/>
      <c r="B92" s="15"/>
      <c r="C92" s="15"/>
      <c r="D92" s="15"/>
      <c r="E92" s="15"/>
      <c r="F92" s="15"/>
      <c r="G92" s="15"/>
      <c r="H92" s="15"/>
      <c r="I92" s="144"/>
    </row>
    <row r="93" spans="1:9" x14ac:dyDescent="0.2">
      <c r="A93" s="15"/>
      <c r="B93" s="15"/>
      <c r="C93" s="15"/>
      <c r="D93" s="15"/>
      <c r="E93" s="15"/>
      <c r="F93" s="15"/>
      <c r="G93" s="15"/>
      <c r="H93" s="15"/>
      <c r="I93" s="144"/>
    </row>
    <row r="94" spans="1:9" x14ac:dyDescent="0.2">
      <c r="A94" s="15"/>
      <c r="B94" s="15"/>
      <c r="C94" s="15"/>
      <c r="D94" s="15"/>
      <c r="E94" s="15"/>
      <c r="F94" s="15"/>
      <c r="G94" s="15"/>
      <c r="H94" s="15"/>
      <c r="I94" s="144"/>
    </row>
    <row r="95" spans="1:9" x14ac:dyDescent="0.2">
      <c r="A95" s="15"/>
      <c r="B95" s="15"/>
      <c r="C95" s="15"/>
      <c r="D95" s="15"/>
      <c r="E95" s="15"/>
      <c r="F95" s="15"/>
      <c r="G95" s="15"/>
      <c r="H95" s="15"/>
      <c r="I95" s="144"/>
    </row>
    <row r="96" spans="1:9" x14ac:dyDescent="0.2">
      <c r="A96" s="15"/>
      <c r="B96" s="15"/>
      <c r="C96" s="15"/>
      <c r="D96" s="15"/>
      <c r="E96" s="15"/>
      <c r="F96" s="15"/>
      <c r="G96" s="15"/>
      <c r="H96" s="15"/>
      <c r="I96" s="144"/>
    </row>
    <row r="97" spans="1:9" x14ac:dyDescent="0.2">
      <c r="A97" s="15"/>
      <c r="B97" s="15"/>
      <c r="C97" s="15"/>
      <c r="D97" s="15"/>
      <c r="E97" s="15"/>
      <c r="F97" s="15"/>
      <c r="G97" s="15"/>
      <c r="H97" s="15"/>
      <c r="I97" s="144"/>
    </row>
    <row r="98" spans="1:9" x14ac:dyDescent="0.2">
      <c r="A98" s="15"/>
      <c r="B98" s="15"/>
      <c r="C98" s="15"/>
      <c r="D98" s="15"/>
      <c r="E98" s="15"/>
      <c r="F98" s="15"/>
      <c r="G98" s="15"/>
      <c r="H98" s="15"/>
      <c r="I98" s="144"/>
    </row>
    <row r="99" spans="1:9" x14ac:dyDescent="0.2">
      <c r="A99" s="15"/>
      <c r="B99" s="15"/>
      <c r="C99" s="15"/>
      <c r="D99" s="15"/>
      <c r="E99" s="15"/>
      <c r="F99" s="15"/>
      <c r="G99" s="15"/>
      <c r="H99" s="15"/>
      <c r="I99" s="144"/>
    </row>
    <row r="100" spans="1:9" x14ac:dyDescent="0.2">
      <c r="A100" s="15"/>
      <c r="B100" s="15"/>
      <c r="C100" s="15"/>
      <c r="D100" s="15"/>
      <c r="E100" s="15"/>
      <c r="F100" s="15"/>
      <c r="G100" s="15"/>
      <c r="H100" s="15"/>
      <c r="I100" s="144"/>
    </row>
    <row r="101" spans="1:9" x14ac:dyDescent="0.2">
      <c r="A101" s="15"/>
      <c r="B101" s="15"/>
      <c r="C101" s="15"/>
      <c r="D101" s="15"/>
      <c r="E101" s="15"/>
      <c r="F101" s="15"/>
      <c r="G101" s="15"/>
      <c r="H101" s="15"/>
      <c r="I101" s="144"/>
    </row>
    <row r="102" spans="1:9" x14ac:dyDescent="0.2">
      <c r="A102" s="15"/>
      <c r="B102" s="15"/>
      <c r="C102" s="15"/>
      <c r="D102" s="15"/>
      <c r="E102" s="15"/>
      <c r="F102" s="15"/>
      <c r="G102" s="15"/>
      <c r="H102" s="15"/>
      <c r="I102" s="144"/>
    </row>
    <row r="103" spans="1:9" x14ac:dyDescent="0.2">
      <c r="A103" s="15"/>
      <c r="B103" s="15"/>
      <c r="C103" s="15"/>
      <c r="D103" s="15"/>
      <c r="E103" s="15"/>
      <c r="F103" s="15"/>
      <c r="G103" s="15"/>
      <c r="H103" s="15"/>
      <c r="I103" s="144"/>
    </row>
    <row r="104" spans="1:9" x14ac:dyDescent="0.2">
      <c r="A104" s="15"/>
      <c r="B104" s="15"/>
      <c r="C104" s="15"/>
      <c r="D104" s="15"/>
      <c r="E104" s="15"/>
      <c r="F104" s="15"/>
      <c r="G104" s="15"/>
      <c r="H104" s="15"/>
      <c r="I104" s="144"/>
    </row>
    <row r="105" spans="1:9" x14ac:dyDescent="0.2">
      <c r="A105" s="15"/>
      <c r="B105" s="15"/>
      <c r="C105" s="15"/>
      <c r="D105" s="15"/>
      <c r="E105" s="15"/>
      <c r="F105" s="15"/>
      <c r="G105" s="15"/>
      <c r="H105" s="15"/>
      <c r="I105" s="144"/>
    </row>
    <row r="106" spans="1:9" x14ac:dyDescent="0.2">
      <c r="A106" s="15"/>
      <c r="B106" s="15"/>
      <c r="C106" s="15"/>
      <c r="D106" s="15"/>
      <c r="E106" s="15"/>
      <c r="F106" s="15"/>
      <c r="G106" s="15"/>
      <c r="H106" s="15"/>
      <c r="I106" s="144"/>
    </row>
    <row r="107" spans="1:9" x14ac:dyDescent="0.2">
      <c r="A107" s="15"/>
      <c r="B107" s="15"/>
      <c r="C107" s="15"/>
      <c r="D107" s="15"/>
      <c r="E107" s="15"/>
      <c r="F107" s="15"/>
      <c r="G107" s="15"/>
      <c r="H107" s="15"/>
      <c r="I107" s="144"/>
    </row>
    <row r="108" spans="1:9" x14ac:dyDescent="0.2">
      <c r="A108" s="15"/>
      <c r="B108" s="15"/>
      <c r="C108" s="15"/>
      <c r="D108" s="15"/>
      <c r="E108" s="15"/>
      <c r="F108" s="15"/>
      <c r="G108" s="15"/>
      <c r="H108" s="15"/>
      <c r="I108" s="144"/>
    </row>
    <row r="109" spans="1:9" x14ac:dyDescent="0.2">
      <c r="A109" s="15"/>
      <c r="B109" s="15"/>
      <c r="C109" s="15"/>
      <c r="D109" s="15"/>
      <c r="E109" s="15"/>
      <c r="F109" s="15"/>
      <c r="G109" s="15"/>
      <c r="H109" s="15"/>
      <c r="I109" s="144"/>
    </row>
    <row r="110" spans="1:9" x14ac:dyDescent="0.2">
      <c r="A110" s="15"/>
      <c r="B110" s="15"/>
      <c r="C110" s="15"/>
      <c r="D110" s="15"/>
      <c r="E110" s="15"/>
      <c r="F110" s="15"/>
      <c r="G110" s="15"/>
      <c r="H110" s="15"/>
      <c r="I110" s="144"/>
    </row>
    <row r="111" spans="1:9" x14ac:dyDescent="0.2">
      <c r="A111" s="15"/>
      <c r="B111" s="15"/>
      <c r="C111" s="15"/>
      <c r="D111" s="15"/>
      <c r="E111" s="15"/>
      <c r="F111" s="15"/>
      <c r="G111" s="15"/>
      <c r="H111" s="15"/>
      <c r="I111" s="144"/>
    </row>
    <row r="112" spans="1:9" x14ac:dyDescent="0.2">
      <c r="A112" s="15"/>
      <c r="B112" s="15"/>
      <c r="C112" s="15"/>
      <c r="D112" s="15"/>
      <c r="E112" s="15"/>
      <c r="F112" s="15"/>
      <c r="G112" s="15"/>
      <c r="H112" s="15"/>
      <c r="I112" s="144"/>
    </row>
    <row r="113" spans="1:9" x14ac:dyDescent="0.2">
      <c r="A113" s="15"/>
      <c r="B113" s="15"/>
      <c r="C113" s="15"/>
      <c r="D113" s="15"/>
      <c r="E113" s="15"/>
      <c r="F113" s="15"/>
      <c r="G113" s="15"/>
      <c r="H113" s="15"/>
      <c r="I113" s="144"/>
    </row>
    <row r="114" spans="1:9" x14ac:dyDescent="0.2">
      <c r="A114" s="15"/>
      <c r="B114" s="15"/>
      <c r="C114" s="15"/>
      <c r="D114" s="15"/>
      <c r="E114" s="15"/>
      <c r="F114" s="15"/>
      <c r="G114" s="15"/>
      <c r="H114" s="15"/>
      <c r="I114" s="144"/>
    </row>
    <row r="115" spans="1:9" x14ac:dyDescent="0.2">
      <c r="A115" s="15"/>
      <c r="B115" s="15"/>
      <c r="C115" s="15"/>
      <c r="D115" s="15"/>
      <c r="E115" s="15"/>
      <c r="F115" s="15"/>
      <c r="G115" s="15"/>
      <c r="H115" s="15"/>
      <c r="I115" s="144"/>
    </row>
    <row r="116" spans="1:9" x14ac:dyDescent="0.2">
      <c r="A116" s="15"/>
      <c r="B116" s="15"/>
      <c r="C116" s="15"/>
      <c r="D116" s="15"/>
      <c r="E116" s="15"/>
      <c r="F116" s="15"/>
      <c r="G116" s="15"/>
      <c r="H116" s="15"/>
      <c r="I116" s="144"/>
    </row>
    <row r="117" spans="1:9" x14ac:dyDescent="0.2">
      <c r="A117" s="15"/>
      <c r="B117" s="15"/>
      <c r="C117" s="15"/>
      <c r="D117" s="15"/>
      <c r="E117" s="15"/>
      <c r="F117" s="15"/>
      <c r="G117" s="15"/>
      <c r="H117" s="15"/>
      <c r="I117" s="144"/>
    </row>
    <row r="118" spans="1:9" x14ac:dyDescent="0.2">
      <c r="A118" s="15"/>
      <c r="B118" s="15"/>
      <c r="C118" s="15"/>
      <c r="D118" s="15"/>
      <c r="E118" s="15"/>
      <c r="F118" s="15"/>
      <c r="G118" s="15"/>
      <c r="H118" s="15"/>
      <c r="I118" s="144"/>
    </row>
    <row r="119" spans="1:9" x14ac:dyDescent="0.2">
      <c r="A119" s="15"/>
      <c r="B119" s="15"/>
      <c r="C119" s="15"/>
      <c r="D119" s="15"/>
      <c r="E119" s="15"/>
      <c r="F119" s="15"/>
      <c r="G119" s="15"/>
      <c r="H119" s="15"/>
      <c r="I119" s="144"/>
    </row>
    <row r="120" spans="1:9" x14ac:dyDescent="0.2">
      <c r="A120" s="15"/>
      <c r="B120" s="15"/>
      <c r="C120" s="15"/>
      <c r="D120" s="15"/>
      <c r="E120" s="15"/>
      <c r="F120" s="15"/>
      <c r="G120" s="15"/>
      <c r="H120" s="15"/>
      <c r="I120" s="144"/>
    </row>
    <row r="121" spans="1:9" x14ac:dyDescent="0.2">
      <c r="A121" s="15"/>
      <c r="B121" s="15"/>
      <c r="C121" s="15"/>
      <c r="D121" s="15"/>
      <c r="E121" s="15"/>
      <c r="F121" s="15"/>
      <c r="G121" s="15"/>
      <c r="H121" s="15"/>
      <c r="I121" s="144"/>
    </row>
    <row r="122" spans="1:9" x14ac:dyDescent="0.2">
      <c r="A122" s="15"/>
      <c r="B122" s="15"/>
      <c r="C122" s="15"/>
      <c r="D122" s="15"/>
      <c r="E122" s="15"/>
      <c r="F122" s="15"/>
      <c r="G122" s="15"/>
      <c r="H122" s="15"/>
      <c r="I122" s="144"/>
    </row>
    <row r="123" spans="1:9" x14ac:dyDescent="0.2">
      <c r="A123" s="15"/>
      <c r="B123" s="15"/>
      <c r="C123" s="15"/>
      <c r="D123" s="15"/>
      <c r="E123" s="15"/>
      <c r="F123" s="15"/>
      <c r="G123" s="15"/>
      <c r="H123" s="15"/>
      <c r="I123" s="144"/>
    </row>
    <row r="124" spans="1:9" x14ac:dyDescent="0.2">
      <c r="A124" s="15"/>
      <c r="B124" s="15"/>
      <c r="C124" s="15"/>
      <c r="D124" s="15"/>
      <c r="E124" s="15"/>
      <c r="F124" s="15"/>
      <c r="G124" s="15"/>
      <c r="H124" s="15"/>
      <c r="I124" s="144"/>
    </row>
    <row r="125" spans="1:9" x14ac:dyDescent="0.2">
      <c r="A125" s="15"/>
      <c r="B125" s="15"/>
      <c r="C125" s="15"/>
      <c r="D125" s="15"/>
      <c r="E125" s="15"/>
      <c r="F125" s="15"/>
      <c r="G125" s="15"/>
      <c r="H125" s="15"/>
      <c r="I125" s="144"/>
    </row>
    <row r="126" spans="1:9" x14ac:dyDescent="0.2">
      <c r="A126" s="15"/>
      <c r="B126" s="15"/>
      <c r="C126" s="15"/>
      <c r="D126" s="15"/>
      <c r="E126" s="15"/>
      <c r="F126" s="15"/>
      <c r="G126" s="15"/>
      <c r="H126" s="15"/>
      <c r="I126" s="144"/>
    </row>
    <row r="127" spans="1:9" x14ac:dyDescent="0.2">
      <c r="A127" s="15"/>
      <c r="B127" s="15"/>
      <c r="C127" s="15"/>
      <c r="D127" s="15"/>
      <c r="E127" s="15"/>
      <c r="F127" s="15"/>
      <c r="G127" s="15"/>
      <c r="H127" s="15"/>
      <c r="I127" s="144"/>
    </row>
    <row r="128" spans="1:9" x14ac:dyDescent="0.2">
      <c r="A128" s="15"/>
      <c r="B128" s="15"/>
      <c r="C128" s="15"/>
      <c r="D128" s="15"/>
      <c r="E128" s="15"/>
      <c r="F128" s="15"/>
      <c r="G128" s="15"/>
      <c r="H128" s="15"/>
      <c r="I128" s="144"/>
    </row>
    <row r="129" spans="1:9" x14ac:dyDescent="0.2">
      <c r="A129" s="15"/>
      <c r="B129" s="15"/>
      <c r="C129" s="15"/>
      <c r="D129" s="15"/>
      <c r="E129" s="15"/>
      <c r="F129" s="15"/>
      <c r="G129" s="15"/>
      <c r="H129" s="15"/>
      <c r="I129" s="144"/>
    </row>
    <row r="130" spans="1:9" x14ac:dyDescent="0.2">
      <c r="A130" s="15"/>
      <c r="B130" s="15"/>
      <c r="C130" s="15"/>
      <c r="D130" s="15"/>
      <c r="E130" s="15"/>
      <c r="F130" s="15"/>
      <c r="G130" s="15"/>
      <c r="H130" s="15"/>
      <c r="I130" s="144"/>
    </row>
    <row r="131" spans="1:9" x14ac:dyDescent="0.2">
      <c r="A131" s="15"/>
      <c r="B131" s="15"/>
      <c r="C131" s="15"/>
      <c r="D131" s="15"/>
      <c r="E131" s="15"/>
      <c r="F131" s="15"/>
      <c r="G131" s="15"/>
      <c r="H131" s="15"/>
      <c r="I131" s="144"/>
    </row>
    <row r="132" spans="1:9" x14ac:dyDescent="0.2">
      <c r="A132" s="15"/>
      <c r="B132" s="15"/>
      <c r="C132" s="15"/>
      <c r="D132" s="15"/>
      <c r="E132" s="15"/>
      <c r="F132" s="15"/>
      <c r="G132" s="15"/>
      <c r="H132" s="15"/>
      <c r="I132" s="144"/>
    </row>
    <row r="133" spans="1:9" x14ac:dyDescent="0.2">
      <c r="A133" s="15"/>
      <c r="B133" s="15"/>
      <c r="C133" s="15"/>
      <c r="D133" s="15"/>
      <c r="E133" s="15"/>
      <c r="F133" s="15"/>
      <c r="G133" s="15"/>
      <c r="H133" s="15"/>
      <c r="I133" s="144"/>
    </row>
    <row r="134" spans="1:9" x14ac:dyDescent="0.2">
      <c r="A134" s="15"/>
      <c r="B134" s="15"/>
      <c r="C134" s="15"/>
      <c r="D134" s="15"/>
      <c r="E134" s="15"/>
      <c r="F134" s="15"/>
      <c r="G134" s="15"/>
      <c r="H134" s="15"/>
      <c r="I134" s="144"/>
    </row>
    <row r="135" spans="1:9" x14ac:dyDescent="0.2">
      <c r="A135" s="15"/>
      <c r="B135" s="15"/>
      <c r="C135" s="15"/>
      <c r="D135" s="15"/>
      <c r="E135" s="15"/>
      <c r="F135" s="15"/>
      <c r="G135" s="15"/>
      <c r="H135" s="15"/>
      <c r="I135" s="144"/>
    </row>
    <row r="136" spans="1:9" x14ac:dyDescent="0.2">
      <c r="A136" s="15"/>
      <c r="B136" s="15"/>
      <c r="C136" s="15"/>
      <c r="D136" s="15"/>
      <c r="E136" s="15"/>
      <c r="F136" s="15"/>
      <c r="G136" s="15"/>
      <c r="H136" s="15"/>
      <c r="I136" s="144"/>
    </row>
    <row r="137" spans="1:9" x14ac:dyDescent="0.2">
      <c r="A137" s="15"/>
      <c r="B137" s="15"/>
      <c r="C137" s="15"/>
      <c r="D137" s="15"/>
      <c r="E137" s="15"/>
      <c r="F137" s="15"/>
      <c r="G137" s="15"/>
      <c r="H137" s="15"/>
      <c r="I137" s="144"/>
    </row>
    <row r="138" spans="1:9" x14ac:dyDescent="0.2">
      <c r="A138" s="15"/>
      <c r="B138" s="15"/>
      <c r="C138" s="15"/>
      <c r="D138" s="15"/>
      <c r="E138" s="15"/>
      <c r="F138" s="15"/>
      <c r="G138" s="15"/>
      <c r="H138" s="15"/>
      <c r="I138" s="144"/>
    </row>
    <row r="139" spans="1:9" x14ac:dyDescent="0.2">
      <c r="A139" s="15"/>
      <c r="B139" s="15"/>
      <c r="C139" s="15"/>
      <c r="D139" s="15"/>
      <c r="E139" s="15"/>
      <c r="F139" s="15"/>
      <c r="G139" s="15"/>
      <c r="H139" s="15"/>
      <c r="I139" s="144"/>
    </row>
    <row r="140" spans="1:9" x14ac:dyDescent="0.2">
      <c r="A140" s="15"/>
      <c r="B140" s="15"/>
      <c r="C140" s="15"/>
      <c r="D140" s="15"/>
      <c r="E140" s="15"/>
      <c r="F140" s="15"/>
      <c r="G140" s="15"/>
      <c r="H140" s="15"/>
      <c r="I140" s="144"/>
    </row>
    <row r="141" spans="1:9" x14ac:dyDescent="0.2">
      <c r="A141" s="15"/>
      <c r="B141" s="15"/>
      <c r="C141" s="15"/>
      <c r="D141" s="15"/>
      <c r="E141" s="15"/>
      <c r="F141" s="15"/>
      <c r="G141" s="15"/>
      <c r="H141" s="15"/>
      <c r="I141" s="144"/>
    </row>
    <row r="142" spans="1:9" x14ac:dyDescent="0.2">
      <c r="A142" s="15"/>
      <c r="B142" s="15"/>
      <c r="C142" s="15"/>
      <c r="D142" s="15"/>
      <c r="E142" s="15"/>
      <c r="F142" s="15"/>
      <c r="G142" s="15"/>
      <c r="H142" s="15"/>
      <c r="I142" s="144"/>
    </row>
    <row r="143" spans="1:9" x14ac:dyDescent="0.2">
      <c r="A143" s="15"/>
      <c r="B143" s="15"/>
      <c r="C143" s="15"/>
      <c r="D143" s="15"/>
      <c r="E143" s="15"/>
      <c r="F143" s="15"/>
      <c r="G143" s="15"/>
      <c r="H143" s="15"/>
      <c r="I143" s="144"/>
    </row>
    <row r="144" spans="1:9" x14ac:dyDescent="0.2">
      <c r="A144" s="15"/>
      <c r="B144" s="15"/>
      <c r="C144" s="15"/>
      <c r="D144" s="15"/>
      <c r="E144" s="15"/>
      <c r="F144" s="15"/>
      <c r="G144" s="15"/>
      <c r="H144" s="15"/>
      <c r="I144" s="144"/>
    </row>
    <row r="145" spans="1:9" x14ac:dyDescent="0.2">
      <c r="A145" s="15"/>
      <c r="B145" s="15"/>
      <c r="C145" s="15"/>
      <c r="D145" s="15"/>
      <c r="E145" s="15"/>
      <c r="F145" s="15"/>
      <c r="G145" s="15"/>
      <c r="H145" s="15"/>
      <c r="I145" s="144"/>
    </row>
    <row r="146" spans="1:9" x14ac:dyDescent="0.2">
      <c r="A146" s="15"/>
      <c r="B146" s="15"/>
      <c r="C146" s="15"/>
      <c r="D146" s="15"/>
      <c r="E146" s="15"/>
      <c r="F146" s="15"/>
      <c r="G146" s="15"/>
      <c r="H146" s="15"/>
      <c r="I146" s="144"/>
    </row>
    <row r="147" spans="1:9" x14ac:dyDescent="0.2">
      <c r="A147" s="15"/>
      <c r="B147" s="15"/>
      <c r="C147" s="15"/>
      <c r="D147" s="15"/>
      <c r="E147" s="15"/>
      <c r="F147" s="15"/>
      <c r="G147" s="15"/>
      <c r="H147" s="15"/>
      <c r="I147" s="144"/>
    </row>
    <row r="148" spans="1:9" x14ac:dyDescent="0.2">
      <c r="A148" s="15"/>
      <c r="B148" s="15"/>
      <c r="C148" s="15"/>
      <c r="D148" s="15"/>
      <c r="E148" s="15"/>
      <c r="F148" s="15"/>
      <c r="G148" s="15"/>
      <c r="H148" s="15"/>
      <c r="I148" s="144"/>
    </row>
    <row r="149" spans="1:9" x14ac:dyDescent="0.2">
      <c r="A149" s="15"/>
      <c r="B149" s="15"/>
      <c r="C149" s="15"/>
      <c r="D149" s="15"/>
      <c r="E149" s="15"/>
      <c r="F149" s="15"/>
      <c r="G149" s="15"/>
      <c r="H149" s="15"/>
      <c r="I149" s="144"/>
    </row>
    <row r="150" spans="1:9" x14ac:dyDescent="0.2">
      <c r="A150" s="15"/>
      <c r="B150" s="15"/>
      <c r="C150" s="15"/>
      <c r="D150" s="15"/>
      <c r="E150" s="15"/>
      <c r="F150" s="15"/>
      <c r="G150" s="15"/>
      <c r="H150" s="15"/>
      <c r="I150" s="144"/>
    </row>
    <row r="151" spans="1:9" x14ac:dyDescent="0.2">
      <c r="A151" s="15"/>
      <c r="B151" s="15"/>
      <c r="C151" s="15"/>
      <c r="D151" s="15"/>
      <c r="E151" s="15"/>
      <c r="F151" s="15"/>
      <c r="G151" s="15"/>
      <c r="H151" s="15"/>
      <c r="I151" s="144"/>
    </row>
    <row r="152" spans="1:9" x14ac:dyDescent="0.2">
      <c r="A152" s="15"/>
      <c r="B152" s="15"/>
      <c r="C152" s="15"/>
      <c r="D152" s="15"/>
      <c r="E152" s="15"/>
      <c r="F152" s="15"/>
      <c r="G152" s="15"/>
      <c r="H152" s="15"/>
      <c r="I152" s="144"/>
    </row>
    <row r="153" spans="1:9" x14ac:dyDescent="0.2">
      <c r="A153" s="15"/>
      <c r="B153" s="15"/>
      <c r="C153" s="15"/>
      <c r="D153" s="15"/>
      <c r="E153" s="15"/>
      <c r="F153" s="15"/>
      <c r="G153" s="15"/>
      <c r="H153" s="15"/>
      <c r="I153" s="144"/>
    </row>
    <row r="154" spans="1:9" x14ac:dyDescent="0.2">
      <c r="A154" s="15"/>
      <c r="B154" s="15"/>
      <c r="C154" s="15"/>
      <c r="D154" s="15"/>
      <c r="E154" s="15"/>
      <c r="F154" s="15"/>
      <c r="G154" s="15"/>
      <c r="H154" s="15"/>
      <c r="I154" s="144"/>
    </row>
    <row r="155" spans="1:9" x14ac:dyDescent="0.2">
      <c r="A155" s="15"/>
      <c r="B155" s="15"/>
      <c r="C155" s="15"/>
      <c r="D155" s="15"/>
      <c r="E155" s="15"/>
      <c r="F155" s="15"/>
      <c r="G155" s="15"/>
      <c r="H155" s="15"/>
      <c r="I155" s="144"/>
    </row>
    <row r="156" spans="1:9" x14ac:dyDescent="0.2">
      <c r="A156" s="15"/>
      <c r="B156" s="15"/>
      <c r="C156" s="15"/>
      <c r="D156" s="15"/>
      <c r="E156" s="15"/>
      <c r="F156" s="15"/>
      <c r="G156" s="15"/>
      <c r="H156" s="15"/>
      <c r="I156" s="144"/>
    </row>
    <row r="157" spans="1:9" x14ac:dyDescent="0.2">
      <c r="A157" s="15"/>
      <c r="B157" s="15"/>
      <c r="C157" s="15"/>
      <c r="D157" s="15"/>
      <c r="E157" s="15"/>
      <c r="F157" s="15"/>
      <c r="G157" s="15"/>
      <c r="H157" s="15"/>
      <c r="I157" s="144"/>
    </row>
    <row r="158" spans="1:9" x14ac:dyDescent="0.2">
      <c r="A158" s="15"/>
      <c r="B158" s="15"/>
      <c r="C158" s="15"/>
      <c r="D158" s="15"/>
      <c r="E158" s="15"/>
      <c r="F158" s="15"/>
      <c r="G158" s="15"/>
      <c r="H158" s="15"/>
      <c r="I158" s="144"/>
    </row>
    <row r="159" spans="1:9" x14ac:dyDescent="0.2">
      <c r="A159" s="15"/>
      <c r="B159" s="15"/>
      <c r="C159" s="15"/>
      <c r="D159" s="15"/>
      <c r="E159" s="15"/>
      <c r="F159" s="15"/>
      <c r="G159" s="15"/>
      <c r="H159" s="15"/>
      <c r="I159" s="144"/>
    </row>
    <row r="160" spans="1:9" x14ac:dyDescent="0.2">
      <c r="A160" s="15"/>
      <c r="B160" s="15"/>
      <c r="C160" s="15"/>
      <c r="D160" s="15"/>
      <c r="E160" s="15"/>
      <c r="F160" s="15"/>
      <c r="G160" s="15"/>
      <c r="H160" s="15"/>
      <c r="I160" s="144"/>
    </row>
    <row r="161" spans="1:9" x14ac:dyDescent="0.2">
      <c r="A161" s="15"/>
      <c r="B161" s="15"/>
      <c r="C161" s="15"/>
      <c r="D161" s="15"/>
      <c r="E161" s="15"/>
      <c r="F161" s="15"/>
      <c r="G161" s="15"/>
      <c r="H161" s="15"/>
      <c r="I161" s="144"/>
    </row>
    <row r="162" spans="1:9" x14ac:dyDescent="0.2">
      <c r="A162" s="15"/>
      <c r="B162" s="15"/>
      <c r="C162" s="15"/>
      <c r="D162" s="15"/>
      <c r="E162" s="15"/>
      <c r="F162" s="15"/>
      <c r="G162" s="15"/>
      <c r="H162" s="15"/>
      <c r="I162" s="144"/>
    </row>
    <row r="163" spans="1:9" x14ac:dyDescent="0.2">
      <c r="A163" s="15"/>
      <c r="B163" s="15"/>
      <c r="C163" s="15"/>
      <c r="D163" s="15"/>
      <c r="E163" s="15"/>
      <c r="F163" s="15"/>
      <c r="G163" s="15"/>
      <c r="H163" s="15"/>
      <c r="I163" s="144"/>
    </row>
    <row r="164" spans="1:9" x14ac:dyDescent="0.2">
      <c r="A164" s="15"/>
      <c r="B164" s="15"/>
      <c r="C164" s="15"/>
      <c r="D164" s="15"/>
      <c r="E164" s="15"/>
      <c r="F164" s="15"/>
      <c r="G164" s="15"/>
      <c r="H164" s="15"/>
      <c r="I164" s="144"/>
    </row>
    <row r="165" spans="1:9" x14ac:dyDescent="0.2">
      <c r="A165" s="15"/>
      <c r="B165" s="15"/>
      <c r="C165" s="15"/>
      <c r="D165" s="15"/>
      <c r="E165" s="15"/>
      <c r="F165" s="15"/>
      <c r="G165" s="15"/>
      <c r="H165" s="15"/>
      <c r="I165" s="144"/>
    </row>
    <row r="166" spans="1:9" x14ac:dyDescent="0.2">
      <c r="A166" s="15"/>
      <c r="B166" s="15"/>
      <c r="C166" s="15"/>
      <c r="D166" s="15"/>
      <c r="E166" s="15"/>
      <c r="F166" s="15"/>
      <c r="G166" s="15"/>
      <c r="H166" s="15"/>
      <c r="I166" s="144"/>
    </row>
    <row r="167" spans="1:9" x14ac:dyDescent="0.2">
      <c r="A167" s="15"/>
      <c r="B167" s="15"/>
      <c r="C167" s="15"/>
      <c r="D167" s="15"/>
      <c r="E167" s="15"/>
      <c r="F167" s="15"/>
      <c r="G167" s="15"/>
      <c r="H167" s="15"/>
      <c r="I167" s="144"/>
    </row>
    <row r="168" spans="1:9" x14ac:dyDescent="0.2">
      <c r="A168" s="15"/>
      <c r="B168" s="15"/>
      <c r="C168" s="15"/>
      <c r="D168" s="15"/>
      <c r="E168" s="15"/>
      <c r="F168" s="15"/>
      <c r="G168" s="15"/>
      <c r="H168" s="15"/>
      <c r="I168" s="144"/>
    </row>
    <row r="169" spans="1:9" x14ac:dyDescent="0.2">
      <c r="A169" s="15"/>
      <c r="B169" s="15"/>
      <c r="C169" s="15"/>
      <c r="D169" s="15"/>
      <c r="E169" s="15"/>
      <c r="F169" s="15"/>
      <c r="G169" s="15"/>
      <c r="H169" s="15"/>
      <c r="I169" s="144"/>
    </row>
    <row r="170" spans="1:9" x14ac:dyDescent="0.2">
      <c r="A170" s="15"/>
      <c r="B170" s="15"/>
      <c r="C170" s="15"/>
      <c r="D170" s="15"/>
      <c r="E170" s="15"/>
      <c r="F170" s="15"/>
      <c r="G170" s="15"/>
      <c r="H170" s="15"/>
      <c r="I170" s="144"/>
    </row>
    <row r="171" spans="1:9" x14ac:dyDescent="0.2">
      <c r="A171" s="15"/>
      <c r="B171" s="15"/>
      <c r="C171" s="15"/>
      <c r="D171" s="15"/>
      <c r="E171" s="15"/>
      <c r="F171" s="15"/>
      <c r="G171" s="15"/>
      <c r="H171" s="15"/>
      <c r="I171" s="144"/>
    </row>
    <row r="172" spans="1:9" x14ac:dyDescent="0.2">
      <c r="A172" s="15"/>
      <c r="B172" s="15"/>
      <c r="C172" s="15"/>
      <c r="D172" s="15"/>
      <c r="E172" s="15"/>
      <c r="F172" s="15"/>
      <c r="G172" s="15"/>
      <c r="H172" s="15"/>
      <c r="I172" s="144"/>
    </row>
    <row r="173" spans="1:9" x14ac:dyDescent="0.2">
      <c r="A173" s="15"/>
      <c r="B173" s="15"/>
      <c r="C173" s="15"/>
      <c r="D173" s="15"/>
      <c r="E173" s="15"/>
      <c r="F173" s="15"/>
      <c r="G173" s="15"/>
      <c r="H173" s="15"/>
      <c r="I173" s="144"/>
    </row>
    <row r="174" spans="1:9" x14ac:dyDescent="0.2">
      <c r="A174" s="15"/>
      <c r="B174" s="15"/>
      <c r="C174" s="15"/>
      <c r="D174" s="15"/>
      <c r="E174" s="15"/>
      <c r="F174" s="15"/>
      <c r="G174" s="15"/>
      <c r="H174" s="15"/>
      <c r="I174" s="144"/>
    </row>
    <row r="175" spans="1:9" x14ac:dyDescent="0.2">
      <c r="A175" s="15"/>
      <c r="B175" s="15"/>
      <c r="C175" s="15"/>
      <c r="D175" s="15"/>
      <c r="E175" s="15"/>
      <c r="F175" s="15"/>
      <c r="G175" s="15"/>
      <c r="H175" s="15"/>
      <c r="I175" s="144"/>
    </row>
    <row r="176" spans="1:9" x14ac:dyDescent="0.2">
      <c r="A176" s="15"/>
      <c r="B176" s="15"/>
      <c r="C176" s="15"/>
      <c r="D176" s="15"/>
      <c r="E176" s="15"/>
      <c r="F176" s="15"/>
      <c r="G176" s="15"/>
      <c r="H176" s="15"/>
      <c r="I176" s="144"/>
    </row>
    <row r="177" spans="1:9" x14ac:dyDescent="0.2">
      <c r="A177" s="15"/>
      <c r="B177" s="15"/>
      <c r="C177" s="15"/>
      <c r="D177" s="15"/>
      <c r="E177" s="15"/>
      <c r="F177" s="15"/>
      <c r="G177" s="15"/>
      <c r="H177" s="15"/>
      <c r="I177" s="144"/>
    </row>
    <row r="178" spans="1:9" x14ac:dyDescent="0.2">
      <c r="A178" s="15"/>
      <c r="B178" s="15"/>
      <c r="C178" s="15"/>
      <c r="D178" s="15"/>
      <c r="E178" s="15"/>
      <c r="F178" s="15"/>
      <c r="G178" s="15"/>
      <c r="H178" s="15"/>
      <c r="I178" s="144"/>
    </row>
    <row r="179" spans="1:9" x14ac:dyDescent="0.2">
      <c r="A179" s="15"/>
      <c r="B179" s="15"/>
      <c r="C179" s="15"/>
      <c r="D179" s="15"/>
      <c r="E179" s="15"/>
      <c r="F179" s="15"/>
      <c r="G179" s="15"/>
      <c r="H179" s="15"/>
      <c r="I179" s="144"/>
    </row>
    <row r="180" spans="1:9" x14ac:dyDescent="0.2">
      <c r="A180" s="15"/>
      <c r="B180" s="15"/>
      <c r="C180" s="15"/>
      <c r="D180" s="15"/>
      <c r="E180" s="15"/>
      <c r="F180" s="15"/>
      <c r="G180" s="15"/>
      <c r="H180" s="15"/>
      <c r="I180" s="144"/>
    </row>
    <row r="181" spans="1:9" x14ac:dyDescent="0.2">
      <c r="A181" s="15"/>
      <c r="B181" s="15"/>
      <c r="C181" s="15"/>
      <c r="D181" s="15"/>
      <c r="E181" s="15"/>
      <c r="F181" s="15"/>
      <c r="G181" s="15"/>
      <c r="H181" s="15"/>
      <c r="I181" s="144"/>
    </row>
    <row r="182" spans="1:9" x14ac:dyDescent="0.2">
      <c r="A182" s="15"/>
      <c r="B182" s="15"/>
      <c r="C182" s="15"/>
      <c r="D182" s="15"/>
      <c r="E182" s="15"/>
      <c r="F182" s="15"/>
      <c r="G182" s="15"/>
      <c r="H182" s="15"/>
      <c r="I182" s="144"/>
    </row>
    <row r="183" spans="1:9" x14ac:dyDescent="0.2">
      <c r="A183" s="15"/>
      <c r="B183" s="15"/>
      <c r="C183" s="15"/>
      <c r="D183" s="15"/>
      <c r="E183" s="15"/>
      <c r="F183" s="15"/>
      <c r="G183" s="15"/>
      <c r="H183" s="15"/>
      <c r="I183" s="144"/>
    </row>
    <row r="184" spans="1:9" x14ac:dyDescent="0.2">
      <c r="A184" s="15"/>
      <c r="B184" s="15"/>
      <c r="C184" s="15"/>
      <c r="D184" s="15"/>
      <c r="E184" s="15"/>
      <c r="F184" s="15"/>
      <c r="G184" s="15"/>
      <c r="H184" s="15"/>
      <c r="I184" s="144"/>
    </row>
    <row r="185" spans="1:9" x14ac:dyDescent="0.2">
      <c r="A185" s="15"/>
      <c r="B185" s="15"/>
      <c r="C185" s="15"/>
      <c r="D185" s="15"/>
      <c r="E185" s="15"/>
      <c r="F185" s="15"/>
      <c r="G185" s="15"/>
      <c r="H185" s="15"/>
      <c r="I185" s="144"/>
    </row>
    <row r="186" spans="1:9" x14ac:dyDescent="0.2">
      <c r="A186" s="15"/>
      <c r="B186" s="15"/>
      <c r="C186" s="15"/>
      <c r="D186" s="15"/>
      <c r="E186" s="15"/>
      <c r="F186" s="15"/>
      <c r="G186" s="15"/>
      <c r="H186" s="15"/>
      <c r="I186" s="144"/>
    </row>
    <row r="187" spans="1:9" x14ac:dyDescent="0.2">
      <c r="A187" s="15"/>
      <c r="B187" s="15"/>
      <c r="C187" s="15"/>
      <c r="D187" s="15"/>
      <c r="E187" s="15"/>
      <c r="F187" s="15"/>
      <c r="G187" s="15"/>
      <c r="H187" s="15"/>
      <c r="I187" s="144"/>
    </row>
    <row r="188" spans="1:9" x14ac:dyDescent="0.2">
      <c r="A188" s="15"/>
      <c r="B188" s="15"/>
      <c r="C188" s="15"/>
      <c r="D188" s="15"/>
      <c r="E188" s="15"/>
      <c r="F188" s="15"/>
      <c r="G188" s="15"/>
      <c r="H188" s="15"/>
      <c r="I188" s="144"/>
    </row>
    <row r="189" spans="1:9" x14ac:dyDescent="0.2">
      <c r="A189" s="15"/>
      <c r="B189" s="15"/>
      <c r="C189" s="15"/>
      <c r="D189" s="15"/>
      <c r="E189" s="15"/>
      <c r="F189" s="15"/>
      <c r="G189" s="15"/>
      <c r="H189" s="15"/>
      <c r="I189" s="144"/>
    </row>
    <row r="190" spans="1:9" x14ac:dyDescent="0.2">
      <c r="A190" s="15"/>
      <c r="B190" s="15"/>
      <c r="C190" s="15"/>
      <c r="D190" s="15"/>
      <c r="E190" s="15"/>
      <c r="F190" s="15"/>
      <c r="G190" s="15"/>
      <c r="H190" s="15"/>
      <c r="I190" s="144"/>
    </row>
    <row r="191" spans="1:9" x14ac:dyDescent="0.2">
      <c r="A191" s="15"/>
      <c r="B191" s="15"/>
      <c r="C191" s="15"/>
      <c r="D191" s="15"/>
      <c r="E191" s="15"/>
      <c r="F191" s="15"/>
      <c r="G191" s="15"/>
      <c r="H191" s="15"/>
      <c r="I191" s="144"/>
    </row>
    <row r="192" spans="1:9" x14ac:dyDescent="0.2">
      <c r="A192" s="15"/>
      <c r="B192" s="15"/>
      <c r="C192" s="15"/>
      <c r="D192" s="15"/>
      <c r="E192" s="15"/>
      <c r="F192" s="15"/>
      <c r="G192" s="15"/>
      <c r="H192" s="15"/>
      <c r="I192" s="144"/>
    </row>
    <row r="193" spans="1:9" x14ac:dyDescent="0.2">
      <c r="A193" s="15"/>
      <c r="B193" s="15"/>
      <c r="C193" s="15"/>
      <c r="D193" s="15"/>
      <c r="E193" s="15"/>
      <c r="F193" s="15"/>
      <c r="G193" s="15"/>
      <c r="H193" s="15"/>
      <c r="I193" s="144"/>
    </row>
    <row r="194" spans="1:9" x14ac:dyDescent="0.2">
      <c r="A194" s="15"/>
      <c r="B194" s="15"/>
      <c r="C194" s="15"/>
      <c r="D194" s="15"/>
      <c r="E194" s="15"/>
      <c r="F194" s="15"/>
      <c r="G194" s="15"/>
      <c r="H194" s="15"/>
      <c r="I194" s="144"/>
    </row>
    <row r="195" spans="1:9" x14ac:dyDescent="0.2">
      <c r="A195" s="15"/>
      <c r="B195" s="15"/>
      <c r="C195" s="15"/>
      <c r="D195" s="15"/>
      <c r="E195" s="15"/>
      <c r="F195" s="15"/>
      <c r="G195" s="15"/>
      <c r="H195" s="15"/>
      <c r="I195" s="144"/>
    </row>
    <row r="196" spans="1:9" x14ac:dyDescent="0.2">
      <c r="A196" s="15"/>
      <c r="B196" s="15"/>
      <c r="C196" s="15"/>
      <c r="D196" s="15"/>
      <c r="E196" s="15"/>
      <c r="F196" s="15"/>
      <c r="G196" s="15"/>
      <c r="H196" s="15"/>
      <c r="I196" s="144"/>
    </row>
    <row r="197" spans="1:9" x14ac:dyDescent="0.2">
      <c r="A197" s="15"/>
      <c r="B197" s="15"/>
      <c r="C197" s="15"/>
      <c r="D197" s="15"/>
      <c r="E197" s="15"/>
      <c r="F197" s="15"/>
      <c r="G197" s="15"/>
      <c r="H197" s="15"/>
      <c r="I197" s="144"/>
    </row>
    <row r="198" spans="1:9" x14ac:dyDescent="0.2">
      <c r="A198" s="15"/>
      <c r="B198" s="15"/>
      <c r="C198" s="15"/>
      <c r="D198" s="15"/>
      <c r="E198" s="15"/>
      <c r="F198" s="15"/>
      <c r="G198" s="15"/>
      <c r="H198" s="15"/>
      <c r="I198" s="144"/>
    </row>
    <row r="199" spans="1:9" x14ac:dyDescent="0.2">
      <c r="A199" s="15"/>
      <c r="B199" s="15"/>
      <c r="C199" s="15"/>
      <c r="D199" s="15"/>
      <c r="E199" s="15"/>
      <c r="F199" s="15"/>
      <c r="G199" s="15"/>
      <c r="H199" s="15"/>
      <c r="I199" s="144"/>
    </row>
    <row r="200" spans="1:9" x14ac:dyDescent="0.2">
      <c r="A200" s="15"/>
      <c r="B200" s="15"/>
      <c r="C200" s="15"/>
      <c r="D200" s="15"/>
      <c r="E200" s="15"/>
      <c r="F200" s="15"/>
      <c r="G200" s="15"/>
      <c r="H200" s="15"/>
      <c r="I200" s="144"/>
    </row>
    <row r="201" spans="1:9" x14ac:dyDescent="0.2">
      <c r="A201" s="15"/>
      <c r="B201" s="15"/>
      <c r="C201" s="15"/>
      <c r="D201" s="15"/>
      <c r="E201" s="15"/>
      <c r="F201" s="15"/>
      <c r="G201" s="15"/>
      <c r="H201" s="15"/>
      <c r="I201" s="144"/>
    </row>
    <row r="202" spans="1:9" x14ac:dyDescent="0.2">
      <c r="A202" s="15"/>
      <c r="B202" s="15"/>
      <c r="C202" s="15"/>
      <c r="D202" s="15"/>
      <c r="E202" s="15"/>
      <c r="F202" s="15"/>
      <c r="G202" s="15"/>
      <c r="H202" s="15"/>
      <c r="I202" s="144"/>
    </row>
    <row r="203" spans="1:9" x14ac:dyDescent="0.2">
      <c r="A203" s="15"/>
      <c r="B203" s="15"/>
      <c r="C203" s="15"/>
      <c r="D203" s="15"/>
      <c r="E203" s="15"/>
      <c r="F203" s="15"/>
      <c r="G203" s="15"/>
      <c r="H203" s="15"/>
      <c r="I203" s="144"/>
    </row>
    <row r="204" spans="1:9" x14ac:dyDescent="0.2">
      <c r="A204" s="15"/>
      <c r="B204" s="15"/>
      <c r="C204" s="15"/>
      <c r="D204" s="15"/>
      <c r="E204" s="15"/>
      <c r="F204" s="15"/>
      <c r="G204" s="15"/>
      <c r="H204" s="15"/>
      <c r="I204" s="144"/>
    </row>
    <row r="205" spans="1:9" x14ac:dyDescent="0.2">
      <c r="A205" s="15"/>
      <c r="B205" s="15"/>
      <c r="C205" s="15"/>
      <c r="D205" s="15"/>
      <c r="E205" s="15"/>
      <c r="F205" s="15"/>
      <c r="G205" s="15"/>
      <c r="H205" s="15"/>
      <c r="I205" s="144"/>
    </row>
    <row r="206" spans="1:9" x14ac:dyDescent="0.2">
      <c r="A206" s="15"/>
      <c r="B206" s="15"/>
      <c r="C206" s="15"/>
      <c r="D206" s="15"/>
      <c r="E206" s="15"/>
      <c r="F206" s="15"/>
      <c r="G206" s="15"/>
      <c r="H206" s="15"/>
      <c r="I206" s="144"/>
    </row>
    <row r="207" spans="1:9" x14ac:dyDescent="0.2">
      <c r="A207" s="15"/>
      <c r="B207" s="15"/>
      <c r="C207" s="15"/>
      <c r="D207" s="15"/>
      <c r="E207" s="15"/>
      <c r="F207" s="15"/>
      <c r="G207" s="15"/>
      <c r="H207" s="15"/>
      <c r="I207" s="144"/>
    </row>
    <row r="208" spans="1:9" x14ac:dyDescent="0.2">
      <c r="A208" s="15"/>
      <c r="B208" s="15"/>
      <c r="C208" s="15"/>
      <c r="D208" s="15"/>
      <c r="E208" s="15"/>
      <c r="F208" s="15"/>
      <c r="G208" s="15"/>
      <c r="H208" s="15"/>
      <c r="I208" s="144"/>
    </row>
    <row r="209" spans="1:9" x14ac:dyDescent="0.2">
      <c r="A209" s="15"/>
      <c r="B209" s="15"/>
      <c r="C209" s="15"/>
      <c r="D209" s="15"/>
      <c r="E209" s="15"/>
      <c r="F209" s="15"/>
      <c r="G209" s="15"/>
      <c r="H209" s="15"/>
      <c r="I209" s="144"/>
    </row>
    <row r="210" spans="1:9" x14ac:dyDescent="0.2">
      <c r="A210" s="15"/>
      <c r="B210" s="15"/>
      <c r="C210" s="15"/>
      <c r="D210" s="15"/>
      <c r="E210" s="15"/>
      <c r="F210" s="15"/>
      <c r="G210" s="15"/>
      <c r="H210" s="15"/>
      <c r="I210" s="144"/>
    </row>
    <row r="211" spans="1:9" x14ac:dyDescent="0.2">
      <c r="A211" s="15"/>
      <c r="B211" s="15"/>
      <c r="C211" s="15"/>
      <c r="D211" s="15"/>
      <c r="E211" s="15"/>
      <c r="F211" s="15"/>
      <c r="G211" s="15"/>
      <c r="H211" s="15"/>
      <c r="I211" s="144"/>
    </row>
    <row r="212" spans="1:9" x14ac:dyDescent="0.2">
      <c r="A212" s="15"/>
      <c r="B212" s="15"/>
      <c r="C212" s="15"/>
      <c r="D212" s="15"/>
      <c r="E212" s="15"/>
      <c r="F212" s="15"/>
      <c r="G212" s="15"/>
      <c r="H212" s="15"/>
      <c r="I212" s="144"/>
    </row>
    <row r="213" spans="1:9" x14ac:dyDescent="0.2">
      <c r="A213" s="15"/>
      <c r="B213" s="15"/>
      <c r="C213" s="15"/>
      <c r="D213" s="15"/>
      <c r="E213" s="15"/>
      <c r="F213" s="15"/>
      <c r="G213" s="15"/>
      <c r="H213" s="15"/>
      <c r="I213" s="144"/>
    </row>
    <row r="214" spans="1:9" x14ac:dyDescent="0.2">
      <c r="A214" s="15"/>
      <c r="B214" s="15"/>
      <c r="C214" s="15"/>
      <c r="D214" s="15"/>
      <c r="E214" s="15"/>
      <c r="F214" s="15"/>
      <c r="G214" s="15"/>
      <c r="H214" s="15"/>
      <c r="I214" s="144"/>
    </row>
    <row r="215" spans="1:9" x14ac:dyDescent="0.2">
      <c r="A215" s="15"/>
      <c r="B215" s="15"/>
      <c r="C215" s="15"/>
      <c r="D215" s="15"/>
      <c r="E215" s="15"/>
      <c r="F215" s="15"/>
      <c r="G215" s="15"/>
      <c r="H215" s="15"/>
      <c r="I215" s="144"/>
    </row>
    <row r="216" spans="1:9" x14ac:dyDescent="0.2">
      <c r="A216" s="15"/>
      <c r="B216" s="15"/>
      <c r="C216" s="15"/>
      <c r="D216" s="15"/>
      <c r="E216" s="15"/>
      <c r="F216" s="15"/>
      <c r="G216" s="15"/>
      <c r="H216" s="15"/>
      <c r="I216" s="144"/>
    </row>
    <row r="217" spans="1:9" x14ac:dyDescent="0.2">
      <c r="A217" s="15"/>
      <c r="B217" s="15"/>
      <c r="C217" s="15"/>
      <c r="D217" s="15"/>
      <c r="E217" s="15"/>
      <c r="F217" s="15"/>
      <c r="G217" s="15"/>
      <c r="H217" s="15"/>
      <c r="I217" s="144"/>
    </row>
    <row r="218" spans="1:9" x14ac:dyDescent="0.2">
      <c r="A218" s="15"/>
      <c r="B218" s="15"/>
      <c r="C218" s="15"/>
      <c r="D218" s="15"/>
      <c r="E218" s="15"/>
      <c r="F218" s="15"/>
      <c r="G218" s="15"/>
      <c r="H218" s="15"/>
      <c r="I218" s="144"/>
    </row>
    <row r="219" spans="1:9" x14ac:dyDescent="0.2">
      <c r="A219" s="15"/>
      <c r="B219" s="15"/>
      <c r="C219" s="15"/>
      <c r="D219" s="15"/>
      <c r="E219" s="15"/>
      <c r="F219" s="15"/>
      <c r="G219" s="15"/>
      <c r="H219" s="15"/>
      <c r="I219" s="144"/>
    </row>
    <row r="220" spans="1:9" x14ac:dyDescent="0.2">
      <c r="A220" s="15"/>
      <c r="B220" s="15"/>
      <c r="C220" s="15"/>
      <c r="D220" s="15"/>
      <c r="E220" s="15"/>
      <c r="F220" s="15"/>
      <c r="G220" s="15"/>
      <c r="H220" s="15"/>
      <c r="I220" s="144"/>
    </row>
    <row r="221" spans="1:9" x14ac:dyDescent="0.2">
      <c r="A221" s="15"/>
      <c r="B221" s="15"/>
      <c r="C221" s="15"/>
      <c r="D221" s="15"/>
      <c r="E221" s="15"/>
      <c r="F221" s="15"/>
      <c r="G221" s="15"/>
      <c r="H221" s="15"/>
      <c r="I221" s="144"/>
    </row>
    <row r="222" spans="1:9" x14ac:dyDescent="0.2">
      <c r="A222" s="15"/>
      <c r="B222" s="15"/>
      <c r="C222" s="15"/>
      <c r="D222" s="15"/>
      <c r="E222" s="15"/>
      <c r="F222" s="15"/>
      <c r="G222" s="15"/>
      <c r="H222" s="15"/>
      <c r="I222" s="144"/>
    </row>
    <row r="223" spans="1:9" x14ac:dyDescent="0.2">
      <c r="A223" s="15"/>
      <c r="B223" s="15"/>
      <c r="C223" s="15"/>
      <c r="D223" s="15"/>
      <c r="E223" s="15"/>
      <c r="F223" s="15"/>
      <c r="G223" s="15"/>
      <c r="H223" s="15"/>
      <c r="I223" s="144"/>
    </row>
    <row r="224" spans="1:9" x14ac:dyDescent="0.2">
      <c r="A224" s="15"/>
      <c r="B224" s="15"/>
      <c r="C224" s="15"/>
      <c r="D224" s="15"/>
      <c r="E224" s="15"/>
      <c r="F224" s="15"/>
      <c r="G224" s="15"/>
      <c r="H224" s="15"/>
      <c r="I224" s="144"/>
    </row>
    <row r="225" spans="1:9" x14ac:dyDescent="0.2">
      <c r="A225" s="15"/>
      <c r="B225" s="15"/>
      <c r="C225" s="15"/>
      <c r="D225" s="15"/>
      <c r="E225" s="15"/>
      <c r="F225" s="15"/>
      <c r="G225" s="15"/>
      <c r="H225" s="15"/>
      <c r="I225" s="144"/>
    </row>
    <row r="226" spans="1:9" x14ac:dyDescent="0.2">
      <c r="A226" s="15"/>
      <c r="B226" s="15"/>
      <c r="C226" s="15"/>
      <c r="D226" s="15"/>
      <c r="E226" s="15"/>
      <c r="F226" s="15"/>
      <c r="G226" s="15"/>
      <c r="H226" s="15"/>
      <c r="I226" s="144"/>
    </row>
    <row r="227" spans="1:9" x14ac:dyDescent="0.2">
      <c r="A227" s="15"/>
      <c r="B227" s="15"/>
      <c r="C227" s="15"/>
      <c r="D227" s="15"/>
      <c r="E227" s="15"/>
      <c r="F227" s="15"/>
      <c r="G227" s="15"/>
      <c r="H227" s="15"/>
      <c r="I227" s="144"/>
    </row>
    <row r="228" spans="1:9" x14ac:dyDescent="0.2">
      <c r="A228" s="15"/>
      <c r="B228" s="15"/>
      <c r="C228" s="15"/>
      <c r="D228" s="15"/>
      <c r="E228" s="15"/>
      <c r="F228" s="15"/>
      <c r="G228" s="15"/>
      <c r="H228" s="15"/>
      <c r="I228" s="144"/>
    </row>
    <row r="229" spans="1:9" x14ac:dyDescent="0.2">
      <c r="A229" s="15"/>
      <c r="B229" s="15"/>
      <c r="C229" s="15"/>
      <c r="D229" s="15"/>
      <c r="E229" s="15"/>
      <c r="F229" s="15"/>
      <c r="G229" s="15"/>
      <c r="H229" s="15"/>
      <c r="I229" s="144"/>
    </row>
    <row r="230" spans="1:9" x14ac:dyDescent="0.2">
      <c r="A230" s="15"/>
      <c r="B230" s="15"/>
      <c r="C230" s="15"/>
      <c r="D230" s="15"/>
      <c r="E230" s="15"/>
      <c r="F230" s="15"/>
      <c r="G230" s="15"/>
      <c r="H230" s="15"/>
      <c r="I230" s="144"/>
    </row>
    <row r="231" spans="1:9" x14ac:dyDescent="0.2">
      <c r="A231" s="15"/>
      <c r="B231" s="15"/>
      <c r="C231" s="15"/>
      <c r="D231" s="15"/>
      <c r="E231" s="15"/>
      <c r="F231" s="15"/>
      <c r="G231" s="15"/>
      <c r="H231" s="15"/>
      <c r="I231" s="144"/>
    </row>
    <row r="232" spans="1:9" x14ac:dyDescent="0.2">
      <c r="A232" s="15"/>
      <c r="B232" s="15"/>
      <c r="C232" s="15"/>
      <c r="D232" s="15"/>
      <c r="E232" s="15"/>
      <c r="F232" s="15"/>
      <c r="G232" s="15"/>
      <c r="H232" s="15"/>
      <c r="I232" s="144"/>
    </row>
    <row r="233" spans="1:9" x14ac:dyDescent="0.2">
      <c r="A233" s="15"/>
      <c r="B233" s="15"/>
      <c r="C233" s="15"/>
      <c r="D233" s="15"/>
      <c r="E233" s="15"/>
      <c r="F233" s="15"/>
      <c r="G233" s="15"/>
      <c r="H233" s="15"/>
      <c r="I233" s="144"/>
    </row>
    <row r="234" spans="1:9" x14ac:dyDescent="0.2">
      <c r="A234" s="15"/>
      <c r="B234" s="15"/>
      <c r="C234" s="15"/>
      <c r="D234" s="15"/>
      <c r="E234" s="15"/>
      <c r="F234" s="15"/>
      <c r="G234" s="15"/>
      <c r="H234" s="15"/>
      <c r="I234" s="144"/>
    </row>
    <row r="235" spans="1:9" x14ac:dyDescent="0.2">
      <c r="A235" s="15"/>
      <c r="B235" s="15"/>
      <c r="C235" s="15"/>
      <c r="D235" s="15"/>
      <c r="E235" s="15"/>
      <c r="F235" s="15"/>
      <c r="G235" s="15"/>
      <c r="H235" s="15"/>
      <c r="I235" s="144"/>
    </row>
    <row r="236" spans="1:9" x14ac:dyDescent="0.2">
      <c r="A236" s="15"/>
      <c r="B236" s="15"/>
      <c r="C236" s="15"/>
      <c r="D236" s="15"/>
      <c r="E236" s="15"/>
      <c r="F236" s="15"/>
      <c r="G236" s="15"/>
      <c r="H236" s="15"/>
      <c r="I236" s="144"/>
    </row>
    <row r="237" spans="1:9" x14ac:dyDescent="0.2">
      <c r="A237" s="15"/>
      <c r="B237" s="15"/>
      <c r="C237" s="15"/>
      <c r="D237" s="15"/>
      <c r="E237" s="15"/>
      <c r="F237" s="15"/>
      <c r="G237" s="15"/>
      <c r="H237" s="15"/>
      <c r="I237" s="144"/>
    </row>
    <row r="238" spans="1:9" x14ac:dyDescent="0.2">
      <c r="A238" s="15"/>
      <c r="B238" s="15"/>
      <c r="C238" s="15"/>
      <c r="D238" s="15"/>
      <c r="E238" s="15"/>
      <c r="F238" s="15"/>
      <c r="G238" s="15"/>
      <c r="H238" s="15"/>
      <c r="I238" s="144"/>
    </row>
    <row r="239" spans="1:9" x14ac:dyDescent="0.2">
      <c r="A239" s="15"/>
      <c r="B239" s="15"/>
      <c r="C239" s="15"/>
      <c r="D239" s="15"/>
      <c r="E239" s="15"/>
      <c r="F239" s="15"/>
      <c r="G239" s="15"/>
      <c r="H239" s="15"/>
      <c r="I239" s="144"/>
    </row>
    <row r="240" spans="1:9" x14ac:dyDescent="0.2">
      <c r="A240" s="15"/>
      <c r="B240" s="15"/>
      <c r="C240" s="15"/>
      <c r="D240" s="15"/>
      <c r="E240" s="15"/>
      <c r="F240" s="15"/>
      <c r="G240" s="15"/>
      <c r="H240" s="15"/>
      <c r="I240" s="144"/>
    </row>
    <row r="241" spans="1:9" x14ac:dyDescent="0.2">
      <c r="A241" s="15"/>
      <c r="B241" s="15"/>
      <c r="C241" s="15"/>
      <c r="D241" s="15"/>
      <c r="E241" s="15"/>
      <c r="F241" s="15"/>
      <c r="G241" s="15"/>
      <c r="H241" s="15"/>
      <c r="I241" s="144"/>
    </row>
    <row r="242" spans="1:9" x14ac:dyDescent="0.2">
      <c r="A242" s="15"/>
      <c r="B242" s="15"/>
      <c r="C242" s="15"/>
      <c r="D242" s="15"/>
      <c r="E242" s="15"/>
      <c r="F242" s="15"/>
      <c r="G242" s="15"/>
      <c r="H242" s="15"/>
      <c r="I242" s="144"/>
    </row>
    <row r="243" spans="1:9" x14ac:dyDescent="0.2">
      <c r="A243" s="15"/>
      <c r="B243" s="15"/>
      <c r="C243" s="15"/>
      <c r="D243" s="15"/>
      <c r="E243" s="15"/>
      <c r="F243" s="15"/>
      <c r="G243" s="15"/>
      <c r="H243" s="15"/>
      <c r="I243" s="144"/>
    </row>
    <row r="244" spans="1:9" x14ac:dyDescent="0.2">
      <c r="A244" s="15"/>
      <c r="B244" s="15"/>
      <c r="C244" s="15"/>
      <c r="D244" s="15"/>
      <c r="E244" s="15"/>
      <c r="F244" s="15"/>
      <c r="G244" s="15"/>
      <c r="H244" s="15"/>
      <c r="I244" s="144"/>
    </row>
    <row r="245" spans="1:9" x14ac:dyDescent="0.2">
      <c r="A245" s="15"/>
      <c r="B245" s="15"/>
      <c r="C245" s="15"/>
      <c r="D245" s="15"/>
      <c r="E245" s="15"/>
      <c r="F245" s="15"/>
      <c r="G245" s="15"/>
      <c r="H245" s="15"/>
      <c r="I245" s="144"/>
    </row>
    <row r="246" spans="1:9" x14ac:dyDescent="0.2">
      <c r="A246" s="15"/>
      <c r="B246" s="15"/>
      <c r="C246" s="15"/>
      <c r="D246" s="15"/>
      <c r="E246" s="15"/>
      <c r="F246" s="15"/>
      <c r="G246" s="15"/>
      <c r="H246" s="15"/>
      <c r="I246" s="144"/>
    </row>
    <row r="247" spans="1:9" x14ac:dyDescent="0.2">
      <c r="A247" s="15"/>
      <c r="B247" s="15"/>
      <c r="C247" s="15"/>
      <c r="D247" s="15"/>
      <c r="E247" s="15"/>
      <c r="F247" s="15"/>
      <c r="G247" s="15"/>
      <c r="H247" s="15"/>
      <c r="I247" s="144"/>
    </row>
    <row r="248" spans="1:9" x14ac:dyDescent="0.2">
      <c r="A248" s="15"/>
      <c r="B248" s="15"/>
      <c r="C248" s="15"/>
      <c r="D248" s="15"/>
      <c r="E248" s="15"/>
      <c r="F248" s="15"/>
      <c r="G248" s="15"/>
      <c r="H248" s="15"/>
      <c r="I248" s="144"/>
    </row>
    <row r="249" spans="1:9" x14ac:dyDescent="0.2">
      <c r="A249" s="15"/>
      <c r="B249" s="15"/>
      <c r="C249" s="15"/>
      <c r="D249" s="15"/>
      <c r="E249" s="15"/>
      <c r="F249" s="15"/>
      <c r="G249" s="15"/>
      <c r="H249" s="15"/>
      <c r="I249" s="144"/>
    </row>
    <row r="250" spans="1:9" x14ac:dyDescent="0.2">
      <c r="A250" s="15"/>
      <c r="B250" s="15"/>
      <c r="C250" s="15"/>
      <c r="D250" s="15"/>
      <c r="E250" s="15"/>
      <c r="F250" s="15"/>
      <c r="G250" s="15"/>
      <c r="H250" s="15"/>
      <c r="I250" s="144"/>
    </row>
    <row r="251" spans="1:9" x14ac:dyDescent="0.2">
      <c r="A251" s="15"/>
      <c r="B251" s="15"/>
      <c r="C251" s="15"/>
      <c r="D251" s="15"/>
      <c r="E251" s="15"/>
      <c r="F251" s="15"/>
      <c r="G251" s="15"/>
      <c r="H251" s="15"/>
      <c r="I251" s="144"/>
    </row>
    <row r="252" spans="1:9" x14ac:dyDescent="0.2">
      <c r="A252" s="15"/>
      <c r="B252" s="15"/>
      <c r="C252" s="15"/>
      <c r="D252" s="15"/>
      <c r="E252" s="15"/>
      <c r="F252" s="15"/>
      <c r="G252" s="15"/>
      <c r="H252" s="15"/>
      <c r="I252" s="144"/>
    </row>
    <row r="253" spans="1:9" x14ac:dyDescent="0.2">
      <c r="A253" s="15"/>
      <c r="B253" s="15"/>
      <c r="C253" s="15"/>
      <c r="D253" s="15"/>
      <c r="E253" s="15"/>
      <c r="F253" s="15"/>
      <c r="G253" s="15"/>
      <c r="H253" s="15"/>
      <c r="I253" s="144"/>
    </row>
    <row r="254" spans="1:9" x14ac:dyDescent="0.2">
      <c r="A254" s="15"/>
      <c r="B254" s="15"/>
      <c r="C254" s="15"/>
      <c r="D254" s="15"/>
      <c r="E254" s="15"/>
      <c r="F254" s="15"/>
      <c r="G254" s="15"/>
      <c r="H254" s="15"/>
      <c r="I254" s="144"/>
    </row>
    <row r="255" spans="1:9" x14ac:dyDescent="0.2">
      <c r="A255" s="15"/>
      <c r="B255" s="15"/>
      <c r="C255" s="15"/>
      <c r="D255" s="15"/>
      <c r="E255" s="15"/>
      <c r="F255" s="15"/>
      <c r="G255" s="15"/>
      <c r="H255" s="15"/>
      <c r="I255" s="144"/>
    </row>
    <row r="256" spans="1:9" x14ac:dyDescent="0.2">
      <c r="A256" s="15"/>
      <c r="B256" s="15"/>
      <c r="C256" s="15"/>
      <c r="D256" s="15"/>
      <c r="E256" s="15"/>
      <c r="F256" s="15"/>
      <c r="G256" s="15"/>
      <c r="H256" s="15"/>
      <c r="I256" s="144"/>
    </row>
    <row r="257" spans="1:9" x14ac:dyDescent="0.2">
      <c r="A257" s="15"/>
      <c r="B257" s="15"/>
      <c r="C257" s="15"/>
      <c r="D257" s="15"/>
      <c r="E257" s="15"/>
      <c r="F257" s="15"/>
      <c r="G257" s="15"/>
      <c r="H257" s="15"/>
      <c r="I257" s="144"/>
    </row>
    <row r="258" spans="1:9" x14ac:dyDescent="0.2">
      <c r="A258" s="15"/>
      <c r="B258" s="15"/>
      <c r="C258" s="15"/>
      <c r="D258" s="15"/>
      <c r="E258" s="15"/>
      <c r="F258" s="15"/>
      <c r="G258" s="15"/>
      <c r="H258" s="15"/>
      <c r="I258" s="144"/>
    </row>
    <row r="259" spans="1:9" x14ac:dyDescent="0.2">
      <c r="A259" s="15"/>
      <c r="B259" s="15"/>
      <c r="C259" s="15"/>
      <c r="D259" s="15"/>
      <c r="E259" s="15"/>
      <c r="F259" s="15"/>
      <c r="G259" s="15"/>
      <c r="H259" s="15"/>
      <c r="I259" s="144"/>
    </row>
    <row r="260" spans="1:9" x14ac:dyDescent="0.2">
      <c r="A260" s="15"/>
      <c r="B260" s="15"/>
      <c r="C260" s="15"/>
      <c r="D260" s="15"/>
      <c r="E260" s="15"/>
      <c r="F260" s="15"/>
      <c r="G260" s="15"/>
      <c r="H260" s="15"/>
      <c r="I260" s="144"/>
    </row>
    <row r="261" spans="1:9" x14ac:dyDescent="0.2">
      <c r="A261" s="15"/>
      <c r="B261" s="15"/>
      <c r="C261" s="15"/>
      <c r="D261" s="15"/>
      <c r="E261" s="15"/>
      <c r="F261" s="15"/>
      <c r="G261" s="15"/>
      <c r="H261" s="15"/>
      <c r="I261" s="144"/>
    </row>
    <row r="262" spans="1:9" x14ac:dyDescent="0.2">
      <c r="A262" s="15"/>
      <c r="B262" s="15"/>
      <c r="C262" s="15"/>
      <c r="D262" s="15"/>
      <c r="E262" s="15"/>
      <c r="F262" s="15"/>
      <c r="G262" s="15"/>
      <c r="H262" s="15"/>
      <c r="I262" s="144"/>
    </row>
    <row r="263" spans="1:9" x14ac:dyDescent="0.2">
      <c r="A263" s="15"/>
      <c r="B263" s="15"/>
      <c r="C263" s="15"/>
      <c r="D263" s="15"/>
      <c r="E263" s="15"/>
      <c r="F263" s="15"/>
      <c r="G263" s="15"/>
      <c r="H263" s="15"/>
      <c r="I263" s="144"/>
    </row>
    <row r="264" spans="1:9" x14ac:dyDescent="0.2">
      <c r="A264" s="15"/>
      <c r="B264" s="15"/>
      <c r="C264" s="15"/>
      <c r="D264" s="15"/>
      <c r="E264" s="15"/>
      <c r="F264" s="15"/>
      <c r="G264" s="15"/>
      <c r="H264" s="15"/>
      <c r="I264" s="144"/>
    </row>
    <row r="265" spans="1:9" x14ac:dyDescent="0.2">
      <c r="A265" s="15"/>
      <c r="B265" s="15"/>
      <c r="C265" s="15"/>
      <c r="D265" s="15"/>
      <c r="E265" s="15"/>
      <c r="F265" s="15"/>
      <c r="G265" s="15"/>
      <c r="H265" s="15"/>
      <c r="I265" s="144"/>
    </row>
    <row r="266" spans="1:9" x14ac:dyDescent="0.2">
      <c r="A266" s="15"/>
      <c r="B266" s="15"/>
      <c r="C266" s="15"/>
      <c r="D266" s="15"/>
      <c r="E266" s="15"/>
      <c r="F266" s="15"/>
      <c r="G266" s="15"/>
      <c r="H266" s="15"/>
      <c r="I266" s="144"/>
    </row>
    <row r="267" spans="1:9" x14ac:dyDescent="0.2">
      <c r="A267" s="15"/>
      <c r="B267" s="15"/>
      <c r="C267" s="15"/>
      <c r="D267" s="15"/>
      <c r="E267" s="15"/>
      <c r="F267" s="15"/>
      <c r="G267" s="15"/>
      <c r="H267" s="15"/>
      <c r="I267" s="144"/>
    </row>
    <row r="268" spans="1:9" x14ac:dyDescent="0.2">
      <c r="A268" s="15"/>
      <c r="B268" s="15"/>
      <c r="C268" s="15"/>
      <c r="D268" s="15"/>
      <c r="E268" s="15"/>
      <c r="F268" s="15"/>
      <c r="G268" s="15"/>
      <c r="H268" s="15"/>
      <c r="I268" s="144"/>
    </row>
    <row r="269" spans="1:9" x14ac:dyDescent="0.2">
      <c r="A269" s="15"/>
      <c r="B269" s="15"/>
      <c r="C269" s="15"/>
      <c r="D269" s="15"/>
      <c r="E269" s="15"/>
      <c r="F269" s="15"/>
      <c r="G269" s="15"/>
      <c r="H269" s="15"/>
      <c r="I269" s="144"/>
    </row>
    <row r="270" spans="1:9" x14ac:dyDescent="0.2">
      <c r="A270" s="15"/>
      <c r="B270" s="15"/>
      <c r="C270" s="15"/>
      <c r="D270" s="15"/>
      <c r="E270" s="15"/>
      <c r="F270" s="15"/>
      <c r="G270" s="15"/>
      <c r="H270" s="15"/>
      <c r="I270" s="144"/>
    </row>
    <row r="271" spans="1:9" x14ac:dyDescent="0.2">
      <c r="A271" s="15"/>
      <c r="B271" s="15"/>
      <c r="C271" s="15"/>
      <c r="D271" s="15"/>
      <c r="E271" s="15"/>
      <c r="F271" s="15"/>
      <c r="G271" s="15"/>
      <c r="H271" s="15"/>
      <c r="I271" s="144"/>
    </row>
    <row r="272" spans="1:9" x14ac:dyDescent="0.2">
      <c r="A272" s="15"/>
      <c r="B272" s="15"/>
      <c r="C272" s="15"/>
      <c r="D272" s="15"/>
      <c r="E272" s="15"/>
      <c r="F272" s="15"/>
      <c r="G272" s="15"/>
      <c r="H272" s="15"/>
      <c r="I272" s="144"/>
    </row>
    <row r="273" spans="1:9" x14ac:dyDescent="0.2">
      <c r="A273" s="15"/>
      <c r="B273" s="15"/>
      <c r="C273" s="15"/>
      <c r="D273" s="15"/>
      <c r="E273" s="15"/>
      <c r="F273" s="15"/>
      <c r="G273" s="15"/>
      <c r="H273" s="15"/>
      <c r="I273" s="144"/>
    </row>
    <row r="274" spans="1:9" x14ac:dyDescent="0.2">
      <c r="A274" s="15"/>
      <c r="B274" s="15"/>
      <c r="C274" s="15"/>
      <c r="D274" s="15"/>
      <c r="E274" s="15"/>
      <c r="F274" s="15"/>
      <c r="G274" s="15"/>
      <c r="H274" s="15"/>
      <c r="I274" s="144"/>
    </row>
    <row r="275" spans="1:9" x14ac:dyDescent="0.2">
      <c r="A275" s="15"/>
      <c r="B275" s="15"/>
      <c r="C275" s="15"/>
      <c r="D275" s="15"/>
      <c r="E275" s="15"/>
      <c r="F275" s="15"/>
      <c r="G275" s="15"/>
      <c r="H275" s="15"/>
      <c r="I275" s="144"/>
    </row>
    <row r="276" spans="1:9" x14ac:dyDescent="0.2">
      <c r="A276" s="15"/>
      <c r="B276" s="15"/>
      <c r="C276" s="15"/>
      <c r="D276" s="15"/>
      <c r="E276" s="15"/>
      <c r="F276" s="15"/>
      <c r="G276" s="15"/>
      <c r="H276" s="15"/>
      <c r="I276" s="144"/>
    </row>
    <row r="277" spans="1:9" x14ac:dyDescent="0.2">
      <c r="A277" s="15"/>
      <c r="B277" s="15"/>
      <c r="C277" s="15"/>
      <c r="D277" s="15"/>
      <c r="E277" s="15"/>
      <c r="F277" s="15"/>
      <c r="G277" s="15"/>
      <c r="H277" s="15"/>
      <c r="I277" s="144"/>
    </row>
    <row r="278" spans="1:9" x14ac:dyDescent="0.2">
      <c r="A278" s="15"/>
      <c r="B278" s="15"/>
      <c r="C278" s="15"/>
      <c r="D278" s="15"/>
      <c r="E278" s="15"/>
      <c r="F278" s="15"/>
      <c r="G278" s="15"/>
      <c r="H278" s="15"/>
      <c r="I278" s="144"/>
    </row>
    <row r="279" spans="1:9" x14ac:dyDescent="0.2">
      <c r="A279" s="15"/>
      <c r="B279" s="15"/>
      <c r="C279" s="15"/>
      <c r="D279" s="15"/>
      <c r="E279" s="15"/>
      <c r="F279" s="15"/>
      <c r="G279" s="15"/>
      <c r="H279" s="15"/>
      <c r="I279" s="144"/>
    </row>
    <row r="280" spans="1:9" x14ac:dyDescent="0.2">
      <c r="A280" s="15"/>
      <c r="B280" s="15"/>
      <c r="C280" s="15"/>
      <c r="D280" s="15"/>
      <c r="E280" s="15"/>
      <c r="F280" s="15"/>
      <c r="G280" s="15"/>
      <c r="H280" s="15"/>
      <c r="I280" s="144"/>
    </row>
    <row r="281" spans="1:9" x14ac:dyDescent="0.2">
      <c r="A281" s="15"/>
      <c r="B281" s="15"/>
      <c r="C281" s="15"/>
      <c r="D281" s="15"/>
      <c r="E281" s="15"/>
      <c r="F281" s="15"/>
      <c r="G281" s="15"/>
      <c r="H281" s="15"/>
      <c r="I281" s="144"/>
    </row>
    <row r="282" spans="1:9" x14ac:dyDescent="0.2">
      <c r="A282" s="15"/>
      <c r="B282" s="15"/>
      <c r="C282" s="15"/>
      <c r="D282" s="15"/>
      <c r="E282" s="15"/>
      <c r="F282" s="15"/>
      <c r="G282" s="15"/>
      <c r="H282" s="15"/>
      <c r="I282" s="144"/>
    </row>
    <row r="283" spans="1:9" x14ac:dyDescent="0.2">
      <c r="A283" s="15"/>
      <c r="B283" s="15"/>
      <c r="C283" s="15"/>
      <c r="D283" s="15"/>
      <c r="E283" s="15"/>
      <c r="F283" s="15"/>
      <c r="G283" s="15"/>
      <c r="H283" s="15"/>
      <c r="I283" s="144"/>
    </row>
    <row r="284" spans="1:9" x14ac:dyDescent="0.2">
      <c r="A284" s="15"/>
      <c r="B284" s="15"/>
      <c r="C284" s="15"/>
      <c r="D284" s="15"/>
      <c r="E284" s="15"/>
      <c r="F284" s="15"/>
      <c r="G284" s="15"/>
      <c r="H284" s="15"/>
      <c r="I284" s="144"/>
    </row>
    <row r="285" spans="1:9" x14ac:dyDescent="0.2">
      <c r="A285" s="15"/>
      <c r="B285" s="15"/>
      <c r="C285" s="15"/>
      <c r="D285" s="15"/>
      <c r="E285" s="15"/>
      <c r="F285" s="15"/>
      <c r="G285" s="15"/>
      <c r="H285" s="15"/>
      <c r="I285" s="144"/>
    </row>
    <row r="286" spans="1:9" x14ac:dyDescent="0.2">
      <c r="A286" s="15"/>
      <c r="B286" s="15"/>
      <c r="C286" s="15"/>
      <c r="D286" s="15"/>
      <c r="E286" s="15"/>
      <c r="F286" s="15"/>
      <c r="G286" s="15"/>
      <c r="H286" s="15"/>
      <c r="I286" s="144"/>
    </row>
    <row r="287" spans="1:9" x14ac:dyDescent="0.2">
      <c r="A287" s="15"/>
      <c r="B287" s="15"/>
      <c r="C287" s="15"/>
      <c r="D287" s="15"/>
      <c r="E287" s="15"/>
      <c r="F287" s="15"/>
      <c r="G287" s="15"/>
      <c r="H287" s="15"/>
      <c r="I287" s="144"/>
    </row>
    <row r="288" spans="1:9" x14ac:dyDescent="0.2">
      <c r="A288" s="15"/>
      <c r="B288" s="15"/>
      <c r="C288" s="15"/>
      <c r="D288" s="15"/>
      <c r="E288" s="15"/>
      <c r="F288" s="15"/>
      <c r="G288" s="15"/>
      <c r="H288" s="15"/>
      <c r="I288" s="144"/>
    </row>
    <row r="289" spans="1:9" x14ac:dyDescent="0.2">
      <c r="A289" s="15"/>
      <c r="B289" s="15"/>
      <c r="C289" s="15"/>
      <c r="D289" s="15"/>
      <c r="E289" s="15"/>
      <c r="F289" s="15"/>
      <c r="G289" s="15"/>
      <c r="H289" s="15"/>
      <c r="I289" s="144"/>
    </row>
    <row r="290" spans="1:9" x14ac:dyDescent="0.2">
      <c r="A290" s="15"/>
      <c r="B290" s="15"/>
      <c r="C290" s="15"/>
      <c r="D290" s="15"/>
      <c r="E290" s="15"/>
      <c r="F290" s="15"/>
      <c r="G290" s="15"/>
      <c r="H290" s="15"/>
      <c r="I290" s="144"/>
    </row>
    <row r="291" spans="1:9" x14ac:dyDescent="0.2">
      <c r="A291" s="15"/>
      <c r="B291" s="15"/>
      <c r="C291" s="15"/>
      <c r="D291" s="15"/>
      <c r="E291" s="15"/>
      <c r="F291" s="15"/>
      <c r="G291" s="15"/>
      <c r="H291" s="15"/>
      <c r="I291" s="144"/>
    </row>
    <row r="292" spans="1:9" x14ac:dyDescent="0.2">
      <c r="A292" s="15"/>
      <c r="B292" s="15"/>
      <c r="C292" s="15"/>
      <c r="D292" s="15"/>
      <c r="E292" s="15"/>
      <c r="F292" s="15"/>
      <c r="G292" s="15"/>
      <c r="H292" s="15"/>
      <c r="I292" s="144"/>
    </row>
    <row r="293" spans="1:9" x14ac:dyDescent="0.2">
      <c r="A293" s="15"/>
      <c r="B293" s="15"/>
      <c r="C293" s="15"/>
      <c r="D293" s="15"/>
      <c r="E293" s="15"/>
      <c r="F293" s="15"/>
      <c r="G293" s="15"/>
      <c r="H293" s="15"/>
      <c r="I293" s="144"/>
    </row>
    <row r="294" spans="1:9" x14ac:dyDescent="0.2">
      <c r="A294" s="15"/>
      <c r="B294" s="15"/>
      <c r="C294" s="15"/>
      <c r="D294" s="15"/>
      <c r="E294" s="15"/>
      <c r="F294" s="15"/>
      <c r="G294" s="15"/>
      <c r="H294" s="15"/>
      <c r="I294" s="144"/>
    </row>
    <row r="295" spans="1:9" x14ac:dyDescent="0.2">
      <c r="A295" s="15"/>
      <c r="B295" s="15"/>
      <c r="C295" s="15"/>
      <c r="D295" s="15"/>
      <c r="E295" s="15"/>
      <c r="F295" s="15"/>
      <c r="G295" s="15"/>
      <c r="H295" s="15"/>
      <c r="I295" s="144"/>
    </row>
    <row r="296" spans="1:9" x14ac:dyDescent="0.2">
      <c r="A296" s="15"/>
      <c r="B296" s="15"/>
      <c r="C296" s="15"/>
      <c r="D296" s="15"/>
      <c r="E296" s="15"/>
      <c r="F296" s="15"/>
      <c r="G296" s="15"/>
      <c r="H296" s="15"/>
      <c r="I296" s="144"/>
    </row>
    <row r="297" spans="1:9" x14ac:dyDescent="0.2">
      <c r="A297" s="15"/>
      <c r="B297" s="15"/>
      <c r="C297" s="15"/>
      <c r="D297" s="15"/>
      <c r="E297" s="15"/>
      <c r="F297" s="15"/>
      <c r="G297" s="15"/>
      <c r="H297" s="15"/>
      <c r="I297" s="144"/>
    </row>
    <row r="298" spans="1:9" x14ac:dyDescent="0.2">
      <c r="A298" s="15"/>
      <c r="B298" s="15"/>
      <c r="C298" s="15"/>
      <c r="D298" s="15"/>
      <c r="E298" s="15"/>
      <c r="F298" s="15"/>
      <c r="G298" s="15"/>
      <c r="H298" s="15"/>
      <c r="I298" s="144"/>
    </row>
    <row r="299" spans="1:9" x14ac:dyDescent="0.2">
      <c r="A299" s="15"/>
      <c r="B299" s="15"/>
      <c r="C299" s="15"/>
      <c r="D299" s="15"/>
      <c r="E299" s="15"/>
      <c r="F299" s="15"/>
      <c r="G299" s="15"/>
      <c r="H299" s="15"/>
      <c r="I299" s="144"/>
    </row>
    <row r="300" spans="1:9" x14ac:dyDescent="0.2">
      <c r="A300" s="15"/>
      <c r="B300" s="15"/>
      <c r="C300" s="15"/>
      <c r="D300" s="15"/>
      <c r="E300" s="15"/>
      <c r="F300" s="15"/>
      <c r="G300" s="15"/>
      <c r="H300" s="15"/>
      <c r="I300" s="144"/>
    </row>
    <row r="301" spans="1:9" x14ac:dyDescent="0.2">
      <c r="A301" s="15"/>
      <c r="B301" s="15"/>
      <c r="C301" s="15"/>
      <c r="D301" s="15"/>
      <c r="E301" s="15"/>
      <c r="F301" s="15"/>
      <c r="G301" s="15"/>
      <c r="H301" s="15"/>
      <c r="I301" s="144"/>
    </row>
    <row r="302" spans="1:9" x14ac:dyDescent="0.2">
      <c r="A302" s="15"/>
      <c r="B302" s="15"/>
      <c r="C302" s="15"/>
      <c r="D302" s="15"/>
      <c r="E302" s="15"/>
      <c r="F302" s="15"/>
      <c r="G302" s="15"/>
      <c r="H302" s="15"/>
      <c r="I302" s="144"/>
    </row>
    <row r="303" spans="1:9" x14ac:dyDescent="0.2">
      <c r="A303" s="15"/>
      <c r="B303" s="15"/>
      <c r="C303" s="15"/>
      <c r="D303" s="15"/>
      <c r="E303" s="15"/>
      <c r="F303" s="15"/>
      <c r="G303" s="15"/>
      <c r="H303" s="15"/>
      <c r="I303" s="144"/>
    </row>
    <row r="304" spans="1:9" x14ac:dyDescent="0.2">
      <c r="A304" s="15"/>
      <c r="B304" s="15"/>
      <c r="C304" s="15"/>
      <c r="D304" s="15"/>
      <c r="E304" s="15"/>
      <c r="F304" s="15"/>
      <c r="G304" s="15"/>
      <c r="H304" s="15"/>
      <c r="I304" s="144"/>
    </row>
    <row r="305" spans="1:9" x14ac:dyDescent="0.2">
      <c r="A305" s="15"/>
      <c r="B305" s="15"/>
      <c r="C305" s="15"/>
      <c r="D305" s="15"/>
      <c r="E305" s="15"/>
      <c r="F305" s="15"/>
      <c r="G305" s="15"/>
      <c r="H305" s="15"/>
      <c r="I305" s="144"/>
    </row>
    <row r="306" spans="1:9" x14ac:dyDescent="0.2">
      <c r="A306" s="15"/>
      <c r="B306" s="15"/>
      <c r="C306" s="15"/>
      <c r="D306" s="15"/>
      <c r="E306" s="15"/>
      <c r="F306" s="15"/>
      <c r="G306" s="15"/>
      <c r="H306" s="15"/>
      <c r="I306" s="144"/>
    </row>
    <row r="307" spans="1:9" x14ac:dyDescent="0.2">
      <c r="A307" s="15"/>
      <c r="B307" s="15"/>
      <c r="C307" s="15"/>
      <c r="D307" s="15"/>
      <c r="E307" s="15"/>
      <c r="F307" s="15"/>
      <c r="G307" s="15"/>
      <c r="H307" s="15"/>
      <c r="I307" s="144"/>
    </row>
    <row r="308" spans="1:9" x14ac:dyDescent="0.2">
      <c r="A308" s="15"/>
      <c r="B308" s="15"/>
      <c r="C308" s="15"/>
      <c r="D308" s="15"/>
      <c r="E308" s="15"/>
      <c r="F308" s="15"/>
      <c r="G308" s="15"/>
      <c r="H308" s="15"/>
      <c r="I308" s="144"/>
    </row>
    <row r="309" spans="1:9" x14ac:dyDescent="0.2">
      <c r="A309" s="15"/>
      <c r="B309" s="15"/>
      <c r="C309" s="15"/>
      <c r="D309" s="15"/>
      <c r="E309" s="15"/>
      <c r="F309" s="15"/>
      <c r="G309" s="15"/>
      <c r="H309" s="15"/>
      <c r="I309" s="144"/>
    </row>
    <row r="310" spans="1:9" x14ac:dyDescent="0.2">
      <c r="A310" s="15"/>
      <c r="B310" s="15"/>
      <c r="C310" s="15"/>
      <c r="D310" s="15"/>
      <c r="E310" s="15"/>
      <c r="F310" s="15"/>
      <c r="G310" s="15"/>
      <c r="H310" s="15"/>
      <c r="I310" s="144"/>
    </row>
    <row r="311" spans="1:9" x14ac:dyDescent="0.2">
      <c r="A311" s="15"/>
      <c r="B311" s="15"/>
      <c r="C311" s="15"/>
      <c r="D311" s="15"/>
      <c r="E311" s="15"/>
      <c r="F311" s="15"/>
      <c r="G311" s="15"/>
      <c r="H311" s="15"/>
      <c r="I311" s="144"/>
    </row>
    <row r="312" spans="1:9" x14ac:dyDescent="0.2">
      <c r="A312" s="15"/>
      <c r="B312" s="15"/>
      <c r="C312" s="15"/>
      <c r="D312" s="15"/>
      <c r="E312" s="15"/>
      <c r="F312" s="15"/>
      <c r="G312" s="15"/>
      <c r="H312" s="15"/>
      <c r="I312" s="144"/>
    </row>
    <row r="313" spans="1:9" x14ac:dyDescent="0.2">
      <c r="A313" s="15"/>
      <c r="B313" s="15"/>
      <c r="C313" s="15"/>
      <c r="D313" s="15"/>
      <c r="E313" s="15"/>
      <c r="F313" s="15"/>
      <c r="G313" s="15"/>
      <c r="H313" s="15"/>
      <c r="I313" s="144"/>
    </row>
    <row r="314" spans="1:9" x14ac:dyDescent="0.2">
      <c r="A314" s="15"/>
      <c r="B314" s="15"/>
      <c r="C314" s="15"/>
      <c r="D314" s="15"/>
      <c r="E314" s="15"/>
      <c r="F314" s="15"/>
      <c r="G314" s="15"/>
      <c r="H314" s="15"/>
      <c r="I314" s="144"/>
    </row>
    <row r="315" spans="1:9" x14ac:dyDescent="0.2">
      <c r="A315" s="15"/>
      <c r="B315" s="15"/>
      <c r="C315" s="15"/>
      <c r="D315" s="15"/>
      <c r="E315" s="15"/>
      <c r="F315" s="15"/>
      <c r="G315" s="15"/>
      <c r="H315" s="15"/>
      <c r="I315" s="144"/>
    </row>
    <row r="316" spans="1:9" x14ac:dyDescent="0.2">
      <c r="A316" s="15"/>
      <c r="B316" s="15"/>
      <c r="C316" s="15"/>
      <c r="D316" s="15"/>
      <c r="E316" s="15"/>
      <c r="F316" s="15"/>
      <c r="G316" s="15"/>
      <c r="H316" s="15"/>
      <c r="I316" s="144"/>
    </row>
    <row r="317" spans="1:9" x14ac:dyDescent="0.2">
      <c r="A317" s="15"/>
      <c r="B317" s="15"/>
      <c r="C317" s="15"/>
      <c r="D317" s="15"/>
      <c r="E317" s="15"/>
      <c r="F317" s="15"/>
      <c r="G317" s="15"/>
      <c r="H317" s="15"/>
      <c r="I317" s="144"/>
    </row>
    <row r="318" spans="1:9" x14ac:dyDescent="0.2">
      <c r="A318" s="15"/>
      <c r="B318" s="15"/>
      <c r="C318" s="15"/>
      <c r="D318" s="15"/>
      <c r="E318" s="15"/>
      <c r="F318" s="15"/>
      <c r="G318" s="15"/>
      <c r="H318" s="15"/>
      <c r="I318" s="144"/>
    </row>
    <row r="319" spans="1:9" x14ac:dyDescent="0.2">
      <c r="A319" s="15"/>
      <c r="B319" s="15"/>
      <c r="C319" s="15"/>
      <c r="D319" s="15"/>
      <c r="E319" s="15"/>
      <c r="F319" s="15"/>
      <c r="G319" s="15"/>
      <c r="H319" s="15"/>
      <c r="I319" s="144"/>
    </row>
    <row r="320" spans="1:9" x14ac:dyDescent="0.2">
      <c r="A320" s="15"/>
      <c r="B320" s="15"/>
      <c r="C320" s="15"/>
      <c r="D320" s="15"/>
      <c r="E320" s="15"/>
      <c r="F320" s="15"/>
      <c r="G320" s="15"/>
      <c r="H320" s="15"/>
      <c r="I320" s="144"/>
    </row>
    <row r="321" spans="1:9" x14ac:dyDescent="0.2">
      <c r="A321" s="15"/>
      <c r="B321" s="15"/>
      <c r="C321" s="15"/>
      <c r="D321" s="15"/>
      <c r="E321" s="15"/>
      <c r="F321" s="15"/>
      <c r="G321" s="15"/>
      <c r="H321" s="15"/>
      <c r="I321" s="144"/>
    </row>
    <row r="322" spans="1:9" x14ac:dyDescent="0.2">
      <c r="A322" s="15"/>
      <c r="B322" s="15"/>
      <c r="C322" s="15"/>
      <c r="D322" s="15"/>
      <c r="E322" s="15"/>
      <c r="F322" s="15"/>
      <c r="G322" s="15"/>
      <c r="H322" s="15"/>
      <c r="I322" s="144"/>
    </row>
    <row r="323" spans="1:9" x14ac:dyDescent="0.2">
      <c r="A323" s="15"/>
      <c r="B323" s="15"/>
      <c r="C323" s="15"/>
      <c r="D323" s="15"/>
      <c r="E323" s="15"/>
      <c r="F323" s="15"/>
      <c r="G323" s="15"/>
      <c r="H323" s="15"/>
      <c r="I323" s="144"/>
    </row>
    <row r="324" spans="1:9" x14ac:dyDescent="0.2">
      <c r="A324" s="15"/>
      <c r="B324" s="15"/>
      <c r="C324" s="15"/>
      <c r="D324" s="15"/>
      <c r="E324" s="15"/>
      <c r="F324" s="15"/>
      <c r="G324" s="15"/>
      <c r="H324" s="15"/>
      <c r="I324" s="144"/>
    </row>
    <row r="325" spans="1:9" x14ac:dyDescent="0.2">
      <c r="A325" s="15"/>
      <c r="B325" s="15"/>
      <c r="C325" s="15"/>
      <c r="D325" s="15"/>
      <c r="E325" s="15"/>
      <c r="F325" s="15"/>
      <c r="G325" s="15"/>
      <c r="H325" s="15"/>
      <c r="I325" s="144"/>
    </row>
    <row r="326" spans="1:9" x14ac:dyDescent="0.2">
      <c r="A326" s="15"/>
      <c r="B326" s="15"/>
      <c r="C326" s="15"/>
      <c r="D326" s="15"/>
      <c r="E326" s="15"/>
      <c r="F326" s="15"/>
      <c r="G326" s="15"/>
      <c r="H326" s="15"/>
      <c r="I326" s="144"/>
    </row>
    <row r="327" spans="1:9" x14ac:dyDescent="0.2">
      <c r="A327" s="15"/>
      <c r="B327" s="15"/>
      <c r="C327" s="15"/>
      <c r="D327" s="15"/>
      <c r="E327" s="15"/>
      <c r="F327" s="15"/>
      <c r="G327" s="15"/>
      <c r="H327" s="15"/>
      <c r="I327" s="144"/>
    </row>
    <row r="328" spans="1:9" x14ac:dyDescent="0.2">
      <c r="A328" s="15"/>
      <c r="B328" s="15"/>
      <c r="C328" s="15"/>
      <c r="D328" s="15"/>
      <c r="E328" s="15"/>
      <c r="F328" s="15"/>
      <c r="G328" s="15"/>
      <c r="H328" s="15"/>
      <c r="I328" s="144"/>
    </row>
    <row r="329" spans="1:9" x14ac:dyDescent="0.2">
      <c r="A329" s="15"/>
      <c r="B329" s="15"/>
      <c r="C329" s="15"/>
      <c r="D329" s="15"/>
      <c r="E329" s="15"/>
      <c r="F329" s="15"/>
      <c r="G329" s="15"/>
      <c r="H329" s="15"/>
      <c r="I329" s="144"/>
    </row>
    <row r="330" spans="1:9" x14ac:dyDescent="0.2">
      <c r="A330" s="15"/>
      <c r="B330" s="15"/>
      <c r="C330" s="15"/>
      <c r="D330" s="15"/>
      <c r="E330" s="15"/>
      <c r="F330" s="15"/>
      <c r="G330" s="15"/>
      <c r="H330" s="15"/>
      <c r="I330" s="144"/>
    </row>
    <row r="331" spans="1:9" x14ac:dyDescent="0.2">
      <c r="A331" s="15"/>
      <c r="B331" s="15"/>
      <c r="C331" s="15"/>
      <c r="D331" s="15"/>
      <c r="E331" s="15"/>
      <c r="F331" s="15"/>
      <c r="G331" s="15"/>
      <c r="H331" s="15"/>
      <c r="I331" s="144"/>
    </row>
    <row r="332" spans="1:9" x14ac:dyDescent="0.2">
      <c r="A332" s="15"/>
      <c r="B332" s="15"/>
      <c r="C332" s="15"/>
      <c r="D332" s="15"/>
      <c r="E332" s="15"/>
      <c r="F332" s="15"/>
      <c r="G332" s="15"/>
      <c r="H332" s="15"/>
      <c r="I332" s="144"/>
    </row>
  </sheetData>
  <autoFilter ref="A8:L49" xr:uid="{00000000-0001-0000-0200-000000000000}"/>
  <mergeCells count="7">
    <mergeCell ref="D51:E51"/>
    <mergeCell ref="A1:I1"/>
    <mergeCell ref="D46:E46"/>
    <mergeCell ref="A4:D4"/>
    <mergeCell ref="A2:D2"/>
    <mergeCell ref="A3:D3"/>
    <mergeCell ref="A5:D5"/>
  </mergeCells>
  <hyperlinks>
    <hyperlink ref="D42" r:id="rId1" location="6" display="https://www.funcionpublica.gov.co/eva/gestornormativo/norma.php?i=4973 - 6" xr:uid="{00000000-0004-0000-0200-000000000000}"/>
  </hyperlinks>
  <printOptions horizontalCentered="1" verticalCentered="1"/>
  <pageMargins left="0.25" right="0.25" top="0.75" bottom="0.75" header="0.3" footer="0.3"/>
  <pageSetup scale="33" fitToWidth="5" fitToHeight="10" orientation="portrait" r:id="rId2"/>
  <rowBreaks count="1" manualBreakCount="1">
    <brk id="29"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0CE33-6802-4E61-82EF-2268F59CE243}">
  <dimension ref="A1:J350"/>
  <sheetViews>
    <sheetView view="pageBreakPreview" zoomScale="70" zoomScaleNormal="70" zoomScaleSheetLayoutView="70" workbookViewId="0">
      <selection sqref="A1:G1"/>
    </sheetView>
  </sheetViews>
  <sheetFormatPr baseColWidth="10" defaultColWidth="11.42578125" defaultRowHeight="12.75" x14ac:dyDescent="0.2"/>
  <cols>
    <col min="1" max="1" width="10" style="1" customWidth="1"/>
    <col min="2" max="2" width="13.140625" style="1" customWidth="1"/>
    <col min="3" max="3" width="68.28515625" style="1" customWidth="1"/>
    <col min="4" max="4" width="10.42578125" style="1" customWidth="1"/>
    <col min="5" max="5" width="18.85546875" style="1" customWidth="1"/>
    <col min="6" max="6" width="63.42578125" style="1" customWidth="1"/>
    <col min="7" max="7" width="86.85546875" style="53" customWidth="1"/>
    <col min="8" max="16384" width="11.42578125" style="1"/>
  </cols>
  <sheetData>
    <row r="1" spans="1:10" ht="43.5" customHeight="1" x14ac:dyDescent="0.2">
      <c r="A1" s="125" t="s">
        <v>126</v>
      </c>
      <c r="B1" s="125"/>
      <c r="C1" s="125"/>
      <c r="D1" s="125"/>
      <c r="E1" s="125"/>
      <c r="F1" s="125"/>
      <c r="G1" s="125"/>
    </row>
    <row r="2" spans="1:10" ht="15" x14ac:dyDescent="0.2">
      <c r="A2" s="126" t="s">
        <v>177</v>
      </c>
      <c r="B2" s="126"/>
      <c r="C2" s="126"/>
      <c r="D2" s="53"/>
      <c r="E2" s="53"/>
      <c r="F2" s="53"/>
    </row>
    <row r="3" spans="1:10" ht="15" x14ac:dyDescent="0.2">
      <c r="A3" s="126" t="s">
        <v>178</v>
      </c>
      <c r="B3" s="126"/>
      <c r="C3" s="126"/>
      <c r="D3" s="53"/>
      <c r="E3" s="53"/>
      <c r="F3" s="53"/>
    </row>
    <row r="4" spans="1:10" ht="13.5" thickBot="1" x14ac:dyDescent="0.25">
      <c r="A4" s="40"/>
      <c r="B4" s="40"/>
      <c r="C4" s="40"/>
      <c r="D4" s="40"/>
      <c r="E4" s="40"/>
      <c r="F4" s="40"/>
      <c r="G4" s="41"/>
    </row>
    <row r="5" spans="1:10" ht="13.5" thickBot="1" x14ac:dyDescent="0.25">
      <c r="A5" s="2" t="s">
        <v>179</v>
      </c>
      <c r="B5" s="3"/>
      <c r="C5" s="3"/>
      <c r="D5" s="4"/>
      <c r="E5" s="4"/>
      <c r="F5" s="4"/>
      <c r="G5" s="145"/>
    </row>
    <row r="6" spans="1:10" ht="39" customHeight="1" thickBot="1" x14ac:dyDescent="0.25">
      <c r="A6" s="5" t="s">
        <v>0</v>
      </c>
      <c r="B6" s="3" t="s">
        <v>1</v>
      </c>
      <c r="C6" s="5" t="s">
        <v>2</v>
      </c>
      <c r="D6" s="6" t="s">
        <v>125</v>
      </c>
      <c r="E6" s="54" t="s">
        <v>156</v>
      </c>
      <c r="F6" s="54" t="s">
        <v>151</v>
      </c>
      <c r="G6" s="136" t="s">
        <v>168</v>
      </c>
      <c r="H6" s="1" t="s">
        <v>148</v>
      </c>
      <c r="I6" s="1" t="s">
        <v>149</v>
      </c>
      <c r="J6" s="1" t="s">
        <v>150</v>
      </c>
    </row>
    <row r="7" spans="1:10" ht="81.75" customHeight="1" x14ac:dyDescent="0.2">
      <c r="A7" s="117">
        <v>3</v>
      </c>
      <c r="B7" s="117" t="s">
        <v>180</v>
      </c>
      <c r="C7" s="22" t="s">
        <v>246</v>
      </c>
      <c r="D7" s="73"/>
      <c r="E7" s="74" t="s">
        <v>152</v>
      </c>
      <c r="F7" s="32" t="s">
        <v>290</v>
      </c>
      <c r="G7" s="57" t="s">
        <v>338</v>
      </c>
    </row>
    <row r="8" spans="1:10" ht="66.75" customHeight="1" x14ac:dyDescent="0.2">
      <c r="A8" s="119"/>
      <c r="B8" s="119"/>
      <c r="C8" s="22" t="s">
        <v>181</v>
      </c>
      <c r="D8" s="73"/>
      <c r="E8" s="74" t="s">
        <v>152</v>
      </c>
      <c r="F8" s="32" t="s">
        <v>290</v>
      </c>
      <c r="G8" s="57" t="s">
        <v>338</v>
      </c>
    </row>
    <row r="9" spans="1:10" ht="87" customHeight="1" x14ac:dyDescent="0.2">
      <c r="A9" s="71">
        <v>4</v>
      </c>
      <c r="B9" s="71" t="s">
        <v>134</v>
      </c>
      <c r="C9" s="14" t="s">
        <v>135</v>
      </c>
      <c r="D9" s="73"/>
      <c r="E9" s="74" t="s">
        <v>152</v>
      </c>
      <c r="F9" s="32" t="s">
        <v>291</v>
      </c>
      <c r="G9" s="57" t="s">
        <v>338</v>
      </c>
    </row>
    <row r="10" spans="1:10" ht="147" customHeight="1" x14ac:dyDescent="0.2">
      <c r="A10" s="128">
        <v>5</v>
      </c>
      <c r="B10" s="122" t="s">
        <v>127</v>
      </c>
      <c r="C10" s="14" t="s">
        <v>182</v>
      </c>
      <c r="D10" s="73"/>
      <c r="E10" s="76" t="s">
        <v>174</v>
      </c>
      <c r="F10" s="24" t="s">
        <v>258</v>
      </c>
      <c r="G10" s="146" t="s">
        <v>371</v>
      </c>
      <c r="H10" s="1">
        <v>1</v>
      </c>
    </row>
    <row r="11" spans="1:10" ht="93.75" customHeight="1" x14ac:dyDescent="0.2">
      <c r="A11" s="128"/>
      <c r="B11" s="122"/>
      <c r="C11" s="14" t="s">
        <v>183</v>
      </c>
      <c r="D11" s="73"/>
      <c r="E11" s="76" t="s">
        <v>184</v>
      </c>
      <c r="F11" s="24" t="s">
        <v>258</v>
      </c>
      <c r="G11" s="146" t="s">
        <v>375</v>
      </c>
      <c r="I11" s="1">
        <v>1</v>
      </c>
    </row>
    <row r="12" spans="1:10" ht="159" customHeight="1" x14ac:dyDescent="0.2">
      <c r="A12" s="128"/>
      <c r="B12" s="122"/>
      <c r="C12" s="14" t="s">
        <v>185</v>
      </c>
      <c r="D12" s="73"/>
      <c r="E12" s="76" t="s">
        <v>176</v>
      </c>
      <c r="F12" s="24" t="s">
        <v>271</v>
      </c>
      <c r="G12" s="146" t="s">
        <v>339</v>
      </c>
      <c r="H12" s="1">
        <v>1</v>
      </c>
    </row>
    <row r="13" spans="1:10" ht="72" customHeight="1" x14ac:dyDescent="0.2">
      <c r="A13" s="128"/>
      <c r="B13" s="122"/>
      <c r="C13" s="14" t="s">
        <v>186</v>
      </c>
      <c r="D13" s="73"/>
      <c r="E13" s="76" t="s">
        <v>176</v>
      </c>
      <c r="F13" s="24" t="s">
        <v>345</v>
      </c>
      <c r="G13" s="146" t="s">
        <v>340</v>
      </c>
    </row>
    <row r="14" spans="1:10" ht="345" customHeight="1" x14ac:dyDescent="0.2">
      <c r="A14" s="77">
        <v>6</v>
      </c>
      <c r="B14" s="72" t="s">
        <v>187</v>
      </c>
      <c r="C14" s="14" t="s">
        <v>188</v>
      </c>
      <c r="D14" s="73"/>
      <c r="E14" s="76" t="s">
        <v>184</v>
      </c>
      <c r="F14" s="68" t="s">
        <v>272</v>
      </c>
      <c r="G14" s="55" t="s">
        <v>376</v>
      </c>
      <c r="H14" s="1">
        <v>1</v>
      </c>
    </row>
    <row r="15" spans="1:10" ht="190.5" customHeight="1" x14ac:dyDescent="0.2">
      <c r="A15" s="128">
        <v>7</v>
      </c>
      <c r="B15" s="122" t="s">
        <v>128</v>
      </c>
      <c r="C15" s="14" t="s">
        <v>189</v>
      </c>
      <c r="D15" s="73"/>
      <c r="E15" s="74" t="s">
        <v>152</v>
      </c>
      <c r="F15" s="103" t="s">
        <v>292</v>
      </c>
      <c r="G15" s="92" t="s">
        <v>342</v>
      </c>
      <c r="H15" s="1">
        <v>1</v>
      </c>
    </row>
    <row r="16" spans="1:10" ht="87" customHeight="1" x14ac:dyDescent="0.2">
      <c r="A16" s="128"/>
      <c r="B16" s="122"/>
      <c r="C16" s="14" t="s">
        <v>190</v>
      </c>
      <c r="D16" s="73"/>
      <c r="E16" s="74" t="s">
        <v>152</v>
      </c>
      <c r="F16" s="106" t="s">
        <v>292</v>
      </c>
      <c r="G16" s="32" t="s">
        <v>341</v>
      </c>
      <c r="H16" s="1">
        <v>1</v>
      </c>
    </row>
    <row r="17" spans="1:8" ht="96.75" customHeight="1" x14ac:dyDescent="0.2">
      <c r="A17" s="128"/>
      <c r="B17" s="122"/>
      <c r="C17" s="14" t="s">
        <v>191</v>
      </c>
      <c r="D17" s="73"/>
      <c r="E17" s="74" t="s">
        <v>152</v>
      </c>
      <c r="F17" s="107" t="s">
        <v>292</v>
      </c>
      <c r="G17" s="32" t="s">
        <v>323</v>
      </c>
      <c r="H17" s="1">
        <v>1</v>
      </c>
    </row>
    <row r="18" spans="1:8" ht="72.75" customHeight="1" x14ac:dyDescent="0.2">
      <c r="A18" s="128"/>
      <c r="B18" s="122"/>
      <c r="C18" s="14" t="s">
        <v>192</v>
      </c>
      <c r="D18" s="73"/>
      <c r="E18" s="74" t="s">
        <v>152</v>
      </c>
      <c r="F18" s="105" t="s">
        <v>293</v>
      </c>
      <c r="G18" s="57" t="s">
        <v>346</v>
      </c>
    </row>
    <row r="19" spans="1:8" ht="85.5" customHeight="1" x14ac:dyDescent="0.2">
      <c r="A19" s="120">
        <v>8</v>
      </c>
      <c r="B19" s="117" t="s">
        <v>136</v>
      </c>
      <c r="C19" s="14" t="s">
        <v>193</v>
      </c>
      <c r="D19" s="73"/>
      <c r="E19" s="74" t="s">
        <v>152</v>
      </c>
      <c r="F19" s="55" t="s">
        <v>294</v>
      </c>
      <c r="G19" s="55" t="s">
        <v>347</v>
      </c>
    </row>
    <row r="20" spans="1:8" ht="79.5" customHeight="1" x14ac:dyDescent="0.2">
      <c r="A20" s="121"/>
      <c r="B20" s="118"/>
      <c r="C20" s="14" t="s">
        <v>194</v>
      </c>
      <c r="D20" s="73"/>
      <c r="E20" s="74" t="s">
        <v>152</v>
      </c>
      <c r="F20" s="55" t="s">
        <v>294</v>
      </c>
      <c r="G20" s="55" t="s">
        <v>347</v>
      </c>
    </row>
    <row r="21" spans="1:8" ht="80.25" customHeight="1" x14ac:dyDescent="0.2">
      <c r="A21" s="129"/>
      <c r="B21" s="119"/>
      <c r="C21" s="14" t="s">
        <v>195</v>
      </c>
      <c r="D21" s="73"/>
      <c r="E21" s="74" t="s">
        <v>152</v>
      </c>
      <c r="F21" s="55" t="s">
        <v>294</v>
      </c>
      <c r="G21" s="55" t="s">
        <v>347</v>
      </c>
    </row>
    <row r="22" spans="1:8" ht="116.25" customHeight="1" x14ac:dyDescent="0.2">
      <c r="A22" s="31">
        <v>9</v>
      </c>
      <c r="B22" s="71" t="s">
        <v>129</v>
      </c>
      <c r="C22" s="14" t="s">
        <v>196</v>
      </c>
      <c r="D22" s="73"/>
      <c r="E22" s="74" t="s">
        <v>152</v>
      </c>
      <c r="F22" s="62" t="s">
        <v>295</v>
      </c>
      <c r="G22" s="55" t="s">
        <v>343</v>
      </c>
      <c r="H22" s="1">
        <v>1</v>
      </c>
    </row>
    <row r="23" spans="1:8" ht="118.5" customHeight="1" x14ac:dyDescent="0.2">
      <c r="A23" s="31">
        <v>10</v>
      </c>
      <c r="B23" s="71" t="s">
        <v>130</v>
      </c>
      <c r="C23" s="22" t="s">
        <v>197</v>
      </c>
      <c r="D23" s="73"/>
      <c r="E23" s="74" t="s">
        <v>152</v>
      </c>
      <c r="F23" s="55" t="s">
        <v>291</v>
      </c>
      <c r="G23" s="55" t="s">
        <v>344</v>
      </c>
    </row>
    <row r="24" spans="1:8" ht="237" customHeight="1" x14ac:dyDescent="0.2">
      <c r="A24" s="122">
        <v>11</v>
      </c>
      <c r="B24" s="122" t="s">
        <v>131</v>
      </c>
      <c r="C24" s="14" t="s">
        <v>198</v>
      </c>
      <c r="D24" s="73"/>
      <c r="E24" s="74" t="s">
        <v>152</v>
      </c>
      <c r="F24" s="55" t="s">
        <v>296</v>
      </c>
      <c r="G24" s="55" t="s">
        <v>348</v>
      </c>
      <c r="H24" s="1">
        <v>1</v>
      </c>
    </row>
    <row r="25" spans="1:8" ht="158.25" customHeight="1" x14ac:dyDescent="0.2">
      <c r="A25" s="122"/>
      <c r="B25" s="122"/>
      <c r="C25" s="14" t="s">
        <v>199</v>
      </c>
      <c r="D25" s="73"/>
      <c r="E25" s="74" t="s">
        <v>152</v>
      </c>
      <c r="F25" s="55" t="s">
        <v>297</v>
      </c>
      <c r="G25" s="55" t="s">
        <v>349</v>
      </c>
      <c r="H25" s="1">
        <v>1</v>
      </c>
    </row>
    <row r="26" spans="1:8" ht="90" customHeight="1" x14ac:dyDescent="0.2">
      <c r="A26" s="122"/>
      <c r="B26" s="122"/>
      <c r="C26" s="14" t="s">
        <v>200</v>
      </c>
      <c r="D26" s="73"/>
      <c r="E26" s="74" t="s">
        <v>152</v>
      </c>
      <c r="F26" s="62" t="s">
        <v>298</v>
      </c>
      <c r="G26" s="55" t="s">
        <v>350</v>
      </c>
      <c r="H26" s="1">
        <v>1</v>
      </c>
    </row>
    <row r="27" spans="1:8" ht="79.5" customHeight="1" x14ac:dyDescent="0.2">
      <c r="A27" s="122"/>
      <c r="B27" s="122"/>
      <c r="C27" s="14" t="s">
        <v>201</v>
      </c>
      <c r="D27" s="73"/>
      <c r="E27" s="74" t="s">
        <v>152</v>
      </c>
      <c r="F27" s="55" t="s">
        <v>291</v>
      </c>
      <c r="G27" s="55" t="s">
        <v>351</v>
      </c>
      <c r="H27" s="1">
        <v>1</v>
      </c>
    </row>
    <row r="28" spans="1:8" ht="105.75" customHeight="1" x14ac:dyDescent="0.2">
      <c r="A28" s="122">
        <v>12</v>
      </c>
      <c r="B28" s="122" t="s">
        <v>132</v>
      </c>
      <c r="C28" s="14" t="s">
        <v>202</v>
      </c>
      <c r="D28" s="73"/>
      <c r="E28" s="74" t="s">
        <v>152</v>
      </c>
      <c r="F28" s="62" t="s">
        <v>299</v>
      </c>
      <c r="G28" s="55" t="s">
        <v>352</v>
      </c>
      <c r="H28" s="1">
        <v>1</v>
      </c>
    </row>
    <row r="29" spans="1:8" ht="133.5" customHeight="1" x14ac:dyDescent="0.2">
      <c r="A29" s="122"/>
      <c r="B29" s="122"/>
      <c r="C29" s="14" t="s">
        <v>203</v>
      </c>
      <c r="D29" s="73"/>
      <c r="E29" s="74" t="s">
        <v>152</v>
      </c>
      <c r="F29" s="62" t="s">
        <v>299</v>
      </c>
      <c r="G29" s="55" t="s">
        <v>353</v>
      </c>
      <c r="H29" s="1">
        <v>1</v>
      </c>
    </row>
    <row r="30" spans="1:8" ht="93" customHeight="1" x14ac:dyDescent="0.2">
      <c r="A30" s="122"/>
      <c r="B30" s="122"/>
      <c r="C30" s="14" t="s">
        <v>204</v>
      </c>
      <c r="D30" s="73"/>
      <c r="E30" s="74" t="s">
        <v>152</v>
      </c>
      <c r="F30" s="62" t="s">
        <v>300</v>
      </c>
      <c r="G30" s="55" t="s">
        <v>263</v>
      </c>
      <c r="H30" s="1">
        <v>1</v>
      </c>
    </row>
    <row r="31" spans="1:8" ht="69" customHeight="1" x14ac:dyDescent="0.2">
      <c r="A31" s="71">
        <v>13</v>
      </c>
      <c r="B31" s="78" t="s">
        <v>142</v>
      </c>
      <c r="C31" s="14" t="s">
        <v>260</v>
      </c>
      <c r="D31" s="73"/>
      <c r="E31" s="74" t="s">
        <v>152</v>
      </c>
      <c r="F31" s="55" t="s">
        <v>301</v>
      </c>
      <c r="G31" s="93" t="s">
        <v>354</v>
      </c>
      <c r="H31" s="1">
        <v>1</v>
      </c>
    </row>
    <row r="32" spans="1:8" ht="131.25" customHeight="1" x14ac:dyDescent="0.2">
      <c r="A32" s="31">
        <v>14</v>
      </c>
      <c r="B32" s="71" t="s">
        <v>133</v>
      </c>
      <c r="C32" s="14" t="s">
        <v>205</v>
      </c>
      <c r="D32" s="73"/>
      <c r="E32" s="74" t="s">
        <v>152</v>
      </c>
      <c r="F32" s="55" t="s">
        <v>302</v>
      </c>
      <c r="G32" s="146" t="s">
        <v>355</v>
      </c>
      <c r="H32" s="1">
        <v>1</v>
      </c>
    </row>
    <row r="33" spans="1:10" ht="13.5" thickBot="1" x14ac:dyDescent="0.25">
      <c r="A33" s="79" t="s">
        <v>244</v>
      </c>
      <c r="B33" s="47"/>
      <c r="C33" s="47"/>
      <c r="D33" s="69"/>
      <c r="E33" s="69"/>
      <c r="F33" s="69"/>
      <c r="G33" s="147"/>
    </row>
    <row r="34" spans="1:10" ht="39" customHeight="1" thickBot="1" x14ac:dyDescent="0.25">
      <c r="A34" s="101" t="s">
        <v>0</v>
      </c>
      <c r="B34" s="102" t="s">
        <v>1</v>
      </c>
      <c r="C34" s="101" t="s">
        <v>2</v>
      </c>
      <c r="D34" s="60" t="s">
        <v>105</v>
      </c>
      <c r="E34" s="54" t="s">
        <v>156</v>
      </c>
      <c r="F34" s="54" t="s">
        <v>151</v>
      </c>
      <c r="G34" s="136" t="s">
        <v>168</v>
      </c>
    </row>
    <row r="35" spans="1:10" ht="83.25" customHeight="1" x14ac:dyDescent="0.2">
      <c r="A35" s="121">
        <v>15</v>
      </c>
      <c r="B35" s="118" t="s">
        <v>206</v>
      </c>
      <c r="C35" s="95" t="s">
        <v>207</v>
      </c>
      <c r="D35" s="100"/>
      <c r="E35" s="74" t="s">
        <v>255</v>
      </c>
      <c r="F35" s="83" t="s">
        <v>303</v>
      </c>
      <c r="G35" s="57" t="s">
        <v>356</v>
      </c>
      <c r="H35" s="1">
        <v>1</v>
      </c>
      <c r="I35" s="65"/>
    </row>
    <row r="36" spans="1:10" ht="60.75" customHeight="1" x14ac:dyDescent="0.2">
      <c r="A36" s="129"/>
      <c r="B36" s="119"/>
      <c r="C36" s="14" t="s">
        <v>208</v>
      </c>
      <c r="D36" s="11"/>
      <c r="E36" s="74" t="s">
        <v>163</v>
      </c>
      <c r="F36" s="83" t="s">
        <v>304</v>
      </c>
      <c r="G36" s="57" t="s">
        <v>357</v>
      </c>
      <c r="H36" s="1">
        <v>1</v>
      </c>
    </row>
    <row r="37" spans="1:10" ht="240.75" customHeight="1" x14ac:dyDescent="0.2">
      <c r="A37" s="120">
        <v>16</v>
      </c>
      <c r="B37" s="117" t="s">
        <v>137</v>
      </c>
      <c r="C37" s="14" t="s">
        <v>252</v>
      </c>
      <c r="D37" s="11"/>
      <c r="E37" s="81" t="s">
        <v>209</v>
      </c>
      <c r="F37" s="83" t="s">
        <v>305</v>
      </c>
      <c r="G37" s="57" t="s">
        <v>358</v>
      </c>
      <c r="H37" s="1">
        <v>1</v>
      </c>
    </row>
    <row r="38" spans="1:10" ht="69.75" customHeight="1" x14ac:dyDescent="0.2">
      <c r="A38" s="121"/>
      <c r="B38" s="118"/>
      <c r="C38" s="14" t="s">
        <v>210</v>
      </c>
      <c r="D38" s="11"/>
      <c r="E38" s="81" t="s">
        <v>211</v>
      </c>
      <c r="F38" s="83" t="s">
        <v>306</v>
      </c>
      <c r="G38" s="57" t="s">
        <v>324</v>
      </c>
      <c r="H38" s="1">
        <v>1</v>
      </c>
    </row>
    <row r="39" spans="1:10" ht="63" customHeight="1" x14ac:dyDescent="0.2">
      <c r="A39" s="121"/>
      <c r="B39" s="118"/>
      <c r="C39" s="14" t="s">
        <v>212</v>
      </c>
      <c r="D39" s="11"/>
      <c r="E39" s="81" t="s">
        <v>211</v>
      </c>
      <c r="F39" s="83" t="s">
        <v>307</v>
      </c>
      <c r="G39" s="32" t="s">
        <v>247</v>
      </c>
    </row>
    <row r="40" spans="1:10" ht="63.75" customHeight="1" x14ac:dyDescent="0.2">
      <c r="A40" s="121"/>
      <c r="B40" s="118"/>
      <c r="C40" s="14" t="s">
        <v>213</v>
      </c>
      <c r="D40" s="11"/>
      <c r="E40" s="81" t="s">
        <v>211</v>
      </c>
      <c r="F40" s="83" t="s">
        <v>308</v>
      </c>
      <c r="G40" s="32" t="s">
        <v>247</v>
      </c>
    </row>
    <row r="41" spans="1:10" ht="72.75" customHeight="1" x14ac:dyDescent="0.2">
      <c r="A41" s="120">
        <v>17</v>
      </c>
      <c r="B41" s="117" t="s">
        <v>138</v>
      </c>
      <c r="C41" s="14" t="s">
        <v>214</v>
      </c>
      <c r="D41" s="11"/>
      <c r="E41" s="29" t="s">
        <v>215</v>
      </c>
      <c r="F41" s="82" t="s">
        <v>116</v>
      </c>
      <c r="G41" s="83" t="s">
        <v>248</v>
      </c>
    </row>
    <row r="42" spans="1:10" ht="73.5" customHeight="1" x14ac:dyDescent="0.2">
      <c r="A42" s="121"/>
      <c r="B42" s="118"/>
      <c r="C42" s="84" t="s">
        <v>216</v>
      </c>
      <c r="D42" s="11"/>
      <c r="E42" s="29" t="s">
        <v>215</v>
      </c>
      <c r="F42" s="83" t="s">
        <v>307</v>
      </c>
      <c r="G42" s="32" t="s">
        <v>248</v>
      </c>
    </row>
    <row r="43" spans="1:10" ht="99.75" customHeight="1" thickBot="1" x14ac:dyDescent="0.25">
      <c r="A43" s="117">
        <v>18</v>
      </c>
      <c r="B43" s="117" t="s">
        <v>139</v>
      </c>
      <c r="C43" s="14" t="s">
        <v>217</v>
      </c>
      <c r="D43" s="11"/>
      <c r="E43" s="85" t="s">
        <v>158</v>
      </c>
      <c r="F43" s="108" t="s">
        <v>309</v>
      </c>
      <c r="G43" s="57" t="s">
        <v>359</v>
      </c>
      <c r="H43" s="1">
        <v>1</v>
      </c>
      <c r="I43" s="65"/>
      <c r="J43" s="67"/>
    </row>
    <row r="44" spans="1:10" ht="172.5" customHeight="1" thickBot="1" x14ac:dyDescent="0.25">
      <c r="A44" s="118"/>
      <c r="B44" s="118"/>
      <c r="C44" s="14" t="s">
        <v>218</v>
      </c>
      <c r="D44" s="11"/>
      <c r="E44" s="29" t="s">
        <v>159</v>
      </c>
      <c r="F44" s="64" t="s">
        <v>310</v>
      </c>
      <c r="G44" s="57" t="s">
        <v>368</v>
      </c>
      <c r="H44" s="1">
        <v>1</v>
      </c>
    </row>
    <row r="45" spans="1:10" ht="163.5" customHeight="1" x14ac:dyDescent="0.2">
      <c r="A45" s="118"/>
      <c r="B45" s="118"/>
      <c r="C45" s="14" t="s">
        <v>253</v>
      </c>
      <c r="D45" s="11"/>
      <c r="E45" s="29" t="s">
        <v>159</v>
      </c>
      <c r="F45" s="64" t="s">
        <v>311</v>
      </c>
      <c r="G45" s="57" t="s">
        <v>360</v>
      </c>
      <c r="H45" s="1">
        <v>1</v>
      </c>
    </row>
    <row r="46" spans="1:10" ht="162" customHeight="1" x14ac:dyDescent="0.2">
      <c r="A46" s="122">
        <v>19</v>
      </c>
      <c r="B46" s="122" t="s">
        <v>219</v>
      </c>
      <c r="C46" s="14" t="s">
        <v>220</v>
      </c>
      <c r="D46" s="11"/>
      <c r="E46" s="30" t="s">
        <v>221</v>
      </c>
      <c r="F46" s="83" t="s">
        <v>266</v>
      </c>
      <c r="G46" s="146" t="s">
        <v>366</v>
      </c>
      <c r="H46" s="1">
        <v>1</v>
      </c>
    </row>
    <row r="47" spans="1:10" ht="150" customHeight="1" x14ac:dyDescent="0.2">
      <c r="A47" s="122"/>
      <c r="B47" s="122"/>
      <c r="C47" s="14" t="s">
        <v>222</v>
      </c>
      <c r="D47" s="11"/>
      <c r="E47" s="30" t="s">
        <v>221</v>
      </c>
      <c r="F47" s="83" t="s">
        <v>266</v>
      </c>
      <c r="G47" s="146" t="s">
        <v>369</v>
      </c>
      <c r="H47" s="1">
        <v>1</v>
      </c>
    </row>
    <row r="48" spans="1:10" ht="165.75" customHeight="1" x14ac:dyDescent="0.2">
      <c r="A48" s="122"/>
      <c r="B48" s="122"/>
      <c r="C48" s="14" t="s">
        <v>223</v>
      </c>
      <c r="D48" s="11"/>
      <c r="E48" s="30" t="s">
        <v>221</v>
      </c>
      <c r="F48" s="83" t="s">
        <v>266</v>
      </c>
      <c r="G48" s="146" t="s">
        <v>370</v>
      </c>
      <c r="H48" s="1">
        <v>1</v>
      </c>
    </row>
    <row r="49" spans="1:10" ht="369.75" customHeight="1" x14ac:dyDescent="0.2">
      <c r="A49" s="117">
        <v>20</v>
      </c>
      <c r="B49" s="117" t="s">
        <v>140</v>
      </c>
      <c r="C49" s="14" t="s">
        <v>224</v>
      </c>
      <c r="D49" s="11"/>
      <c r="E49" s="29" t="s">
        <v>160</v>
      </c>
      <c r="F49" s="123" t="s">
        <v>312</v>
      </c>
      <c r="G49" s="109" t="s">
        <v>377</v>
      </c>
      <c r="H49" s="1">
        <v>1</v>
      </c>
    </row>
    <row r="50" spans="1:10" ht="75" customHeight="1" x14ac:dyDescent="0.2">
      <c r="A50" s="118"/>
      <c r="B50" s="118"/>
      <c r="C50" s="14" t="s">
        <v>225</v>
      </c>
      <c r="D50" s="11"/>
      <c r="E50" s="29" t="s">
        <v>160</v>
      </c>
      <c r="F50" s="124"/>
      <c r="G50" s="57" t="s">
        <v>361</v>
      </c>
      <c r="H50" s="1">
        <v>1</v>
      </c>
    </row>
    <row r="51" spans="1:10" ht="198.75" customHeight="1" x14ac:dyDescent="0.2">
      <c r="A51" s="117">
        <v>21</v>
      </c>
      <c r="B51" s="117" t="s">
        <v>226</v>
      </c>
      <c r="C51" s="14" t="s">
        <v>227</v>
      </c>
      <c r="D51" s="11"/>
      <c r="E51" s="30" t="s">
        <v>228</v>
      </c>
      <c r="F51" s="32" t="s">
        <v>313</v>
      </c>
      <c r="G51" s="146" t="s">
        <v>362</v>
      </c>
      <c r="H51" s="1">
        <v>1</v>
      </c>
    </row>
    <row r="52" spans="1:10" ht="207.75" customHeight="1" x14ac:dyDescent="0.2">
      <c r="A52" s="118"/>
      <c r="B52" s="118"/>
      <c r="C52" s="14" t="s">
        <v>229</v>
      </c>
      <c r="D52" s="11"/>
      <c r="E52" s="30" t="s">
        <v>228</v>
      </c>
      <c r="F52" s="32" t="s">
        <v>314</v>
      </c>
      <c r="G52" s="146" t="s">
        <v>378</v>
      </c>
      <c r="H52" s="1">
        <v>1</v>
      </c>
    </row>
    <row r="53" spans="1:10" ht="172.5" customHeight="1" x14ac:dyDescent="0.2">
      <c r="A53" s="119"/>
      <c r="B53" s="119"/>
      <c r="C53" s="14" t="s">
        <v>230</v>
      </c>
      <c r="D53" s="11"/>
      <c r="E53" s="30" t="s">
        <v>228</v>
      </c>
      <c r="F53" s="32" t="s">
        <v>315</v>
      </c>
      <c r="G53" s="146" t="s">
        <v>363</v>
      </c>
      <c r="H53" s="1">
        <v>1</v>
      </c>
    </row>
    <row r="54" spans="1:10" ht="110.25" customHeight="1" x14ac:dyDescent="0.2">
      <c r="A54" s="75">
        <v>22</v>
      </c>
      <c r="B54" s="75" t="s">
        <v>141</v>
      </c>
      <c r="C54" s="14" t="s">
        <v>249</v>
      </c>
      <c r="D54" s="11"/>
      <c r="E54" s="30" t="s">
        <v>231</v>
      </c>
      <c r="F54" s="32" t="s">
        <v>267</v>
      </c>
      <c r="G54" s="146" t="s">
        <v>364</v>
      </c>
      <c r="H54" s="1">
        <v>1</v>
      </c>
    </row>
    <row r="55" spans="1:10" ht="225.75" customHeight="1" thickBot="1" x14ac:dyDescent="0.25">
      <c r="A55" s="75">
        <v>23</v>
      </c>
      <c r="B55" s="75" t="s">
        <v>143</v>
      </c>
      <c r="C55" s="14" t="s">
        <v>232</v>
      </c>
      <c r="D55" s="11"/>
      <c r="E55" s="29" t="s">
        <v>162</v>
      </c>
      <c r="F55" s="32" t="s">
        <v>316</v>
      </c>
      <c r="G55" s="57" t="s">
        <v>365</v>
      </c>
      <c r="H55" s="1">
        <v>1</v>
      </c>
    </row>
    <row r="56" spans="1:10" ht="13.5" thickBot="1" x14ac:dyDescent="0.25">
      <c r="A56" s="86" t="s">
        <v>245</v>
      </c>
      <c r="B56" s="87"/>
      <c r="C56" s="87"/>
      <c r="D56" s="80"/>
      <c r="E56" s="88"/>
      <c r="F56" s="80"/>
      <c r="G56" s="148"/>
    </row>
    <row r="57" spans="1:10" ht="39" customHeight="1" thickBot="1" x14ac:dyDescent="0.25">
      <c r="A57" s="5" t="s">
        <v>0</v>
      </c>
      <c r="B57" s="3" t="s">
        <v>1</v>
      </c>
      <c r="C57" s="5" t="s">
        <v>2</v>
      </c>
      <c r="D57" s="6" t="s">
        <v>105</v>
      </c>
      <c r="E57" s="54" t="s">
        <v>156</v>
      </c>
      <c r="F57" s="54" t="s">
        <v>151</v>
      </c>
      <c r="G57" s="136" t="s">
        <v>168</v>
      </c>
    </row>
    <row r="58" spans="1:10" ht="91.5" customHeight="1" thickBot="1" x14ac:dyDescent="0.25">
      <c r="A58" s="7">
        <v>24</v>
      </c>
      <c r="B58" s="8" t="s">
        <v>242</v>
      </c>
      <c r="C58" s="9" t="s">
        <v>250</v>
      </c>
      <c r="D58" s="99"/>
      <c r="E58" s="29"/>
      <c r="F58" s="83"/>
      <c r="G58" s="98" t="s">
        <v>254</v>
      </c>
      <c r="H58" s="1">
        <v>1</v>
      </c>
    </row>
    <row r="59" spans="1:10" ht="378" customHeight="1" x14ac:dyDescent="0.2">
      <c r="A59" s="7">
        <v>25</v>
      </c>
      <c r="B59" s="8" t="s">
        <v>145</v>
      </c>
      <c r="C59" s="9" t="s">
        <v>251</v>
      </c>
      <c r="D59" s="11"/>
      <c r="E59" s="29" t="s">
        <v>161</v>
      </c>
      <c r="F59" s="83" t="s">
        <v>317</v>
      </c>
      <c r="G59" s="111" t="s">
        <v>379</v>
      </c>
      <c r="I59" s="112">
        <v>1</v>
      </c>
    </row>
    <row r="60" spans="1:10" ht="210.75" customHeight="1" thickBot="1" x14ac:dyDescent="0.25">
      <c r="A60" s="10">
        <v>26</v>
      </c>
      <c r="B60" s="11" t="s">
        <v>233</v>
      </c>
      <c r="C60" s="14" t="s">
        <v>234</v>
      </c>
      <c r="D60" s="14"/>
      <c r="E60" s="30" t="s">
        <v>228</v>
      </c>
      <c r="F60" s="83" t="s">
        <v>318</v>
      </c>
      <c r="G60" s="146" t="s">
        <v>372</v>
      </c>
      <c r="H60" s="1">
        <v>1</v>
      </c>
      <c r="J60" s="110"/>
    </row>
    <row r="61" spans="1:10" ht="13.5" thickBot="1" x14ac:dyDescent="0.25">
      <c r="A61" s="86" t="s">
        <v>235</v>
      </c>
      <c r="B61" s="87"/>
      <c r="C61" s="87"/>
      <c r="D61" s="80"/>
      <c r="E61" s="88"/>
      <c r="F61" s="80"/>
      <c r="G61" s="148"/>
    </row>
    <row r="62" spans="1:10" ht="39" customHeight="1" thickBot="1" x14ac:dyDescent="0.25">
      <c r="A62" s="5" t="s">
        <v>0</v>
      </c>
      <c r="B62" s="3" t="s">
        <v>1</v>
      </c>
      <c r="C62" s="5" t="s">
        <v>2</v>
      </c>
      <c r="D62" s="6" t="s">
        <v>105</v>
      </c>
      <c r="E62" s="54" t="s">
        <v>156</v>
      </c>
      <c r="F62" s="54" t="s">
        <v>151</v>
      </c>
      <c r="G62" s="136" t="s">
        <v>168</v>
      </c>
    </row>
    <row r="63" spans="1:10" ht="114.75" customHeight="1" x14ac:dyDescent="0.2">
      <c r="A63" s="7">
        <v>27</v>
      </c>
      <c r="B63" s="8" t="s">
        <v>144</v>
      </c>
      <c r="C63" s="9" t="s">
        <v>236</v>
      </c>
      <c r="D63" s="8"/>
      <c r="E63" s="29" t="s">
        <v>256</v>
      </c>
      <c r="F63" s="82" t="s">
        <v>273</v>
      </c>
      <c r="G63" s="55" t="s">
        <v>367</v>
      </c>
      <c r="H63" s="1">
        <v>1</v>
      </c>
    </row>
    <row r="64" spans="1:10" ht="107.25" customHeight="1" x14ac:dyDescent="0.2">
      <c r="A64" s="10">
        <v>28</v>
      </c>
      <c r="B64" s="14" t="s">
        <v>237</v>
      </c>
      <c r="C64" s="22" t="s">
        <v>261</v>
      </c>
      <c r="D64" s="11"/>
      <c r="E64" s="29" t="s">
        <v>256</v>
      </c>
      <c r="F64" s="82" t="s">
        <v>274</v>
      </c>
      <c r="G64" s="55" t="s">
        <v>367</v>
      </c>
      <c r="H64" s="1">
        <v>1</v>
      </c>
    </row>
    <row r="65" spans="1:10" ht="166.5" customHeight="1" x14ac:dyDescent="0.2">
      <c r="A65" s="89">
        <v>29</v>
      </c>
      <c r="B65" s="90" t="s">
        <v>238</v>
      </c>
      <c r="C65" s="84" t="s">
        <v>239</v>
      </c>
      <c r="D65" s="90"/>
      <c r="E65" s="29"/>
      <c r="F65" s="82"/>
      <c r="G65" s="83" t="s">
        <v>116</v>
      </c>
    </row>
    <row r="66" spans="1:10" ht="135" customHeight="1" x14ac:dyDescent="0.25">
      <c r="A66" s="10">
        <v>30</v>
      </c>
      <c r="B66" s="11" t="s">
        <v>240</v>
      </c>
      <c r="C66" s="14" t="s">
        <v>241</v>
      </c>
      <c r="D66" s="91"/>
      <c r="E66" s="29" t="s">
        <v>161</v>
      </c>
      <c r="F66" s="83" t="s">
        <v>319</v>
      </c>
      <c r="G66" s="83" t="s">
        <v>325</v>
      </c>
    </row>
    <row r="67" spans="1:10" x14ac:dyDescent="0.2">
      <c r="A67" s="15"/>
      <c r="B67" s="15"/>
      <c r="C67" s="15"/>
      <c r="D67" s="127" t="s">
        <v>122</v>
      </c>
      <c r="E67" s="127"/>
      <c r="F67" s="47">
        <f>SUM(H67:K67)</f>
        <v>39</v>
      </c>
      <c r="G67" s="142"/>
      <c r="H67" s="1">
        <f>SUM(H7:H66)</f>
        <v>37</v>
      </c>
      <c r="I67" s="1">
        <f>SUM(I7:I66)</f>
        <v>2</v>
      </c>
      <c r="J67" s="1">
        <f>SUM(J7:J66)</f>
        <v>0</v>
      </c>
    </row>
    <row r="68" spans="1:10" x14ac:dyDescent="0.2">
      <c r="A68" s="15"/>
      <c r="B68" s="15"/>
      <c r="C68" s="15"/>
      <c r="D68" s="115" t="s">
        <v>123</v>
      </c>
      <c r="E68" s="115"/>
      <c r="F68" s="47">
        <f>+H67</f>
        <v>37</v>
      </c>
      <c r="G68" s="142"/>
    </row>
    <row r="69" spans="1:10" x14ac:dyDescent="0.2">
      <c r="A69" s="15"/>
      <c r="B69" s="15"/>
      <c r="C69" s="15"/>
      <c r="D69" s="49" t="s">
        <v>146</v>
      </c>
      <c r="E69" s="49"/>
      <c r="F69" s="47">
        <f>+I67</f>
        <v>2</v>
      </c>
      <c r="G69" s="142"/>
    </row>
    <row r="70" spans="1:10" x14ac:dyDescent="0.2">
      <c r="A70" s="15"/>
      <c r="B70" s="15"/>
      <c r="C70" s="15"/>
      <c r="D70" s="49" t="s">
        <v>147</v>
      </c>
      <c r="E70" s="49"/>
      <c r="F70" s="47">
        <f>+J67</f>
        <v>0</v>
      </c>
      <c r="G70" s="142"/>
    </row>
    <row r="71" spans="1:10" x14ac:dyDescent="0.2">
      <c r="A71" s="15"/>
      <c r="B71" s="15"/>
      <c r="C71" s="15"/>
      <c r="D71" s="115" t="s">
        <v>124</v>
      </c>
      <c r="E71" s="115"/>
      <c r="F71" s="70">
        <f>+F68/F67</f>
        <v>0.94871794871794868</v>
      </c>
      <c r="G71" s="149"/>
    </row>
    <row r="72" spans="1:10" x14ac:dyDescent="0.2">
      <c r="A72" s="15"/>
      <c r="B72" s="15"/>
      <c r="C72" s="15"/>
      <c r="D72" s="15"/>
      <c r="E72" s="15"/>
      <c r="F72" s="15"/>
      <c r="G72" s="144"/>
    </row>
    <row r="73" spans="1:10" x14ac:dyDescent="0.2">
      <c r="A73" s="15"/>
      <c r="B73" s="15"/>
      <c r="C73" s="15"/>
      <c r="D73" s="15"/>
      <c r="E73" s="15"/>
      <c r="F73" s="15"/>
      <c r="G73" s="144"/>
    </row>
    <row r="74" spans="1:10" x14ac:dyDescent="0.2">
      <c r="A74" s="15"/>
      <c r="B74" s="15"/>
      <c r="C74" s="15"/>
      <c r="D74" s="15"/>
      <c r="E74" s="15"/>
      <c r="F74" s="15"/>
      <c r="G74" s="144"/>
    </row>
    <row r="75" spans="1:10" x14ac:dyDescent="0.2">
      <c r="A75" s="15"/>
      <c r="B75" s="15"/>
      <c r="C75" s="15"/>
      <c r="D75" s="15"/>
      <c r="E75" s="15"/>
      <c r="F75" s="15"/>
      <c r="G75" s="144"/>
    </row>
    <row r="76" spans="1:10" x14ac:dyDescent="0.2">
      <c r="A76" s="15"/>
      <c r="B76" s="15"/>
      <c r="C76" s="15"/>
      <c r="D76" s="15"/>
      <c r="E76" s="15"/>
      <c r="F76" s="15"/>
      <c r="G76" s="144"/>
    </row>
    <row r="77" spans="1:10" x14ac:dyDescent="0.2">
      <c r="A77" s="15"/>
      <c r="B77" s="15"/>
      <c r="C77" s="15"/>
      <c r="D77" s="15"/>
      <c r="E77" s="15"/>
      <c r="F77" s="15"/>
      <c r="G77" s="144"/>
    </row>
    <row r="78" spans="1:10" x14ac:dyDescent="0.2">
      <c r="A78" s="15"/>
      <c r="B78" s="15"/>
      <c r="C78" s="15"/>
      <c r="D78" s="15"/>
      <c r="E78" s="15"/>
      <c r="F78" s="15"/>
      <c r="G78" s="144"/>
    </row>
    <row r="79" spans="1:10" x14ac:dyDescent="0.2">
      <c r="A79" s="15"/>
      <c r="B79" s="15"/>
      <c r="C79" s="15"/>
      <c r="D79" s="15"/>
      <c r="E79" s="15"/>
      <c r="F79" s="15"/>
      <c r="G79" s="144"/>
    </row>
    <row r="80" spans="1:10" x14ac:dyDescent="0.2">
      <c r="A80" s="15"/>
      <c r="B80" s="15"/>
      <c r="C80" s="15"/>
      <c r="D80" s="15"/>
      <c r="E80" s="15"/>
      <c r="F80" s="15"/>
      <c r="G80" s="144"/>
    </row>
    <row r="81" spans="1:7" x14ac:dyDescent="0.2">
      <c r="A81" s="15"/>
      <c r="B81" s="15"/>
      <c r="C81" s="15"/>
      <c r="D81" s="15"/>
      <c r="E81" s="15"/>
      <c r="F81" s="15"/>
      <c r="G81" s="144"/>
    </row>
    <row r="82" spans="1:7" x14ac:dyDescent="0.2">
      <c r="A82" s="15"/>
      <c r="B82" s="15"/>
      <c r="C82" s="15"/>
      <c r="D82" s="15"/>
      <c r="E82" s="15"/>
      <c r="F82" s="15"/>
      <c r="G82" s="144"/>
    </row>
    <row r="83" spans="1:7" x14ac:dyDescent="0.2">
      <c r="A83" s="15"/>
      <c r="B83" s="15"/>
      <c r="C83" s="15"/>
      <c r="D83" s="15"/>
      <c r="E83" s="15"/>
      <c r="F83" s="15"/>
      <c r="G83" s="144"/>
    </row>
    <row r="84" spans="1:7" x14ac:dyDescent="0.2">
      <c r="A84" s="15"/>
      <c r="B84" s="15"/>
      <c r="C84" s="15"/>
      <c r="D84" s="15"/>
      <c r="E84" s="15"/>
      <c r="F84" s="15"/>
      <c r="G84" s="144"/>
    </row>
    <row r="85" spans="1:7" x14ac:dyDescent="0.2">
      <c r="A85" s="15"/>
      <c r="B85" s="15"/>
      <c r="C85" s="15"/>
      <c r="D85" s="15"/>
      <c r="E85" s="15"/>
      <c r="F85" s="15"/>
      <c r="G85" s="144"/>
    </row>
    <row r="86" spans="1:7" x14ac:dyDescent="0.2">
      <c r="A86" s="15"/>
      <c r="B86" s="15"/>
      <c r="C86" s="15"/>
      <c r="D86" s="15"/>
      <c r="E86" s="15"/>
      <c r="F86" s="15"/>
      <c r="G86" s="144"/>
    </row>
    <row r="87" spans="1:7" x14ac:dyDescent="0.2">
      <c r="A87" s="15"/>
      <c r="B87" s="15"/>
      <c r="C87" s="15"/>
      <c r="D87" s="15"/>
      <c r="E87" s="15"/>
      <c r="F87" s="15"/>
      <c r="G87" s="144"/>
    </row>
    <row r="88" spans="1:7" x14ac:dyDescent="0.2">
      <c r="A88" s="15"/>
      <c r="B88" s="15"/>
      <c r="C88" s="15"/>
      <c r="D88" s="15"/>
      <c r="E88" s="15"/>
      <c r="F88" s="15"/>
      <c r="G88" s="144"/>
    </row>
    <row r="89" spans="1:7" x14ac:dyDescent="0.2">
      <c r="A89" s="15"/>
      <c r="B89" s="15"/>
      <c r="C89" s="15"/>
      <c r="D89" s="15"/>
      <c r="E89" s="15"/>
      <c r="F89" s="15"/>
      <c r="G89" s="144"/>
    </row>
    <row r="90" spans="1:7" x14ac:dyDescent="0.2">
      <c r="A90" s="15"/>
      <c r="B90" s="15"/>
      <c r="C90" s="15"/>
      <c r="D90" s="15"/>
      <c r="E90" s="15"/>
      <c r="F90" s="15"/>
      <c r="G90" s="144"/>
    </row>
    <row r="91" spans="1:7" x14ac:dyDescent="0.2">
      <c r="A91" s="15"/>
      <c r="B91" s="15"/>
      <c r="C91" s="15"/>
      <c r="D91" s="15"/>
      <c r="E91" s="15"/>
      <c r="F91" s="15"/>
      <c r="G91" s="144"/>
    </row>
    <row r="92" spans="1:7" x14ac:dyDescent="0.2">
      <c r="A92" s="15"/>
      <c r="B92" s="15"/>
      <c r="C92" s="15"/>
      <c r="D92" s="15"/>
      <c r="E92" s="15"/>
      <c r="F92" s="15"/>
      <c r="G92" s="144"/>
    </row>
    <row r="93" spans="1:7" x14ac:dyDescent="0.2">
      <c r="A93" s="15"/>
      <c r="B93" s="15"/>
      <c r="C93" s="15"/>
      <c r="D93" s="15"/>
      <c r="E93" s="15"/>
      <c r="F93" s="15"/>
      <c r="G93" s="144"/>
    </row>
    <row r="94" spans="1:7" x14ac:dyDescent="0.2">
      <c r="A94" s="15"/>
      <c r="B94" s="15"/>
      <c r="C94" s="15"/>
      <c r="D94" s="15"/>
      <c r="E94" s="15"/>
      <c r="F94" s="15"/>
      <c r="G94" s="144"/>
    </row>
    <row r="95" spans="1:7" x14ac:dyDescent="0.2">
      <c r="A95" s="15"/>
      <c r="B95" s="15"/>
      <c r="C95" s="15"/>
      <c r="D95" s="15"/>
      <c r="E95" s="15"/>
      <c r="F95" s="15"/>
      <c r="G95" s="144"/>
    </row>
    <row r="96" spans="1:7" x14ac:dyDescent="0.2">
      <c r="A96" s="15"/>
      <c r="B96" s="15"/>
      <c r="C96" s="15"/>
      <c r="D96" s="15"/>
      <c r="E96" s="15"/>
      <c r="F96" s="15"/>
      <c r="G96" s="144"/>
    </row>
    <row r="97" spans="1:7" x14ac:dyDescent="0.2">
      <c r="A97" s="15"/>
      <c r="B97" s="15"/>
      <c r="C97" s="15"/>
      <c r="D97" s="15"/>
      <c r="E97" s="15"/>
      <c r="F97" s="15"/>
      <c r="G97" s="144"/>
    </row>
    <row r="98" spans="1:7" x14ac:dyDescent="0.2">
      <c r="A98" s="15"/>
      <c r="B98" s="15"/>
      <c r="C98" s="15"/>
      <c r="D98" s="15"/>
      <c r="E98" s="15"/>
      <c r="F98" s="15"/>
      <c r="G98" s="144"/>
    </row>
    <row r="99" spans="1:7" x14ac:dyDescent="0.2">
      <c r="A99" s="15"/>
      <c r="B99" s="15"/>
      <c r="C99" s="15"/>
      <c r="D99" s="15"/>
      <c r="E99" s="15"/>
      <c r="F99" s="15"/>
      <c r="G99" s="144"/>
    </row>
    <row r="100" spans="1:7" x14ac:dyDescent="0.2">
      <c r="A100" s="15"/>
      <c r="B100" s="15"/>
      <c r="C100" s="15"/>
      <c r="D100" s="15"/>
      <c r="E100" s="15"/>
      <c r="F100" s="15"/>
      <c r="G100" s="144"/>
    </row>
    <row r="101" spans="1:7" x14ac:dyDescent="0.2">
      <c r="A101" s="15"/>
      <c r="B101" s="15"/>
      <c r="C101" s="15"/>
      <c r="D101" s="15"/>
      <c r="E101" s="15"/>
      <c r="F101" s="15"/>
      <c r="G101" s="144"/>
    </row>
    <row r="102" spans="1:7" x14ac:dyDescent="0.2">
      <c r="A102" s="15"/>
      <c r="B102" s="15"/>
      <c r="C102" s="15"/>
      <c r="D102" s="15"/>
      <c r="E102" s="15"/>
      <c r="F102" s="15"/>
      <c r="G102" s="144"/>
    </row>
    <row r="103" spans="1:7" x14ac:dyDescent="0.2">
      <c r="A103" s="15"/>
      <c r="B103" s="15"/>
      <c r="C103" s="15"/>
      <c r="D103" s="15"/>
      <c r="E103" s="15"/>
      <c r="F103" s="15"/>
      <c r="G103" s="144"/>
    </row>
    <row r="104" spans="1:7" x14ac:dyDescent="0.2">
      <c r="A104" s="15"/>
      <c r="B104" s="15"/>
      <c r="C104" s="15"/>
      <c r="D104" s="15"/>
      <c r="E104" s="15"/>
      <c r="F104" s="15"/>
      <c r="G104" s="144"/>
    </row>
    <row r="105" spans="1:7" x14ac:dyDescent="0.2">
      <c r="A105" s="15"/>
      <c r="B105" s="15"/>
      <c r="C105" s="15"/>
      <c r="D105" s="15"/>
      <c r="E105" s="15"/>
      <c r="F105" s="15"/>
      <c r="G105" s="144"/>
    </row>
    <row r="106" spans="1:7" x14ac:dyDescent="0.2">
      <c r="A106" s="15"/>
      <c r="B106" s="15"/>
      <c r="C106" s="15"/>
      <c r="D106" s="15"/>
      <c r="E106" s="15"/>
      <c r="F106" s="15"/>
      <c r="G106" s="144"/>
    </row>
    <row r="107" spans="1:7" x14ac:dyDescent="0.2">
      <c r="A107" s="15"/>
      <c r="B107" s="15"/>
      <c r="C107" s="15"/>
      <c r="D107" s="15"/>
      <c r="E107" s="15"/>
      <c r="F107" s="15"/>
      <c r="G107" s="144"/>
    </row>
    <row r="108" spans="1:7" x14ac:dyDescent="0.2">
      <c r="A108" s="15"/>
      <c r="B108" s="15"/>
      <c r="C108" s="15"/>
      <c r="D108" s="15"/>
      <c r="E108" s="15"/>
      <c r="F108" s="15"/>
      <c r="G108" s="144"/>
    </row>
    <row r="109" spans="1:7" x14ac:dyDescent="0.2">
      <c r="A109" s="15"/>
      <c r="B109" s="15"/>
      <c r="C109" s="15"/>
      <c r="D109" s="15"/>
      <c r="E109" s="15"/>
      <c r="F109" s="15"/>
      <c r="G109" s="144"/>
    </row>
    <row r="110" spans="1:7" x14ac:dyDescent="0.2">
      <c r="A110" s="15"/>
      <c r="B110" s="15"/>
      <c r="C110" s="15"/>
      <c r="D110" s="15"/>
      <c r="E110" s="15"/>
      <c r="F110" s="15"/>
      <c r="G110" s="144"/>
    </row>
    <row r="111" spans="1:7" x14ac:dyDescent="0.2">
      <c r="A111" s="15"/>
      <c r="B111" s="15"/>
      <c r="C111" s="15"/>
      <c r="D111" s="15"/>
      <c r="E111" s="15"/>
      <c r="F111" s="15"/>
      <c r="G111" s="144"/>
    </row>
    <row r="112" spans="1:7" x14ac:dyDescent="0.2">
      <c r="A112" s="15"/>
      <c r="B112" s="15"/>
      <c r="C112" s="15"/>
      <c r="D112" s="15"/>
      <c r="E112" s="15"/>
      <c r="F112" s="15"/>
      <c r="G112" s="144"/>
    </row>
    <row r="113" spans="1:7" x14ac:dyDescent="0.2">
      <c r="A113" s="15"/>
      <c r="B113" s="15"/>
      <c r="C113" s="15"/>
      <c r="D113" s="15"/>
      <c r="E113" s="15"/>
      <c r="F113" s="15"/>
      <c r="G113" s="144"/>
    </row>
    <row r="114" spans="1:7" x14ac:dyDescent="0.2">
      <c r="A114" s="15"/>
      <c r="B114" s="15"/>
      <c r="C114" s="15"/>
      <c r="D114" s="15"/>
      <c r="E114" s="15"/>
      <c r="F114" s="15"/>
      <c r="G114" s="144"/>
    </row>
    <row r="115" spans="1:7" x14ac:dyDescent="0.2">
      <c r="A115" s="15"/>
      <c r="B115" s="15"/>
      <c r="C115" s="15"/>
      <c r="D115" s="15"/>
      <c r="E115" s="15"/>
      <c r="F115" s="15"/>
      <c r="G115" s="144"/>
    </row>
    <row r="116" spans="1:7" x14ac:dyDescent="0.2">
      <c r="A116" s="15"/>
      <c r="B116" s="15"/>
      <c r="C116" s="15"/>
      <c r="D116" s="15"/>
      <c r="E116" s="15"/>
      <c r="F116" s="15"/>
      <c r="G116" s="144"/>
    </row>
    <row r="117" spans="1:7" x14ac:dyDescent="0.2">
      <c r="A117" s="15"/>
      <c r="B117" s="15"/>
      <c r="C117" s="15"/>
      <c r="D117" s="15"/>
      <c r="E117" s="15"/>
      <c r="F117" s="15"/>
      <c r="G117" s="144"/>
    </row>
    <row r="118" spans="1:7" x14ac:dyDescent="0.2">
      <c r="A118" s="15"/>
      <c r="B118" s="15"/>
      <c r="C118" s="15"/>
      <c r="D118" s="15"/>
      <c r="E118" s="15"/>
      <c r="F118" s="15"/>
      <c r="G118" s="144"/>
    </row>
    <row r="119" spans="1:7" x14ac:dyDescent="0.2">
      <c r="A119" s="15"/>
      <c r="B119" s="15"/>
      <c r="C119" s="15"/>
      <c r="D119" s="15"/>
      <c r="E119" s="15"/>
      <c r="F119" s="15"/>
      <c r="G119" s="144"/>
    </row>
    <row r="120" spans="1:7" x14ac:dyDescent="0.2">
      <c r="A120" s="15"/>
      <c r="B120" s="15"/>
      <c r="C120" s="15"/>
      <c r="D120" s="15"/>
      <c r="E120" s="15"/>
      <c r="F120" s="15"/>
      <c r="G120" s="144"/>
    </row>
    <row r="121" spans="1:7" x14ac:dyDescent="0.2">
      <c r="A121" s="15"/>
      <c r="B121" s="15"/>
      <c r="C121" s="15"/>
      <c r="D121" s="15"/>
      <c r="E121" s="15"/>
      <c r="F121" s="15"/>
      <c r="G121" s="144"/>
    </row>
    <row r="122" spans="1:7" x14ac:dyDescent="0.2">
      <c r="A122" s="15"/>
      <c r="B122" s="15"/>
      <c r="C122" s="15"/>
      <c r="D122" s="15"/>
      <c r="E122" s="15"/>
      <c r="F122" s="15"/>
      <c r="G122" s="144"/>
    </row>
    <row r="123" spans="1:7" x14ac:dyDescent="0.2">
      <c r="A123" s="15"/>
      <c r="B123" s="15"/>
      <c r="C123" s="15"/>
      <c r="D123" s="15"/>
      <c r="E123" s="15"/>
      <c r="F123" s="15"/>
      <c r="G123" s="144"/>
    </row>
    <row r="124" spans="1:7" x14ac:dyDescent="0.2">
      <c r="A124" s="15"/>
      <c r="B124" s="15"/>
      <c r="C124" s="15"/>
      <c r="D124" s="15"/>
      <c r="E124" s="15"/>
      <c r="F124" s="15"/>
      <c r="G124" s="144"/>
    </row>
    <row r="125" spans="1:7" x14ac:dyDescent="0.2">
      <c r="A125" s="15"/>
      <c r="B125" s="15"/>
      <c r="C125" s="15"/>
      <c r="D125" s="15"/>
      <c r="E125" s="15"/>
      <c r="F125" s="15"/>
      <c r="G125" s="144"/>
    </row>
    <row r="126" spans="1:7" x14ac:dyDescent="0.2">
      <c r="A126" s="15"/>
      <c r="B126" s="15"/>
      <c r="C126" s="15"/>
      <c r="D126" s="15"/>
      <c r="E126" s="15"/>
      <c r="F126" s="15"/>
      <c r="G126" s="144"/>
    </row>
    <row r="127" spans="1:7" x14ac:dyDescent="0.2">
      <c r="A127" s="15"/>
      <c r="B127" s="15"/>
      <c r="C127" s="15"/>
      <c r="D127" s="15"/>
      <c r="E127" s="15"/>
      <c r="F127" s="15"/>
      <c r="G127" s="144"/>
    </row>
    <row r="128" spans="1:7" x14ac:dyDescent="0.2">
      <c r="A128" s="15"/>
      <c r="B128" s="15"/>
      <c r="C128" s="15"/>
      <c r="D128" s="15"/>
      <c r="E128" s="15"/>
      <c r="F128" s="15"/>
      <c r="G128" s="144"/>
    </row>
    <row r="129" spans="1:7" x14ac:dyDescent="0.2">
      <c r="A129" s="15"/>
      <c r="B129" s="15"/>
      <c r="C129" s="15"/>
      <c r="D129" s="15"/>
      <c r="E129" s="15"/>
      <c r="F129" s="15"/>
      <c r="G129" s="144"/>
    </row>
    <row r="130" spans="1:7" x14ac:dyDescent="0.2">
      <c r="A130" s="15"/>
      <c r="B130" s="15"/>
      <c r="C130" s="15"/>
      <c r="D130" s="15"/>
      <c r="E130" s="15"/>
      <c r="F130" s="15"/>
      <c r="G130" s="144"/>
    </row>
    <row r="131" spans="1:7" x14ac:dyDescent="0.2">
      <c r="A131" s="15"/>
      <c r="B131" s="15"/>
      <c r="C131" s="15"/>
      <c r="D131" s="15"/>
      <c r="E131" s="15"/>
      <c r="F131" s="15"/>
      <c r="G131" s="144"/>
    </row>
    <row r="132" spans="1:7" x14ac:dyDescent="0.2">
      <c r="A132" s="15"/>
      <c r="B132" s="15"/>
      <c r="C132" s="15"/>
      <c r="D132" s="15"/>
      <c r="E132" s="15"/>
      <c r="F132" s="15"/>
      <c r="G132" s="144"/>
    </row>
    <row r="133" spans="1:7" x14ac:dyDescent="0.2">
      <c r="A133" s="15"/>
      <c r="B133" s="15"/>
      <c r="C133" s="15"/>
      <c r="D133" s="15"/>
      <c r="E133" s="15"/>
      <c r="F133" s="15"/>
      <c r="G133" s="144"/>
    </row>
    <row r="134" spans="1:7" x14ac:dyDescent="0.2">
      <c r="A134" s="15"/>
      <c r="B134" s="15"/>
      <c r="C134" s="15"/>
      <c r="D134" s="15"/>
      <c r="E134" s="15"/>
      <c r="F134" s="15"/>
      <c r="G134" s="144"/>
    </row>
    <row r="135" spans="1:7" x14ac:dyDescent="0.2">
      <c r="A135" s="15"/>
      <c r="B135" s="15"/>
      <c r="C135" s="15"/>
      <c r="D135" s="15"/>
      <c r="E135" s="15"/>
      <c r="F135" s="15"/>
      <c r="G135" s="144"/>
    </row>
    <row r="136" spans="1:7" x14ac:dyDescent="0.2">
      <c r="A136" s="15"/>
      <c r="B136" s="15"/>
      <c r="C136" s="15"/>
      <c r="D136" s="15"/>
      <c r="E136" s="15"/>
      <c r="F136" s="15"/>
      <c r="G136" s="144"/>
    </row>
    <row r="137" spans="1:7" x14ac:dyDescent="0.2">
      <c r="A137" s="15"/>
      <c r="B137" s="15"/>
      <c r="C137" s="15"/>
      <c r="D137" s="15"/>
      <c r="E137" s="15"/>
      <c r="F137" s="15"/>
      <c r="G137" s="144"/>
    </row>
    <row r="138" spans="1:7" x14ac:dyDescent="0.2">
      <c r="A138" s="15"/>
      <c r="B138" s="15"/>
      <c r="C138" s="15"/>
      <c r="D138" s="15"/>
      <c r="E138" s="15"/>
      <c r="F138" s="15"/>
      <c r="G138" s="144"/>
    </row>
    <row r="139" spans="1:7" x14ac:dyDescent="0.2">
      <c r="A139" s="15"/>
      <c r="B139" s="15"/>
      <c r="C139" s="15"/>
      <c r="D139" s="15"/>
      <c r="E139" s="15"/>
      <c r="F139" s="15"/>
      <c r="G139" s="144"/>
    </row>
    <row r="140" spans="1:7" x14ac:dyDescent="0.2">
      <c r="A140" s="15"/>
      <c r="B140" s="15"/>
      <c r="C140" s="15"/>
      <c r="D140" s="15"/>
      <c r="E140" s="15"/>
      <c r="F140" s="15"/>
      <c r="G140" s="144"/>
    </row>
    <row r="141" spans="1:7" x14ac:dyDescent="0.2">
      <c r="A141" s="15"/>
      <c r="B141" s="15"/>
      <c r="C141" s="15"/>
      <c r="D141" s="15"/>
      <c r="E141" s="15"/>
      <c r="F141" s="15"/>
      <c r="G141" s="144"/>
    </row>
    <row r="142" spans="1:7" x14ac:dyDescent="0.2">
      <c r="A142" s="15"/>
      <c r="B142" s="15"/>
      <c r="C142" s="15"/>
      <c r="D142" s="15"/>
      <c r="E142" s="15"/>
      <c r="F142" s="15"/>
      <c r="G142" s="144"/>
    </row>
    <row r="143" spans="1:7" x14ac:dyDescent="0.2">
      <c r="A143" s="15"/>
      <c r="B143" s="15"/>
      <c r="C143" s="15"/>
      <c r="D143" s="15"/>
      <c r="E143" s="15"/>
      <c r="F143" s="15"/>
      <c r="G143" s="144"/>
    </row>
    <row r="144" spans="1:7" x14ac:dyDescent="0.2">
      <c r="A144" s="15"/>
      <c r="B144" s="15"/>
      <c r="C144" s="15"/>
      <c r="D144" s="15"/>
      <c r="E144" s="15"/>
      <c r="F144" s="15"/>
      <c r="G144" s="144"/>
    </row>
    <row r="145" spans="1:7" x14ac:dyDescent="0.2">
      <c r="A145" s="15"/>
      <c r="B145" s="15"/>
      <c r="C145" s="15"/>
      <c r="D145" s="15"/>
      <c r="E145" s="15"/>
      <c r="F145" s="15"/>
      <c r="G145" s="144"/>
    </row>
    <row r="146" spans="1:7" x14ac:dyDescent="0.2">
      <c r="A146" s="15"/>
      <c r="B146" s="15"/>
      <c r="C146" s="15"/>
      <c r="D146" s="15"/>
      <c r="E146" s="15"/>
      <c r="F146" s="15"/>
      <c r="G146" s="144"/>
    </row>
    <row r="147" spans="1:7" x14ac:dyDescent="0.2">
      <c r="A147" s="15"/>
      <c r="B147" s="15"/>
      <c r="C147" s="15"/>
      <c r="D147" s="15"/>
      <c r="E147" s="15"/>
      <c r="F147" s="15"/>
      <c r="G147" s="144"/>
    </row>
    <row r="148" spans="1:7" x14ac:dyDescent="0.2">
      <c r="A148" s="15"/>
      <c r="B148" s="15"/>
      <c r="C148" s="15"/>
      <c r="D148" s="15"/>
      <c r="E148" s="15"/>
      <c r="F148" s="15"/>
      <c r="G148" s="144"/>
    </row>
    <row r="149" spans="1:7" x14ac:dyDescent="0.2">
      <c r="A149" s="15"/>
      <c r="B149" s="15"/>
      <c r="C149" s="15"/>
      <c r="D149" s="15"/>
      <c r="E149" s="15"/>
      <c r="F149" s="15"/>
      <c r="G149" s="144"/>
    </row>
    <row r="150" spans="1:7" x14ac:dyDescent="0.2">
      <c r="A150" s="15"/>
      <c r="B150" s="15"/>
      <c r="C150" s="15"/>
      <c r="D150" s="15"/>
      <c r="E150" s="15"/>
      <c r="F150" s="15"/>
      <c r="G150" s="144"/>
    </row>
    <row r="151" spans="1:7" x14ac:dyDescent="0.2">
      <c r="A151" s="15"/>
      <c r="B151" s="15"/>
      <c r="C151" s="15"/>
      <c r="D151" s="15"/>
      <c r="E151" s="15"/>
      <c r="F151" s="15"/>
      <c r="G151" s="144"/>
    </row>
    <row r="152" spans="1:7" x14ac:dyDescent="0.2">
      <c r="A152" s="15"/>
      <c r="B152" s="15"/>
      <c r="C152" s="15"/>
      <c r="D152" s="15"/>
      <c r="E152" s="15"/>
      <c r="F152" s="15"/>
      <c r="G152" s="144"/>
    </row>
    <row r="153" spans="1:7" x14ac:dyDescent="0.2">
      <c r="A153" s="15"/>
      <c r="B153" s="15"/>
      <c r="C153" s="15"/>
      <c r="D153" s="15"/>
      <c r="E153" s="15"/>
      <c r="F153" s="15"/>
      <c r="G153" s="144"/>
    </row>
    <row r="154" spans="1:7" x14ac:dyDescent="0.2">
      <c r="A154" s="15"/>
      <c r="B154" s="15"/>
      <c r="C154" s="15"/>
      <c r="D154" s="15"/>
      <c r="E154" s="15"/>
      <c r="F154" s="15"/>
      <c r="G154" s="144"/>
    </row>
    <row r="155" spans="1:7" x14ac:dyDescent="0.2">
      <c r="A155" s="15"/>
      <c r="B155" s="15"/>
      <c r="C155" s="15"/>
      <c r="D155" s="15"/>
      <c r="E155" s="15"/>
      <c r="F155" s="15"/>
      <c r="G155" s="144"/>
    </row>
    <row r="156" spans="1:7" x14ac:dyDescent="0.2">
      <c r="A156" s="15"/>
      <c r="B156" s="15"/>
      <c r="C156" s="15"/>
      <c r="D156" s="15"/>
      <c r="E156" s="15"/>
      <c r="F156" s="15"/>
      <c r="G156" s="144"/>
    </row>
    <row r="157" spans="1:7" x14ac:dyDescent="0.2">
      <c r="A157" s="15"/>
      <c r="B157" s="15"/>
      <c r="C157" s="15"/>
      <c r="D157" s="15"/>
      <c r="E157" s="15"/>
      <c r="F157" s="15"/>
      <c r="G157" s="144"/>
    </row>
    <row r="158" spans="1:7" x14ac:dyDescent="0.2">
      <c r="A158" s="15"/>
      <c r="B158" s="15"/>
      <c r="C158" s="15"/>
      <c r="D158" s="15"/>
      <c r="E158" s="15"/>
      <c r="F158" s="15"/>
      <c r="G158" s="144"/>
    </row>
    <row r="159" spans="1:7" x14ac:dyDescent="0.2">
      <c r="A159" s="15"/>
      <c r="B159" s="15"/>
      <c r="C159" s="15"/>
      <c r="D159" s="15"/>
      <c r="E159" s="15"/>
      <c r="F159" s="15"/>
      <c r="G159" s="144"/>
    </row>
    <row r="160" spans="1:7" x14ac:dyDescent="0.2">
      <c r="A160" s="15"/>
      <c r="B160" s="15"/>
      <c r="C160" s="15"/>
      <c r="D160" s="15"/>
      <c r="E160" s="15"/>
      <c r="F160" s="15"/>
      <c r="G160" s="144"/>
    </row>
    <row r="161" spans="1:7" x14ac:dyDescent="0.2">
      <c r="A161" s="15"/>
      <c r="B161" s="15"/>
      <c r="C161" s="15"/>
      <c r="D161" s="15"/>
      <c r="E161" s="15"/>
      <c r="F161" s="15"/>
      <c r="G161" s="144"/>
    </row>
    <row r="162" spans="1:7" x14ac:dyDescent="0.2">
      <c r="A162" s="15"/>
      <c r="B162" s="15"/>
      <c r="C162" s="15"/>
      <c r="D162" s="15"/>
      <c r="E162" s="15"/>
      <c r="F162" s="15"/>
      <c r="G162" s="144"/>
    </row>
    <row r="163" spans="1:7" x14ac:dyDescent="0.2">
      <c r="A163" s="15"/>
      <c r="B163" s="15"/>
      <c r="C163" s="15"/>
      <c r="D163" s="15"/>
      <c r="E163" s="15"/>
      <c r="F163" s="15"/>
      <c r="G163" s="144"/>
    </row>
    <row r="164" spans="1:7" x14ac:dyDescent="0.2">
      <c r="A164" s="15"/>
      <c r="B164" s="15"/>
      <c r="C164" s="15"/>
      <c r="D164" s="15"/>
      <c r="E164" s="15"/>
      <c r="F164" s="15"/>
      <c r="G164" s="144"/>
    </row>
    <row r="165" spans="1:7" x14ac:dyDescent="0.2">
      <c r="A165" s="15"/>
      <c r="B165" s="15"/>
      <c r="C165" s="15"/>
      <c r="D165" s="15"/>
      <c r="E165" s="15"/>
      <c r="F165" s="15"/>
      <c r="G165" s="144"/>
    </row>
    <row r="166" spans="1:7" x14ac:dyDescent="0.2">
      <c r="A166" s="15"/>
      <c r="B166" s="15"/>
      <c r="C166" s="15"/>
      <c r="D166" s="15"/>
      <c r="E166" s="15"/>
      <c r="F166" s="15"/>
      <c r="G166" s="144"/>
    </row>
    <row r="167" spans="1:7" x14ac:dyDescent="0.2">
      <c r="A167" s="15"/>
      <c r="B167" s="15"/>
      <c r="C167" s="15"/>
      <c r="D167" s="15"/>
      <c r="E167" s="15"/>
      <c r="F167" s="15"/>
      <c r="G167" s="144"/>
    </row>
    <row r="168" spans="1:7" x14ac:dyDescent="0.2">
      <c r="A168" s="15"/>
      <c r="B168" s="15"/>
      <c r="C168" s="15"/>
      <c r="D168" s="15"/>
      <c r="E168" s="15"/>
      <c r="F168" s="15"/>
      <c r="G168" s="144"/>
    </row>
    <row r="169" spans="1:7" x14ac:dyDescent="0.2">
      <c r="A169" s="15"/>
      <c r="B169" s="15"/>
      <c r="C169" s="15"/>
      <c r="D169" s="15"/>
      <c r="E169" s="15"/>
      <c r="F169" s="15"/>
      <c r="G169" s="144"/>
    </row>
    <row r="170" spans="1:7" x14ac:dyDescent="0.2">
      <c r="A170" s="15"/>
      <c r="B170" s="15"/>
      <c r="C170" s="15"/>
      <c r="D170" s="15"/>
      <c r="E170" s="15"/>
      <c r="F170" s="15"/>
      <c r="G170" s="144"/>
    </row>
    <row r="171" spans="1:7" x14ac:dyDescent="0.2">
      <c r="A171" s="15"/>
      <c r="B171" s="15"/>
      <c r="C171" s="15"/>
      <c r="D171" s="15"/>
      <c r="E171" s="15"/>
      <c r="F171" s="15"/>
      <c r="G171" s="144"/>
    </row>
    <row r="172" spans="1:7" x14ac:dyDescent="0.2">
      <c r="A172" s="15"/>
      <c r="B172" s="15"/>
      <c r="C172" s="15"/>
      <c r="D172" s="15"/>
      <c r="E172" s="15"/>
      <c r="F172" s="15"/>
      <c r="G172" s="144"/>
    </row>
    <row r="173" spans="1:7" x14ac:dyDescent="0.2">
      <c r="A173" s="15"/>
      <c r="B173" s="15"/>
      <c r="C173" s="15"/>
      <c r="D173" s="15"/>
      <c r="E173" s="15"/>
      <c r="F173" s="15"/>
      <c r="G173" s="144"/>
    </row>
    <row r="174" spans="1:7" x14ac:dyDescent="0.2">
      <c r="A174" s="15"/>
      <c r="B174" s="15"/>
      <c r="C174" s="15"/>
      <c r="D174" s="15"/>
      <c r="E174" s="15"/>
      <c r="F174" s="15"/>
      <c r="G174" s="144"/>
    </row>
    <row r="175" spans="1:7" x14ac:dyDescent="0.2">
      <c r="A175" s="15"/>
      <c r="B175" s="15"/>
      <c r="C175" s="15"/>
      <c r="D175" s="15"/>
      <c r="E175" s="15"/>
      <c r="F175" s="15"/>
      <c r="G175" s="144"/>
    </row>
    <row r="176" spans="1:7" x14ac:dyDescent="0.2">
      <c r="A176" s="15"/>
      <c r="B176" s="15"/>
      <c r="C176" s="15"/>
      <c r="D176" s="15"/>
      <c r="E176" s="15"/>
      <c r="F176" s="15"/>
      <c r="G176" s="144"/>
    </row>
    <row r="177" spans="1:7" x14ac:dyDescent="0.2">
      <c r="A177" s="15"/>
      <c r="B177" s="15"/>
      <c r="C177" s="15"/>
      <c r="D177" s="15"/>
      <c r="E177" s="15"/>
      <c r="F177" s="15"/>
      <c r="G177" s="144"/>
    </row>
    <row r="178" spans="1:7" x14ac:dyDescent="0.2">
      <c r="A178" s="15"/>
      <c r="B178" s="15"/>
      <c r="C178" s="15"/>
      <c r="D178" s="15"/>
      <c r="E178" s="15"/>
      <c r="F178" s="15"/>
      <c r="G178" s="144"/>
    </row>
    <row r="179" spans="1:7" x14ac:dyDescent="0.2">
      <c r="A179" s="15"/>
      <c r="B179" s="15"/>
      <c r="C179" s="15"/>
      <c r="D179" s="15"/>
      <c r="E179" s="15"/>
      <c r="F179" s="15"/>
      <c r="G179" s="144"/>
    </row>
    <row r="180" spans="1:7" x14ac:dyDescent="0.2">
      <c r="A180" s="15"/>
      <c r="B180" s="15"/>
      <c r="C180" s="15"/>
      <c r="D180" s="15"/>
      <c r="E180" s="15"/>
      <c r="F180" s="15"/>
      <c r="G180" s="144"/>
    </row>
    <row r="181" spans="1:7" x14ac:dyDescent="0.2">
      <c r="A181" s="15"/>
      <c r="B181" s="15"/>
      <c r="C181" s="15"/>
      <c r="D181" s="15"/>
      <c r="E181" s="15"/>
      <c r="F181" s="15"/>
      <c r="G181" s="144"/>
    </row>
    <row r="182" spans="1:7" x14ac:dyDescent="0.2">
      <c r="A182" s="15"/>
      <c r="B182" s="15"/>
      <c r="C182" s="15"/>
      <c r="D182" s="15"/>
      <c r="E182" s="15"/>
      <c r="F182" s="15"/>
      <c r="G182" s="144"/>
    </row>
    <row r="183" spans="1:7" x14ac:dyDescent="0.2">
      <c r="A183" s="15"/>
      <c r="B183" s="15"/>
      <c r="C183" s="15"/>
      <c r="D183" s="15"/>
      <c r="E183" s="15"/>
      <c r="F183" s="15"/>
      <c r="G183" s="144"/>
    </row>
    <row r="184" spans="1:7" x14ac:dyDescent="0.2">
      <c r="A184" s="15"/>
      <c r="B184" s="15"/>
      <c r="C184" s="15"/>
      <c r="D184" s="15"/>
      <c r="E184" s="15"/>
      <c r="F184" s="15"/>
      <c r="G184" s="144"/>
    </row>
    <row r="185" spans="1:7" x14ac:dyDescent="0.2">
      <c r="A185" s="15"/>
      <c r="B185" s="15"/>
      <c r="C185" s="15"/>
      <c r="D185" s="15"/>
      <c r="E185" s="15"/>
      <c r="F185" s="15"/>
      <c r="G185" s="144"/>
    </row>
    <row r="186" spans="1:7" x14ac:dyDescent="0.2">
      <c r="A186" s="15"/>
      <c r="B186" s="15"/>
      <c r="C186" s="15"/>
      <c r="D186" s="15"/>
      <c r="E186" s="15"/>
      <c r="F186" s="15"/>
      <c r="G186" s="144"/>
    </row>
    <row r="187" spans="1:7" x14ac:dyDescent="0.2">
      <c r="A187" s="15"/>
      <c r="B187" s="15"/>
      <c r="C187" s="15"/>
      <c r="D187" s="15"/>
      <c r="E187" s="15"/>
      <c r="F187" s="15"/>
      <c r="G187" s="144"/>
    </row>
    <row r="188" spans="1:7" x14ac:dyDescent="0.2">
      <c r="A188" s="15"/>
      <c r="B188" s="15"/>
      <c r="C188" s="15"/>
      <c r="D188" s="15"/>
      <c r="E188" s="15"/>
      <c r="F188" s="15"/>
      <c r="G188" s="144"/>
    </row>
    <row r="189" spans="1:7" x14ac:dyDescent="0.2">
      <c r="A189" s="15"/>
      <c r="B189" s="15"/>
      <c r="C189" s="15"/>
      <c r="D189" s="15"/>
      <c r="E189" s="15"/>
      <c r="F189" s="15"/>
      <c r="G189" s="144"/>
    </row>
    <row r="190" spans="1:7" x14ac:dyDescent="0.2">
      <c r="A190" s="15"/>
      <c r="B190" s="15"/>
      <c r="C190" s="15"/>
      <c r="D190" s="15"/>
      <c r="E190" s="15"/>
      <c r="F190" s="15"/>
      <c r="G190" s="144"/>
    </row>
    <row r="191" spans="1:7" x14ac:dyDescent="0.2">
      <c r="A191" s="15"/>
      <c r="B191" s="15"/>
      <c r="C191" s="15"/>
      <c r="D191" s="15"/>
      <c r="E191" s="15"/>
      <c r="F191" s="15"/>
      <c r="G191" s="144"/>
    </row>
    <row r="192" spans="1:7" x14ac:dyDescent="0.2">
      <c r="A192" s="15"/>
      <c r="B192" s="15"/>
      <c r="C192" s="15"/>
      <c r="D192" s="15"/>
      <c r="E192" s="15"/>
      <c r="F192" s="15"/>
      <c r="G192" s="144"/>
    </row>
    <row r="193" spans="1:7" x14ac:dyDescent="0.2">
      <c r="A193" s="15"/>
      <c r="B193" s="15"/>
      <c r="C193" s="15"/>
      <c r="D193" s="15"/>
      <c r="E193" s="15"/>
      <c r="F193" s="15"/>
      <c r="G193" s="144"/>
    </row>
    <row r="194" spans="1:7" x14ac:dyDescent="0.2">
      <c r="A194" s="15"/>
      <c r="B194" s="15"/>
      <c r="C194" s="15"/>
      <c r="D194" s="15"/>
      <c r="E194" s="15"/>
      <c r="F194" s="15"/>
      <c r="G194" s="144"/>
    </row>
    <row r="195" spans="1:7" x14ac:dyDescent="0.2">
      <c r="A195" s="15"/>
      <c r="B195" s="15"/>
      <c r="C195" s="15"/>
      <c r="D195" s="15"/>
      <c r="E195" s="15"/>
      <c r="F195" s="15"/>
      <c r="G195" s="144"/>
    </row>
    <row r="196" spans="1:7" x14ac:dyDescent="0.2">
      <c r="A196" s="15"/>
      <c r="B196" s="15"/>
      <c r="C196" s="15"/>
      <c r="D196" s="15"/>
      <c r="E196" s="15"/>
      <c r="F196" s="15"/>
      <c r="G196" s="144"/>
    </row>
    <row r="197" spans="1:7" x14ac:dyDescent="0.2">
      <c r="A197" s="15"/>
      <c r="B197" s="15"/>
      <c r="C197" s="15"/>
      <c r="D197" s="15"/>
      <c r="E197" s="15"/>
      <c r="F197" s="15"/>
      <c r="G197" s="144"/>
    </row>
    <row r="198" spans="1:7" x14ac:dyDescent="0.2">
      <c r="A198" s="15"/>
      <c r="B198" s="15"/>
      <c r="C198" s="15"/>
      <c r="D198" s="15"/>
      <c r="E198" s="15"/>
      <c r="F198" s="15"/>
      <c r="G198" s="144"/>
    </row>
    <row r="199" spans="1:7" x14ac:dyDescent="0.2">
      <c r="A199" s="15"/>
      <c r="B199" s="15"/>
      <c r="C199" s="15"/>
      <c r="D199" s="15"/>
      <c r="E199" s="15"/>
      <c r="F199" s="15"/>
      <c r="G199" s="144"/>
    </row>
    <row r="200" spans="1:7" x14ac:dyDescent="0.2">
      <c r="A200" s="15"/>
      <c r="B200" s="15"/>
      <c r="C200" s="15"/>
      <c r="D200" s="15"/>
      <c r="E200" s="15"/>
      <c r="F200" s="15"/>
      <c r="G200" s="144"/>
    </row>
    <row r="201" spans="1:7" x14ac:dyDescent="0.2">
      <c r="A201" s="15"/>
      <c r="B201" s="15"/>
      <c r="C201" s="15"/>
      <c r="D201" s="15"/>
      <c r="E201" s="15"/>
      <c r="F201" s="15"/>
      <c r="G201" s="144"/>
    </row>
    <row r="202" spans="1:7" x14ac:dyDescent="0.2">
      <c r="A202" s="15"/>
      <c r="B202" s="15"/>
      <c r="C202" s="15"/>
      <c r="D202" s="15"/>
      <c r="E202" s="15"/>
      <c r="F202" s="15"/>
      <c r="G202" s="144"/>
    </row>
    <row r="203" spans="1:7" x14ac:dyDescent="0.2">
      <c r="A203" s="15"/>
      <c r="B203" s="15"/>
      <c r="C203" s="15"/>
      <c r="D203" s="15"/>
      <c r="E203" s="15"/>
      <c r="F203" s="15"/>
      <c r="G203" s="144"/>
    </row>
    <row r="204" spans="1:7" x14ac:dyDescent="0.2">
      <c r="A204" s="15"/>
      <c r="B204" s="15"/>
      <c r="C204" s="15"/>
      <c r="D204" s="15"/>
      <c r="E204" s="15"/>
      <c r="F204" s="15"/>
      <c r="G204" s="144"/>
    </row>
    <row r="205" spans="1:7" x14ac:dyDescent="0.2">
      <c r="A205" s="15"/>
      <c r="B205" s="15"/>
      <c r="C205" s="15"/>
      <c r="D205" s="15"/>
      <c r="E205" s="15"/>
      <c r="F205" s="15"/>
      <c r="G205" s="144"/>
    </row>
    <row r="206" spans="1:7" x14ac:dyDescent="0.2">
      <c r="A206" s="15"/>
      <c r="B206" s="15"/>
      <c r="C206" s="15"/>
      <c r="D206" s="15"/>
      <c r="E206" s="15"/>
      <c r="F206" s="15"/>
      <c r="G206" s="144"/>
    </row>
    <row r="207" spans="1:7" x14ac:dyDescent="0.2">
      <c r="A207" s="15"/>
      <c r="B207" s="15"/>
      <c r="C207" s="15"/>
      <c r="D207" s="15"/>
      <c r="E207" s="15"/>
      <c r="F207" s="15"/>
      <c r="G207" s="144"/>
    </row>
    <row r="208" spans="1:7" x14ac:dyDescent="0.2">
      <c r="A208" s="15"/>
      <c r="B208" s="15"/>
      <c r="C208" s="15"/>
      <c r="D208" s="15"/>
      <c r="E208" s="15"/>
      <c r="F208" s="15"/>
      <c r="G208" s="144"/>
    </row>
    <row r="209" spans="1:7" x14ac:dyDescent="0.2">
      <c r="A209" s="15"/>
      <c r="B209" s="15"/>
      <c r="C209" s="15"/>
      <c r="D209" s="15"/>
      <c r="E209" s="15"/>
      <c r="F209" s="15"/>
      <c r="G209" s="144"/>
    </row>
    <row r="210" spans="1:7" x14ac:dyDescent="0.2">
      <c r="A210" s="15"/>
      <c r="B210" s="15"/>
      <c r="C210" s="15"/>
      <c r="D210" s="15"/>
      <c r="E210" s="15"/>
      <c r="F210" s="15"/>
      <c r="G210" s="144"/>
    </row>
    <row r="211" spans="1:7" x14ac:dyDescent="0.2">
      <c r="A211" s="15"/>
      <c r="B211" s="15"/>
      <c r="C211" s="15"/>
      <c r="D211" s="15"/>
      <c r="E211" s="15"/>
      <c r="F211" s="15"/>
      <c r="G211" s="144"/>
    </row>
    <row r="212" spans="1:7" x14ac:dyDescent="0.2">
      <c r="A212" s="15"/>
      <c r="B212" s="15"/>
      <c r="C212" s="15"/>
      <c r="D212" s="15"/>
      <c r="E212" s="15"/>
      <c r="F212" s="15"/>
      <c r="G212" s="144"/>
    </row>
    <row r="213" spans="1:7" x14ac:dyDescent="0.2">
      <c r="A213" s="15"/>
      <c r="B213" s="15"/>
      <c r="C213" s="15"/>
      <c r="D213" s="15"/>
      <c r="E213" s="15"/>
      <c r="F213" s="15"/>
      <c r="G213" s="144"/>
    </row>
    <row r="214" spans="1:7" x14ac:dyDescent="0.2">
      <c r="A214" s="15"/>
      <c r="B214" s="15"/>
      <c r="C214" s="15"/>
      <c r="D214" s="15"/>
      <c r="E214" s="15"/>
      <c r="F214" s="15"/>
      <c r="G214" s="144"/>
    </row>
    <row r="215" spans="1:7" x14ac:dyDescent="0.2">
      <c r="A215" s="15"/>
      <c r="B215" s="15"/>
      <c r="C215" s="15"/>
      <c r="D215" s="15"/>
      <c r="E215" s="15"/>
      <c r="F215" s="15"/>
      <c r="G215" s="144"/>
    </row>
    <row r="216" spans="1:7" x14ac:dyDescent="0.2">
      <c r="A216" s="15"/>
      <c r="B216" s="15"/>
      <c r="C216" s="15"/>
      <c r="D216" s="15"/>
      <c r="E216" s="15"/>
      <c r="F216" s="15"/>
      <c r="G216" s="144"/>
    </row>
    <row r="217" spans="1:7" x14ac:dyDescent="0.2">
      <c r="A217" s="15"/>
      <c r="B217" s="15"/>
      <c r="C217" s="15"/>
      <c r="D217" s="15"/>
      <c r="E217" s="15"/>
      <c r="F217" s="15"/>
      <c r="G217" s="144"/>
    </row>
    <row r="218" spans="1:7" x14ac:dyDescent="0.2">
      <c r="A218" s="15"/>
      <c r="B218" s="15"/>
      <c r="C218" s="15"/>
      <c r="D218" s="15"/>
      <c r="E218" s="15"/>
      <c r="F218" s="15"/>
      <c r="G218" s="144"/>
    </row>
    <row r="219" spans="1:7" x14ac:dyDescent="0.2">
      <c r="A219" s="15"/>
      <c r="B219" s="15"/>
      <c r="C219" s="15"/>
      <c r="D219" s="15"/>
      <c r="E219" s="15"/>
      <c r="F219" s="15"/>
      <c r="G219" s="144"/>
    </row>
    <row r="220" spans="1:7" x14ac:dyDescent="0.2">
      <c r="A220" s="15"/>
      <c r="B220" s="15"/>
      <c r="C220" s="15"/>
      <c r="D220" s="15"/>
      <c r="E220" s="15"/>
      <c r="F220" s="15"/>
      <c r="G220" s="144"/>
    </row>
    <row r="221" spans="1:7" x14ac:dyDescent="0.2">
      <c r="A221" s="15"/>
      <c r="B221" s="15"/>
      <c r="C221" s="15"/>
      <c r="D221" s="15"/>
      <c r="E221" s="15"/>
      <c r="F221" s="15"/>
      <c r="G221" s="144"/>
    </row>
    <row r="222" spans="1:7" x14ac:dyDescent="0.2">
      <c r="A222" s="15"/>
      <c r="B222" s="15"/>
      <c r="C222" s="15"/>
      <c r="D222" s="15"/>
      <c r="E222" s="15"/>
      <c r="F222" s="15"/>
      <c r="G222" s="144"/>
    </row>
    <row r="223" spans="1:7" x14ac:dyDescent="0.2">
      <c r="A223" s="15"/>
      <c r="B223" s="15"/>
      <c r="C223" s="15"/>
      <c r="D223" s="15"/>
      <c r="E223" s="15"/>
      <c r="F223" s="15"/>
      <c r="G223" s="144"/>
    </row>
    <row r="224" spans="1:7" x14ac:dyDescent="0.2">
      <c r="A224" s="15"/>
      <c r="B224" s="15"/>
      <c r="C224" s="15"/>
      <c r="D224" s="15"/>
      <c r="E224" s="15"/>
      <c r="F224" s="15"/>
      <c r="G224" s="144"/>
    </row>
    <row r="225" spans="1:7" x14ac:dyDescent="0.2">
      <c r="A225" s="15"/>
      <c r="B225" s="15"/>
      <c r="C225" s="15"/>
      <c r="D225" s="15"/>
      <c r="E225" s="15"/>
      <c r="F225" s="15"/>
      <c r="G225" s="144"/>
    </row>
    <row r="226" spans="1:7" x14ac:dyDescent="0.2">
      <c r="A226" s="15"/>
      <c r="B226" s="15"/>
      <c r="C226" s="15"/>
      <c r="D226" s="15"/>
      <c r="E226" s="15"/>
      <c r="F226" s="15"/>
      <c r="G226" s="144"/>
    </row>
    <row r="227" spans="1:7" x14ac:dyDescent="0.2">
      <c r="A227" s="15"/>
      <c r="B227" s="15"/>
      <c r="C227" s="15"/>
      <c r="D227" s="15"/>
      <c r="E227" s="15"/>
      <c r="F227" s="15"/>
      <c r="G227" s="144"/>
    </row>
    <row r="228" spans="1:7" x14ac:dyDescent="0.2">
      <c r="A228" s="15"/>
      <c r="B228" s="15"/>
      <c r="C228" s="15"/>
      <c r="D228" s="15"/>
      <c r="E228" s="15"/>
      <c r="F228" s="15"/>
      <c r="G228" s="144"/>
    </row>
    <row r="229" spans="1:7" x14ac:dyDescent="0.2">
      <c r="A229" s="15"/>
      <c r="B229" s="15"/>
      <c r="C229" s="15"/>
      <c r="D229" s="15"/>
      <c r="E229" s="15"/>
      <c r="F229" s="15"/>
      <c r="G229" s="144"/>
    </row>
    <row r="230" spans="1:7" x14ac:dyDescent="0.2">
      <c r="A230" s="15"/>
      <c r="B230" s="15"/>
      <c r="C230" s="15"/>
      <c r="D230" s="15"/>
      <c r="E230" s="15"/>
      <c r="F230" s="15"/>
      <c r="G230" s="144"/>
    </row>
    <row r="231" spans="1:7" x14ac:dyDescent="0.2">
      <c r="A231" s="15"/>
      <c r="B231" s="15"/>
      <c r="C231" s="15"/>
      <c r="D231" s="15"/>
      <c r="E231" s="15"/>
      <c r="F231" s="15"/>
      <c r="G231" s="144"/>
    </row>
    <row r="232" spans="1:7" x14ac:dyDescent="0.2">
      <c r="A232" s="15"/>
      <c r="B232" s="15"/>
      <c r="C232" s="15"/>
      <c r="D232" s="15"/>
      <c r="E232" s="15"/>
      <c r="F232" s="15"/>
      <c r="G232" s="144"/>
    </row>
    <row r="233" spans="1:7" x14ac:dyDescent="0.2">
      <c r="A233" s="15"/>
      <c r="B233" s="15"/>
      <c r="C233" s="15"/>
      <c r="D233" s="15"/>
      <c r="E233" s="15"/>
      <c r="F233" s="15"/>
      <c r="G233" s="144"/>
    </row>
    <row r="234" spans="1:7" x14ac:dyDescent="0.2">
      <c r="A234" s="15"/>
      <c r="B234" s="15"/>
      <c r="C234" s="15"/>
      <c r="D234" s="15"/>
      <c r="E234" s="15"/>
      <c r="F234" s="15"/>
      <c r="G234" s="144"/>
    </row>
    <row r="235" spans="1:7" x14ac:dyDescent="0.2">
      <c r="A235" s="15"/>
      <c r="B235" s="15"/>
      <c r="C235" s="15"/>
      <c r="D235" s="15"/>
      <c r="E235" s="15"/>
      <c r="F235" s="15"/>
      <c r="G235" s="144"/>
    </row>
    <row r="236" spans="1:7" x14ac:dyDescent="0.2">
      <c r="A236" s="15"/>
      <c r="B236" s="15"/>
      <c r="C236" s="15"/>
      <c r="D236" s="15"/>
      <c r="E236" s="15"/>
      <c r="F236" s="15"/>
      <c r="G236" s="144"/>
    </row>
    <row r="237" spans="1:7" x14ac:dyDescent="0.2">
      <c r="A237" s="15"/>
      <c r="B237" s="15"/>
      <c r="C237" s="15"/>
      <c r="D237" s="15"/>
      <c r="E237" s="15"/>
      <c r="F237" s="15"/>
      <c r="G237" s="144"/>
    </row>
    <row r="238" spans="1:7" x14ac:dyDescent="0.2">
      <c r="A238" s="15"/>
      <c r="B238" s="15"/>
      <c r="C238" s="15"/>
      <c r="D238" s="15"/>
      <c r="E238" s="15"/>
      <c r="F238" s="15"/>
      <c r="G238" s="144"/>
    </row>
    <row r="239" spans="1:7" x14ac:dyDescent="0.2">
      <c r="A239" s="15"/>
      <c r="B239" s="15"/>
      <c r="C239" s="15"/>
      <c r="D239" s="15"/>
      <c r="E239" s="15"/>
      <c r="F239" s="15"/>
      <c r="G239" s="144"/>
    </row>
    <row r="240" spans="1:7" x14ac:dyDescent="0.2">
      <c r="A240" s="15"/>
      <c r="B240" s="15"/>
      <c r="C240" s="15"/>
      <c r="D240" s="15"/>
      <c r="E240" s="15"/>
      <c r="F240" s="15"/>
      <c r="G240" s="144"/>
    </row>
    <row r="241" spans="1:7" x14ac:dyDescent="0.2">
      <c r="A241" s="15"/>
      <c r="B241" s="15"/>
      <c r="C241" s="15"/>
      <c r="D241" s="15"/>
      <c r="E241" s="15"/>
      <c r="F241" s="15"/>
      <c r="G241" s="144"/>
    </row>
    <row r="242" spans="1:7" x14ac:dyDescent="0.2">
      <c r="A242" s="15"/>
      <c r="B242" s="15"/>
      <c r="C242" s="15"/>
      <c r="D242" s="15"/>
      <c r="E242" s="15"/>
      <c r="F242" s="15"/>
      <c r="G242" s="144"/>
    </row>
    <row r="243" spans="1:7" x14ac:dyDescent="0.2">
      <c r="A243" s="15"/>
      <c r="B243" s="15"/>
      <c r="C243" s="15"/>
      <c r="D243" s="15"/>
      <c r="E243" s="15"/>
      <c r="F243" s="15"/>
      <c r="G243" s="144"/>
    </row>
    <row r="244" spans="1:7" x14ac:dyDescent="0.2">
      <c r="A244" s="15"/>
      <c r="B244" s="15"/>
      <c r="C244" s="15"/>
      <c r="D244" s="15"/>
      <c r="E244" s="15"/>
      <c r="F244" s="15"/>
      <c r="G244" s="144"/>
    </row>
    <row r="245" spans="1:7" x14ac:dyDescent="0.2">
      <c r="A245" s="15"/>
      <c r="B245" s="15"/>
      <c r="C245" s="15"/>
      <c r="D245" s="15"/>
      <c r="E245" s="15"/>
      <c r="F245" s="15"/>
      <c r="G245" s="144"/>
    </row>
    <row r="246" spans="1:7" x14ac:dyDescent="0.2">
      <c r="A246" s="15"/>
      <c r="B246" s="15"/>
      <c r="C246" s="15"/>
      <c r="D246" s="15"/>
      <c r="E246" s="15"/>
      <c r="F246" s="15"/>
      <c r="G246" s="144"/>
    </row>
    <row r="247" spans="1:7" x14ac:dyDescent="0.2">
      <c r="A247" s="15"/>
      <c r="B247" s="15"/>
      <c r="C247" s="15"/>
      <c r="D247" s="15"/>
      <c r="E247" s="15"/>
      <c r="F247" s="15"/>
      <c r="G247" s="144"/>
    </row>
    <row r="248" spans="1:7" x14ac:dyDescent="0.2">
      <c r="A248" s="15"/>
      <c r="B248" s="15"/>
      <c r="C248" s="15"/>
      <c r="D248" s="15"/>
      <c r="E248" s="15"/>
      <c r="F248" s="15"/>
      <c r="G248" s="144"/>
    </row>
    <row r="249" spans="1:7" x14ac:dyDescent="0.2">
      <c r="A249" s="15"/>
      <c r="B249" s="15"/>
      <c r="C249" s="15"/>
      <c r="D249" s="15"/>
      <c r="E249" s="15"/>
      <c r="F249" s="15"/>
      <c r="G249" s="144"/>
    </row>
    <row r="250" spans="1:7" x14ac:dyDescent="0.2">
      <c r="A250" s="15"/>
      <c r="B250" s="15"/>
      <c r="C250" s="15"/>
      <c r="D250" s="15"/>
      <c r="E250" s="15"/>
      <c r="F250" s="15"/>
      <c r="G250" s="144"/>
    </row>
    <row r="251" spans="1:7" x14ac:dyDescent="0.2">
      <c r="A251" s="15"/>
      <c r="B251" s="15"/>
      <c r="C251" s="15"/>
      <c r="D251" s="15"/>
      <c r="E251" s="15"/>
      <c r="F251" s="15"/>
      <c r="G251" s="144"/>
    </row>
    <row r="252" spans="1:7" x14ac:dyDescent="0.2">
      <c r="A252" s="15"/>
      <c r="B252" s="15"/>
      <c r="C252" s="15"/>
      <c r="D252" s="15"/>
      <c r="E252" s="15"/>
      <c r="F252" s="15"/>
      <c r="G252" s="144"/>
    </row>
    <row r="253" spans="1:7" x14ac:dyDescent="0.2">
      <c r="A253" s="15"/>
      <c r="B253" s="15"/>
      <c r="C253" s="15"/>
      <c r="D253" s="15"/>
      <c r="E253" s="15"/>
      <c r="F253" s="15"/>
      <c r="G253" s="144"/>
    </row>
    <row r="254" spans="1:7" x14ac:dyDescent="0.2">
      <c r="A254" s="15"/>
      <c r="B254" s="15"/>
      <c r="C254" s="15"/>
      <c r="D254" s="15"/>
      <c r="E254" s="15"/>
      <c r="F254" s="15"/>
      <c r="G254" s="144"/>
    </row>
    <row r="255" spans="1:7" x14ac:dyDescent="0.2">
      <c r="A255" s="15"/>
      <c r="B255" s="15"/>
      <c r="C255" s="15"/>
      <c r="D255" s="15"/>
      <c r="E255" s="15"/>
      <c r="F255" s="15"/>
      <c r="G255" s="144"/>
    </row>
    <row r="256" spans="1:7" x14ac:dyDescent="0.2">
      <c r="A256" s="15"/>
      <c r="B256" s="15"/>
      <c r="C256" s="15"/>
      <c r="D256" s="15"/>
      <c r="E256" s="15"/>
      <c r="F256" s="15"/>
      <c r="G256" s="144"/>
    </row>
    <row r="257" spans="1:7" x14ac:dyDescent="0.2">
      <c r="A257" s="15"/>
      <c r="B257" s="15"/>
      <c r="C257" s="15"/>
      <c r="D257" s="15"/>
      <c r="E257" s="15"/>
      <c r="F257" s="15"/>
      <c r="G257" s="144"/>
    </row>
    <row r="258" spans="1:7" x14ac:dyDescent="0.2">
      <c r="A258" s="15"/>
      <c r="B258" s="15"/>
      <c r="C258" s="15"/>
      <c r="D258" s="15"/>
      <c r="E258" s="15"/>
      <c r="F258" s="15"/>
      <c r="G258" s="144"/>
    </row>
    <row r="259" spans="1:7" x14ac:dyDescent="0.2">
      <c r="A259" s="15"/>
      <c r="B259" s="15"/>
      <c r="C259" s="15"/>
      <c r="D259" s="15"/>
      <c r="E259" s="15"/>
      <c r="F259" s="15"/>
      <c r="G259" s="144"/>
    </row>
    <row r="260" spans="1:7" x14ac:dyDescent="0.2">
      <c r="A260" s="15"/>
      <c r="B260" s="15"/>
      <c r="C260" s="15"/>
      <c r="D260" s="15"/>
      <c r="E260" s="15"/>
      <c r="F260" s="15"/>
      <c r="G260" s="144"/>
    </row>
    <row r="261" spans="1:7" x14ac:dyDescent="0.2">
      <c r="A261" s="15"/>
      <c r="B261" s="15"/>
      <c r="C261" s="15"/>
      <c r="D261" s="15"/>
      <c r="E261" s="15"/>
      <c r="F261" s="15"/>
      <c r="G261" s="144"/>
    </row>
    <row r="262" spans="1:7" x14ac:dyDescent="0.2">
      <c r="A262" s="15"/>
      <c r="B262" s="15"/>
      <c r="C262" s="15"/>
      <c r="D262" s="15"/>
      <c r="E262" s="15"/>
      <c r="F262" s="15"/>
      <c r="G262" s="144"/>
    </row>
    <row r="263" spans="1:7" x14ac:dyDescent="0.2">
      <c r="A263" s="15"/>
      <c r="B263" s="15"/>
      <c r="C263" s="15"/>
      <c r="D263" s="15"/>
      <c r="E263" s="15"/>
      <c r="F263" s="15"/>
      <c r="G263" s="144"/>
    </row>
    <row r="264" spans="1:7" x14ac:dyDescent="0.2">
      <c r="A264" s="15"/>
      <c r="B264" s="15"/>
      <c r="C264" s="15"/>
      <c r="D264" s="15"/>
      <c r="E264" s="15"/>
      <c r="F264" s="15"/>
      <c r="G264" s="144"/>
    </row>
    <row r="265" spans="1:7" x14ac:dyDescent="0.2">
      <c r="A265" s="15"/>
      <c r="B265" s="15"/>
      <c r="C265" s="15"/>
      <c r="D265" s="15"/>
      <c r="E265" s="15"/>
      <c r="F265" s="15"/>
      <c r="G265" s="144"/>
    </row>
    <row r="266" spans="1:7" x14ac:dyDescent="0.2">
      <c r="A266" s="15"/>
      <c r="B266" s="15"/>
      <c r="C266" s="15"/>
      <c r="D266" s="15"/>
      <c r="E266" s="15"/>
      <c r="F266" s="15"/>
      <c r="G266" s="144"/>
    </row>
    <row r="267" spans="1:7" x14ac:dyDescent="0.2">
      <c r="A267" s="15"/>
      <c r="B267" s="15"/>
      <c r="C267" s="15"/>
      <c r="D267" s="15"/>
      <c r="E267" s="15"/>
      <c r="F267" s="15"/>
      <c r="G267" s="144"/>
    </row>
    <row r="268" spans="1:7" x14ac:dyDescent="0.2">
      <c r="A268" s="15"/>
      <c r="B268" s="15"/>
      <c r="C268" s="15"/>
      <c r="D268" s="15"/>
      <c r="E268" s="15"/>
      <c r="F268" s="15"/>
      <c r="G268" s="144"/>
    </row>
    <row r="269" spans="1:7" x14ac:dyDescent="0.2">
      <c r="A269" s="15"/>
      <c r="B269" s="15"/>
      <c r="C269" s="15"/>
      <c r="D269" s="15"/>
      <c r="E269" s="15"/>
      <c r="F269" s="15"/>
      <c r="G269" s="144"/>
    </row>
    <row r="270" spans="1:7" x14ac:dyDescent="0.2">
      <c r="A270" s="15"/>
      <c r="B270" s="15"/>
      <c r="C270" s="15"/>
      <c r="D270" s="15"/>
      <c r="E270" s="15"/>
      <c r="F270" s="15"/>
      <c r="G270" s="144"/>
    </row>
    <row r="271" spans="1:7" x14ac:dyDescent="0.2">
      <c r="A271" s="15"/>
      <c r="B271" s="15"/>
      <c r="C271" s="15"/>
      <c r="D271" s="15"/>
      <c r="E271" s="15"/>
      <c r="F271" s="15"/>
      <c r="G271" s="144"/>
    </row>
    <row r="272" spans="1:7" x14ac:dyDescent="0.2">
      <c r="A272" s="15"/>
      <c r="B272" s="15"/>
      <c r="C272" s="15"/>
      <c r="D272" s="15"/>
      <c r="E272" s="15"/>
      <c r="F272" s="15"/>
      <c r="G272" s="144"/>
    </row>
    <row r="273" spans="1:7" x14ac:dyDescent="0.2">
      <c r="A273" s="15"/>
      <c r="B273" s="15"/>
      <c r="C273" s="15"/>
      <c r="D273" s="15"/>
      <c r="E273" s="15"/>
      <c r="F273" s="15"/>
      <c r="G273" s="144"/>
    </row>
    <row r="274" spans="1:7" x14ac:dyDescent="0.2">
      <c r="A274" s="15"/>
      <c r="B274" s="15"/>
      <c r="C274" s="15"/>
      <c r="D274" s="15"/>
      <c r="E274" s="15"/>
      <c r="F274" s="15"/>
      <c r="G274" s="144"/>
    </row>
    <row r="275" spans="1:7" x14ac:dyDescent="0.2">
      <c r="A275" s="15"/>
      <c r="B275" s="15"/>
      <c r="C275" s="15"/>
      <c r="D275" s="15"/>
      <c r="E275" s="15"/>
      <c r="F275" s="15"/>
      <c r="G275" s="144"/>
    </row>
    <row r="276" spans="1:7" x14ac:dyDescent="0.2">
      <c r="A276" s="15"/>
      <c r="B276" s="15"/>
      <c r="C276" s="15"/>
      <c r="D276" s="15"/>
      <c r="E276" s="15"/>
      <c r="F276" s="15"/>
      <c r="G276" s="144"/>
    </row>
    <row r="277" spans="1:7" x14ac:dyDescent="0.2">
      <c r="A277" s="15"/>
      <c r="B277" s="15"/>
      <c r="C277" s="15"/>
      <c r="D277" s="15"/>
      <c r="E277" s="15"/>
      <c r="F277" s="15"/>
      <c r="G277" s="144"/>
    </row>
    <row r="278" spans="1:7" x14ac:dyDescent="0.2">
      <c r="A278" s="15"/>
      <c r="B278" s="15"/>
      <c r="C278" s="15"/>
      <c r="D278" s="15"/>
      <c r="E278" s="15"/>
      <c r="F278" s="15"/>
      <c r="G278" s="144"/>
    </row>
    <row r="279" spans="1:7" x14ac:dyDescent="0.2">
      <c r="A279" s="15"/>
      <c r="B279" s="15"/>
      <c r="C279" s="15"/>
      <c r="D279" s="15"/>
      <c r="E279" s="15"/>
      <c r="F279" s="15"/>
      <c r="G279" s="144"/>
    </row>
    <row r="280" spans="1:7" x14ac:dyDescent="0.2">
      <c r="A280" s="15"/>
      <c r="B280" s="15"/>
      <c r="C280" s="15"/>
      <c r="D280" s="15"/>
      <c r="E280" s="15"/>
      <c r="F280" s="15"/>
      <c r="G280" s="144"/>
    </row>
    <row r="281" spans="1:7" x14ac:dyDescent="0.2">
      <c r="A281" s="15"/>
      <c r="B281" s="15"/>
      <c r="C281" s="15"/>
      <c r="D281" s="15"/>
      <c r="E281" s="15"/>
      <c r="F281" s="15"/>
      <c r="G281" s="144"/>
    </row>
    <row r="282" spans="1:7" x14ac:dyDescent="0.2">
      <c r="A282" s="15"/>
      <c r="B282" s="15"/>
      <c r="C282" s="15"/>
      <c r="D282" s="15"/>
      <c r="E282" s="15"/>
      <c r="F282" s="15"/>
      <c r="G282" s="144"/>
    </row>
    <row r="283" spans="1:7" x14ac:dyDescent="0.2">
      <c r="A283" s="15"/>
      <c r="B283" s="15"/>
      <c r="C283" s="15"/>
      <c r="D283" s="15"/>
      <c r="E283" s="15"/>
      <c r="F283" s="15"/>
      <c r="G283" s="144"/>
    </row>
    <row r="284" spans="1:7" x14ac:dyDescent="0.2">
      <c r="A284" s="15"/>
      <c r="B284" s="15"/>
      <c r="C284" s="15"/>
      <c r="D284" s="15"/>
      <c r="E284" s="15"/>
      <c r="F284" s="15"/>
      <c r="G284" s="144"/>
    </row>
    <row r="285" spans="1:7" x14ac:dyDescent="0.2">
      <c r="A285" s="15"/>
      <c r="B285" s="15"/>
      <c r="C285" s="15"/>
      <c r="D285" s="15"/>
      <c r="E285" s="15"/>
      <c r="F285" s="15"/>
      <c r="G285" s="144"/>
    </row>
    <row r="286" spans="1:7" x14ac:dyDescent="0.2">
      <c r="A286" s="15"/>
      <c r="B286" s="15"/>
      <c r="C286" s="15"/>
      <c r="D286" s="15"/>
      <c r="E286" s="15"/>
      <c r="F286" s="15"/>
      <c r="G286" s="144"/>
    </row>
    <row r="287" spans="1:7" x14ac:dyDescent="0.2">
      <c r="A287" s="15"/>
      <c r="B287" s="15"/>
      <c r="C287" s="15"/>
      <c r="D287" s="15"/>
      <c r="E287" s="15"/>
      <c r="F287" s="15"/>
      <c r="G287" s="144"/>
    </row>
    <row r="288" spans="1:7" x14ac:dyDescent="0.2">
      <c r="A288" s="15"/>
      <c r="B288" s="15"/>
      <c r="C288" s="15"/>
      <c r="D288" s="15"/>
      <c r="E288" s="15"/>
      <c r="F288" s="15"/>
      <c r="G288" s="144"/>
    </row>
    <row r="289" spans="1:7" x14ac:dyDescent="0.2">
      <c r="A289" s="15"/>
      <c r="B289" s="15"/>
      <c r="C289" s="15"/>
      <c r="D289" s="15"/>
      <c r="E289" s="15"/>
      <c r="F289" s="15"/>
      <c r="G289" s="144"/>
    </row>
    <row r="290" spans="1:7" x14ac:dyDescent="0.2">
      <c r="A290" s="15"/>
      <c r="B290" s="15"/>
      <c r="C290" s="15"/>
      <c r="D290" s="15"/>
      <c r="E290" s="15"/>
      <c r="F290" s="15"/>
      <c r="G290" s="144"/>
    </row>
    <row r="291" spans="1:7" x14ac:dyDescent="0.2">
      <c r="A291" s="15"/>
      <c r="B291" s="15"/>
      <c r="C291" s="15"/>
      <c r="D291" s="15"/>
      <c r="E291" s="15"/>
      <c r="F291" s="15"/>
      <c r="G291" s="144"/>
    </row>
    <row r="292" spans="1:7" x14ac:dyDescent="0.2">
      <c r="A292" s="15"/>
      <c r="B292" s="15"/>
      <c r="C292" s="15"/>
      <c r="D292" s="15"/>
      <c r="E292" s="15"/>
      <c r="F292" s="15"/>
      <c r="G292" s="144"/>
    </row>
    <row r="293" spans="1:7" x14ac:dyDescent="0.2">
      <c r="A293" s="15"/>
      <c r="B293" s="15"/>
      <c r="C293" s="15"/>
      <c r="D293" s="15"/>
      <c r="E293" s="15"/>
      <c r="F293" s="15"/>
      <c r="G293" s="144"/>
    </row>
    <row r="294" spans="1:7" x14ac:dyDescent="0.2">
      <c r="A294" s="15"/>
      <c r="B294" s="15"/>
      <c r="C294" s="15"/>
      <c r="D294" s="15"/>
      <c r="E294" s="15"/>
      <c r="F294" s="15"/>
      <c r="G294" s="144"/>
    </row>
    <row r="295" spans="1:7" x14ac:dyDescent="0.2">
      <c r="A295" s="15"/>
      <c r="B295" s="15"/>
      <c r="C295" s="15"/>
      <c r="D295" s="15"/>
      <c r="E295" s="15"/>
      <c r="F295" s="15"/>
      <c r="G295" s="144"/>
    </row>
    <row r="296" spans="1:7" x14ac:dyDescent="0.2">
      <c r="A296" s="15"/>
      <c r="B296" s="15"/>
      <c r="C296" s="15"/>
      <c r="D296" s="15"/>
      <c r="E296" s="15"/>
      <c r="F296" s="15"/>
      <c r="G296" s="144"/>
    </row>
    <row r="297" spans="1:7" x14ac:dyDescent="0.2">
      <c r="A297" s="15"/>
      <c r="B297" s="15"/>
      <c r="C297" s="15"/>
      <c r="D297" s="15"/>
      <c r="E297" s="15"/>
      <c r="F297" s="15"/>
      <c r="G297" s="144"/>
    </row>
    <row r="298" spans="1:7" x14ac:dyDescent="0.2">
      <c r="A298" s="15"/>
      <c r="B298" s="15"/>
      <c r="C298" s="15"/>
      <c r="D298" s="15"/>
      <c r="E298" s="15"/>
      <c r="F298" s="15"/>
      <c r="G298" s="144"/>
    </row>
    <row r="299" spans="1:7" x14ac:dyDescent="0.2">
      <c r="A299" s="15"/>
      <c r="B299" s="15"/>
      <c r="C299" s="15"/>
      <c r="D299" s="15"/>
      <c r="E299" s="15"/>
      <c r="F299" s="15"/>
      <c r="G299" s="144"/>
    </row>
    <row r="300" spans="1:7" x14ac:dyDescent="0.2">
      <c r="A300" s="15"/>
      <c r="B300" s="15"/>
      <c r="C300" s="15"/>
      <c r="D300" s="15"/>
      <c r="E300" s="15"/>
      <c r="F300" s="15"/>
      <c r="G300" s="144"/>
    </row>
    <row r="301" spans="1:7" x14ac:dyDescent="0.2">
      <c r="A301" s="15"/>
      <c r="B301" s="15"/>
      <c r="C301" s="15"/>
      <c r="D301" s="15"/>
      <c r="E301" s="15"/>
      <c r="F301" s="15"/>
      <c r="G301" s="144"/>
    </row>
    <row r="302" spans="1:7" x14ac:dyDescent="0.2">
      <c r="A302" s="15"/>
      <c r="B302" s="15"/>
      <c r="C302" s="15"/>
      <c r="D302" s="15"/>
      <c r="E302" s="15"/>
      <c r="F302" s="15"/>
      <c r="G302" s="144"/>
    </row>
    <row r="303" spans="1:7" x14ac:dyDescent="0.2">
      <c r="A303" s="15"/>
      <c r="B303" s="15"/>
      <c r="C303" s="15"/>
      <c r="D303" s="15"/>
      <c r="E303" s="15"/>
      <c r="F303" s="15"/>
      <c r="G303" s="144"/>
    </row>
    <row r="304" spans="1:7" x14ac:dyDescent="0.2">
      <c r="A304" s="15"/>
      <c r="B304" s="15"/>
      <c r="C304" s="15"/>
      <c r="D304" s="15"/>
      <c r="E304" s="15"/>
      <c r="F304" s="15"/>
      <c r="G304" s="144"/>
    </row>
    <row r="305" spans="1:7" x14ac:dyDescent="0.2">
      <c r="A305" s="15"/>
      <c r="B305" s="15"/>
      <c r="C305" s="15"/>
      <c r="D305" s="15"/>
      <c r="E305" s="15"/>
      <c r="F305" s="15"/>
      <c r="G305" s="144"/>
    </row>
    <row r="306" spans="1:7" x14ac:dyDescent="0.2">
      <c r="A306" s="15"/>
      <c r="B306" s="15"/>
      <c r="C306" s="15"/>
      <c r="D306" s="15"/>
      <c r="E306" s="15"/>
      <c r="F306" s="15"/>
      <c r="G306" s="144"/>
    </row>
    <row r="307" spans="1:7" x14ac:dyDescent="0.2">
      <c r="A307" s="15"/>
      <c r="B307" s="15"/>
      <c r="C307" s="15"/>
      <c r="D307" s="15"/>
      <c r="E307" s="15"/>
      <c r="F307" s="15"/>
      <c r="G307" s="144"/>
    </row>
    <row r="308" spans="1:7" x14ac:dyDescent="0.2">
      <c r="A308" s="15"/>
      <c r="B308" s="15"/>
      <c r="C308" s="15"/>
      <c r="D308" s="15"/>
      <c r="E308" s="15"/>
      <c r="F308" s="15"/>
      <c r="G308" s="144"/>
    </row>
    <row r="309" spans="1:7" x14ac:dyDescent="0.2">
      <c r="A309" s="15"/>
      <c r="B309" s="15"/>
      <c r="C309" s="15"/>
      <c r="D309" s="15"/>
      <c r="E309" s="15"/>
      <c r="F309" s="15"/>
      <c r="G309" s="144"/>
    </row>
    <row r="310" spans="1:7" x14ac:dyDescent="0.2">
      <c r="A310" s="15"/>
      <c r="B310" s="15"/>
      <c r="C310" s="15"/>
      <c r="D310" s="15"/>
      <c r="E310" s="15"/>
      <c r="F310" s="15"/>
      <c r="G310" s="144"/>
    </row>
    <row r="311" spans="1:7" x14ac:dyDescent="0.2">
      <c r="A311" s="15"/>
      <c r="B311" s="15"/>
      <c r="C311" s="15"/>
      <c r="D311" s="15"/>
      <c r="E311" s="15"/>
      <c r="F311" s="15"/>
      <c r="G311" s="144"/>
    </row>
    <row r="312" spans="1:7" x14ac:dyDescent="0.2">
      <c r="A312" s="15"/>
      <c r="B312" s="15"/>
      <c r="C312" s="15"/>
      <c r="D312" s="15"/>
      <c r="E312" s="15"/>
      <c r="F312" s="15"/>
      <c r="G312" s="144"/>
    </row>
    <row r="313" spans="1:7" x14ac:dyDescent="0.2">
      <c r="A313" s="15"/>
      <c r="B313" s="15"/>
      <c r="C313" s="15"/>
      <c r="D313" s="15"/>
      <c r="E313" s="15"/>
      <c r="F313" s="15"/>
      <c r="G313" s="144"/>
    </row>
    <row r="314" spans="1:7" x14ac:dyDescent="0.2">
      <c r="A314" s="15"/>
      <c r="B314" s="15"/>
      <c r="C314" s="15"/>
      <c r="D314" s="15"/>
      <c r="E314" s="15"/>
      <c r="F314" s="15"/>
      <c r="G314" s="144"/>
    </row>
    <row r="315" spans="1:7" x14ac:dyDescent="0.2">
      <c r="A315" s="15"/>
      <c r="B315" s="15"/>
      <c r="C315" s="15"/>
      <c r="D315" s="15"/>
      <c r="E315" s="15"/>
      <c r="F315" s="15"/>
      <c r="G315" s="144"/>
    </row>
    <row r="316" spans="1:7" x14ac:dyDescent="0.2">
      <c r="A316" s="15"/>
      <c r="B316" s="15"/>
      <c r="C316" s="15"/>
      <c r="D316" s="15"/>
      <c r="E316" s="15"/>
      <c r="F316" s="15"/>
      <c r="G316" s="144"/>
    </row>
    <row r="317" spans="1:7" x14ac:dyDescent="0.2">
      <c r="A317" s="15"/>
      <c r="B317" s="15"/>
      <c r="C317" s="15"/>
      <c r="D317" s="15"/>
      <c r="E317" s="15"/>
      <c r="F317" s="15"/>
      <c r="G317" s="144"/>
    </row>
    <row r="318" spans="1:7" x14ac:dyDescent="0.2">
      <c r="A318" s="15"/>
      <c r="B318" s="15"/>
      <c r="C318" s="15"/>
      <c r="D318" s="15"/>
      <c r="E318" s="15"/>
      <c r="F318" s="15"/>
      <c r="G318" s="144"/>
    </row>
    <row r="319" spans="1:7" x14ac:dyDescent="0.2">
      <c r="A319" s="15"/>
      <c r="B319" s="15"/>
      <c r="C319" s="15"/>
      <c r="D319" s="15"/>
      <c r="E319" s="15"/>
      <c r="F319" s="15"/>
      <c r="G319" s="144"/>
    </row>
    <row r="320" spans="1:7" x14ac:dyDescent="0.2">
      <c r="A320" s="15"/>
      <c r="B320" s="15"/>
      <c r="C320" s="15"/>
      <c r="D320" s="15"/>
      <c r="E320" s="15"/>
      <c r="F320" s="15"/>
      <c r="G320" s="144"/>
    </row>
    <row r="321" spans="1:7" x14ac:dyDescent="0.2">
      <c r="A321" s="15"/>
      <c r="B321" s="15"/>
      <c r="C321" s="15"/>
      <c r="D321" s="15"/>
      <c r="E321" s="15"/>
      <c r="F321" s="15"/>
      <c r="G321" s="144"/>
    </row>
    <row r="322" spans="1:7" x14ac:dyDescent="0.2">
      <c r="A322" s="15"/>
      <c r="B322" s="15"/>
      <c r="C322" s="15"/>
      <c r="D322" s="15"/>
      <c r="E322" s="15"/>
      <c r="F322" s="15"/>
      <c r="G322" s="144"/>
    </row>
    <row r="323" spans="1:7" x14ac:dyDescent="0.2">
      <c r="A323" s="15"/>
      <c r="B323" s="15"/>
      <c r="C323" s="15"/>
      <c r="D323" s="15"/>
      <c r="E323" s="15"/>
      <c r="F323" s="15"/>
      <c r="G323" s="144"/>
    </row>
    <row r="324" spans="1:7" x14ac:dyDescent="0.2">
      <c r="A324" s="15"/>
      <c r="B324" s="15"/>
      <c r="C324" s="15"/>
      <c r="D324" s="15"/>
      <c r="E324" s="15"/>
      <c r="F324" s="15"/>
      <c r="G324" s="144"/>
    </row>
    <row r="325" spans="1:7" x14ac:dyDescent="0.2">
      <c r="A325" s="15"/>
      <c r="B325" s="15"/>
      <c r="C325" s="15"/>
      <c r="D325" s="15"/>
      <c r="E325" s="15"/>
      <c r="F325" s="15"/>
      <c r="G325" s="144"/>
    </row>
    <row r="326" spans="1:7" x14ac:dyDescent="0.2">
      <c r="A326" s="15"/>
      <c r="B326" s="15"/>
      <c r="C326" s="15"/>
      <c r="D326" s="15"/>
      <c r="E326" s="15"/>
      <c r="F326" s="15"/>
      <c r="G326" s="144"/>
    </row>
    <row r="327" spans="1:7" x14ac:dyDescent="0.2">
      <c r="A327" s="15"/>
      <c r="B327" s="15"/>
      <c r="C327" s="15"/>
      <c r="D327" s="15"/>
      <c r="E327" s="15"/>
      <c r="F327" s="15"/>
      <c r="G327" s="144"/>
    </row>
    <row r="328" spans="1:7" x14ac:dyDescent="0.2">
      <c r="A328" s="15"/>
      <c r="B328" s="15"/>
      <c r="C328" s="15"/>
      <c r="D328" s="15"/>
      <c r="E328" s="15"/>
      <c r="F328" s="15"/>
      <c r="G328" s="144"/>
    </row>
    <row r="329" spans="1:7" x14ac:dyDescent="0.2">
      <c r="A329" s="15"/>
      <c r="B329" s="15"/>
      <c r="C329" s="15"/>
      <c r="D329" s="15"/>
      <c r="E329" s="15"/>
      <c r="F329" s="15"/>
      <c r="G329" s="144"/>
    </row>
    <row r="330" spans="1:7" x14ac:dyDescent="0.2">
      <c r="A330" s="15"/>
      <c r="B330" s="15"/>
      <c r="C330" s="15"/>
      <c r="D330" s="15"/>
      <c r="E330" s="15"/>
      <c r="F330" s="15"/>
      <c r="G330" s="144"/>
    </row>
    <row r="331" spans="1:7" x14ac:dyDescent="0.2">
      <c r="A331" s="15"/>
      <c r="B331" s="15"/>
      <c r="C331" s="15"/>
      <c r="D331" s="15"/>
      <c r="E331" s="15"/>
      <c r="F331" s="15"/>
      <c r="G331" s="144"/>
    </row>
    <row r="332" spans="1:7" x14ac:dyDescent="0.2">
      <c r="A332" s="15"/>
      <c r="B332" s="15"/>
      <c r="C332" s="15"/>
      <c r="D332" s="15"/>
      <c r="E332" s="15"/>
      <c r="F332" s="15"/>
      <c r="G332" s="144"/>
    </row>
    <row r="333" spans="1:7" x14ac:dyDescent="0.2">
      <c r="A333" s="15"/>
      <c r="B333" s="15"/>
      <c r="C333" s="15"/>
      <c r="D333" s="15"/>
      <c r="E333" s="15"/>
      <c r="F333" s="15"/>
      <c r="G333" s="144"/>
    </row>
    <row r="334" spans="1:7" x14ac:dyDescent="0.2">
      <c r="A334" s="15"/>
      <c r="B334" s="15"/>
      <c r="C334" s="15"/>
      <c r="D334" s="15"/>
      <c r="E334" s="15"/>
      <c r="F334" s="15"/>
      <c r="G334" s="144"/>
    </row>
    <row r="335" spans="1:7" x14ac:dyDescent="0.2">
      <c r="A335" s="15"/>
      <c r="B335" s="15"/>
      <c r="C335" s="15"/>
      <c r="D335" s="15"/>
      <c r="E335" s="15"/>
      <c r="F335" s="15"/>
      <c r="G335" s="144"/>
    </row>
    <row r="336" spans="1:7" x14ac:dyDescent="0.2">
      <c r="A336" s="15"/>
      <c r="B336" s="15"/>
      <c r="C336" s="15"/>
      <c r="D336" s="15"/>
      <c r="E336" s="15"/>
      <c r="F336" s="15"/>
      <c r="G336" s="144"/>
    </row>
    <row r="337" spans="1:7" x14ac:dyDescent="0.2">
      <c r="A337" s="15"/>
      <c r="B337" s="15"/>
      <c r="C337" s="15"/>
      <c r="D337" s="15"/>
      <c r="E337" s="15"/>
      <c r="F337" s="15"/>
      <c r="G337" s="144"/>
    </row>
    <row r="338" spans="1:7" x14ac:dyDescent="0.2">
      <c r="A338" s="15"/>
      <c r="B338" s="15"/>
      <c r="C338" s="15"/>
      <c r="D338" s="15"/>
      <c r="E338" s="15"/>
      <c r="F338" s="15"/>
      <c r="G338" s="144"/>
    </row>
    <row r="339" spans="1:7" x14ac:dyDescent="0.2">
      <c r="A339" s="15"/>
      <c r="B339" s="15"/>
      <c r="C339" s="15"/>
      <c r="D339" s="15"/>
      <c r="E339" s="15"/>
      <c r="F339" s="15"/>
      <c r="G339" s="144"/>
    </row>
    <row r="340" spans="1:7" x14ac:dyDescent="0.2">
      <c r="A340" s="15"/>
      <c r="B340" s="15"/>
      <c r="C340" s="15"/>
      <c r="D340" s="15"/>
      <c r="E340" s="15"/>
      <c r="F340" s="15"/>
      <c r="G340" s="144"/>
    </row>
    <row r="341" spans="1:7" x14ac:dyDescent="0.2">
      <c r="A341" s="15"/>
      <c r="B341" s="15"/>
      <c r="C341" s="15"/>
      <c r="D341" s="15"/>
      <c r="E341" s="15"/>
      <c r="F341" s="15"/>
      <c r="G341" s="144"/>
    </row>
    <row r="342" spans="1:7" x14ac:dyDescent="0.2">
      <c r="A342" s="15"/>
      <c r="B342" s="15"/>
      <c r="C342" s="15"/>
      <c r="D342" s="15"/>
      <c r="E342" s="15"/>
      <c r="F342" s="15"/>
      <c r="G342" s="144"/>
    </row>
    <row r="343" spans="1:7" x14ac:dyDescent="0.2">
      <c r="A343" s="15"/>
      <c r="B343" s="15"/>
      <c r="C343" s="15"/>
      <c r="D343" s="15"/>
      <c r="E343" s="15"/>
      <c r="F343" s="15"/>
      <c r="G343" s="144"/>
    </row>
    <row r="344" spans="1:7" x14ac:dyDescent="0.2">
      <c r="A344" s="15"/>
      <c r="B344" s="15"/>
      <c r="C344" s="15"/>
      <c r="D344" s="15"/>
      <c r="E344" s="15"/>
      <c r="F344" s="15"/>
      <c r="G344" s="144"/>
    </row>
    <row r="345" spans="1:7" x14ac:dyDescent="0.2">
      <c r="A345" s="15"/>
      <c r="B345" s="15"/>
      <c r="C345" s="15"/>
      <c r="D345" s="15"/>
      <c r="E345" s="15"/>
      <c r="F345" s="15"/>
      <c r="G345" s="144"/>
    </row>
    <row r="346" spans="1:7" x14ac:dyDescent="0.2">
      <c r="A346" s="15"/>
      <c r="B346" s="15"/>
      <c r="C346" s="15"/>
      <c r="D346" s="15"/>
      <c r="E346" s="15"/>
      <c r="F346" s="15"/>
      <c r="G346" s="144"/>
    </row>
    <row r="347" spans="1:7" x14ac:dyDescent="0.2">
      <c r="A347" s="15"/>
      <c r="B347" s="15"/>
      <c r="C347" s="15"/>
      <c r="D347" s="15"/>
      <c r="E347" s="15"/>
      <c r="F347" s="15"/>
      <c r="G347" s="144"/>
    </row>
    <row r="348" spans="1:7" x14ac:dyDescent="0.2">
      <c r="A348" s="15"/>
      <c r="B348" s="15"/>
      <c r="C348" s="15"/>
      <c r="D348" s="15"/>
      <c r="E348" s="15"/>
      <c r="F348" s="15"/>
      <c r="G348" s="144"/>
    </row>
    <row r="349" spans="1:7" x14ac:dyDescent="0.2">
      <c r="A349" s="15"/>
      <c r="B349" s="15"/>
      <c r="C349" s="15"/>
      <c r="D349" s="15"/>
      <c r="E349" s="15"/>
      <c r="F349" s="15"/>
      <c r="G349" s="144"/>
    </row>
    <row r="350" spans="1:7" x14ac:dyDescent="0.2">
      <c r="A350" s="15"/>
      <c r="B350" s="15"/>
      <c r="C350" s="15"/>
      <c r="D350" s="15"/>
      <c r="E350" s="15"/>
      <c r="F350" s="15"/>
      <c r="G350" s="144"/>
    </row>
  </sheetData>
  <autoFilter ref="A6:J71" xr:uid="{00000000-0001-0000-0400-000000000000}"/>
  <mergeCells count="33">
    <mergeCell ref="D68:E68"/>
    <mergeCell ref="D67:E67"/>
    <mergeCell ref="D71:E71"/>
    <mergeCell ref="A10:A13"/>
    <mergeCell ref="B10:B13"/>
    <mergeCell ref="A15:A18"/>
    <mergeCell ref="B15:B18"/>
    <mergeCell ref="A19:A21"/>
    <mergeCell ref="B19:B21"/>
    <mergeCell ref="A24:A27"/>
    <mergeCell ref="B24:B27"/>
    <mergeCell ref="A28:A30"/>
    <mergeCell ref="B28:B30"/>
    <mergeCell ref="A35:A36"/>
    <mergeCell ref="B35:B36"/>
    <mergeCell ref="A37:A40"/>
    <mergeCell ref="F49:F50"/>
    <mergeCell ref="A1:G1"/>
    <mergeCell ref="A2:C2"/>
    <mergeCell ref="A3:C3"/>
    <mergeCell ref="A7:A8"/>
    <mergeCell ref="B7:B8"/>
    <mergeCell ref="B37:B40"/>
    <mergeCell ref="A49:A50"/>
    <mergeCell ref="B49:B50"/>
    <mergeCell ref="A51:A53"/>
    <mergeCell ref="B51:B53"/>
    <mergeCell ref="A41:A42"/>
    <mergeCell ref="B41:B42"/>
    <mergeCell ref="A43:A45"/>
    <mergeCell ref="B43:B45"/>
    <mergeCell ref="A46:A48"/>
    <mergeCell ref="B46:B48"/>
  </mergeCells>
  <printOptions horizontalCentered="1"/>
  <pageMargins left="0.31496062992125984" right="0.31496062992125984" top="0.31496062992125984" bottom="0.11811023622047245" header="0.11811023622047245" footer="0.11811023622047245"/>
  <pageSetup scale="38" fitToWidth="5" fitToHeight="10" orientation="landscape" r:id="rId1"/>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DECRETO 1068 2015</vt:lpstr>
      <vt:lpstr>DECRETO 062 DE 2024</vt:lpstr>
      <vt:lpstr>'DECRETO 062 DE 2024'!Área_de_impresión</vt:lpstr>
      <vt:lpstr>'DECRETO 1068 2015'!Área_de_impresión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MROMERO</cp:lastModifiedBy>
  <cp:lastPrinted>2023-02-02T16:03:41Z</cp:lastPrinted>
  <dcterms:created xsi:type="dcterms:W3CDTF">2019-03-20T21:51:27Z</dcterms:created>
  <dcterms:modified xsi:type="dcterms:W3CDTF">2024-10-31T16:21:38Z</dcterms:modified>
</cp:coreProperties>
</file>