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726"/>
  <workbookPr defaultThemeVersion="124226"/>
  <mc:AlternateContent xmlns:mc="http://schemas.openxmlformats.org/markup-compatibility/2006">
    <mc:Choice Requires="x15">
      <x15ac:absPath xmlns:x15ac="http://schemas.microsoft.com/office/spreadsheetml/2010/11/ac" url="C:\Users\MROMERO\Desktop\Medidas Austeridad\IV Trimestre 2024\"/>
    </mc:Choice>
  </mc:AlternateContent>
  <xr:revisionPtr revIDLastSave="0" documentId="8_{E108E3F3-D0BF-4993-B1C4-25F2A1779A16}" xr6:coauthVersionLast="47" xr6:coauthVersionMax="47" xr10:uidLastSave="{00000000-0000-0000-0000-000000000000}"/>
  <bookViews>
    <workbookView xWindow="-120" yWindow="-120" windowWidth="19800" windowHeight="11760" xr2:uid="{00000000-000D-0000-FFFF-FFFF00000000}"/>
  </bookViews>
  <sheets>
    <sheet name="DECRETO 1068 2015" sheetId="1" r:id="rId1"/>
    <sheet name="DECRETO 062 DE 2024" sheetId="8" r:id="rId2"/>
  </sheets>
  <definedNames>
    <definedName name="_xlnm._FilterDatabase" localSheetId="1" hidden="1">'DECRETO 062 DE 2024'!$A$6:$J$71</definedName>
    <definedName name="_xlnm._FilterDatabase" localSheetId="0" hidden="1">'DECRETO 1068 2015'!$A$8:$L$49</definedName>
    <definedName name="_xlnm.Print_Area" localSheetId="1">'DECRETO 062 DE 2024'!$A$1:$G$71</definedName>
    <definedName name="_xlnm.Print_Area" localSheetId="0">'DECRETO 1068 2015'!$A$1:$I$49</definedName>
  </definedNames>
  <calcPr calcId="191029"/>
</workbook>
</file>

<file path=xl/calcChain.xml><?xml version="1.0" encoding="utf-8"?>
<calcChain xmlns="http://schemas.openxmlformats.org/spreadsheetml/2006/main">
  <c r="J45" i="1" l="1"/>
  <c r="J67" i="8"/>
  <c r="F70" i="8" s="1"/>
  <c r="I67" i="8"/>
  <c r="F69" i="8" s="1"/>
  <c r="H67" i="8"/>
  <c r="F68" i="8" s="1"/>
  <c r="L45" i="1"/>
  <c r="F48" i="1" s="1"/>
  <c r="K45" i="1"/>
  <c r="F47" i="1" s="1"/>
  <c r="F67" i="8" l="1"/>
  <c r="F71" i="8" s="1"/>
  <c r="F45" i="1"/>
  <c r="F46" i="1"/>
  <c r="F49" i="1" l="1"/>
</calcChain>
</file>

<file path=xl/sharedStrings.xml><?xml version="1.0" encoding="utf-8"?>
<sst xmlns="http://schemas.openxmlformats.org/spreadsheetml/2006/main" count="556" uniqueCount="343">
  <si>
    <t>ARTÍCULO</t>
  </si>
  <si>
    <t>TÍTULO</t>
  </si>
  <si>
    <t>CRITERIO</t>
  </si>
  <si>
    <t>2.8.4.2.2</t>
  </si>
  <si>
    <t>Comisiones para cumplir compromisos en representación del gobierno</t>
  </si>
  <si>
    <t>Las comisiones para cumplir compromisos en representación del Gobierno colombiano, con organismos o entidades internacionales de las cuales Colombia haga parte, deberán comunicarse previamente al Ministerio de Relaciones Exteriores, con el fin de actuar coordinadamente en el exterior y mejorar la gestión diplomática del Gobierno. Las que tengan por objeto negociar o tramitar empréstitos requerirán autorización previa del Ministerio de Hacienda y Crédito Público.</t>
  </si>
  <si>
    <t>(Art. 17 Decreto 26 de 1998, modificado por art. 1 del Decreto 2411 de 2007)</t>
  </si>
  <si>
    <t>2.8.4.2.3</t>
  </si>
  <si>
    <t>Reembolso de pasajes</t>
  </si>
  <si>
    <t>El valor de los pasajes o de los viáticos no utilizados deberá reembolsarse, en forma inmediata, al órgano público.</t>
  </si>
  <si>
    <t>(Art. 19 Decreto 26 de 1998)</t>
  </si>
  <si>
    <t>2.8.4.3.1</t>
  </si>
  <si>
    <t>Desembolsos sujetos al PAC.</t>
  </si>
  <si>
    <t>En los contratos no se podrán pactar desembolsos en cuantías que excedan el programa anual de caja aprobado por el Consejo Superior de Política Fiscal o las metas de pago establecidas por éste.</t>
  </si>
  <si>
    <t>(Art. 20 Decreto 26 de 1998)</t>
  </si>
  <si>
    <t>2.8.4.3.2</t>
  </si>
  <si>
    <t>Reservas presupuestales y perfeccionamiento de contratos.</t>
  </si>
  <si>
    <t>(Art. 21 Decreto 26 de 1998, modificado por el art. 1 del Decreto 2676 de 1999)</t>
  </si>
  <si>
    <t>2.8.4.3.3</t>
  </si>
  <si>
    <t>Oferta más favorable</t>
  </si>
  <si>
    <t>Sin perjuicio de lo dispuesto en la Ley 80 de 1993 y demás normas que lo modifiquen, para las compras que se realicen sin licitación o concurso de méritos, los órganos públicos tendrán en cuenta las condiciones que el mercado ofrezca y escogerán la más eficiente y favorable para el Tesoro Público.</t>
  </si>
  <si>
    <t>(Art. 22 Decreto 26 de 1998)</t>
  </si>
  <si>
    <t>2.8.4.3.4</t>
  </si>
  <si>
    <t>Prohibiciones para el suministro, adquisición, mantenimiento o reparación de bienes muebles</t>
  </si>
  <si>
    <t xml:space="preserve">No se podrán iniciar trámites de licitación, contrataciones directas, o celebración de contratos, cuyo objeto sea la realización de cualquier trabajo material sobre bienes inmuebles, que implique mejoras útiles o suntuarias, tales como el embellecimiento, la ornamentación o la instalación o adecuación de acabados estéticos. En consecuencia, sólo se podrán adelantar trámites de licitación y contrataciones para la realización de trabajos materiales sobre bienes inmuebles, cuando el contrato constituya una mejora necesaria para mantener la estructura física de dichos bienes. </t>
  </si>
  <si>
    <t xml:space="preserve">(Art. 20 Decreto 1737 de 1998, adicionado por el art. 1 del Decreto 1202 de 1999)
</t>
  </si>
  <si>
    <t>Contratación o renovación de contratos de suministro, mantenimiento o reparación de bienes muebles.</t>
  </si>
  <si>
    <t>Sólo se podrán iniciar trámites para la contratación o renovación de contratos de suministro, mantenimiento o reparación de bienes muebles y para la adquisición de bienes inmuebles, cuando el Secretario General, o quien haga sus veces, determine en forma motivada que la contratación es indispensable para el normal funcionamiento de la entidad o para la prestación de los servicios a su cargo.</t>
  </si>
  <si>
    <t>(Art. 21 Decreto 1737 de 1998, modificado por el Art. 9 del Decreto 2209 de 1998)</t>
  </si>
  <si>
    <t>2.8.4.3.1.1</t>
  </si>
  <si>
    <t>Envío de información de contratos y convenios con terceros para la administración de recursos</t>
  </si>
  <si>
    <t>(Art. 1 Decreto 1738 de 1998)</t>
  </si>
  <si>
    <t>2.8.4.3.1.3</t>
  </si>
  <si>
    <t xml:space="preserve">Autorizaciones. </t>
  </si>
  <si>
    <t>La celebración, perfeccionamiento, renovación, ampliación, modificación o prórroga de los contratos suscritos con las entidades administradoras de los recursos y la celebración, perfeccionamiento, renovación, ampliación modificación o prórroga de los contratos suscritos con cargo a los recursos administrados por terceros, deberá contar con la autorización escrita del jefe del respectivo órgano, entidad o persona jurídica que financie gastos con recursos del Tesoro Público.</t>
  </si>
  <si>
    <t>Art. 4 Decreto 1738 de 1998, modificado por el Art.13 del Decreto 2209 de 1998)</t>
  </si>
  <si>
    <t>2.8.4.3.1.4</t>
  </si>
  <si>
    <t>Cumplimiento de las disposiciones</t>
  </si>
  <si>
    <t>Las dependencias encargadas del control interno en cada entidad velarán especialmente por el cumplimiento de las disposiciones contenidas en esta sección.</t>
  </si>
  <si>
    <t xml:space="preserve">(Art. 7 Decreto 1738 de 1998)
</t>
  </si>
  <si>
    <t>2.8.4.3.1.6</t>
  </si>
  <si>
    <t>Contratos de Asistencia Técnica</t>
  </si>
  <si>
    <t>Para todos los efectos previstos en esta sección entiéndase que los contratos de asistencia técnica con terceros que impliquen la contratación de personal son contratos para la administración de recursos</t>
  </si>
  <si>
    <t>(Art. 11 Decreto 2209 de 1998)</t>
  </si>
  <si>
    <t>2.8.4.4.1</t>
  </si>
  <si>
    <t>Provisión de vacantes de personal</t>
  </si>
  <si>
    <t>Cuando se provean vacantes de personal se requerirá de la certificación de disponibilidad suficiente de recursos por todos los conceptos en el presupuesto de la vigencia fiscal del respectivo año.</t>
  </si>
  <si>
    <t>(Art. 2 Decreto 26 de 1998)</t>
  </si>
  <si>
    <t>Convenciones o Pactos Colectivos</t>
  </si>
  <si>
    <t>2.8.4.4.2</t>
  </si>
  <si>
    <t>Las convenciones o pactos colectivos se ajustarán a las pautas generales fijadas por el Consejo Nacional de Política Económica y Social, Conpes.</t>
  </si>
  <si>
    <t>(Art. 3 Decreto 26 de 1998)</t>
  </si>
  <si>
    <t>2.8.4.4.4</t>
  </si>
  <si>
    <t>Provisión y desvinculación de cargos.</t>
  </si>
  <si>
    <t>Los jefes de los órganos públicos velarán porque la provisión y desvinculación de cargos se haga de acuerdo con la norma vigente y previa el cumplimiento de los requisitos legales.
En consecuencia, para los empleados de libre nombramiento y remoción quedan abolidas todas las autorizaciones previas para su provisión o su desvinculación.</t>
  </si>
  <si>
    <t>(Art. 5 Decreto 26 de 1998)</t>
  </si>
  <si>
    <t>Vinculación de supernumerarios.</t>
  </si>
  <si>
    <t>2.8.4.4.7</t>
  </si>
  <si>
    <t>La vinculación de supernumerarios sólo podrá hacerse cuando no exista personal de planta suficiente para atender las actividades requeridas. En este caso, deberá motivarse la vinculación, previo estudio de las vacantes disponibles en la planta de personal.</t>
  </si>
  <si>
    <t>(Art. 5 Decreto 1737 de 1998)</t>
  </si>
  <si>
    <t>2.8.4.5.1</t>
  </si>
  <si>
    <t>Actividades de divulgación.</t>
  </si>
  <si>
    <t>De acuerdo con lo establecido en el artículo 10 de la Ley 1474 de 2011, las entidades públicas podrán adelantar directa o indirectamente, actividades de divulgación de sus programas y políticas, para dar cumplimiento a la finalidad de la respectiva entidad en un marco de austeridad en el gasto y reducción real de costos, acorde con los criterios de efectividad, transparencia y objetividad.</t>
  </si>
  <si>
    <t>(Art. 1 Decreto 4326 de 2011)</t>
  </si>
  <si>
    <t>2.8.4.5.2</t>
  </si>
  <si>
    <t>Actividades no comprendidas.</t>
  </si>
  <si>
    <t>(Art. 2 Decreto 4326 de 2011)</t>
  </si>
  <si>
    <t>No se consideran actividades de divulgación de programas y políticas, ni publicidad oficial, aquellas que realicen las entidades públicas con la finalidad de promover o facilitar el cumplimiento de la Ley en relación con los asuntos de su competencia, la satisfacción del derecho a la información de los ciudadanos o el ejercicio de sus derechos, o aquellas que tiendan simplemente a brindar una información útil a la ciudadanía, como pueden ser entre otras: a) Las originadas en actividades o situaciones de riesgo, cuya difusión tiende a prevenir o disminuir la consumación de daños a la ciudadanía; b) Las notificaciones, comunicaciones o publicaciones legalmente dispuestas; c) La comunicación o publicación de los instrumentos y demás documentos que deba realizar, de acuerdo con el ordenamiento jurídico; d) La información de orden legal que sea de interés general para la ciudadanía.</t>
  </si>
  <si>
    <t>2.8.4.5.3</t>
  </si>
  <si>
    <t>Papelería.</t>
  </si>
  <si>
    <t>La papelería de cada uno de los órganos públicos deberá ser uniforme en su calidad, preservando claros principios de austeridad en el gasto, excepto la que utiliza el jefe de cada órgano público, los miembros del Congreso de la República y los Magistrados de las Altas Cortes.</t>
  </si>
  <si>
    <t>Avisos institucionales</t>
  </si>
  <si>
    <t>2.8.4.5.4</t>
  </si>
  <si>
    <t>Solamente se publicarán los avisos institucionales que sean requeridos por la ley. En estas publicaciones se procurará la mayor limitación, entre otros, en cuanto a contenido, extensión tamaño y medios de publicación, de tal manera que se logre la mayor austeridad en el gasto y la reducción real de costos.</t>
  </si>
  <si>
    <t>(Art. 7 Decreto 1737 de 1998)</t>
  </si>
  <si>
    <t>2.8.4.5.6</t>
  </si>
  <si>
    <t>Prohibición de aplausos y /o censura</t>
  </si>
  <si>
    <t>Las entidades objeto de la regulación de este título no podrán en ningún caso difundir expresiones de aplauso, censura, solidaridad o similares, o publicitar o promover la imagen de la entidad o sus funcionarios con cargo a recursos públicos.</t>
  </si>
  <si>
    <t>(Art. 9 Decreto 1737 de 1998, modificado el art. 1 del Decreto 2672 de 2001)</t>
  </si>
  <si>
    <t>2.8.4.6.1</t>
  </si>
  <si>
    <t>Cuotas a clubes y pagos de tarjetas de crédito.</t>
  </si>
  <si>
    <t>Está prohibida la utilización de recursos públicos para relaciones públicas para afiliación o pago de cuotas de servidores públicos a clubes sociales o para el otorgamiento y pago de tarjetas de crédito a dichos servidores</t>
  </si>
  <si>
    <t>(Art. 10 Decreto 1737 de 1998)</t>
  </si>
  <si>
    <t>2.8.4.6.2</t>
  </si>
  <si>
    <t>Alojamiento y alimentación.</t>
  </si>
  <si>
    <t xml:space="preserve">(Art. 11 Decreto 1737 de 1998, modificado por el art. 5 del Decreto 2209 de 1998)
</t>
  </si>
  <si>
    <t>2.8.4.6.3</t>
  </si>
  <si>
    <t>Celebración de recepciones, fiestas, agasajos o conmemoraciones.</t>
  </si>
  <si>
    <t>Está prohibida la realización de recepciones, fiestas, agasajos o conmemoraciones de las entidades con cargo a los recursos del Tesoro Público.</t>
  </si>
  <si>
    <t>(Art. 12 Decreto 1737 de 1998, modificado por el artículo 6º del Decreto 2209 de 1998, modificado por el art. 2 del Decreto 2445 de 2000)</t>
  </si>
  <si>
    <t>2.8.4.8.1</t>
  </si>
  <si>
    <t>Pagos conciliaciones judiciales</t>
  </si>
  <si>
    <t>Los apoderados de los órganos públicos deben garantizar que los pagos de las conciliaciones judiciales, las transacciones y todas las soluciones alternativas de conflictos sean oportunos, con el fin de evitar gastos adicionales para el Tesoro Público.</t>
  </si>
  <si>
    <t>(Art. 6 Decreto 26 de 1998)</t>
  </si>
  <si>
    <t>2.8.4.8.2</t>
  </si>
  <si>
    <t>Verificación de cumplimiento de disposiciones</t>
  </si>
  <si>
    <t>(Art. 22 Decreto 1737 de 1998, modificado por el art. 1 del Decreto 984 de 2012)</t>
  </si>
  <si>
    <t>2.8.4.8.3</t>
  </si>
  <si>
    <t>Las responsabilidades asignadas a los secretarios generales referentes a la austeridad del gasto serán cumplidas por éstos, o por los funcionarios que hagan sus veces.</t>
  </si>
  <si>
    <t>Responsabilidades asignadas a Secretarios Generales</t>
  </si>
  <si>
    <t>(Art. 10 Decreto 2209 de 1998)</t>
  </si>
  <si>
    <t>LIBRO 2 RÉGIMEN REGLAMENTARIO DEL SECTOR HACIENDA Y CRÉDITO PÚBLICO</t>
  </si>
  <si>
    <t>PARTE 8 RÉGIMEN PRESUPUESTAL</t>
  </si>
  <si>
    <t>TITULO 4 MEDIDAS DE AUSTERIDAD DEL GASTO PÚBLICO</t>
  </si>
  <si>
    <t>DECRETO 1068 DE 2015</t>
  </si>
  <si>
    <t>NIVEL CUMPLIMIENTO</t>
  </si>
  <si>
    <t>Las reservas presupuestales provenientes de relaciones contractuales sólo podrán constituirse con fundamento en los contratos debidamente perfeccionados, cuando se haya adjudicado una licitación, concurso de méritos o cualquier otro proceso de selección del contratista con todos los requerimientos legales, incluida la disponibilidad presupuestal, y su perfeccionamiento se efectúa en la vigencia fiscal siguiente, se atenderá con el presupuesto de esta última vigencia, previo el cumplimiento de los procedimientos presupuestales correspondientes.</t>
  </si>
  <si>
    <t>N.A.</t>
  </si>
  <si>
    <t>CAPÍTULO 2. COMISIONES AL EXTERIOR</t>
  </si>
  <si>
    <t>CAPÍTULO 3. CONTRATACIÓN ADMINISTRATIVA</t>
  </si>
  <si>
    <t>CAPÍTULO 4. ADMINISTRACIÓN DE PERSONAL, CONTRATACIÓN DE SERVICIOS PERSONALES</t>
  </si>
  <si>
    <t>CAPÍTULO 5. PUBLICIDAD Y PUBLICACIONES</t>
  </si>
  <si>
    <t>CAPÍTULO 6. SERVICIOS ADMINISTRATIVOS</t>
  </si>
  <si>
    <t>CAPÍTULO 7.  OTRAS DISPOSICIONES</t>
  </si>
  <si>
    <t>NORMATIVIDAD EQUIVALENTE NACIONAL</t>
  </si>
  <si>
    <t>NORMATIVIDAD EQUIVALENTE DISTRITAL</t>
  </si>
  <si>
    <t>N.A</t>
  </si>
  <si>
    <t>(Art. 11 Decreto 26 de 1998)
Directiva Presidencial 06 de 2014</t>
  </si>
  <si>
    <r>
      <t xml:space="preserve">Circular 12 de 2011 de la Alcaldía Mayor de Bogotá. </t>
    </r>
    <r>
      <rPr>
        <sz val="8"/>
        <color theme="1"/>
        <rFont val="Calibri"/>
        <family val="2"/>
        <scheme val="minor"/>
      </rPr>
      <t>Numeral 8. Quedan prohibidas las actividades conmemorativas al fin de año que sean con cargo al presupuesto de las entidades y organismos distritales.</t>
    </r>
  </si>
  <si>
    <r>
      <t xml:space="preserve">Circular 12 de 2011 de la Alcaldía Mayor de Bogotá. </t>
    </r>
    <r>
      <rPr>
        <sz val="8"/>
        <color theme="1"/>
        <rFont val="Calibri"/>
        <family val="2"/>
        <scheme val="minor"/>
      </rPr>
      <t>Numeral 9. Acatar en debida forma, las disposiciones contempladas en el artículo 10 de la Ley 1474 de 2011 "Por la cual ... y la efectividad del control de la gestión pública" en el entendido que "los recursos que destinen las entidades públicas ... con participación mayoritaria del Estado del orden nacional y territorial, en la divulgación de los programas y políticas que realicen, a través de publicidad oficial o de cualquier otro medio o mecanismo similar que implique utilización de dineros del Estado, deben buscar el cumplimiento de la finalidad de la respectiva entidad y garantizar el derecho a la información de los ciudadanos. En esta publicidad oficial se procurará la mayor limitación, entre otros, en cuanto a contenido, extensión, tamaño y medios de comunicación, de manera tal que se logre la mayor austeridad en el gasto y la reducción real de costos".</t>
    </r>
  </si>
  <si>
    <r>
      <t xml:space="preserve">Las entidades objeto de la regulación de este título no podrán con recursos públicos celebrar contratos que tengan por objeto el alojamiento, alimentación, encaminadas a desarrollar, planear o revisar las actividades y funciones que normativa y funcionalmente le competen.
</t>
    </r>
    <r>
      <rPr>
        <sz val="8"/>
        <color theme="1"/>
        <rFont val="Calibri"/>
        <family val="2"/>
        <scheme val="minor"/>
      </rPr>
      <t>Cuando reuniones con propósitos similares tengan ocurrencia en la sede de trabajo los servicios de alimentación podrán adquirirse exclusivamente dentro de las regulaciones vigentes en materia de cajas menores.
Lo previsto en este artículo no se aplica a los seminarios o actividades de capacitación que de acuerdo con las normas vigentes se deban ofrecer u organizar, y que sea necesario desarrollar con la presencia de los funcionarios que pertenecen a las sedes o regionales de los organismos, entidades, entes públicos y personas jurídicas de otras partes del país.
En este caso el ordenador del gasto deberá dejar constancia de dicha situación en forma previa a la autorización del gasto.
Tampoco se encuentran dentro del ámbito de regulación de esta disposición, las actividades necesarias para la negociación de pactos y convenciones colectivas, o aquellas actividades que se deban adelantar o programar cuando el país sea sede de un encuentro ceremonia, asamblea o reunión de organismos internacionales o de grupos de trabajo internacionales.</t>
    </r>
  </si>
  <si>
    <r>
      <t xml:space="preserve">Las oficinas de Control Interno verificarán en forma mensual el cumplimiento de estas disposiciones, como de las demás de restricción de gasto que continúan vigentes; estas dependencias prepararán y enviarán al representante legal de la entidad u organismo respectivo, un informe trimestral, que determine el grado de cumplimiento de estas disposiciones y las acciones que se deben tomar al respecto.
</t>
    </r>
    <r>
      <rPr>
        <sz val="8"/>
        <color theme="1"/>
        <rFont val="Calibri"/>
        <family val="2"/>
        <scheme val="minor"/>
      </rPr>
      <t>Si se requiere tomar medidas antes de la presentación del informe, así lo hará saber el responsable del control interno al jefe del organismo.
En todo caso, será responsabilidad de los secretarios generales, o quienes hagan sus veces, velar por el estricto cumplimiento de las disposiciones aquí contenidas.
El informe de austeridad que presenten los Jefes de Control Interno podrá ser objeto de seguimiento por parte de la Contraloría General de la República a través del ejercicio de sus auditorías regulares.</t>
    </r>
  </si>
  <si>
    <t>TOTAL CRITERIOS</t>
  </si>
  <si>
    <t>CRITERIOS CUMPLIDOS</t>
  </si>
  <si>
    <t>% EFECTIVIDAD</t>
  </si>
  <si>
    <t>CUMPLI-MIENTO</t>
  </si>
  <si>
    <t>ANEXO 1 VERIFICACIÓN CUMPLIMIENTO NORMATIVIDAD VIGENTE</t>
  </si>
  <si>
    <t>Condiciones para contratar la prestación de servicios profesionales y de apoyo a la gestión</t>
  </si>
  <si>
    <t>Horas extras, dominicales
y festivos.</t>
  </si>
  <si>
    <t>Compensación por vacaciones</t>
  </si>
  <si>
    <t>Bono navideño</t>
  </si>
  <si>
    <t>Capacitación</t>
  </si>
  <si>
    <t>Bienestar</t>
  </si>
  <si>
    <t>Fondos educativos</t>
  </si>
  <si>
    <t>Concursos públicos abiertos de méritos</t>
  </si>
  <si>
    <t xml:space="preserve">Las entidades y organismos distritales concertarán la realización de concursos públicos abiertos de méritos con la Comisión Nacional del Servicio Civil -CNSC, a través del DASCD conforme con las atribuciones conferidas en el artículo 1 del Decreto Distrital 580 de 2017, buscando la optimización de los costos y la generación de economías de escala frente a los gastos en los que se incurre para la realización de dichos concursos. </t>
  </si>
  <si>
    <t>Viáticos y gastos de viaje</t>
  </si>
  <si>
    <t xml:space="preserve">Vehículos oficiales. </t>
  </si>
  <si>
    <t xml:space="preserve">Adquisición de vehículos y maquinaria. </t>
  </si>
  <si>
    <t>Fotocopiado, multicopiado e impresión.</t>
  </si>
  <si>
    <t>Cajas menores</t>
  </si>
  <si>
    <t>Suscripciones</t>
  </si>
  <si>
    <t>Eventos y conmemoraciones</t>
  </si>
  <si>
    <t>Servicios públicos</t>
  </si>
  <si>
    <t>Acuerdos marco de precios</t>
  </si>
  <si>
    <t>Transparencia en la información</t>
  </si>
  <si>
    <t>CRITERIOS CUMPLIDOS PARCIALMENTE</t>
  </si>
  <si>
    <t>CRITERIOS INCUMPLIDOS</t>
  </si>
  <si>
    <t>c</t>
  </si>
  <si>
    <t>cp</t>
  </si>
  <si>
    <t>nc</t>
  </si>
  <si>
    <t>MONITOREO DE 1A. LINEA DE DEFENSA (INCLUIR LA INDICACIÓN DE CONSULTA DE LA EVIDENCIA)</t>
  </si>
  <si>
    <t>TALENTO HUMANO</t>
  </si>
  <si>
    <t>TESORERIA</t>
  </si>
  <si>
    <t xml:space="preserve">PRESUPUESTO </t>
  </si>
  <si>
    <t>OCI</t>
  </si>
  <si>
    <t xml:space="preserve">RESPONSABLE </t>
  </si>
  <si>
    <t>ALMACEN</t>
  </si>
  <si>
    <t>TECNOLOGÍA Y ALMACEN</t>
  </si>
  <si>
    <t xml:space="preserve">TESORERIA </t>
  </si>
  <si>
    <t>CAJA MENOR</t>
  </si>
  <si>
    <t>SUBDIRECCIÓN CORPORATIVA</t>
  </si>
  <si>
    <t>SUBDIRECCIÓN CORPORATIVA Y PIGA</t>
  </si>
  <si>
    <t>RECURSOS FISICOS
TECNOLOGÍA</t>
  </si>
  <si>
    <t>OFICINA DE COMUNICACIONES 
SUBDIRECCIONES MISIONALES</t>
  </si>
  <si>
    <t>OFICINA DE COMUNICACIONES
 SUBDIRECCIONES MISIONALES</t>
  </si>
  <si>
    <t>OFICINA DE COMUNICACIONES 
 SUBDIRECCIONES MISIONALES</t>
  </si>
  <si>
    <t>Los Secretarios Generales de los órganos que financien gastos con recursos del Tesoro Público, o quien haga sus veces, deberán enviar semestralmente a la Dirección General del Presupuesto del Ministerio de Hacienda y Crédito Público la información correspondiente a los contratos o convenios vigentes que hayan suscrito con terceros para la administración de recursos, incluyendo los convenios suscritos con entidades de derecho internacional y la información sobre el empleo de los recursos de tales convenios.
La información deberá incluir en forma discriminada para cada uno de los contratos o convenios lo siguiente: a) La fecha de convenio o contrato y su vigencia; b) La fuente, fecha y el monto de los recursos entregados en administración; c) El monto comprometido y el monto disponible; d) La lista de cada una de las personas contratadas con cargo a estos recursos, incluyendo para cada caso el valor, la vigencia y el objeto del respectivo contrato; e) Las solicitudes de contrataciones en curso dirigidas por los organismos que financien gastos con recursos del Tesoro Público a las entidades que administran los recursos.</t>
  </si>
  <si>
    <t>OBSERVACIÓN OCI</t>
  </si>
  <si>
    <t>De conformidad con lo señalado por la primera línea de defensa y lo evaluado por la OCI en los seguimientos realizados en periodos anteriores, se evidencia que la entidad da cumplimiento a lo normado.</t>
  </si>
  <si>
    <t>Para el periodo evaluado no se evidencia que la entidad haya difundido expresiones de aplauso, censura, solidaridad o similares o publicitado y promovido la imagen de la entidad o sus funcionarios con cargo a recursos públicos.</t>
  </si>
  <si>
    <t>Se evidencia el cumplimiento de este criterio a través de los informes trimestrales publicados en la página web de la entidad, relacionados con el cumplimiento de las Normas de Austeridad del gasto.</t>
  </si>
  <si>
    <t>ORDENADORES DEL GASTO Y OFICINA JURIDICA</t>
  </si>
  <si>
    <t xml:space="preserve">
SUBDIRECCIÓN CORPORATIVA 
OFICINA JURIDICA </t>
  </si>
  <si>
    <t xml:space="preserve">OFICINA JURIDICA </t>
  </si>
  <si>
    <t>Como resultado del seguimiento realizado a la normatividad vigente relacionada con la austeridad del gasto, tanto nacional como distrital, se observa que la FUGA de manera general da cumplimiento a los criterios establecidos en esta materia.</t>
  </si>
  <si>
    <t>OFICINA JURIDICA 
TALENTO HUMANO</t>
  </si>
  <si>
    <t>DECRETO 062 DEL 09/02/2024</t>
  </si>
  <si>
    <t>Por el cual se ordena implementar medidas de austeridad y eficiencia del gasto público en las entidades y organismos de la administración distrital.</t>
  </si>
  <si>
    <t xml:space="preserve">TITULO II MEDIDAS DE AUSTERIDAD - CAPÍTULO I. Modificación de estructuras administrativas, plantas de personal y administración de personal </t>
  </si>
  <si>
    <t>Modificación de plantas de personal y estructuras administrativas</t>
  </si>
  <si>
    <t xml:space="preserve">Cuando se trate de modificaciones de plantas de personal y estructura organizacional que ya cuenten con viabilidad técnica y presupuestal por haber surtido el proceso respectivo. incluidas aquellas originadas en acuerdos sindicales suscritos antes de la expedición del presente decreto, no se dará aplicación a lo previsto en el presente artículo. </t>
  </si>
  <si>
    <t>Los contratos de prestación de servicios profesionales y de apoyo a la gestión estarán sujetos a la disponibilidad de recursos.</t>
  </si>
  <si>
    <t>No se podrán celebrar cuando existan relaciones contractuales vigentes con objeto igual al del contrato que se pretende suscribir, salvo autorización expresa del jefe de la respectiva entidad u organismo contratante.</t>
  </si>
  <si>
    <t xml:space="preserve">OFICINA  JURIDICA </t>
  </si>
  <si>
    <t>No podrán pactarse por valor mensual superior a la remuneración total mensual establecida para el Jefe de la entidad u organismo distrital. .</t>
  </si>
  <si>
    <t xml:space="preserve">De manera excepcional, cuando se requiera contratar servicios altamente calificados podrán pactarse honorarios superiores a la remuneración total mensual establecida para el jefe de la entidad. sin que excedan del valor total mensual de remuneración del jefe de la entidad incluidos los factores prestacionales y las contribuciones inherentes a la nómina, relacionadas con seguridad social y parafiscales a cargo del empleador. </t>
  </si>
  <si>
    <t>Reducción del gasto en contratos de prestación de servicios profesionales
y de apoyo a la gestión</t>
  </si>
  <si>
    <t xml:space="preserve">A partir de la expedición del presente decreto, las entidades y organismos distritales ejecutarán un plan de reducción del gasto en la contratación de prestación de servicios profesionales y de apoyo a la gestión, que genere para la vigencia 2024 un ahorro al menos del diez por ciento (10%) respecto del gasto ejecutado en la vigencia anterior de acuerdo con lo que consta en los registros del SIDEAP y de la plataforma BOGDATA, con observancia de los criterios que señale para el efecto la Secretaría Distrital de Hacienda. 
Parágrafo 1. De manera excepcional frente a situaciones de fuerza mayor o caso fortuito, los secretarios cabeza de sector podrán solicitar ante el CONFIS la autorización de un gasto superior por este concepto siguiendo los criterios definidos previamente para estos eventos con observancia de las respectivas normas presupuestales.
Parágrafo 2. Lo previsto en este artículo será de obligatoria observancia para las entidades y organismos que conforman el sector central de la Administración Distrital v los establecimientos públicos: las demás entidades distritales aplicarán mecanismos de austeridad en el gasto público por este concepto. de conformidad con lo aquí previsto en  el marco de su naturaleza j jurídica. </t>
  </si>
  <si>
    <r>
      <t xml:space="preserve">La autorización de horas extras en las entidades y organismos distritales sólo se hará efectiva cuando sea estrictamente necesario para atender asuntos del servicio reales e imprescindibles </t>
    </r>
    <r>
      <rPr>
        <b/>
        <sz val="10"/>
        <color theme="1"/>
        <rFont val="Calibri"/>
        <family val="2"/>
        <scheme val="minor"/>
      </rPr>
      <t>y en ningún caso de carácter permanente.</t>
    </r>
    <r>
      <rPr>
        <sz val="10"/>
        <color theme="1"/>
        <rFont val="Calibri"/>
        <family val="2"/>
        <scheme val="minor"/>
      </rPr>
      <t xml:space="preserve"> para lo cual se observará estrictamente lo previsto en el artículo</t>
    </r>
    <r>
      <rPr>
        <b/>
        <sz val="10"/>
        <color theme="1"/>
        <rFont val="Calibri"/>
        <family val="2"/>
        <scheme val="minor"/>
      </rPr>
      <t xml:space="preserve"> 14 del Decreto Nacional 1498 del 2022.</t>
    </r>
  </si>
  <si>
    <t>Decreto Nacional 1498 del 2022. Artículo 14. Horas extras, dominicales y festivos. A partir de la fecha de expedición del presente decreto, para que proceda el pago de horas extras y de trabajo ocasional en días dominicales y festivos así como el reconocimiento de descansos compensatorios, cuando a ello hubiere lugar, de que trata el Decreto 1042 de 1978 y sus modificatorios, el empleado público del Distrito Capital deberá pertenecer al nivel técnico o al nivel asistencial.</t>
  </si>
  <si>
    <t>Decreto Nacional 1498 del 2022. Artículo 14. Horas extras, dominicales y festivos. Únicamente se podrá pagar por concepto de horas extras hasta el cincuenta por ciento (50%) de la asignación básica mensual de cada empleado. El tiempo extra que exceda este tope se reconocerá en tiempo compensatorio.
El tiempo acumulado como compensatorio se concederá por petición del empleado o por programación que para tal efecto haga la entidad.</t>
  </si>
  <si>
    <t>Las entidades y organismos distritales que laboren por el sistema de turnos se garantizará la prestación continua y permanente del servicio a través del establecimiento de horarios de trabajo que se adecúen a la jornada legal vigente, procurando la reducción del número de horas extras pagadas</t>
  </si>
  <si>
    <t>Para el cumplimiento de la misión de las entidades y organismos distritales se preferirán los eventos o  reuniones virtuales sobre las actividades que impliquen desplazamiento físico de los servidores públicos.
Cuando sea indispensable la asistencia presencial de servidores públicos de cualquier nivel jerárquico. se justificará la respectiva comisión de servicios si es al exterior, exceptuando al personal docente vinculado a la Secretaría de Educación del Distrito, se requerirá de la autorización de la Secretaría General de la Alcaldía Mayor de Bogotá, D.C.</t>
  </si>
  <si>
    <t>Cuando sea necesaria una modificación presupuestal para sufragar los viáticos y gastos de viaje autorizados, no se podrán contracreditar los rubros asociados a nómina. Excepcionalmente en el último trimestre de cada vigencia se podrá autorizar dichas modificaciones justificando la disponibilidad de los rubros respectivos.</t>
  </si>
  <si>
    <t xml:space="preserve">Cuando la totalidad de los gastos que genere la comisión de servicios sean asumidos por otro organismo o entidad pública o privada, no habrá lugar al pago de viáticos y gastos de viaje.
Si los gastos que genera la comisión son asumidos de forma parcial por otro organismo o entidad pública o privada, únicamente se reconocerá la diferencia. </t>
  </si>
  <si>
    <t>Sólo se reconocerán en dinero las vacaciones causadas y no disfrutadas en caso de retiro definitivo del servidor público; excepcionalmente y de manera motivada, cuando el jefe de la respectiva entidad y organismo distrital así lo estime necesario por estrictas necesidades del servicio, podrá autorizar la compensación en dinero de las vacaciones correspondientes a un (1) año previa disponibilidad presupuestal.</t>
  </si>
  <si>
    <t xml:space="preserve">Los bonos navideños que en ejercicio de la autonomía administrativa y presupuestal de las entidades y organismos distritales, se pretenda entregar a los hijos de los empleados públicos que a 31 de diciembre del año en curso sean menores de 13 años, no podrán superar el valor de seis (6) salarios mínimos diarios legales vigentes.
Este beneficio se podrá extender a los hijos mayores de 13 años y menores de 18 años que se encuentren en condición de discapacidad y que adicionalmente, dependan económicamente de sus padres, siempre que se cuente con los recursos presupuestales para tal efecto. </t>
  </si>
  <si>
    <t>Para la definición del Plan Institucional de Capacitación. las entidades y organismos distritales deberán considerar e integrar la oferta transversal de otros entes públicos del orden distrital o nacional, en especial la del Departamento Administrativo del Servicio Civil Distrital -DASCD, buscando ahorrar costos y optimizar los recursos destinados al fortalecimiento de las competencias laborales y comportamentales de los servidores públicos.</t>
  </si>
  <si>
    <t>Los eventos de capacitación de servidores públicos deberán coordinarse de manera conjunta con otras entidades y organismos distritales que tengan necesidades de capacitación, análogas o similares para lograr economías de escala y disminuir costos y se privilegiará en su organización y desarrollo el uso de auditorios o espacios institucionales para evitar gasto en alquiler de lugares para estos efectos. Así mismo, se limitarán los gastos en alimentación o provisión de refrigerios</t>
  </si>
  <si>
    <t xml:space="preserve">Deberá privilegiarse el uso de las Tecnologías de Información y las Telecomunicaciones TICs. con el objeto de restringir al máximo el consumo de papelería y otros elementos. </t>
  </si>
  <si>
    <t>No podrán hacerse erogaciones para la adquisición de elementos como carpetas, libretas, bolígrafos, etc. y se procurará reutilizar y reciclar los elementos de oficina para estos eventos de capacitación.</t>
  </si>
  <si>
    <t>Para las actividades de bienestar deberá considerarse la oferta del DASCD para promover la participación de los servidores públicos en estos espacios.</t>
  </si>
  <si>
    <t>Las actividades de bienestar deberán coordinarse de manera conjunta con otras entidades y organismos distritales que tengan programadas actividades análogas o similares para lograr economías de escala y disminuir costos</t>
  </si>
  <si>
    <t xml:space="preserve">En todo caso, las entidades y organismos distritales no podrán destinar recursos para la conmemoración del día de los secretarios y conductores como quiera que estas actividades se encuentran coordinadas por el DASCD y, por consiguiente. debe evitarse la duplicidad de recursos orientados a cubrir idénticas necesidades. </t>
  </si>
  <si>
    <t>Las entidades y organismos distritales que tengan  asignados recursos para promover la capacitación formal de sus empleados públicos e hijos, en el marco de sus Programas de Bienestar e Incentivos, deberán ejecutar la oferta distrital en el Fondo Educativo en Administración de Recursos para Capacitación Educativa de los Empleados Públicos del Distrito Capital - FRADEC y el Fondo Educativo del Distrito para hijos de empleados - FEDHE, para optimizar los recursos y evitar duplicar esfuerzos institucionales destinados a este fin</t>
  </si>
  <si>
    <t xml:space="preserve">Telefonía </t>
  </si>
  <si>
    <t>Las entidades y organismos del orden distrital se abstendrán de renovar o adquirir teléfonos celulares y planes de telefonía móvil, internet y datos para los servidores públicos de cualquier nivel y desmontarán los planes o servicios que tengan contratados.
Se exceptúan de este mandato aquellos destinados para la prestación del servicio de atención al ciudadano, seguridad y actividades de inteligencia y contrainteligencia a cargo de las autoridades que ejercen estas funciones, sin que esta asignación pueda tener un carácter permanente.</t>
  </si>
  <si>
    <t>Deberán adoptarse modalidades de control y uso racional de llamadas internacionales, nacionales y a teléfonos móviles, incluyendo la adopción de sistemas basados en protocolos de internet, para el estricto cumplimiento de los fines institucionales. La autorización y control del consumo por estos conceptos, estará a cargo del empleado público responsable del servicio</t>
  </si>
  <si>
    <t>SUPERVISOR DEL CONTRATO (R.O. ALMACEN)</t>
  </si>
  <si>
    <t xml:space="preserve">Para movilizar un vehículo oficial fuera del perímetro del Distrito Capital se requerirá la autorización previa del jefe de la respectiva entidad y organismo, o en quien del nivel directivo delegue esta facultad. </t>
  </si>
  <si>
    <t>SUPERVISOR DEL CONTRATO (R.O ALMACEN)</t>
  </si>
  <si>
    <t>Las entidades y organismos adoptarán sistemas de monitoreo en los vehículos oficiales, con el fin de establecer mecanismos de control de ubicación, kilómetros recorridos y perímetros geográficos establecidos: así mismo, implementarán mecanismos de control a través de un chip o tecnología similar en los vehículos oficiales que registre el consumo diario de combustible en las estaciones de suministro de combustible contratadas para tal efecto y establecerán y monitorearán un tope mensual de consumo de combustible</t>
  </si>
  <si>
    <r>
      <rPr>
        <b/>
        <sz val="10"/>
        <color theme="1"/>
        <rFont val="Calibri"/>
        <family val="2"/>
        <scheme val="minor"/>
      </rPr>
      <t xml:space="preserve">Parágrafo. </t>
    </r>
    <r>
      <rPr>
        <sz val="10"/>
        <color theme="1"/>
        <rFont val="Calibri"/>
        <family val="2"/>
        <scheme val="minor"/>
      </rPr>
      <t>El mantenimiento del parque automotor se adelantará de acuerdo con el plan programado para el año, a partir de los históricos de esta actividad y buscando economía en su ejecución</t>
    </r>
  </si>
  <si>
    <t xml:space="preserve">Acorde con las disposiciones generales del Presupuesto Anual del Distrito Capital en cada vigencia, la adquisición de vehículos, maquinaria u otros medios de transporte, requiere concepto de viabilidad presupuestal de la Secretaría Distrital de 1-lacienda - Dirección Distrital de Presupuesto. previo envío y cumplimiento de los requisitos que para el efecto se establezcan, teniendo en cuenta los lineamientos de austeridad. </t>
  </si>
  <si>
    <t>RECURSOS FÍSICOS</t>
  </si>
  <si>
    <r>
      <rPr>
        <b/>
        <sz val="10"/>
        <color theme="1"/>
        <rFont val="Calibri"/>
        <family val="2"/>
        <scheme val="minor"/>
      </rPr>
      <t>Parágrafo</t>
    </r>
    <r>
      <rPr>
        <sz val="10"/>
        <color theme="1"/>
        <rFont val="Calibri"/>
        <family val="2"/>
        <scheme val="minor"/>
      </rPr>
      <t>. Para la adquisición de vehículos que presten el servicio de transporte a servidores públicos del nivel directivo, se expedirá viabilidad presupuestal solamente para efectos de la reposición de aquellos con obsolescencia justificada en estudios que demuestren la conveniencia y el ahorro para la entidad y cuyo valor de adquisición no sobrepase los doscientos (200) Salarios Mínimos Mensuales Legales Vigentes (SMMLV). No se autorizará el incremento del parque automotor en este nivel, salvo en casos de modificación de estructura de planta.</t>
    </r>
  </si>
  <si>
    <t xml:space="preserve">Las entidades y organismos distritales deben utilizar medios digitales de manera preferente y evitar impresiones. Así mismo, establecerán mecanismos tecnológicos que garanticen el uso racional de los servicios de fotocopiado, multicopiado e impresión, mediante los cuales se haga seguimiento al consumo. </t>
  </si>
  <si>
    <t xml:space="preserve">Está prohibido ejecutar gastos con cargo al presupuesto de la respectiva entidad y organismo distrital para impresiones a color, impresión de tarjetas de presentación, conmemoraciones, aniversarios o similares y, el uso con fines personales de los servicios de correspondencia y comunicación. </t>
  </si>
  <si>
    <t>Publicidad distrital</t>
  </si>
  <si>
    <t>Las entidades y organismos distritales deberán abstenerse de celebrar contratos de publicidad y/o propaganda personalizada y debe preferirse el uso de su sitio web para publicar la información institucional</t>
  </si>
  <si>
    <t>COMUNICACIONES
SUBDIRECCIONES MISIONALES</t>
  </si>
  <si>
    <t>En ningún caso se podrá patrocinar, contratar o desarrollar directamente la edición, impresión o publicación de documentos. de avisos, folletos o textos institucionales que no estén relacionados en forma directa con las funciones a cargo,  ni contratar o patrocinar la impresión de ediciones de lujo con policromías. Igualmente se prohíbe la impresión de informes o reportes a color, independientemente de su destinatario</t>
  </si>
  <si>
    <t xml:space="preserve">Solo cuando fuere estrictamente necesario, la divulgación de la información relacionada con el cumplimiento de las funciones será viable mediante la edición, impresión y reproducción de piezas a través de la Imprenta Distrital: sin embargo. en lo posible. no deberán ser a color ni en papeles especiales, procurando siempre su costo mínimo.
Si la Imprenta Distrital no ofrece o no tiene la capacidad, podrá contratarse el servicio atendiendo a la normatividad vigente en materia contratación pública. En todo caso, las piezas comunicativas requeridas se producirán en cantidades razonables para evitar el deterioro por almacenamiento y obsolescencia. </t>
  </si>
  <si>
    <t>El responsable y ordenador del manejo de la caja menor en cada entidad y organismo distrital deberá ceñirse estrictamente a los gastos que tengan carácter de imprevistos, urgentes, imprescindibles e  inaplazables y enmarcados dentro de las políticas de racionalización del gasto</t>
  </si>
  <si>
    <t>Con los recursos de las cajas menores no se podrán fraccionar las compras de un mismo elemento y/o servicio, ni adquirir elementos cuya existencia esté comprobada en almacén o se encuentre contratada. Tampoco podrán ejecutar ninguna de las operaciones descritas en el artículo 62 del Decreto Distrital 192 de 2021.
Artículo 62º. Prohibiciones. No se podrán realizar con los recursos de las cajas menores las siguientes operaciones: 1. Fraccionar compras de un mismo elemento y/o servicio; 2. Adquirir elementos cuya existencia esté comprobada en almacén o se encuentre contratada; 3. Realizar desembolsos para sufragar gastos con destino a órganos diferentes de su propia organización; 4. Efectuar pagos de contratos; 5. Reconocer y pagar gastos por concepto de servicios personales y las contribuciones que establece la ley sobre la nómina, cesantías y pensiones; 6. Cambiar cheques o efectuar préstamos; 
7. Efectuar contrataciones o realizar gastos para atender servicios de alimentación con destino a reuniones de trabajo.</t>
  </si>
  <si>
    <t>Mantenimiento o reparación de bienes inmuebles o muebles.</t>
  </si>
  <si>
    <t>Las entidades y organismos se abstendrán de contratar mejoras suntuarias en sus inmuebles, salvo que se trate de bienes inmuebles clasificados como Bienes de Interés Cultural.</t>
  </si>
  <si>
    <t>OFICINA ASESORA JURIDICA 
ORDENADORES DEL GASTO (SUBDIRECCIONES MISIONALES Y CORPORATIVA)</t>
  </si>
  <si>
    <t>Las adecuaciones y mantenimientos a bienes inmuebles solo procederán cuando de no hacerse, se ponga en riesgo la seguridad de los servidores públicos, cuando sea indispensable para el normal funcionamiento de la entidad o para garantizar la correcta prestación de los servicios</t>
  </si>
  <si>
    <t xml:space="preserve">No procederá la adquisición de bienes muebles no necesarios para el normal funcionamiento de las entidades y organismos. </t>
  </si>
  <si>
    <t>SUBDIRECCIONES MISIONALES</t>
  </si>
  <si>
    <t>Deberán ejecutarse anualmente campañas de sensibilización que promuevan el uso eficiente y el ahorro en el consumo de los servicios públicos de agua, energía eléctrica, gas natural y la gestión integral de los residuos sólidos. así como hacer uso racional de los recursos naturales y económicos que tienen a disposición las entidades y organismos distritales para el desarrollo de sus actividades diarias</t>
  </si>
  <si>
    <t>Transición por relaciones contractuales vigentes.</t>
  </si>
  <si>
    <t>Las medidas dispuestas en el presente decreto que por su naturaleza no sean de aplicación inmediata por existir relaciones contractuales vigentes, deberán ser implementadas por las entidades y organismos indicados en el artículo primero del presente decreto, dentro de la planeación para los nuevos contratos o actos jurídicos que se suscriban. En caso de  presentarse, esta situación deberá incluirse en el informe de análisis de la aplicación de las medidas de austeridad al que hace referencia el artículo 5° del Acuerdo Distrital 719 de 2018 (ARTÍCULO 5.  La Administración Distrital, a través de la cabeza de cada sector, remitirá semestralmente, al Concejo de Bogotá, dentro del informe parcial de ejecución presupuestal, el balance de resultados de la implementación de las medidas de austeridad y transparencia del gasto público en cada una de las entidades, con el fin de que la Corporación realice el control político respectivo. PARÁGRAFO. La Administración Distrital establecerá un indicador de austeridad que permita evidenciar la reducción del gasto en el Distrito, el cual se presentará en el informe.)</t>
  </si>
  <si>
    <t xml:space="preserve">TÍTULO III MEDIDAS DE EFICIENCIA DEL GASTO PÚBLICO DISTRITAL </t>
  </si>
  <si>
    <t>Las entidades y organismos definidos en el artículo 1° del presente decreto, procurarán el uso de los Acuerdos Marco de Precios y los instrumentos de agregación de demanda diseñados por la Agencia Colombia Compra Eficiente para la adquisición de los bienes y servicios definidos en el Plan Anual de Adquisiciones</t>
  </si>
  <si>
    <t xml:space="preserve">Compras públicas eficientes y plan piloto de agregación de demanda para
el Distrito Capital. </t>
  </si>
  <si>
    <t>Manejo de activos en desuso</t>
  </si>
  <si>
    <r>
      <t>En un término máximo de seis (6) meses a partir de la entrada en vigor del presente Decreto,</t>
    </r>
    <r>
      <rPr>
        <b/>
        <sz val="10"/>
        <color theme="1"/>
        <rFont val="Calibri"/>
        <family val="2"/>
        <scheme val="minor"/>
      </rPr>
      <t xml:space="preserve"> cada Secretaría Distrital </t>
    </r>
    <r>
      <rPr>
        <sz val="10"/>
        <color theme="1"/>
        <rFont val="Calibri"/>
        <family val="2"/>
        <scheme val="minor"/>
      </rPr>
      <t xml:space="preserve">deberá adelantar un plan de manejo de bienes inmuebles, participaciones accionarias y activos de propiedad de las entidades que conforman su correspondiente sector administrativo, que no requieran para el ejercicio de sus funciones, para lo cual observarán el Manual de Procedimientos Administrativos y Contables para el manejo y control de los bienes en las Entidades de Gobierno Distritales y el Manual de Políticas Contables de la Entidad Contable Pública Bogotá D.C.
El Plan de manejo deberá señalar la ruta de acción y plazos para la mejor disposición de dichos activos, a través de la cesión a otras entidades públicas, la enajenación de los mismos, disposición para baja de bienes o cualquier otra alternativa que las disposiciones vigentes habiliten según su naturaleza jurídica. </t>
    </r>
  </si>
  <si>
    <t>Identificación de cartera y movilización</t>
  </si>
  <si>
    <r>
      <t xml:space="preserve">En aplicación de lo dispuesto por el artículo 66 de la Ley 1955 de 2019, adicionado por la Ley 2294 de 2023, en un </t>
    </r>
    <r>
      <rPr>
        <b/>
        <sz val="10"/>
        <color theme="1"/>
        <rFont val="Calibri"/>
        <family val="2"/>
        <scheme val="minor"/>
      </rPr>
      <t>término máximo de seis (6) mese</t>
    </r>
    <r>
      <rPr>
        <sz val="10"/>
        <color theme="1"/>
        <rFont val="Calibri"/>
        <family val="2"/>
        <scheme val="minor"/>
      </rPr>
      <t>s las entidades objeto de aplicación del presente Decreto, deberán reportar a la Secretaría Distrital de Hacienda el monto total de sus carteras y la posibilidad de movilización de estas según los plazos y condiciones dispuestos en la referida Ley, para que previo a surtir el trámite respectivo ante el Concejo de Bogotá. el CONFIS Distrital emita su recomendación respecto de la enajenación al colector de activos de la Nación. Central de Inversiones (CISA ), para que éste las gestione</t>
    </r>
  </si>
  <si>
    <t>Indicador de austeridad</t>
  </si>
  <si>
    <t>2.8.4.3.5</t>
  </si>
  <si>
    <t>CAPÍTULO II. ADMINISTRACIÓN DE SERVICIOS</t>
  </si>
  <si>
    <t>CAPÍTULO III. INDICADORE DE AUSTERIDAD Y PUBLICACIÓN DE INFORMACIÓN</t>
  </si>
  <si>
    <t>Podrán tramitarse modificaciones de plantas de personal y estructura organizacional de las entidades y organismos distritales, únicamente cuando dicha reforma sea a costo cero o genere ahorro, previo concepto de la Secretaría General de la Alcaldía Mayor de Bogotá. de viabilidad técnica emitido por el Departamento Administrativo del Servicio Civil Distrital -DASCD y  de viabilidad presupuestal de la Secretaría Distrital de Hacienda. 
Excepcionalmente, las entidades u organismos del orden distrital podrán proponer reformas a la planta de personal y a la estructura organizacional que generen gasto, cuando sean consideradas prioritarias para el cumplimiento de las metas y políticas del Gobierno Distrital en concordancia con el Plan de Desarrollo Distrital. previo concepto de viabilidad emitido por las entidades mencionadas en el inciso anterior, la  Secretaría Distrital de Planeación y de acuerdo con los lineamientos que para el efecto expida la Secretaría General de la Alcaldía Mayor de Bogotá</t>
  </si>
  <si>
    <t>Conforme lo expuesto por la 1a. Línea de defensa,  no aplica la evaluación del criterio.</t>
  </si>
  <si>
    <t>Conforme lo expuesto por la 1a. Línea de defensa en los ítems anteriores,  no aplica la evaluación del criterio.</t>
  </si>
  <si>
    <t xml:space="preserve">Las suscripciones a bases de datos electrónicas, periódicos o revistas especializadas se adquirirán únicamente cuando sea necesario para el cumplimiento de la misión de las entidades u organismos distritales. Las licencias o permisos serán adquiridos en las cantidades requeridas para suplir las necesidades del servicio. </t>
  </si>
  <si>
    <t>Anualmente la administración distrital elaborará un Plan de Austeridad del gasto público que acompañará el proyecto de presupuesto anual del Distrito Capital, en el cual consignarán los conceptos de gasto objeto de las medidas, de conformidad con lo previsto en el presente decreto.</t>
  </si>
  <si>
    <t>En observancia a lo dispuesto en el artículo 2° del Acuerdo Distrital 719 de 2018. las entidades y organismos descritas en el  artículo primero del presente decreto deberán publicar en sus respectivas páginas web los informes relacionados con el gasto público y la gestión sobre las medidas de austeridad implementadas. Así mismo, la publicación correspondiente a gasto público deberá ser en formato de dato abierto, con el fin de brindar acceso y disponibilidad de toda la información a la ciudadanía.</t>
  </si>
  <si>
    <t xml:space="preserve">Se podrá autorizar y asignar vehículos de uso oficial o contratados a partir de procesos de selección objetiva con cargo a recursos de la entidad, exclusivamente a servidores públicos del nivel directivo. </t>
  </si>
  <si>
    <r>
      <rPr>
        <b/>
        <sz val="10"/>
        <color theme="1"/>
        <rFont val="Calibri"/>
        <family val="2"/>
        <scheme val="minor"/>
      </rPr>
      <t xml:space="preserve">Parágrafo. </t>
    </r>
    <r>
      <rPr>
        <sz val="10"/>
        <color theme="1"/>
        <rFont val="Calibri"/>
        <family val="2"/>
        <scheme val="minor"/>
      </rPr>
      <t xml:space="preserve">Cuando se requiera el servicio de fotocopiado para disposición de particulares o por servidores públicos para asuntos de interés particular, se prestará previa la cancelación en una cuenta bancaria o mecanismo de recaudo dispuesto por la entidad y organismo distrital, del valor del servicio, el cual se fijará de acuerdo con la normativa vigente y los procedimientos internos. </t>
    </r>
  </si>
  <si>
    <t>RECURSOS FISICOS Y TECNOLOGIA</t>
  </si>
  <si>
    <t>OFICINA JURIDICA</t>
  </si>
  <si>
    <t>Se prohíben las recepciones, fiestas. agasajos, conmemoraciones o condecoraciones y que además incluyan el servicio o suministro de alimentos, que impliquen erogaciones con cargo al presupuesto asignado a cada entidad y organismo distrital, exceptuando aquellas actividades que estén definidas en los planes y programas de bienestar e incentivos para los servidores públicos las cuales en todo caso observarán los criterios de austeridad del gasto adoptados en el presente decreto</t>
  </si>
  <si>
    <r>
      <t xml:space="preserve">Las entidades públicas del distrito capital deberán recurrir a mecanismos de compra pública eficiente e innovadora mediante los diversos instrumentos de agregación  de demanda que ofrece la Agencia Nacional de Contratación Pública —Colombia Compra Luciente—, adoptando estrategias de compra unificada entre varias entidades distritales en una relación de economía de escala, todo esto con la finalidad de optimizar el gasto público en la adquisición de bienes y servicios que requieran las entidades para el desarrollo de sus funciones.
Corresponde al </t>
    </r>
    <r>
      <rPr>
        <b/>
        <sz val="10"/>
        <color theme="1"/>
        <rFont val="Calibri"/>
        <family val="2"/>
        <scheme val="minor"/>
      </rPr>
      <t>Comité Distrital de Apoyo a la Contratación</t>
    </r>
    <r>
      <rPr>
        <sz val="10"/>
        <color theme="1"/>
        <rFont val="Calibri"/>
        <family val="2"/>
        <scheme val="minor"/>
      </rPr>
      <t xml:space="preserve"> presidido por la Secretaría Jurídica Distrital, adelantar los análisis, coordinar y poner en práctica planes piloto que permitan adoptar en el sector central de la administración distrital mecanismos de agregación de demanda para obtener precios óptimos en la adquisición de bienes y servicios en el distrito capital. </t>
    </r>
  </si>
  <si>
    <t xml:space="preserve">SUBDIRECCIÓN ARTÍSTICA Y CULTURAL Y SUBDIRECCIÓN PARA EL CENTRO DE BOGOTÁ
CONTABILIDAD
OFICINA JURIDICA </t>
  </si>
  <si>
    <t>Scorp: Contabilidad, se informa que la Entidad no cuenta con Cartera que cumpla lo indicado con el criterio mencionado.</t>
  </si>
  <si>
    <t xml:space="preserve">SGCentro:  Desde la Subdirección para la Gestión del Centro de Bogotá no se adelantaron contrataciones de la referencia durante el trimestre OCTUBRE-NOVIEMBRE-DICIEMBRE de 2024.
SAyC: Desde la Subdirección artistica durante el cuarto trimestre se adjudicaron los siguientes procesos: 
SELECCIÓN ABREVIADA DE MENOR CUANTÍA - FUGA-236-2024
SELECCIÓN ABREVIADA POR SUBASTA INVERSA - FUGA-246-2024
SELECCIÓN ABREVIADA DE MENOR CUANTÍA - FUGA-242-2024
SELECCIÓN DE MÍNIMA CUANTIA - FUGA-234-2024
SELECCIÓN DE MÍNIMA CUANTIA - FUGA-241-2024
SELECCIÓN DE MÍNIMA CUANTIA - FUGA-248-2024
OJ: Durante el periodo se celebraron contratos a través de diferentes modalidades de contratación, sin licitación o concurso de méritos, por lo cual, se remite Base de datos Excel consolidada del 1 de enero al 31 de diciembre de 2024., en la cual se discrinina, entre otros aspectos, tipo de compromiso - columna D; Tipología específica - columna E; nombre de la modalidad - columna K.     
</t>
  </si>
  <si>
    <t>La Fundación Gilberto Alzate Avendaño - FUGA, durante el cuarto  trimestre de 2024, no ejecuto gastos por conceptos  de pasajes o  viáticos no utilizados.</t>
  </si>
  <si>
    <t xml:space="preserve">De acuerdo a los criterios de  desembolsos: se remite los reportes de los informes de pac   enviados mediante correo electrónico a los ordenadores gastos y enlaces para su seguimiento y control, con periodicidad mensual. </t>
  </si>
  <si>
    <t>De acuerdo al criterio: Se remite pdf de los correos electrónicos enviados al cierre de mes a los Ordenadores del gasto y apoyos financieros con la información presupuestal respectiva y por tratarse del último trimestre de la vigencia se envió información a mitad del mes para el análisis correspondiente.  Adicional, base de datos con toda la información presupuestal cdp-crp-ejecución de gastos-ejecución de reservas presupuestales-ejecución de reservas pptales.  Las ejecuciones presupuestales y demás informes de cierre de vigencia están en trámite de elaboración y  firmas, para posterior remisión a SHD y publicar las ejecuciones en transparencia.</t>
  </si>
  <si>
    <t>Durante el periodo de octubre a diciembre de 2024, se llevaron a cabo las siguientes comisiones:
1. Blanca Andrea Sánchez Duarte, mediante Decreto Distrital 345 de fecha 08 de octubre de 2024, la Alcaldía Mayor de Bogotá concedió comisión de servicios al interior del país del 09 al 12 de octubre de 2024 para asistir al Mercado Musical del Pacífico y participar en la agenda académica del evento y en la formulación de alianzas con los artistas participantes. La Fundación Gilberto Alzate Avendaño reconoció viáticos  a la servidora  sin superar la tarifa máxima establecida en el Decreto 303 de 2024, con cargo al rubro O2120202010 por concepto de "Viáticos de los funcionarios en comisión", según certificado de disponibilidad presupuestal No. 792 del 20 de septiembre de 2024, por un valor de novecientos setenta y cinco mil pesos M/cte ($975.000).
2.  Blanca Andrea Sánchez Duarte, mediante Decreto Distrital 425 de fecha 28 de noviembre de 2024, la Alcaldía Mayor de Bogotá, concedió comisión de servicios al exterior del país del 1 al 4 de diciembre de 2024, para que en el marco de la Feria Internacional del Libro de Guadalajara, participara en el stand del Gobierno de Zapopan e impartir una conferencia magistral sobre las industrias culturales y recreativas, así como, de las estrategias que esta entidad ha implementado para transformar los territorios y visibilizar los patrimonios culturales, actividades que se realizarán del 1 al 4 de diciembre de 2024, en el municipio de Zapopan - Estados Unidos Mexicanos. La Fundación Gilberto Alzate Avendaño, reconoció  de conformidad con la tarifa máxima establecida en el  Decreto No. 303 de 2024, con cargo al rubro 02120202010 concepto "Viáticos de los funcionarios en comisión", según Certificado de Disponibilidad Presupuestal No. 822 del 12 de noviembre de 2024, por un valor de dos millones ciento treinta mil doscientos cuarenta y dos pesos M/Cte ($2.130.242).
Se adjuntan soportes en carpeta Anexo 2.8.4.2.2</t>
  </si>
  <si>
    <t>SGCorporativa: Sundirección corporativa: Durante la vigencia 2024 no se realizarón contratos de mantenimiento o reparación de bienes muebles.  
OJ: Se remite copia de la base de datos de contratación de los contratos suscritos concorte al 31 de diciembre de 2024 donde se evidencian los objetos contratados durante el periodo.</t>
  </si>
  <si>
    <t xml:space="preserve">SGCentro:  Desde la Subdirección para la Gestión del Centro de Bogotá no se adelantaron contrataciones de la referencia durante el trimestre OCTUBRE-NOVIEMBRE-DICIEMBRE de 2024.
SAyC: Desde la Subdirección artistica durante el tercer trimestre  no se suscribieron contratos con las características descritas en el criterio
SGCorporativa:Sundirección corporativa: Durante la vigencia 2024 no se realizarón contratos de mantenimiento o reparación de bienes muebles.  
O.J. Se remite copia de la base de datos de contratación de los contratos suscritos concorte al 31 de diciembre de 2023 donde se evidencian los objetos contratados durante el periodo. / OJ: La Entiad no cuenta con contratos o convenios vigentes para la contratación o renovación de contratos de suministro, mantenimiento o reparación de bienes muebles y para la adquisición de bienes inmuebles. </t>
  </si>
  <si>
    <t xml:space="preserve">SGCentro: Desde la Subdirección para la Gestión del Centro de Bogotá se tuvieron vigentes para el trimestre de OCTUBRE-NOVIEMBRE-DICIEMBRE de 2024, el siguiente convenio con administración de recursos:
1. Convenio 164 de 2019 -201913002100100010E 
SAyC: Actualmente la Subdirección artística y cultural tiene activos los siguientes convenios:
-Convenio Marco No. FUGA-132-2022 / SCRD No. 500 de 2022 -SCRD Expediente: 202213002000900210E
-Convenio Interadministrativo 776-2024 Expediente: 202433010600100002E
SGCorporativa: Contabilidad:
* Convenio Interadministrativa 446 de 2002 Secretaría Distrital De Cultura, Recreación Y Deporte -SCRD- la Fundación Gilberto Alzate Avendaño– FUGA – el Fondo De Desarrollo Local de la Candelaria; El Fondo de Desarrollo Local de Los Mártires Y El Fondo de Desarrollo Local de Santa Fe. saldo $9,836
* Convenio interadministrativo número 472 de 2023 ES CULTURA LOCAL 2023 suscrito entre la Secretaría Distrital De Cultura, Recreación Y Deporte -SCRD- la Fundación Gilberto Alzate Avendaño– FUGA – el Fondo De Desarrollo Local de la Candelaria; El Fondo de Desarrollo Local de Los Mártires Y El Fondo de Desarrollo Local de Santa Fe. saldo $543,357
OJ La Entiad no cuenta con contratos o convenios vigentes suscritos con terceros para la administración de recursos. </t>
  </si>
  <si>
    <t xml:space="preserve">
La Entidad no cuenta con contratos o convenios vigentes suscritos con terceros para la administración de recursos. </t>
  </si>
  <si>
    <t>El número de los CDP de las nóminas del trimestre evaluado son los siguientes:  Nómina octubre a diciembre de 2024: Cdp anual Fuga 341 al 352, 791,519. 892, 893</t>
  </si>
  <si>
    <t xml:space="preserve">En el periodo evaluado no se realizaron actividades relacionadas con este item. </t>
  </si>
  <si>
    <t>Para el periodo evaluado se presentaron:
INGRESOS: 
1) ANGGIE LORENA RAMÍREZ GAMBOA : a) Documentos personales de ingreso - Orfeo 20242800083523; b) Analisis de cumplimiento de requisitos - Orfeo  20242800083513; c) Nombramiento - Orfeo 20242300001835; d) Aceptación de nombramiento - Orfeo 20242300018702; e) Posesion - Orfeo 20242800000168; f) Examen de ingreso - Orfeo restringido 20242800101343; g)entrenamiento en puesto de trabajo - Orfeo: 20241200108953; h) acta de inducción - orfeo 20242800119193; i)evaluación de inducción - orfeo 20242800120573. 
DESVINCULACIONES: 
1) LUZ MERY PONGUTÁ MONTAÑEZ: a) Acto administrativo de retiro - Orfeo 20242600001445; b) acta de entrega del cargo - orfeo 20242800096513; c) paz y salvo de retiro - Orfeo 20242800096523; d) encuesta de desvinculación - Orfeo 20242800096503; e) examen de retiro - Orfeo 20242800096473</t>
  </si>
  <si>
    <t>En el periodo no se presentaron vinculaciones de supernumerarios en la entidad</t>
  </si>
  <si>
    <t>SGCentro:  Desde la Subdirección para la Gestión del Centro de Bogotá no se adelantaron contrataciones de la referencia durante el trimestre OCTUBRE-NOVIEMBRE-DICIEMBRE de 2024.
SAyC:Desde la Subdirección artistica durante el cuarto trimestre  no se realizaron actividades de divulgación.
Comunicaciones :El 26 de diciembre de 2024 se suscribió el contrato interadministrativo FUGA – 254-2024, cuyo objeto es: Prestar servicios integrales de comunicación encaminados a apoyar el desarrollo de la estrategia de comunicaciones de la Fundación Gilberto Álzate Avendaño. Sin embargo, con corte a 31 de diciembre, no se solicitaron recursos para la divulgación de contenidos institucionale</t>
  </si>
  <si>
    <t>SGCentro:  Desde la Subdirección para la Gestión del Centro de Bogotá no se adelantaron contrataciones de la referencia durante el trimestre OCTUBRE-NOVIEMBRE-DICIEMBRE de 2024.
SAyC: Desde la Subdirección artistica durante el cuarto trimestre  no se realizaron actividades de divulgación.
Comunicaciones:  El 26 de diciembre de 2024 se suscribió el contrato interadministrativo FUGA – 254-2024, cuyo objeto es: Prestar servicios integrales de comunicación encaminados a apoyar el desarrollo de la estrategia de comunicaciones de la Fundación Gilberto Álzate Avendaño. Sin embargo, con corte a 31 de diciembre, no se solicitaron recursos para la divulgación de contenidos institucionales.</t>
  </si>
  <si>
    <t>Conforme lo reportado por la primera línea de defensa, se observa el cumplimiento en términos generales el criterio evaluado, así como  también   lo establecido en la Ley 1474 de 2011 Artículo 10. que busca garantizar el derecho a la información de los ciudadanos, lo cual se realiza  a través de la página web de la entidad (http://www.fuga.gov.co/).</t>
  </si>
  <si>
    <t>Durante el IV trimestre del año 2024, se realizaron las siguientes entregas de papel:
-	En comparación con el trimestre anterior que no se entregó papelería, se evidencia un incremento en las solicitudes recibidas, predominando las solicitudes de las áreas misionales y de la dirección:
subdirección para la gestión del centro (2 unds)
dirección (2 unds)
jurídica (2 unds)
SAC (1 und)
-	Se destaca el compromiso de la subdirección de gestión corporativa en la adopción de la política cero papel, ya que sus usuarios no se encuentran dentro de las solicitudes realizadas.
-	En las áreas misionales, aún tienen establecidos formatos que requieren impresión.</t>
  </si>
  <si>
    <t>SGCentro:  Desde la Subdirección para la Gestión del Centro de Bogotá no se adelantaron contrataciones de la referencia durante el trimestre OCTUBRE-NOVIEMBRE-DICIEMBRE de 2024.
SAyC:Desde la Subdirección artistica durante el cuarto trimestre  no se realizaron actividades de divulgación.
Comunicaciones:  Con corte al 31 de diciembre de 2024, el equipo de comunicaciones no ha publicado avisos institucionales.</t>
  </si>
  <si>
    <t>La Fundación Gilberto Alzate Avendaño - FUGA, durante el cuarto trimestre de 2024,  no ejecuto gastos  por concepto -  Cuotas a clubes y pagos de tarjetas de crédito.</t>
  </si>
  <si>
    <t xml:space="preserve">Se remite copia de la base de datos de contratación de los contratos suscritos concorte al 31 de diciembre de 2023 donde se evidencian los objetos contratados durante el periodo. OJ: La Entiad no cuenta con contratos o convenios vigentes de alojamiento o alimentación. </t>
  </si>
  <si>
    <t>La Fundación Gilberto Alzate Avendaño - FUGA, durante el  cuarto trimestre de 2024,  no ejecuto gastos  por concepto - Celebración de recepciones, fiestas, agasajos o conmemoraciones.</t>
  </si>
  <si>
    <t xml:space="preserve">La Entidad no cuenta con pagos por concepto de conciliaciones judiciales en el periodo informado. </t>
  </si>
  <si>
    <t>En el periodo evaluado no se realizaron modificaciones a la planta de personal</t>
  </si>
  <si>
    <t>En el periodo evaluado no se realizaron modificaciones a la planta de personal.</t>
  </si>
  <si>
    <t>Se remite copia de la base de datos de contratación de los contratos suscritos concorte al 31 de diciembre de 2023 donde se evidencian los objetos contratados durante el periodo</t>
  </si>
  <si>
    <t xml:space="preserve">Con el fin de darle cumplimiento a la reducción del gasto en contratos de prestación de servicios profesionales y de apoyo a la gestión se expidieron los siguientes Certificados de Disponibilidad Presupuestal: 550 del 02/07/2024 ($200.000.000), 551 del 02/07/2024 ($263.246.911), 552 del 02/07/2024 ($189.420.000), 574 del del 10/07/2024 ($30.565.595), cuyo concepto es "Ahorro del 10% para reducción del gasto en contratos de prestación de servicios profesionales y de apoyo a la gestión en cumplimiento del artículo 6 del Decreto 062 de 2024"; de igual forma, se recibió oficio de la Secretaría de Planeación Distrital, con el radicado No. FUGA 20241000012021, SDP 1-2024-35817 y asunto Concepto favorable modificación presupuestal. </t>
  </si>
  <si>
    <t>Para este trimestre se adjuntan los siguientes soportes: Horas extras del mes de septiembre y pagas en el mes de octubre así: 20243000083563_Autorización Horas extras Alexandra Álvarez, 20243000094253_Confirmación HE Alexandra Álvarez - 20242800096623 - Liquidación HE Alexandra Álvarez; 20243000084303_Autorización horas extras Luis Vargas, 20243000094893_Confirmación HE Luis Vargas, 20242800096633 Liquidación HE Luis Eduardo VargasVargas, Resolución 174 de 2024.  Horas extras del mes de octubre y pagas en el mes de noviembre de 2024: 20243000092083_Autorización horas extras Alexandra Álvarez, 20243000102253_Confirmación horas extras Alexandra Álvarez, 20242800105533_Consolidado y Liquidación horas extras Alexandra Álvarez; 20243000092693_Autorización horas extras Leidy Cruz, 20243000102103_Confirmación horas extras Leidy Cruz, 20242800105513_Consolidado y liquidación horas extras Leidy Cruz, 20243000092503_Autorización horas extras Luis Eduardo Vargas, 20243000102663_Confirmación horas extras Luis Vargas, 20242800105653_Consolidado y Liquidación HE Luis Vargas,  Rresolución 201 de 2024; Horas extras del mes de noviembre y pagas en el mes de diciembre de 2024: 20243000101213_Autorización HE Alexandra Álvarez, 20243000112163_Confirmación HE Alexandra Alvarez, 20242800114153 Consolidado y Liquidación HE Alexandra Álvarez, 20243000102363_Autorización Horas extras Leidy Cruz, 20243000111793_Confirmación HE Leidy Cruz, 20242800114193_Consolidado y liquidación HE Leidy Cruz, 20243000101273_Autorización HE Luis Vargas, 20243000111873_Confirmación horas extras Luis Vargas, 20242800114663_Consolidado y liquidación HE Luis Vargas, Resolución 214 de 2024.</t>
  </si>
  <si>
    <t>La Entidad no tiene sistema de turnos por lo que se hace necesario acudir al personal autorizado para el apoyo de las actividades realizadas por la entidad en fines de semana. horas nocturnas y festivos. Para la vigencia 2024 se renovaron los acuerdos de voluntades para  Teletrabajo, de acuerdo a lo dispuesto en la Resolución 147 de 2023.</t>
  </si>
  <si>
    <t>Se evidencia que la entidad no ha utilizado medios de comunicación con fines de divulgación de partidos políticos o candidatos.
Conforme lo reportado por la primera línea de defensa y lo expuesto anteriormente , se observa el cumplimiento en términos generales el criterio evaluado, así como  también   lo establecido en la Ley 1474 de 2011 Artículo 10. que busca garantizar el derecho a la información de los ciudadanos, lo cual se realiza  a través de la página web de la entidad (http://www.fuga.gov.co/).</t>
  </si>
  <si>
    <t>Conforme lo expuesto por la 1a. Línea de defensa y a la información dispuesta en Orfeo, se evidencia que no aplica la evaluación del criterio para el presente seguimiento.</t>
  </si>
  <si>
    <t>Conforme lo expuesto en el monitoreo no aplica la evaluación del criterio para el presente seguimiento.</t>
  </si>
  <si>
    <t>Conforme lo expuesto por la 1a. Línea de defensa, se evidencia que no aplica la evaluación del criterio.</t>
  </si>
  <si>
    <t xml:space="preserve">Durante el periodo de octubre a diciembre de 2024, se llevaron a cabo las siguientes comisiones:
1. Blanca Andrea Sánchez Duarte, mediante Decreto Distrital 345 de fecha 08 de octubre de 2024, la Alcaldía Mayor
de Bogotá concedió comisión de servicios al interior del país del 09 al 12 de octubre de 2024 para asistir al Mercado Musical del Pacífico y participar en la agenda académica del evento y en la formulación de alianzas con los artistas participantes. La Fundación Gilberto Alzate Avendaño reconoció viáticos  a la servidora  sin superar la tarifa máxima establecida en el Decreto 303 de 2024, con cargo al rubro O2120202010 por concepto de "Viáticos de los funcionarios en comisión", según certificado de disponibilidad presupuestal No. 792 del 20 de septiembre de 2024, por un valor de novecientos setenta y cinco mil pesos M/cte ($975.000).
2.  Blanca Andrea Sánchez Duarte, mediante Decreto Distrital 425 de fecha 28 de noviembre de 2024, la Alcaldía Mayor de Bogotá, concedió comisión de servicios al exterior del país del 1 al 4 de diciembre de 2024, para que en el marco de la Feria Internacional del Libro de Guadalajara, participara en el stand del Gobierno de Zapopan e impartir una conferencia magistral sobre las industrias culturales y recreativas, así como, de las estrategias que esta entidad ha implementado para transformar los territorios y visibilizar los patrimonios culturales, actividades que se realizarán del 1 al 4 de diciembre de 2024, en el municipio de Zapopan - Estados Unidos Mexicanos. La Fundación Gilberto Alzate Avendaño, reconoció  de conformidad con la tarifa máxima establecida en el  Decreto No. 303 de 2024, con cargo al rubro 02120202010 concepto "Viáticos de los funcionarios en comisión", según Certificado de Disponibilidad Presupuestal No. 822 del 12 de noviembre de 2024, por un valor de dos millones ciento treinta mil doscientos cuarenta y dos pesos M/Cte ($2.130.242).
Se adjuntan soportes en carpeta Anexo Viáticos y Gastos de viaje con crps. </t>
  </si>
  <si>
    <t>Para las comisiones mencionadas, solo se hizo pago parcial de viáticos, dado que los organizadores asumían parte de gastos como se informa en las resoluciones.</t>
  </si>
  <si>
    <t>Para el periodo del presente informe se realizó la liquidación y pago de las vacaciones por derecho,solicitadas por los siguientes funcionarios de acuerdo a la programación anual: En el mes de octubre se liquidó y pagó vacaciones a Gloria Angélica Hernández Rodríguez - Nómina con radicado orfeo 20242800095233, Resolución 159 de 2024, Liquidación y pago vacaciones Andrea Isabel Casas Bohórquez, Liquidación con radicado de orfeo 20242800098063, Resolución 173 de 2024; en el mes de noviembre se liquidó y pagó vacaciones a Dayssy Durán Garzón, con radicado de orfeo 20242800104653, Resolución 197 de 2024 y en el mes de diciembre se liquidó y pagó vacaciones a Marisol Rodríguez con liquidación según radicado de orfeo 20242800111513, Oneida Fl+orez Peña, radicado de orfeo 20242800111503  y Edgar Leonardo Barbosa Trujillo, radicado de orfeo 20242800111523, Resolución 209 de 2024.  Se pagó sueldo de vacaciones por liquiudación definitiva de los siguientes funcionarios: Luz Mery Pongutá Montañez, Resolución de liquidación No. 176 de 2024, Nómina de liquidación con radicado de orfeo 20242800099423; Cé sar Augusto Varela Sabrica Resolución de liquidación No. 179 de 2024, Nómina de liquidación radicado de Orfeo 20242800100613, Se dejó la causación de cuenta por pagar por ser de la vigencia 2024 la liquidación de Yeimi Tatiana Osorio Galindo Resolución de liquidación 226 de 2024, Nómina de liquidación radicado de orfeo 20242800120983.</t>
  </si>
  <si>
    <t>De acuerdo con  los soportes referenciados  por la 1a. línea de defensa, se observa que sólo se presenta pago de  vacaciones por derecho a tiempo en la entidad, conforme lo anterior se cumple de manera general con el criterio</t>
  </si>
  <si>
    <t>En el periodo evaluado no se realizaron actividades relacionadas con este item</t>
  </si>
  <si>
    <t>Conforme lo expuesto por la 1a. Línea de defensa, se evidencia que se cumple de manera general con el criterio.</t>
  </si>
  <si>
    <t>El PIC 2024 puede ser consultado en: https://fuga.gov.co/transparencia-y-acceso-a-la-informacion-publica/planeacion-presupuesto-informes/peth?field_fecha_de_emision_value=All&amp;term_node_tid_depth=284
Para el 4to trimestre se realizaron 5 actividades del PIC, así:
Octubre: 
a) Capacitación Brigada de Emergencias-Seguridad Vial y Atención a víctimas, orfeo: 20242800053723
b) Convocatoria a participar en los talleres de origen público-privado asociados a la redistribución de las responsabilidades del cuidado no remunerado y las tareas domésticas, orfeo: 20242800099973
c) Actividad pedagogica para la prevención de prácticas de acoso laboral y sexual y los medios de protección con las que cuentan para la denuncia de estas situaciones, orfeo:  20242800101313
Noviembre
a) Sensibilización de la importancia de la rendición de cuentas y la participación ciudadana dirigida a funcionarios, contratistas de la FUGA (cultura de la rendición de cuentas), orfeo: 20242800110893
b) Capacitación en principios sindicales y el derecho a la libre asociación, orfeo:  20242800104323</t>
  </si>
  <si>
    <t>Para el 4to trimestre de las 5 actividades del PIC, 2 de ellas se realizaron con otras entidades distritales o públicas así:
Octubre: 
a) ARL POSITIVA: Capacitación Brigada de Emergencias-Seguridad Vial y Atención a víctimas, orfeo: 20242800053723
b) SECRETARIA DE LA MUJER: Convocatoria a participar en los talleres de origen público-privado asociados a la redistribución de las responsabilidades del cuidado no remunerado y las tareas domésticas, orfeo: 20242800099973</t>
  </si>
  <si>
    <t>Para el 4to trimestre se realizaron 5 actividades del PIC, de las cuales 4 se realizaron haciendo uso de las TICs, así:
Octubre: 
a) VIRTUAL: Convocatoria a participar en los talleres de origen público-privado asociados a la redistribución de las responsabilidades del cuidado no remunerado y las tareas domésticas, orfeo: 20242800099973
b) VIRTUAL: Actividad pedagogica para la prevención de prácticas de acoso laboral y sexual y los medios de protección con las que cuentan para la denuncia de estas situaciones, orfeo:  20242800101313
Noviembre
a) VIRTUAL: Sensibilización de la importancia de la rendición de cuentas y la participación ciudadana dirigida a funcionarios, contratistas de la FUGA (cultura de la rendición de cuentas), orfeo: 20242800110893
b) VIRTUAL: Capacitación en principios sindicales y el derecho a la libre asociación, orfeo:  20242800104323</t>
  </si>
  <si>
    <t>Conforme lo expuesto por la 1a. Línea de defensa y los soportes referenciados, se evidencia que se cumple de manera general con el criterio.</t>
  </si>
  <si>
    <t>De acuerdo al soporte referenciado se observa que se cumple de manera general con el criterio</t>
  </si>
  <si>
    <t>El PBI 2024 puede ser consultado en: https://fuga.gov.co/transparencia-y-acceso-a-la-informacion-publica/planeacion-presupuesto-informes/peth?field_fecha_de_emision_value=All&amp;term_node_tid_depth=284
Para el 4to trimestre se realizaron 7 actividades del PBI, así:
Octubre:
a) Jornada de Práctica de bolos, orfeo: 20242800098303
b) Se llevaron a cabo dos actividades de vacaciones: 1. Entrega de bonos de servicio, y asesoría para disfrute de tarjeta para cada hijo menor de 18 años en la semana de receso. 
2. Entega para el disfrute de tarjeta de Divertimento para disfrute de los hijos menores de 18 años. Orfeo: 20242800096833 y  Orfeo: 20242800098783
Noviembre
a) Publicación 25 de noviembre ♀️#NoMásViolencia | Hoy conmemoramos el Día Internacional de la Eliminación de la Violencia contra la Mujer. El 30 de noviembre, se envìo pieza de conmemoraciòn del 4 de diciembre del dìa de la conmemoraciòn de las vìctimas de feminicidio, orfeo: 20242800052223
b) Socialización de los lineamientos para la utilización de la Sala Amiga de la Familia Lactante. Orfeo:  20242800111903
c) Feria de Talentos FUGA. Orfeo:  20242800110903
d) Actividad de cierre de gestión. Orfeo: 20242800115353</t>
  </si>
  <si>
    <t>Conforme lo expuesto por la 1a. Línea de defensa y lo observado en seguimientos anteriores, se evidencia que se cumple de manera general con el criterio.</t>
  </si>
  <si>
    <t>Para el 4to trimestre se realizaron 7 actividades del PBI, descritas en el ítem anterior, las cuales se realizaron de manera independiente. La actividad,. Entega para el disfrute de tarjeta de Divertimento para disfrute de los hijos menores de 18 años, se realizó   a costo cero, con la gestión realizada con la Caja de Compensación Familiar COMPENSAR.  Orfeo: 20242800098783</t>
  </si>
  <si>
    <t>En el periodo evaluado no se han realizado actividades relacionadas con este item.</t>
  </si>
  <si>
    <t>Conforme lo expuesto por la 1a. Línea de defensa  se evidencia que se cumple de manera general con el criterio.</t>
  </si>
  <si>
    <t>El PBII 2024 puede ser consultado en: https://fuga.gov.co/transparencia-y-acceso-a-la-informacion-publica/planeacion-presupuesto-informes/peth?field_fecha_de_emision_value=All&amp;term_node_tid_depth=284
Para el trimestre no se realizaron actividades relacionadas con este item</t>
  </si>
  <si>
    <t>Durante el periodo no se realizó la adquisicion de celulares ni planes de telefonia movil. En el momento las lineas asignadas estar a cargo de los colaboradores de Atención al ciudadano La relación de los consumos se evidencia en el documento anexo articulo 15 revisar informe de austeridad IV trimestre 2024</t>
  </si>
  <si>
    <t>Recursos Fisicos, a nivel logico se adjunta documento correspondiente a la configuración generada en la planta teléfonica, donde se evidencia parámetros asignados para dichos control,  ver documento TELEFONÍA FIJA CONTROL. Cabe resaltar que no se realizan cambios en la configuración para el trimestre evaluado se mantiene el periodo anterior. 
Ver evidencia en https://drive.google.com/file/d/134FRYLurG5vqMd2P_fRtT60ZVZjJ3a5n/view?usp=sharing</t>
  </si>
  <si>
    <t>La entidad no cuenta con parque automotor propio, el servicio de transporte se presta a través de una GRUPO EMPRESARIAL JHS S.A.S. mediante orden de compra FUGA-53-2024. Los vehiculos contratados estan asignados entre los directivos , con el fin de dar un mayor aprovechamiento a los vehiculos, estos brindan apoyo en el desarrollo de eventos de las subdirecciones misionales.
Evidencias solicitudes aprobadas transporte IV trimestre 2024, RAD 20252700003043</t>
  </si>
  <si>
    <t xml:space="preserve">Durante este periodo los servicios de transporte cuentan con la revisión y autorización de cada subdirección de la entidad, de igual forma no se registran servicios fuera del perímetro del Distrito Capital </t>
  </si>
  <si>
    <t>La entidad no cuenta con parque automotor propio, el servicio de transporte se presta a través de una GRUPO EMPRESARIAL JHS S.A.S. mediante orden de compra FUGA-53-2024.</t>
  </si>
  <si>
    <t>La entidad no cuenta con parque automotor propio, el servicio de transporte se presta a través de una GRUPO EMPRESARIAL JHS S.A.S. mediante orden de compra FUGA-53-2024 y el mantenimiento es propio de la empresa prestadora del servicio</t>
  </si>
  <si>
    <t>La Fundación Gilberto Alzate Avendaño - FUGA, durante el cuarto  trimestre de 2024,  no ejecuto gastos  por concepto - Fotocopiado, multicopiado e impresión.</t>
  </si>
  <si>
    <t>Conforme lo expuesto por la 1a. Línea de defensa, se observa que se cumple de manera general con el criterio.</t>
  </si>
  <si>
    <t>La Fundación Gilberto Alzate Avendaño - FUGA, durante el  cuarto  trimestre de 2024, no percibio ingresos por concepto - Fotocopiado, multicopiado e impresión</t>
  </si>
  <si>
    <t xml:space="preserve">SGCentro:  Desde la Subdirección para la Gestión del Centro de Bogotá no se adelantaron contrataciones de la referencia durante el trimestre OCTUBRE-NOVIEMBRE-DICIEMBRE de 2024.
SAyC:Desde la Subdirección artistica durante el cuarto  trimestre  no se contrataron adecuaciones y  mantenimiento a inmuebles.
SCorporativa: Para este trimestre no se realizaron contratación para mejora de los bienes. </t>
  </si>
  <si>
    <t>SGCentro:  Desde la Subdirección para la Gestión del Centro de Bogotá no se adelantaron contrataciones de la referencia durante el trimestre OCTUBRE-NOVIEMBRE-DICIEMBRE de 2024.
SAyC: Desde la Subdirección artistica durante el cuarto trimestre  no se realizaron suscripciones a bases de datos electrónicas, periodos o revistas especializadas.
SCorporativa: Para este trimestre no se realizaron suscripciones  a bases de datos electrónicas, periódicos o revistas especializadas.</t>
  </si>
  <si>
    <t xml:space="preserve">Para el periodo correspondiente, se realizaron actividades de  sensibilización que promuevan el uso eficiente y el ahorro en el consumo de los servicios públicos de agua, energía eléctrica, gas natural y la gestión integral de los residuos sólidos, así como hacer uso racional de los recursos naturales y económicos 
Evidencia en el documento anexo articulo 23 revisar informe de austeridad IV trimestre 2024      </t>
  </si>
  <si>
    <t>Desde la Subdirección Corporativa se realiza la publicación de la información correspondiente a este criterio en la pagina web de la Entidad. https://www.fuga.gov.co/search/node?keys=austeridad+</t>
  </si>
  <si>
    <t>SAyC: Desde la Subdirección artistica durante el cuarto trimestre  no se suscribieron contratos con las características descritas en el criterio
SCorporativa:La Entidad tiene establecido un plan de austeridad para la vigencia 2024, desde donde se realiza el control y seguimiento a los gastos de austeridad establecidos en el Decreto, los cuales se reportan de manera semestral.
O.J. Se remite copia de la base de datos de contratación de los contratos suscritos concorte al 31 de diciembre de 2023 donde se evidencian los objetos contratados durante el periodo, también se evidencia el cumplimiento de las medidas de austeridad y transparencia  en el gasto público, específicamente en la reducción del gasto en contratos de prestación de servicios profesionales y de apoyo a la gestión</t>
  </si>
  <si>
    <t>Durante el periodo informado se celebró contrato a través de Acuerdo Marco de Precios.  Así:
- Orden de compra 139762  / https://www.colombiacompra.gov.co/tienda-virtual-del-estado-colombiano/ordenes-compra/139762 CTO FUGA 253 de 2024 Objeto "Prestación de servicios de computación en la nube a través de una plataforma Cloud para la infraestructura critica de la Fundación Gilberto Álzate” 
-  https://www.colombiacompra.gov.co/tienda-virtual-del-estado-colombiano/ordenes-compra/133566    CTO FUGA  221- 2024   Prestar el servicio de Aseo y Cafetería para la FUGA mediante nueva orden de compra por vencimiento de la anterior.</t>
  </si>
  <si>
    <t>Durante el periodo informado no se celebró el referido contrato.</t>
  </si>
  <si>
    <t>SGCentro:  Desde la Subdirección para la Gestión del Centro de Bogotá no se adelantaron contrataciones de la referencia durante el trimestre OCTUBRE-NOVIEMBRE-DICIEMBRE de 2024.
SAyC: Desde la Subdirección artistica no se celebraron contratos de publicidad y/o propaganda personalizada en el presente trimestre.
SCorporativa :  el 26 de diciembre de 2024 se suscribió el contrato interadministrativo FUGA – 254-2024, cuyo objeto es: Prestar servicios integrales de comunicación encaminados a apoyar el desarrollo de la estrategia de comunicaciones de la Fundación Gilberto Álzate Avendaño. Sin embargo, con corte a 31 de diciembre, no se solicitaron recursos para la divulgación de contenidos institucionales. Toda la información institucional se publica en la página web institucional www.fuga.gov.co</t>
  </si>
  <si>
    <t>Desde el proceso de gestión TIC se realizó la extracción de la información de cantidad de impresiones y fotocopiado por cada dispositivo (impresora).
En el siguiente link, se presenta la información del total registrado por colaborador, para lo cual se debe validar lo registrado en la columna llamada “diferencia”:
https://drive.google.com/drive/folders/1voWjVz4krdQ5wFo5IqAuyoODzDXtP0DE?usp=drive_link
Recursos físicos: La Fundación Gilberto Álzate Avendaño adopto la Estrategia Cero Papel adoptada mediante circular interna N°020 de 2021, esta estrategia se basa en acciones sencillas, de fácil cumplimiento, en su mayoría efectuadas a través del aplicativo Orfeo, encaminadas a mitigar el consumo de papel y tóner de impresión, generando conciencia en los servidores públicos y colaboradores contratistas. 
Evidencia en el documento anexo articulo 18 revisar informe de austeridad IV trimestre 2024</t>
  </si>
  <si>
    <t xml:space="preserve">SGCentro:  Desde la Subdirección para la Gestión del Centro de Bogotá no se adelantaron contrataciones de la referencia durante el trimestre OCTUBRE-NOVIEMBRE-DICIEMBRE de 2024.
SAyC: Desde la Subdirección artistica no se celebraron contratos de publicidad y/o propaganda personalizada en el presente trimestre.
SCorporativa:  el 26 de diciembre de 2024 se suscribió el contrato interadministrativo FUGA – 254-2024, cuyo objeto es: Prestar servicios integrales de comunicación encaminados a apoyar el desarrollo de la estrategia de comunicaciones de la Fundación Gilberto Álzate Avendaño. Sin embargo, con corte a 31 de diciembre, no se solicitaron recursos para la divulgación de contenidos institucionales. Toda la información institucional se publicó en la página web institucional www.fuga.gov.co
</t>
  </si>
  <si>
    <t xml:space="preserve">SGCentro:  Desde la Subdirección para la Gestión del Centro de Bogotá no se adelantaron contrataciones de la referencia durante el trimestre OCTUBRE-NOVIEMBRE-DICIEMBRE de 2024.
SAyC: Desde la Subdirección artistica no se celebraron contratos de publicidad y/o propaganda personalizada en el presente trimestre.
SCorporativa:el 26 de diciembre de 2024 se suscribió el contrato interadministrativo FUGA – 254-2024, cuyo objeto es: Prestar servicios integrales de comunicación encaminados a apoyar el desarrollo de la estrategia de comunicaciones de la Fundación Gilberto Álzate Avendaño. Sin embargo, con corte a 31 de diciembre, no se solicitaron recursos para la divulgación de contenidos institucionales. Toda la información institucional se publicó en la página web institucional www.fuga.gov.co
</t>
  </si>
  <si>
    <t>1.Durante el cuarto trimestre 2024 se tramitaron las solicitudes de  reembolso Nos. 7 -2024 y  8-2024 y el reembolso sin situación de fondos No. 9-2024 . La ruta de consulta es: Orfeo / Consulta expedientes/Subdirección gestión corporativa/caja menor/año 2024.   En dichos expedientes se encuentran las solicitudes de reembolso y los soportes correspondientes.
2. Se realizó el cierre de la caja menor en los tiempos establecidos por la SHD, como consta en el radicado de orfeo 20242600120833
3.El área de tesorería realizó un arqueo de cierre a la caja menor el 20 de diciembre de 2024 con radicado 20242600121123. La ruta de consulta es: Orfeo / Consulta expedientes/Subdirección gestión corporativa/caja menor/año 2024.  
4. Se solicitó la anulación de los radicados Nos. 20241000090803,  20243000104993, 20243000104983, 20242700095463 y 20242700116613, que finalmente no fueron tramitados pero que aún reposan en el expediente de la caja menor 2024. Dicho requerimiento se envió por correo electrónico a los solicitantes respectivos.
En el periodo no se realizaron fraccionamientos de compras de un mismo elemento, tampoco se adquirieron elementos existentes en el almacén de la entidad tal como se puede evidenciar en: Orfeo / Consulta expedientes/Subdirección gestión corporativa/caja menor/año 2024.
La entidad no  ha  ejecutado ninguna de las operaciones descritas en el artículo 62 del Decreto Distrital 192 de 2021, así como tampoco ha  contratado o realizado gastos por caja menor para servicios de alimentación de reuniones de trabajo, tal como se puede evidenciar en: Orfeo / Consulta expedientes/Subdirección gestión corporativa/caja menor/año2024.</t>
  </si>
  <si>
    <t xml:space="preserve">SGCentro:  Desde la Subdirección para la Gestión del Centro de Bogotá no se adelantaron contrataciones de la referencia durante el trimestre OCTUBRE-NOVIEMBRE-DICIEMBRE de 2024.
SAyC: Desde la Subdirección artistica durante el cuarto trimestre  no se contrataron mejoras en inmuebles
SCorporativa: Para este trimestre no se realizaron contratación para mejora de los bienes. </t>
  </si>
  <si>
    <t>SGCentro:  Desde la Subdirección para la Gestión del Centro de Bogotá no se adelantaron contrataciones de la referencia durante el trimestre OCTUBRE-NOVIEMBRE-DICIEMBRE de 2024.
SAyC:Desde la Subdirección artistica durante el cuarto  trimestre  no se contrataron adecuaciones y  mantenimiento a inmuebles.
SCorporativa: Para el periodo correspondiente, se realizaron actividades establecidas dentro del plan de mantenimiento tales como fumigación de sedes (principal, casa amarilla y grifos) y lavado de tanques de agua potable (casa amarilla y sede principal).
Expedientes de Orfeo: 202413002000900152E y 202413002000900251E.</t>
  </si>
  <si>
    <t>Conforme la evidencia presentada y teniendo en cuenta que el criterio hace referencia a comisiones internacionales ante organismos o entidades internacionales de las cuales Colombia hace parte y se den en representación del Gobierno Nacional, la comisión a México corresponde al cumplimiento de las funciones de la Directora, tal como lo señala el Decreto de la Alcaldia 425; razón por la cual  no aplica la evaluación del criterio.</t>
  </si>
  <si>
    <t>Conforme los soportes referenciados, se evidencia que en el periodo evaluado no se gestionaron contratos para realización de trabajos materiales sobre bienes inmuebles, asi como tampoco de bienes muebles conforme lo reporta la 1a. línea de defensa; lo anterior dando cumpliemiento de lo normado.</t>
  </si>
  <si>
    <t>De acuerdo al soporte referenciado se observa que se cumple de manera general con el criterio. (Muestra: Contratos verificados: FUGA-226-2024, FUGA-228-2024, FUGA-232-2024, FUGA-224-2024, FUGA-223-2024).
No obstante lo anterior, en una muestra aleatoria realizada a los registros del periodo evaluado, se evidencia en la Base de Datos de contratación del 2024, las siguientes situaciones:
* Contratos relacionados en la base de datos que no se encuentran los expedientes en Orfeo (FUGA-246-2024, FUGA-248-2024 y FUGA-250-2024).
* Contratos relacionados en Orfeo que no se encuentran en la base de datos (FUGA-233-2024 202413003800100009E, FUGA-241-2024 202413003800100007E, FUGA-238-2024 202413002000900248E, FUGA-237-2024 202413002000900250E, FUGA-243-2024 202413002000900252E).
* Registros que no tienen completos los campos de la matriz (Contratos suscritos en diciembre)
* Contratos relacionados en la base que tienen dos expedientes en Orfeo (FUGA-254-2024: 202413002000900228E y 202413002000900258E) 
* Contratos relacionados en la base de datos que  no tienen nombre en el expediente de Orfeo: (FUGA-249-2024, FUGA 252 2024 y FUGA-247-2024), su identificación solo se puede realizar a través del objeto del contrato.
Situaciones que dificultan la validación y estructura de la información estadistica vinculada a la gestión contractual.</t>
  </si>
  <si>
    <t>De acuerdo a la verificación realizada en la Base de Datos Contratación 2024, se observa que se cumple de manera general con el criterio, por cuanto no se evidenciaron objetos iguales en dos o mas contratos en el periodo evaluado.</t>
  </si>
  <si>
    <t>Las reservas se constituyeron con fundamento en contratos debidamente perfeccionados en el 2023. En la evidencia aportada y en la información publicada en la página web de la entidad (Ejecución de Reservas presupuestales diciembre 2024) , se observa que si bien quedo un saldo en el  Rubro O21202 Adquisiciones diferentes de activos por valor de $8.772.881.oo; en cumplimiento de lo establecido en la Circular Externa No.  DDP-000006 del 31/05/2024 de cierre presupuestal, la entidad gestionó su fenecimiento (20252500002103), asi:
* Contrato FUGA-186-2021:  $7.142.945
* Contrato FUGA-163-2022: $1.629.936</t>
  </si>
  <si>
    <t>De lo observado en el  Plan de Austeridad 2024 (versión de octubre de 2023),  publicado en el link de Transparencia de la página web de la entidad, categoría 4. Planeación, Presupuesto e Informes  subcategoría 4.3. Plan de Acción;  se evidencia que el documento se gestionó de acuerdo a las directrices del Decreto 492 de 2019 vigente en ese momento.
Conforme lo anterior se evidencia que la entidad en términos generales cumple lo normado para la vigencia 2024.</t>
  </si>
  <si>
    <t xml:space="preserve">
Conforme lo reportado en el monitoreo, la gestión respecto a los ajustes presupuestales y las actividades vinculadas a la expedición de los CDP,  se cumplieron tal como se evidencia con el Concepto favorable de la modificación presupuestal expedido por la Secretaria de Planeación Distrital referenciado como evidencia; gestión que fue ratificada por la OAP en el seguimiento realizado en el III T de la vigencia 2024.</t>
  </si>
  <si>
    <r>
      <t xml:space="preserve">Si bien se encuentra publicado el informe correspondiente al primer semestre del 2024, no se aporta evidencia adicional que permita subsanar lo observado en el seguimiento del tercer trimestre de esa vigencia:
"Sobre este tema es importante precisar que los gastos del PETH estan vinculados al contrato FUGA-214-2021,  con vigencias futuras (2022 y 2023) , observándose que en septiembre del 2024 se hace la Modificación 5 al contrato en la cual se prorroga por 6 meses (hasta el 31/12/2024) y se adiciona en $26,807,073 el valor del contrato, precisando: " ...  que se considera técnicamente viable y necesario dar continuidad al contrato en referencia, en la medida que las actividades contratadas mediante el proceso de selección son las requeridas para dar cumplimiento al Plan Estratégico de Talento Humano, con sus componentes de Bienestar, Capacitación, y Seguridad y Salud en el Trabajo de la entidad". Conforme lo anterior se evidencia un aumento en el presupuesto y no una reducción conforme se plantea en el plan de austeridad."
Adicionalmente el link referenciado como evidencia, no vincula a los informes relacionados con el gasto público y la gestión sobre las medidas de austeridad implementadas 2024.
</t>
    </r>
    <r>
      <rPr>
        <sz val="10"/>
        <color theme="1"/>
        <rFont val="Calibri"/>
        <family val="2"/>
        <scheme val="minor"/>
      </rPr>
      <t>Sin embargo, en la reunión de socialización con los procesos evaluados (30/01/2025) la Subdirección de Gestión Corporativa aporta como evidencia el informe  "Plan de Austeridad del Gasto Público 2024" correspondiente al periodo 01 de enero al 31 de diciembre 2024, en el cual se detalla la gestión realizada frente a los gastos elegibles, incluyendo la gestión con el rubro de capacitaciones, observándose un reporte de ahorro del 17% frente al 2023.</t>
    </r>
  </si>
  <si>
    <r>
      <t xml:space="preserve">En la BD aportada por la Oficina  Jurídica, se evidencia que en el periodo evaluado no se suscribieron  convenios  interadministrativos o convenios de asociación.
Respecto a lo expuesto por la 1a. línea de defensa y a la verificación realizada en los expedientes contractuales, se evidencia:
</t>
    </r>
    <r>
      <rPr>
        <sz val="10"/>
        <color theme="1"/>
        <rFont val="Calibri"/>
        <family val="2"/>
        <scheme val="minor"/>
      </rPr>
      <t>* Convenio 164-2019 (FUGA-164-2019): Se evidencia la gestion de la Subdireccion frente a la solicitud reiterativa de los informes de ejecución. En enero 2025 se observa el cargue de los reportes de enero a septiembre y las observaciones presentadas por la FUGA respecto a los informes de enero y julio.  No se evidencian los reportes de octubre, noviembre y diciembre (SCentro)</t>
    </r>
    <r>
      <rPr>
        <sz val="10"/>
        <rFont val="Calibri"/>
        <family val="2"/>
        <scheme val="minor"/>
      </rPr>
      <t xml:space="preserve">
* Convenio 356 de 2021 (FUGA-136-2021): El convenio se finalizó en diciembre de 2023. No se evidencia el cumplimiento del art 3 del acta de liquidación por mutuo acuerdo (20244000044323) : "</t>
    </r>
    <r>
      <rPr>
        <i/>
        <sz val="10"/>
        <rFont val="Calibri"/>
        <family val="2"/>
        <scheme val="minor"/>
      </rPr>
      <t>De acuerdo con el balance financiero del convenio, los supervisores de cada una de las partes intervinientes, SCRD y FUGA, comunicarán a la Dirección Distrital de Tesorería de la Secretaría Distrital de Hacienda que: .</t>
    </r>
    <r>
      <rPr>
        <sz val="10"/>
        <rFont val="Calibri"/>
        <family val="2"/>
        <scheme val="minor"/>
      </rPr>
      <t xml:space="preserve">..",  tampoco se evidencia se haya informado a Contabilidad esta situación. (SGCentro)
* Convenio 472 de 2023 (FUGA-109-2023):  No se evidencia el reporte a Contabilidad de Diciembre (SCentro)
</t>
    </r>
    <r>
      <rPr>
        <sz val="10"/>
        <color theme="1"/>
        <rFont val="Calibri"/>
        <family val="2"/>
        <scheme val="minor"/>
      </rPr>
      <t>* Convenio FUGA 167 de 2022 (FUGA-167-2022): No se evidencia el reporte a Contabilidad de Diciembre (SAyC). En la fase de socialización del informe preliminar el proceso señala: "El reporte del mes de diciembre se realizó vía correo electrónico el día 15 de enero ya que en ese momento orfeo se encontraba fuera de servicio, sin embargo, no se ha legalizado en orfeo dado que estamos a la espera de que el IDPC realice unos ajustes en la información". Se aporta evidencia de la gestión realizada.</t>
    </r>
    <r>
      <rPr>
        <sz val="10"/>
        <rFont val="Calibri"/>
        <family val="2"/>
        <scheme val="minor"/>
      </rPr>
      <t xml:space="preserve">
* Convenio 500 de 2022 (FUGA-132-2022) no se evalua por cuanto no tiene recursos economicos (SAyC) 
</t>
    </r>
    <r>
      <rPr>
        <sz val="10"/>
        <color theme="1"/>
        <rFont val="Calibri"/>
        <family val="2"/>
        <scheme val="minor"/>
      </rPr>
      <t>* Convenio 776-2024 no se encontró en Orfeo, el expediente referenciado no esta creado (SAyC). En la fase de socialización del informe preliminar el proceso corrige el No. del expediente 202413002000900256E, en el cual se evidencia que el convenio tiene fecha de inicio 16/12/2024 con última gestión registrada la designación de supervisión el 14/01/2025, por lo cual no se evalua para el presente ejercicio.</t>
    </r>
    <r>
      <rPr>
        <sz val="10"/>
        <rFont val="Calibri"/>
        <family val="2"/>
        <scheme val="minor"/>
      </rPr>
      <t xml:space="preserve">
Adicionalmente se evidencio en SECOP el convenio interadministrativo FDLC-CIA-410-2024 suscrito con el FDL de la Candelaria en diciembre de 2024, el cual no esta reportado en la base de datos de contratación 2024 ni cargado en Orfeo, lo cual refleja una incoherencia frente a la completitud de la información reportada por la primera línea. 
Conforme lo anterior se observa que no todos los informes financieros están siendo informados al área de Contabilidad tal como se  establece el Procedimiento Gestión Contable Código GF-PD-01 Actividad 3.6. Es importante señalar que si bien la entidad no reporta directamente a la Dirección General del Presupuesto del Ministerio de Hacienda y Crédito Público, si debe presentar la información correspondiente la cual debe estar conciliada para que sea coherente entre si, por lo cual en el seguimiento de la OCI se valida si se está dando cumplimiento a lo establecido en el Procedimiento Gestión Contable Código GF-PD-01 Actividad 3.6.
De acuerdo a lo expuesto, se evidencia que de manera general se da cumplimiento parcial a lo normado.</t>
    </r>
  </si>
  <si>
    <r>
      <t xml:space="preserve">Se cumple parcialmente; si bien la gestión de vinculación se encuentra documentada y corresponde a lo establecido en el  procedimiento de Vinculación (TH-PD-01), en los documentos de la desvinculación reportada en el monitoreo se obeserva que el Paz y Salvo aun no se encuentra firmado en su totalidad, con lo cual se incumple el punto de control 1 de la actividad 14. Revisar documentos de desvinculación del Procedimiento Desvinculación (TH-PD-02).
Respecto a la vinculación de la Subdirectora de Gestión Corporativa se validan los documentos  relacionados con los formatos de Entrenamiento en puesto de trabajo y  Acta de inducción, los cuales se encontraban en gestión en el seguimiento anterior, los cuales  ya se encuentran incluidos en el expediente de su historia laboral.
</t>
    </r>
    <r>
      <rPr>
        <sz val="10"/>
        <color theme="1"/>
        <rFont val="Calibri"/>
        <family val="2"/>
        <scheme val="minor"/>
      </rPr>
      <t xml:space="preserve">En la reunión de socialización del informe preliminar del 30/01/2024, la Subdirección de Gestión Corporativa informa que el paz y salvo se encuentra firmado. De la consulta realizada nuevamente al expediente, se observa que una de las firmas es del 14/01/2025 y la que estaba pendiente se gestionó el 28/01/2025, evidenciándose que el control no es efectivo por cuanto la Resolución 176 de 2024 por la cual se reconoce y ordena el pago de las prestaciones sociales es de fecha 21/10/2024. 
Conforme lo anterior se mantiene la evaluación de cumplimiento parcial.  </t>
    </r>
  </si>
  <si>
    <r>
      <t>Teniendo en cuenta el monitoreo presentado por la Subdirección Artística y Cultural y la evidencia aportada por la Oficina Jurídica, se observa:
* Contratos relacionados en el monitoreo no incluidos en la Base de Datos de la OJ (FUGA-236-2024, FUGA-242-2024, FUGA-234-2024 y FUGA-241-2024)
* Contratos relacionados en el monitoreo no incluidos en Orfeo (FUGA-236-2024, FUGA-246-2024, FUGA-242-2024, FUGA-248-2024 y FUGA-241-2024).
*  Contratos con tipologia</t>
    </r>
    <r>
      <rPr>
        <b/>
        <sz val="10"/>
        <rFont val="Calibri"/>
        <family val="2"/>
        <scheme val="minor"/>
      </rPr>
      <t xml:space="preserve"> 49-49 Otros Servicios</t>
    </r>
    <r>
      <rPr>
        <sz val="10"/>
        <rFont val="Calibri"/>
        <family val="2"/>
        <scheme val="minor"/>
      </rPr>
      <t xml:space="preserve"> relacionados en la Base de datos de la OJ,  no incluidos en Orfeo (FUGA-250-2024 y FUGA-254-2024).
* Contratos que no cuentan con el diligenciamiento de todos los campos del formato, incluido el Nombre Modalidad (Columna K)  (Todos los ingresados en diciembre).
* Contrato FUGA-234-2024 corresponde a  una contratación de prestación de servicios profesionales.
* En SECOP se videncia  el convenio interadministrativo FDLC-CIA-410-2024 suscrito con el FDL de la Candelaria en diciembre de 2024,  no está reportado en la base de datos de contratación 2024 ni cargado en Orfeo.
Conforme lo anterior no fue posible validar la información registrada en el monitoreo,  por lo tanto se califica con cumplimiento parcial.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</si>
</sst>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0.00_);_(* \(#,##0.00\);_(* &quot;-&quot;??_);_(@_)"/>
    <numFmt numFmtId="165" formatCode="_(* #,##0_);_(* \(#,##0\);_(* &quot;-&quot;??_);_(@_)"/>
  </numFmts>
  <fonts count="16" x14ac:knownFonts="1">
    <font>
      <sz val="11"/>
      <color theme="1"/>
      <name val="Calibri"/>
      <family val="2"/>
      <scheme val="minor"/>
    </font>
    <font>
      <sz val="8"/>
      <color theme="1"/>
      <name val="Calibri"/>
      <family val="2"/>
      <scheme val="minor"/>
    </font>
    <font>
      <b/>
      <sz val="10"/>
      <color theme="1"/>
      <name val="Calibri"/>
      <family val="2"/>
      <scheme val="minor"/>
    </font>
    <font>
      <sz val="10"/>
      <color theme="1"/>
      <name val="Calibri"/>
      <family val="2"/>
      <scheme val="minor"/>
    </font>
    <font>
      <sz val="10"/>
      <name val="Calibri"/>
      <family val="2"/>
      <scheme val="minor"/>
    </font>
    <font>
      <sz val="11"/>
      <color theme="1"/>
      <name val="Calibri"/>
      <family val="2"/>
      <scheme val="minor"/>
    </font>
    <font>
      <b/>
      <sz val="11"/>
      <name val="Calibri"/>
      <family val="2"/>
      <scheme val="minor"/>
    </font>
    <font>
      <b/>
      <sz val="10"/>
      <color theme="8" tint="-0.249977111117893"/>
      <name val="Calibri"/>
      <family val="2"/>
      <scheme val="minor"/>
    </font>
    <font>
      <b/>
      <sz val="20"/>
      <name val="Calibri"/>
      <family val="2"/>
      <scheme val="minor"/>
    </font>
    <font>
      <sz val="10"/>
      <color theme="1"/>
      <name val="Calibri (Cuerpo)"/>
    </font>
    <font>
      <b/>
      <sz val="10"/>
      <name val="Calibri"/>
      <family val="2"/>
      <scheme val="minor"/>
    </font>
    <font>
      <sz val="10"/>
      <color rgb="FFFF0000"/>
      <name val="Calibri"/>
      <family val="2"/>
      <scheme val="minor"/>
    </font>
    <font>
      <i/>
      <sz val="10"/>
      <name val="Calibri"/>
      <family val="2"/>
      <scheme val="minor"/>
    </font>
    <font>
      <b/>
      <u/>
      <sz val="10"/>
      <color theme="1"/>
      <name val="Calibri"/>
      <family val="2"/>
      <scheme val="minor"/>
    </font>
    <font>
      <b/>
      <u/>
      <sz val="10"/>
      <color theme="8" tint="-0.249977111117893"/>
      <name val="Calibri"/>
      <family val="2"/>
      <scheme val="minor"/>
    </font>
    <font>
      <u/>
      <sz val="10"/>
      <color theme="1"/>
      <name val="Calibri"/>
      <family val="2"/>
      <scheme val="minor"/>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bottom/>
      <diagonal/>
    </border>
    <border>
      <left style="thin">
        <color indexed="64"/>
      </left>
      <right style="thin">
        <color indexed="64"/>
      </right>
      <top style="thin">
        <color indexed="64"/>
      </top>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diagonal/>
    </border>
    <border>
      <left/>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thin">
        <color indexed="64"/>
      </left>
      <right style="thin">
        <color indexed="64"/>
      </right>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medium">
        <color indexed="64"/>
      </top>
      <bottom/>
      <diagonal/>
    </border>
    <border>
      <left/>
      <right/>
      <top style="medium">
        <color indexed="64"/>
      </top>
      <bottom style="medium">
        <color indexed="64"/>
      </bottom>
      <diagonal/>
    </border>
    <border>
      <left style="thin">
        <color indexed="64"/>
      </left>
      <right/>
      <top/>
      <bottom/>
      <diagonal/>
    </border>
  </borders>
  <cellStyleXfs count="4">
    <xf numFmtId="0" fontId="0" fillId="0" borderId="0"/>
    <xf numFmtId="9" fontId="5" fillId="0" borderId="0" applyFont="0" applyFill="0" applyBorder="0" applyAlignment="0" applyProtection="0"/>
    <xf numFmtId="164" fontId="5" fillId="0" borderId="0" applyFont="0" applyFill="0" applyBorder="0" applyAlignment="0" applyProtection="0"/>
    <xf numFmtId="43" fontId="5" fillId="0" borderId="0" applyFont="0" applyFill="0" applyBorder="0" applyAlignment="0" applyProtection="0"/>
  </cellStyleXfs>
  <cellXfs count="146">
    <xf numFmtId="0" fontId="0" fillId="0" borderId="0" xfId="0"/>
    <xf numFmtId="0" fontId="3" fillId="0" borderId="0" xfId="0" applyFont="1"/>
    <xf numFmtId="0" fontId="2" fillId="2" borderId="2" xfId="0" applyFont="1" applyFill="1" applyBorder="1" applyAlignment="1">
      <alignment horizontal="left" vertical="center"/>
    </xf>
    <xf numFmtId="0" fontId="2" fillId="2" borderId="4" xfId="0" applyFont="1" applyFill="1" applyBorder="1" applyAlignment="1">
      <alignment horizontal="center" vertical="center"/>
    </xf>
    <xf numFmtId="0" fontId="2" fillId="2" borderId="4" xfId="0" applyFont="1" applyFill="1" applyBorder="1" applyAlignment="1">
      <alignment horizontal="center" vertical="center" wrapText="1"/>
    </xf>
    <xf numFmtId="0" fontId="2" fillId="2" borderId="3" xfId="0" applyFont="1" applyFill="1" applyBorder="1" applyAlignment="1">
      <alignment horizontal="center" vertical="center"/>
    </xf>
    <xf numFmtId="0" fontId="2" fillId="2" borderId="3" xfId="0" applyFont="1" applyFill="1" applyBorder="1" applyAlignment="1">
      <alignment horizontal="center" vertical="center" wrapText="1"/>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7" xfId="0" applyFont="1" applyBorder="1" applyAlignment="1">
      <alignment horizontal="justify" vertical="center" wrapText="1"/>
    </xf>
    <xf numFmtId="0" fontId="3" fillId="0" borderId="8" xfId="0" applyFont="1" applyBorder="1" applyAlignment="1">
      <alignment horizontal="justify" vertical="center"/>
    </xf>
    <xf numFmtId="0" fontId="3" fillId="0" borderId="1" xfId="0" applyFont="1" applyBorder="1" applyAlignment="1">
      <alignment horizontal="justify" vertical="center"/>
    </xf>
    <xf numFmtId="0" fontId="3" fillId="0" borderId="10" xfId="0" applyFont="1" applyBorder="1" applyAlignment="1">
      <alignment horizontal="justify" vertical="center"/>
    </xf>
    <xf numFmtId="0" fontId="3" fillId="0" borderId="11" xfId="0" applyFont="1" applyBorder="1" applyAlignment="1">
      <alignment horizontal="justify" vertical="center"/>
    </xf>
    <xf numFmtId="0" fontId="3" fillId="0" borderId="1" xfId="0" applyFont="1" applyBorder="1" applyAlignment="1">
      <alignment horizontal="justify" vertical="center" wrapText="1"/>
    </xf>
    <xf numFmtId="0" fontId="3" fillId="0" borderId="0" xfId="0" applyFont="1" applyAlignment="1">
      <alignment horizontal="justify" vertical="center"/>
    </xf>
    <xf numFmtId="0" fontId="3" fillId="0" borderId="7"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justify" vertical="top"/>
    </xf>
    <xf numFmtId="0" fontId="2" fillId="2" borderId="12" xfId="0" applyFont="1" applyFill="1" applyBorder="1" applyAlignment="1">
      <alignment horizontal="left" vertical="center"/>
    </xf>
    <xf numFmtId="0" fontId="2" fillId="2" borderId="0" xfId="0" applyFont="1" applyFill="1" applyAlignment="1">
      <alignment horizontal="center" vertical="center"/>
    </xf>
    <xf numFmtId="0" fontId="2" fillId="2" borderId="0" xfId="0" applyFont="1" applyFill="1" applyAlignment="1">
      <alignment horizontal="center" vertical="center" wrapText="1"/>
    </xf>
    <xf numFmtId="0" fontId="3" fillId="0" borderId="1" xfId="0" applyFont="1" applyBorder="1" applyAlignment="1">
      <alignment horizontal="justify" vertical="top" wrapText="1"/>
    </xf>
    <xf numFmtId="0" fontId="2" fillId="0" borderId="0" xfId="0" applyFont="1" applyAlignment="1">
      <alignment horizontal="justify" vertical="center"/>
    </xf>
    <xf numFmtId="0" fontId="3" fillId="0" borderId="9" xfId="0" applyFont="1" applyBorder="1" applyAlignment="1">
      <alignment horizontal="justify" vertical="center" wrapText="1"/>
    </xf>
    <xf numFmtId="10" fontId="2" fillId="0" borderId="0" xfId="1" applyNumberFormat="1" applyFont="1" applyAlignment="1">
      <alignment horizontal="center" vertical="center"/>
    </xf>
    <xf numFmtId="0" fontId="2" fillId="2" borderId="5" xfId="0" applyFont="1" applyFill="1" applyBorder="1" applyAlignment="1">
      <alignment horizontal="center" vertical="center" wrapText="1"/>
    </xf>
    <xf numFmtId="0" fontId="7" fillId="2" borderId="0" xfId="0" applyFont="1" applyFill="1" applyAlignment="1">
      <alignment horizontal="center" vertical="center" wrapText="1"/>
    </xf>
    <xf numFmtId="0" fontId="7" fillId="0" borderId="7" xfId="0" applyFont="1" applyBorder="1" applyAlignment="1">
      <alignment horizontal="justify" vertical="center"/>
    </xf>
    <xf numFmtId="0" fontId="7" fillId="0" borderId="1" xfId="0" applyFont="1" applyBorder="1" applyAlignment="1">
      <alignment horizontal="justify" vertical="center"/>
    </xf>
    <xf numFmtId="0" fontId="7" fillId="0" borderId="1" xfId="0" applyFont="1" applyBorder="1" applyAlignment="1">
      <alignment horizontal="justify" vertical="center" wrapText="1"/>
    </xf>
    <xf numFmtId="0" fontId="3" fillId="0" borderId="1" xfId="0" applyFont="1" applyBorder="1" applyAlignment="1">
      <alignment horizontal="center" vertical="center"/>
    </xf>
    <xf numFmtId="0" fontId="4" fillId="0" borderId="1" xfId="0" applyFont="1" applyBorder="1" applyAlignment="1">
      <alignment horizontal="justify" vertical="center" wrapText="1"/>
    </xf>
    <xf numFmtId="0" fontId="3" fillId="0" borderId="7" xfId="0" applyFont="1" applyBorder="1" applyAlignment="1">
      <alignment vertical="center"/>
    </xf>
    <xf numFmtId="0" fontId="7" fillId="0" borderId="7" xfId="0" applyFont="1" applyBorder="1" applyAlignment="1">
      <alignment vertical="center" wrapText="1"/>
    </xf>
    <xf numFmtId="0" fontId="7" fillId="0" borderId="11" xfId="0" applyFont="1" applyBorder="1" applyAlignment="1">
      <alignment horizontal="justify" vertical="center" wrapText="1"/>
    </xf>
    <xf numFmtId="0" fontId="2" fillId="2" borderId="2" xfId="0" applyFont="1" applyFill="1" applyBorder="1" applyAlignment="1">
      <alignment horizontal="center" vertical="center" wrapText="1"/>
    </xf>
    <xf numFmtId="0" fontId="7" fillId="0" borderId="11" xfId="0" applyFont="1" applyBorder="1" applyAlignment="1">
      <alignment horizontal="justify" vertical="center"/>
    </xf>
    <xf numFmtId="0" fontId="7" fillId="0" borderId="7" xfId="0" applyFont="1" applyBorder="1" applyAlignment="1">
      <alignment horizontal="justify" vertical="center" wrapText="1"/>
    </xf>
    <xf numFmtId="0" fontId="2" fillId="3" borderId="0" xfId="0" applyFont="1" applyFill="1" applyAlignment="1">
      <alignment horizontal="justify" vertical="center"/>
    </xf>
    <xf numFmtId="0" fontId="3" fillId="3" borderId="0" xfId="0" applyFont="1" applyFill="1"/>
    <xf numFmtId="0" fontId="4" fillId="3" borderId="0" xfId="0" applyFont="1" applyFill="1"/>
    <xf numFmtId="0" fontId="2" fillId="3" borderId="0" xfId="0" applyFont="1" applyFill="1"/>
    <xf numFmtId="0" fontId="2" fillId="3" borderId="0" xfId="0" applyFont="1" applyFill="1" applyAlignment="1">
      <alignment horizontal="center" vertical="center"/>
    </xf>
    <xf numFmtId="0" fontId="2" fillId="3" borderId="0" xfId="0" applyFont="1" applyFill="1" applyAlignment="1">
      <alignment horizontal="left" vertical="center"/>
    </xf>
    <xf numFmtId="10" fontId="2" fillId="3" borderId="0" xfId="1" applyNumberFormat="1" applyFont="1" applyFill="1" applyAlignment="1">
      <alignment horizontal="center" vertical="center"/>
    </xf>
    <xf numFmtId="0" fontId="2" fillId="0" borderId="0" xfId="0" applyFont="1"/>
    <xf numFmtId="0" fontId="2" fillId="0" borderId="0" xfId="0" applyFont="1" applyAlignment="1">
      <alignment horizontal="center" vertical="center"/>
    </xf>
    <xf numFmtId="0" fontId="2" fillId="0" borderId="0" xfId="0" applyFont="1" applyAlignment="1">
      <alignment horizontal="left" vertical="center"/>
    </xf>
    <xf numFmtId="9" fontId="2" fillId="3" borderId="0" xfId="0" applyNumberFormat="1" applyFont="1" applyFill="1" applyAlignment="1">
      <alignment horizontal="center" vertical="center"/>
    </xf>
    <xf numFmtId="0" fontId="4" fillId="0" borderId="11" xfId="0" applyFont="1" applyBorder="1" applyAlignment="1">
      <alignment horizontal="justify" vertical="center" wrapText="1"/>
    </xf>
    <xf numFmtId="0" fontId="4" fillId="0" borderId="0" xfId="0" applyFont="1"/>
    <xf numFmtId="0" fontId="2" fillId="2" borderId="14" xfId="0" applyFont="1" applyFill="1" applyBorder="1" applyAlignment="1">
      <alignment horizontal="center" vertical="center" wrapText="1"/>
    </xf>
    <xf numFmtId="0" fontId="4" fillId="0" borderId="17" xfId="0" applyFont="1" applyBorder="1" applyAlignment="1">
      <alignment horizontal="justify" vertical="center" wrapText="1"/>
    </xf>
    <xf numFmtId="0" fontId="4" fillId="0" borderId="19" xfId="0" applyFont="1" applyBorder="1" applyAlignment="1">
      <alignment horizontal="justify" vertical="center"/>
    </xf>
    <xf numFmtId="0" fontId="4" fillId="0" borderId="16" xfId="0" applyFont="1" applyBorder="1" applyAlignment="1">
      <alignment horizontal="justify" vertical="center" wrapText="1"/>
    </xf>
    <xf numFmtId="0" fontId="4" fillId="0" borderId="1" xfId="0" applyFont="1" applyBorder="1" applyAlignment="1">
      <alignment horizontal="justify" vertical="center"/>
    </xf>
    <xf numFmtId="0" fontId="3" fillId="0" borderId="11" xfId="0" applyFont="1" applyBorder="1" applyAlignment="1">
      <alignment horizontal="justify" vertical="center" wrapText="1"/>
    </xf>
    <xf numFmtId="0" fontId="2" fillId="2" borderId="23" xfId="0" applyFont="1" applyFill="1" applyBorder="1" applyAlignment="1">
      <alignment horizontal="center" vertical="center" wrapText="1"/>
    </xf>
    <xf numFmtId="0" fontId="4" fillId="0" borderId="11" xfId="0" applyFont="1" applyBorder="1" applyAlignment="1">
      <alignment horizontal="justify" vertical="center"/>
    </xf>
    <xf numFmtId="0" fontId="4" fillId="0" borderId="17" xfId="0" applyFont="1" applyBorder="1" applyAlignment="1">
      <alignment horizontal="justify" vertical="top" wrapText="1"/>
    </xf>
    <xf numFmtId="0" fontId="9" fillId="0" borderId="9" xfId="0" applyFont="1" applyBorder="1" applyAlignment="1">
      <alignment horizontal="justify" vertical="center" wrapText="1"/>
    </xf>
    <xf numFmtId="0" fontId="3" fillId="0" borderId="19" xfId="0" applyFont="1" applyBorder="1" applyAlignment="1">
      <alignment horizontal="justify" vertical="center"/>
    </xf>
    <xf numFmtId="165" fontId="3" fillId="0" borderId="0" xfId="2" applyNumberFormat="1" applyFont="1" applyFill="1"/>
    <xf numFmtId="10" fontId="3" fillId="0" borderId="0" xfId="1" applyNumberFormat="1" applyFont="1" applyFill="1"/>
    <xf numFmtId="9" fontId="3" fillId="0" borderId="0" xfId="1" applyFont="1" applyFill="1"/>
    <xf numFmtId="0" fontId="3" fillId="0" borderId="17" xfId="0" applyFont="1" applyBorder="1" applyAlignment="1">
      <alignment horizontal="justify" vertical="center" wrapText="1"/>
    </xf>
    <xf numFmtId="0" fontId="2" fillId="0" borderId="0" xfId="0" applyFont="1" applyAlignment="1">
      <alignment horizontal="center" vertical="center" wrapText="1"/>
    </xf>
    <xf numFmtId="10" fontId="2" fillId="0" borderId="0" xfId="1" applyNumberFormat="1" applyFont="1" applyFill="1" applyAlignment="1">
      <alignment horizontal="center" vertical="center"/>
    </xf>
    <xf numFmtId="0" fontId="3" fillId="0" borderId="1"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 xfId="0" applyFont="1" applyBorder="1" applyAlignment="1">
      <alignment vertical="center"/>
    </xf>
    <xf numFmtId="0" fontId="7" fillId="0" borderId="15" xfId="0" applyFont="1" applyBorder="1" applyAlignment="1">
      <alignment vertical="center" wrapText="1"/>
    </xf>
    <xf numFmtId="0" fontId="3" fillId="0" borderId="15" xfId="0" applyFont="1" applyBorder="1" applyAlignment="1">
      <alignment horizontal="center" vertical="center" wrapText="1"/>
    </xf>
    <xf numFmtId="0" fontId="7" fillId="0" borderId="16" xfId="0" applyFont="1" applyBorder="1" applyAlignment="1">
      <alignment horizontal="justify" vertical="center" wrapText="1"/>
    </xf>
    <xf numFmtId="0" fontId="3" fillId="0" borderId="13" xfId="0" applyFont="1" applyBorder="1" applyAlignment="1">
      <alignment horizontal="center" vertical="center"/>
    </xf>
    <xf numFmtId="0" fontId="0" fillId="0" borderId="0" xfId="0" applyAlignment="1">
      <alignment vertical="center" wrapText="1"/>
    </xf>
    <xf numFmtId="0" fontId="2" fillId="0" borderId="12" xfId="0" applyFont="1" applyBorder="1" applyAlignment="1">
      <alignment horizontal="left" vertical="center"/>
    </xf>
    <xf numFmtId="0" fontId="2" fillId="0" borderId="4" xfId="0" applyFont="1" applyBorder="1" applyAlignment="1">
      <alignment horizontal="center" vertical="center" wrapText="1"/>
    </xf>
    <xf numFmtId="0" fontId="7" fillId="0" borderId="16" xfId="0" applyFont="1" applyBorder="1" applyAlignment="1">
      <alignment horizontal="justify" vertical="center"/>
    </xf>
    <xf numFmtId="0" fontId="3" fillId="0" borderId="1" xfId="0" applyFont="1" applyBorder="1" applyAlignment="1">
      <alignment vertical="center" wrapText="1"/>
    </xf>
    <xf numFmtId="0" fontId="4" fillId="0" borderId="1" xfId="0" applyFont="1" applyBorder="1" applyAlignment="1">
      <alignment vertical="center" wrapText="1"/>
    </xf>
    <xf numFmtId="0" fontId="3" fillId="0" borderId="13" xfId="0" applyFont="1" applyBorder="1" applyAlignment="1">
      <alignment horizontal="justify" vertical="center" wrapText="1"/>
    </xf>
    <xf numFmtId="0" fontId="7" fillId="0" borderId="1" xfId="0" applyFont="1" applyBorder="1" applyAlignment="1">
      <alignment vertical="center" wrapText="1"/>
    </xf>
    <xf numFmtId="0" fontId="2" fillId="0" borderId="2" xfId="0" applyFont="1" applyBorder="1" applyAlignment="1">
      <alignment horizontal="left" vertical="center"/>
    </xf>
    <xf numFmtId="0" fontId="2" fillId="0" borderId="4" xfId="0" applyFont="1" applyBorder="1" applyAlignment="1">
      <alignment horizontal="center" vertical="center"/>
    </xf>
    <xf numFmtId="0" fontId="7" fillId="0" borderId="4" xfId="0" applyFont="1" applyBorder="1" applyAlignment="1">
      <alignment horizontal="center" vertical="center" wrapText="1"/>
    </xf>
    <xf numFmtId="0" fontId="3" fillId="0" borderId="20" xfId="0" applyFont="1" applyBorder="1" applyAlignment="1">
      <alignment horizontal="justify" vertical="center"/>
    </xf>
    <xf numFmtId="0" fontId="3" fillId="0" borderId="13" xfId="0" applyFont="1" applyBorder="1" applyAlignment="1">
      <alignment horizontal="justify" vertical="center"/>
    </xf>
    <xf numFmtId="0" fontId="0" fillId="0" borderId="1" xfId="0" applyBorder="1"/>
    <xf numFmtId="0" fontId="4" fillId="0" borderId="27" xfId="0" applyFont="1" applyBorder="1" applyAlignment="1">
      <alignment horizontal="justify" vertical="center"/>
    </xf>
    <xf numFmtId="0" fontId="3" fillId="0" borderId="15" xfId="0" applyFont="1" applyBorder="1" applyAlignment="1">
      <alignment horizontal="justify" vertical="center" wrapText="1"/>
    </xf>
    <xf numFmtId="0" fontId="4" fillId="0" borderId="15" xfId="0" applyFont="1" applyBorder="1" applyAlignment="1">
      <alignment vertical="center" wrapText="1"/>
    </xf>
    <xf numFmtId="0" fontId="4" fillId="0" borderId="15" xfId="0" applyFont="1" applyBorder="1" applyAlignment="1">
      <alignment horizontal="justify" vertical="top" wrapText="1"/>
    </xf>
    <xf numFmtId="0" fontId="3" fillId="0" borderId="30" xfId="0" applyFont="1" applyBorder="1" applyAlignment="1">
      <alignment horizontal="justify" vertical="center"/>
    </xf>
    <xf numFmtId="0" fontId="3" fillId="0" borderId="15" xfId="0" applyFont="1" applyBorder="1" applyAlignment="1">
      <alignment horizontal="justify" vertical="center"/>
    </xf>
    <xf numFmtId="0" fontId="2" fillId="2" borderId="23" xfId="0" applyFont="1" applyFill="1" applyBorder="1" applyAlignment="1">
      <alignment horizontal="center" vertical="center"/>
    </xf>
    <xf numFmtId="0" fontId="2" fillId="2" borderId="31" xfId="0" applyFont="1" applyFill="1" applyBorder="1" applyAlignment="1">
      <alignment horizontal="center" vertical="center"/>
    </xf>
    <xf numFmtId="0" fontId="4" fillId="0" borderId="15" xfId="0" applyFont="1" applyBorder="1" applyAlignment="1">
      <alignment horizontal="justify" vertical="center" wrapText="1"/>
    </xf>
    <xf numFmtId="0" fontId="4" fillId="0" borderId="1" xfId="0" applyFont="1" applyBorder="1" applyAlignment="1">
      <alignment horizontal="justify" vertical="top" wrapText="1"/>
    </xf>
    <xf numFmtId="0" fontId="4" fillId="0" borderId="32" xfId="0" applyFont="1" applyBorder="1" applyAlignment="1">
      <alignment vertical="center" wrapText="1"/>
    </xf>
    <xf numFmtId="0" fontId="4" fillId="0" borderId="26" xfId="0" applyFont="1" applyBorder="1" applyAlignment="1">
      <alignment vertical="center" wrapText="1"/>
    </xf>
    <xf numFmtId="0" fontId="4" fillId="0" borderId="1" xfId="0" applyFont="1" applyBorder="1" applyAlignment="1">
      <alignment vertical="top" wrapText="1"/>
    </xf>
    <xf numFmtId="10" fontId="3" fillId="0" borderId="0" xfId="1" applyNumberFormat="1" applyFont="1"/>
    <xf numFmtId="0" fontId="4" fillId="0" borderId="24" xfId="0" applyFont="1" applyBorder="1" applyAlignment="1">
      <alignment horizontal="justify" vertical="top" wrapText="1"/>
    </xf>
    <xf numFmtId="165" fontId="3" fillId="0" borderId="0" xfId="2" applyNumberFormat="1" applyFont="1"/>
    <xf numFmtId="0" fontId="10" fillId="2" borderId="5" xfId="0" applyFont="1" applyFill="1" applyBorder="1" applyAlignment="1">
      <alignment horizontal="center" vertical="center" wrapText="1"/>
    </xf>
    <xf numFmtId="0" fontId="10" fillId="2" borderId="23" xfId="0" applyFont="1" applyFill="1" applyBorder="1" applyAlignment="1">
      <alignment horizontal="center" vertical="center" wrapText="1"/>
    </xf>
    <xf numFmtId="0" fontId="10" fillId="2" borderId="0" xfId="0" applyFont="1" applyFill="1" applyAlignment="1">
      <alignment horizontal="center" vertical="center" wrapText="1"/>
    </xf>
    <xf numFmtId="0" fontId="4" fillId="0" borderId="29" xfId="0" applyFont="1" applyBorder="1" applyAlignment="1">
      <alignment horizontal="justify" vertical="center" wrapText="1"/>
    </xf>
    <xf numFmtId="0" fontId="10" fillId="2" borderId="14" xfId="0" applyFont="1" applyFill="1" applyBorder="1" applyAlignment="1">
      <alignment horizontal="center" vertical="center" wrapText="1"/>
    </xf>
    <xf numFmtId="0" fontId="4" fillId="0" borderId="26" xfId="0" applyFont="1" applyBorder="1" applyAlignment="1">
      <alignment horizontal="justify" vertical="center" wrapText="1"/>
    </xf>
    <xf numFmtId="0" fontId="4" fillId="0" borderId="16" xfId="0" applyFont="1" applyBorder="1" applyAlignment="1">
      <alignment horizontal="justify" vertical="center"/>
    </xf>
    <xf numFmtId="0" fontId="4" fillId="0" borderId="25" xfId="0" applyFont="1" applyBorder="1" applyAlignment="1">
      <alignment horizontal="justify" vertical="center"/>
    </xf>
    <xf numFmtId="0" fontId="10" fillId="0" borderId="0" xfId="0" applyFont="1" applyAlignment="1">
      <alignment horizontal="center" vertical="center"/>
    </xf>
    <xf numFmtId="10" fontId="10" fillId="0" borderId="0" xfId="1" applyNumberFormat="1" applyFont="1" applyAlignment="1">
      <alignment horizontal="center" vertical="center"/>
    </xf>
    <xf numFmtId="0" fontId="4" fillId="0" borderId="0" xfId="0" applyFont="1" applyAlignment="1">
      <alignment horizontal="justify" vertical="center"/>
    </xf>
    <xf numFmtId="0" fontId="10" fillId="2" borderId="4" xfId="0" applyFont="1" applyFill="1" applyBorder="1" applyAlignment="1">
      <alignment horizontal="center" vertical="center" wrapText="1"/>
    </xf>
    <xf numFmtId="0" fontId="10" fillId="0" borderId="0" xfId="0" applyFont="1" applyAlignment="1">
      <alignment horizontal="center" vertical="center" wrapText="1"/>
    </xf>
    <xf numFmtId="0" fontId="10" fillId="0" borderId="4" xfId="0" applyFont="1" applyBorder="1" applyAlignment="1">
      <alignment horizontal="center" vertical="center" wrapText="1"/>
    </xf>
    <xf numFmtId="10" fontId="10" fillId="0" borderId="0" xfId="1" applyNumberFormat="1" applyFont="1" applyFill="1" applyAlignment="1">
      <alignment horizontal="center" vertical="center"/>
    </xf>
    <xf numFmtId="0" fontId="13" fillId="0" borderId="4" xfId="0" applyFont="1" applyBorder="1" applyAlignment="1">
      <alignment horizontal="center" vertical="center" wrapText="1"/>
    </xf>
    <xf numFmtId="0" fontId="14" fillId="0" borderId="0" xfId="0" applyFont="1" applyAlignment="1">
      <alignment horizontal="center" vertical="center"/>
    </xf>
    <xf numFmtId="0" fontId="15" fillId="0" borderId="10" xfId="0" applyFont="1" applyBorder="1" applyAlignment="1">
      <alignment horizontal="justify" vertical="center"/>
    </xf>
    <xf numFmtId="0" fontId="4" fillId="0" borderId="9" xfId="0" applyFont="1" applyBorder="1" applyAlignment="1">
      <alignment horizontal="justify" vertical="center" wrapText="1"/>
    </xf>
    <xf numFmtId="0" fontId="4" fillId="0" borderId="28" xfId="0" applyFont="1" applyBorder="1" applyAlignment="1">
      <alignment horizontal="justify" vertical="center" wrapText="1"/>
    </xf>
    <xf numFmtId="0" fontId="4" fillId="0" borderId="16" xfId="0" applyFont="1" applyBorder="1" applyAlignment="1">
      <alignment vertical="center" wrapText="1"/>
    </xf>
    <xf numFmtId="0" fontId="2" fillId="3" borderId="0" xfId="0" applyFont="1" applyFill="1" applyAlignment="1">
      <alignment horizontal="left" vertical="center"/>
    </xf>
    <xf numFmtId="0" fontId="8" fillId="3" borderId="0" xfId="0" applyFont="1" applyFill="1" applyAlignment="1">
      <alignment horizontal="center" vertical="center"/>
    </xf>
    <xf numFmtId="0" fontId="2" fillId="0" borderId="0" xfId="0" applyFont="1" applyAlignment="1">
      <alignment horizontal="left" vertical="center"/>
    </xf>
    <xf numFmtId="0" fontId="6" fillId="3" borderId="0" xfId="0" applyFont="1" applyFill="1" applyAlignment="1">
      <alignment horizontal="left" vertical="center" wrapText="1"/>
    </xf>
    <xf numFmtId="0" fontId="2" fillId="0" borderId="21" xfId="0" applyFont="1" applyBorder="1" applyAlignment="1">
      <alignment horizontal="left" vertical="center"/>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3" fillId="0" borderId="13" xfId="0" applyFont="1" applyBorder="1" applyAlignment="1">
      <alignment horizontal="center" vertical="center"/>
    </xf>
    <xf numFmtId="0" fontId="3" fillId="0" borderId="18" xfId="0" applyFont="1" applyBorder="1" applyAlignment="1">
      <alignment horizontal="center" vertical="center"/>
    </xf>
    <xf numFmtId="0" fontId="3" fillId="0" borderId="15" xfId="0" applyFont="1" applyBorder="1" applyAlignment="1">
      <alignment horizontal="center" vertical="center"/>
    </xf>
    <xf numFmtId="0" fontId="3" fillId="0" borderId="13"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15" xfId="0" applyFont="1" applyBorder="1" applyAlignment="1">
      <alignment horizontal="center" vertical="center" wrapText="1"/>
    </xf>
    <xf numFmtId="0" fontId="4" fillId="0" borderId="13" xfId="0" applyFont="1" applyBorder="1" applyAlignment="1">
      <alignment horizontal="justify" vertical="center" wrapText="1"/>
    </xf>
    <xf numFmtId="0" fontId="11" fillId="0" borderId="15" xfId="0" applyFont="1" applyBorder="1" applyAlignment="1">
      <alignment horizontal="justify" vertical="center"/>
    </xf>
    <xf numFmtId="0" fontId="6" fillId="0" borderId="0" xfId="0" applyFont="1" applyAlignment="1">
      <alignment horizontal="center" vertical="center"/>
    </xf>
    <xf numFmtId="0" fontId="6" fillId="0" borderId="0" xfId="0" applyFont="1" applyAlignment="1">
      <alignment horizontal="left" vertical="center" wrapText="1"/>
    </xf>
    <xf numFmtId="0" fontId="4" fillId="0" borderId="22" xfId="0" applyFont="1" applyBorder="1" applyAlignment="1">
      <alignment horizontal="justify" vertical="center" wrapText="1"/>
    </xf>
    <xf numFmtId="0" fontId="4" fillId="0" borderId="17" xfId="0" applyFont="1" applyBorder="1" applyAlignment="1">
      <alignment horizontal="justify" vertical="center" wrapText="1"/>
    </xf>
  </cellXfs>
  <cellStyles count="4">
    <cellStyle name="Millares" xfId="2" builtinId="3"/>
    <cellStyle name="Millares 2" xfId="3" xr:uid="{7A52EEA2-D59B-4481-8677-76B77CB06B8F}"/>
    <cellStyle name="Normal" xfId="0" builtinId="0"/>
    <cellStyle name="Porcentaje" xfId="1"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217409</xdr:colOff>
      <xdr:row>12</xdr:row>
      <xdr:rowOff>337448</xdr:rowOff>
    </xdr:from>
    <xdr:to>
      <xdr:col>5</xdr:col>
      <xdr:colOff>493634</xdr:colOff>
      <xdr:row>12</xdr:row>
      <xdr:rowOff>613673</xdr:rowOff>
    </xdr:to>
    <xdr:sp macro="" textlink="">
      <xdr:nvSpPr>
        <xdr:cNvPr id="2" name="Elipse 22">
          <a:extLst>
            <a:ext uri="{FF2B5EF4-FFF2-40B4-BE49-F238E27FC236}">
              <a16:creationId xmlns:a16="http://schemas.microsoft.com/office/drawing/2014/main" id="{C836DCDF-6FF6-4267-8DA4-FD6385678545}"/>
            </a:ext>
          </a:extLst>
        </xdr:cNvPr>
        <xdr:cNvSpPr>
          <a:spLocks noChangeArrowheads="1"/>
        </xdr:cNvSpPr>
      </xdr:nvSpPr>
      <xdr:spPr bwMode="auto">
        <a:xfrm>
          <a:off x="6604762" y="7173036"/>
          <a:ext cx="276225" cy="276225"/>
        </a:xfrm>
        <a:prstGeom prst="ellipse">
          <a:avLst/>
        </a:prstGeom>
        <a:gradFill rotWithShape="0">
          <a:gsLst>
            <a:gs pos="0">
              <a:srgbClr val="A8D08D"/>
            </a:gs>
            <a:gs pos="50000">
              <a:srgbClr val="70AD47"/>
            </a:gs>
            <a:gs pos="100000">
              <a:srgbClr val="A8D08D"/>
            </a:gs>
          </a:gsLst>
          <a:lin ang="5400000" scaled="1"/>
        </a:gradFill>
        <a:ln w="12700">
          <a:solidFill>
            <a:srgbClr val="70AD47"/>
          </a:solidFill>
          <a:round/>
          <a:headEnd/>
          <a:tailEnd/>
        </a:ln>
        <a:effectLst>
          <a:outerShdw dist="28398" dir="3806097" algn="ctr" rotWithShape="0">
            <a:srgbClr val="375623"/>
          </a:outerShdw>
        </a:effectLst>
      </xdr:spPr>
    </xdr:sp>
    <xdr:clientData/>
  </xdr:twoCellAnchor>
  <xdr:twoCellAnchor>
    <xdr:from>
      <xdr:col>5</xdr:col>
      <xdr:colOff>270619</xdr:colOff>
      <xdr:row>15</xdr:row>
      <xdr:rowOff>928962</xdr:rowOff>
    </xdr:from>
    <xdr:to>
      <xdr:col>5</xdr:col>
      <xdr:colOff>546844</xdr:colOff>
      <xdr:row>15</xdr:row>
      <xdr:rowOff>1195662</xdr:rowOff>
    </xdr:to>
    <xdr:sp macro="" textlink="">
      <xdr:nvSpPr>
        <xdr:cNvPr id="6" name="Elipse 22">
          <a:extLst>
            <a:ext uri="{FF2B5EF4-FFF2-40B4-BE49-F238E27FC236}">
              <a16:creationId xmlns:a16="http://schemas.microsoft.com/office/drawing/2014/main" id="{CAFA7F2F-835F-446D-B0C5-C618F6BC5808}"/>
            </a:ext>
          </a:extLst>
        </xdr:cNvPr>
        <xdr:cNvSpPr>
          <a:spLocks noChangeArrowheads="1"/>
        </xdr:cNvSpPr>
      </xdr:nvSpPr>
      <xdr:spPr bwMode="auto">
        <a:xfrm>
          <a:off x="6685987" y="14670175"/>
          <a:ext cx="276225" cy="266700"/>
        </a:xfrm>
        <a:prstGeom prst="ellipse">
          <a:avLst/>
        </a:prstGeom>
        <a:gradFill rotWithShape="0">
          <a:gsLst>
            <a:gs pos="0">
              <a:srgbClr val="A8D08D"/>
            </a:gs>
            <a:gs pos="50000">
              <a:srgbClr val="70AD47"/>
            </a:gs>
            <a:gs pos="100000">
              <a:srgbClr val="A8D08D"/>
            </a:gs>
          </a:gsLst>
          <a:lin ang="5400000" scaled="1"/>
        </a:gradFill>
        <a:ln w="12700">
          <a:solidFill>
            <a:srgbClr val="70AD47"/>
          </a:solidFill>
          <a:round/>
          <a:headEnd/>
          <a:tailEnd/>
        </a:ln>
        <a:effectLst>
          <a:outerShdw dist="28398" dir="3806097" algn="ctr" rotWithShape="0">
            <a:srgbClr val="375623"/>
          </a:outerShdw>
        </a:effectLst>
      </xdr:spPr>
    </xdr:sp>
    <xdr:clientData/>
  </xdr:twoCellAnchor>
  <xdr:twoCellAnchor>
    <xdr:from>
      <xdr:col>5</xdr:col>
      <xdr:colOff>191777</xdr:colOff>
      <xdr:row>16</xdr:row>
      <xdr:rowOff>977024</xdr:rowOff>
    </xdr:from>
    <xdr:to>
      <xdr:col>5</xdr:col>
      <xdr:colOff>468002</xdr:colOff>
      <xdr:row>16</xdr:row>
      <xdr:rowOff>1253249</xdr:rowOff>
    </xdr:to>
    <xdr:sp macro="" textlink="">
      <xdr:nvSpPr>
        <xdr:cNvPr id="7" name="Elipse 22">
          <a:extLst>
            <a:ext uri="{FF2B5EF4-FFF2-40B4-BE49-F238E27FC236}">
              <a16:creationId xmlns:a16="http://schemas.microsoft.com/office/drawing/2014/main" id="{B92DD059-8B2C-498F-8219-65A5A0EEDA62}"/>
            </a:ext>
          </a:extLst>
        </xdr:cNvPr>
        <xdr:cNvSpPr>
          <a:spLocks noChangeArrowheads="1"/>
        </xdr:cNvSpPr>
      </xdr:nvSpPr>
      <xdr:spPr bwMode="auto">
        <a:xfrm>
          <a:off x="6579130" y="14569759"/>
          <a:ext cx="276225" cy="276225"/>
        </a:xfrm>
        <a:prstGeom prst="ellipse">
          <a:avLst/>
        </a:prstGeom>
        <a:gradFill rotWithShape="0">
          <a:gsLst>
            <a:gs pos="0">
              <a:srgbClr val="A8D08D"/>
            </a:gs>
            <a:gs pos="50000">
              <a:srgbClr val="70AD47"/>
            </a:gs>
            <a:gs pos="100000">
              <a:srgbClr val="A8D08D"/>
            </a:gs>
          </a:gsLst>
          <a:lin ang="5400000" scaled="1"/>
        </a:gradFill>
        <a:ln w="12700">
          <a:solidFill>
            <a:srgbClr val="70AD47"/>
          </a:solidFill>
          <a:round/>
          <a:headEnd/>
          <a:tailEnd/>
        </a:ln>
        <a:effectLst>
          <a:outerShdw dist="28398" dir="3806097" algn="ctr" rotWithShape="0">
            <a:srgbClr val="375623"/>
          </a:outerShdw>
        </a:effectLst>
      </xdr:spPr>
    </xdr:sp>
    <xdr:clientData/>
  </xdr:twoCellAnchor>
  <xdr:twoCellAnchor>
    <xdr:from>
      <xdr:col>5</xdr:col>
      <xdr:colOff>185273</xdr:colOff>
      <xdr:row>29</xdr:row>
      <xdr:rowOff>1132905</xdr:rowOff>
    </xdr:from>
    <xdr:to>
      <xdr:col>5</xdr:col>
      <xdr:colOff>461498</xdr:colOff>
      <xdr:row>29</xdr:row>
      <xdr:rowOff>1409130</xdr:rowOff>
    </xdr:to>
    <xdr:sp macro="" textlink="">
      <xdr:nvSpPr>
        <xdr:cNvPr id="10" name="Elipse 22">
          <a:extLst>
            <a:ext uri="{FF2B5EF4-FFF2-40B4-BE49-F238E27FC236}">
              <a16:creationId xmlns:a16="http://schemas.microsoft.com/office/drawing/2014/main" id="{6FFA3898-B619-4D71-B1E2-6B0E91A71F7D}"/>
            </a:ext>
          </a:extLst>
        </xdr:cNvPr>
        <xdr:cNvSpPr>
          <a:spLocks noChangeArrowheads="1"/>
        </xdr:cNvSpPr>
      </xdr:nvSpPr>
      <xdr:spPr bwMode="auto">
        <a:xfrm>
          <a:off x="6294880" y="37287084"/>
          <a:ext cx="276225" cy="276225"/>
        </a:xfrm>
        <a:prstGeom prst="ellipse">
          <a:avLst/>
        </a:prstGeom>
        <a:gradFill rotWithShape="0">
          <a:gsLst>
            <a:gs pos="0">
              <a:srgbClr val="A8D08D"/>
            </a:gs>
            <a:gs pos="50000">
              <a:srgbClr val="70AD47"/>
            </a:gs>
            <a:gs pos="100000">
              <a:srgbClr val="A8D08D"/>
            </a:gs>
          </a:gsLst>
          <a:lin ang="5400000" scaled="1"/>
        </a:gradFill>
        <a:ln w="12700">
          <a:solidFill>
            <a:srgbClr val="70AD47"/>
          </a:solidFill>
          <a:round/>
          <a:headEnd/>
          <a:tailEnd/>
        </a:ln>
        <a:effectLst>
          <a:outerShdw dist="28398" dir="3806097" algn="ctr" rotWithShape="0">
            <a:srgbClr val="375623"/>
          </a:outerShdw>
        </a:effectLst>
      </xdr:spPr>
    </xdr:sp>
    <xdr:clientData/>
  </xdr:twoCellAnchor>
  <xdr:twoCellAnchor>
    <xdr:from>
      <xdr:col>5</xdr:col>
      <xdr:colOff>165391</xdr:colOff>
      <xdr:row>23</xdr:row>
      <xdr:rowOff>337191</xdr:rowOff>
    </xdr:from>
    <xdr:to>
      <xdr:col>5</xdr:col>
      <xdr:colOff>431828</xdr:colOff>
      <xdr:row>23</xdr:row>
      <xdr:rowOff>596073</xdr:rowOff>
    </xdr:to>
    <xdr:sp macro="" textlink="">
      <xdr:nvSpPr>
        <xdr:cNvPr id="11" name="Elipse 22">
          <a:extLst>
            <a:ext uri="{FF2B5EF4-FFF2-40B4-BE49-F238E27FC236}">
              <a16:creationId xmlns:a16="http://schemas.microsoft.com/office/drawing/2014/main" id="{9B15D92E-21C8-4471-9243-859AF3D3976B}"/>
            </a:ext>
          </a:extLst>
        </xdr:cNvPr>
        <xdr:cNvSpPr>
          <a:spLocks noChangeArrowheads="1"/>
        </xdr:cNvSpPr>
      </xdr:nvSpPr>
      <xdr:spPr bwMode="auto">
        <a:xfrm>
          <a:off x="6580759" y="24836051"/>
          <a:ext cx="266437" cy="258882"/>
        </a:xfrm>
        <a:prstGeom prst="ellipse">
          <a:avLst/>
        </a:prstGeom>
        <a:gradFill rotWithShape="0">
          <a:gsLst>
            <a:gs pos="0">
              <a:srgbClr val="A8D08D"/>
            </a:gs>
            <a:gs pos="50000">
              <a:srgbClr val="70AD47"/>
            </a:gs>
            <a:gs pos="100000">
              <a:srgbClr val="A8D08D"/>
            </a:gs>
          </a:gsLst>
          <a:lin ang="5400000" scaled="1"/>
        </a:gradFill>
        <a:ln w="12700">
          <a:solidFill>
            <a:srgbClr val="70AD47"/>
          </a:solidFill>
          <a:round/>
          <a:headEnd/>
          <a:tailEnd/>
        </a:ln>
        <a:effectLst>
          <a:outerShdw dist="28398" dir="3806097" algn="ctr" rotWithShape="0">
            <a:srgbClr val="375623"/>
          </a:outerShdw>
        </a:effectLst>
      </xdr:spPr>
    </xdr:sp>
    <xdr:clientData/>
  </xdr:twoCellAnchor>
  <xdr:twoCellAnchor>
    <xdr:from>
      <xdr:col>5</xdr:col>
      <xdr:colOff>180644</xdr:colOff>
      <xdr:row>24</xdr:row>
      <xdr:rowOff>196845</xdr:rowOff>
    </xdr:from>
    <xdr:to>
      <xdr:col>5</xdr:col>
      <xdr:colOff>456869</xdr:colOff>
      <xdr:row>24</xdr:row>
      <xdr:rowOff>473070</xdr:rowOff>
    </xdr:to>
    <xdr:sp macro="" textlink="">
      <xdr:nvSpPr>
        <xdr:cNvPr id="12" name="Elipse 22">
          <a:extLst>
            <a:ext uri="{FF2B5EF4-FFF2-40B4-BE49-F238E27FC236}">
              <a16:creationId xmlns:a16="http://schemas.microsoft.com/office/drawing/2014/main" id="{74852F36-8EF0-42D8-B743-65B80C93B3EC}"/>
            </a:ext>
          </a:extLst>
        </xdr:cNvPr>
        <xdr:cNvSpPr>
          <a:spLocks noChangeArrowheads="1"/>
        </xdr:cNvSpPr>
      </xdr:nvSpPr>
      <xdr:spPr bwMode="auto">
        <a:xfrm>
          <a:off x="6576001" y="27411131"/>
          <a:ext cx="276225" cy="276225"/>
        </a:xfrm>
        <a:prstGeom prst="ellipse">
          <a:avLst/>
        </a:prstGeom>
        <a:gradFill rotWithShape="0">
          <a:gsLst>
            <a:gs pos="0">
              <a:srgbClr val="A8D08D"/>
            </a:gs>
            <a:gs pos="50000">
              <a:srgbClr val="70AD47"/>
            </a:gs>
            <a:gs pos="100000">
              <a:srgbClr val="A8D08D"/>
            </a:gs>
          </a:gsLst>
          <a:lin ang="5400000" scaled="1"/>
        </a:gradFill>
        <a:ln w="12700">
          <a:solidFill>
            <a:srgbClr val="70AD47"/>
          </a:solidFill>
          <a:round/>
          <a:headEnd/>
          <a:tailEnd/>
        </a:ln>
        <a:effectLst>
          <a:outerShdw dist="28398" dir="3806097" algn="ctr" rotWithShape="0">
            <a:srgbClr val="375623"/>
          </a:outerShdw>
        </a:effectLst>
      </xdr:spPr>
    </xdr:sp>
    <xdr:clientData/>
  </xdr:twoCellAnchor>
  <xdr:twoCellAnchor>
    <xdr:from>
      <xdr:col>5</xdr:col>
      <xdr:colOff>200435</xdr:colOff>
      <xdr:row>30</xdr:row>
      <xdr:rowOff>927759</xdr:rowOff>
    </xdr:from>
    <xdr:to>
      <xdr:col>5</xdr:col>
      <xdr:colOff>476660</xdr:colOff>
      <xdr:row>30</xdr:row>
      <xdr:rowOff>1203984</xdr:rowOff>
    </xdr:to>
    <xdr:sp macro="" textlink="">
      <xdr:nvSpPr>
        <xdr:cNvPr id="14" name="Elipse 22">
          <a:extLst>
            <a:ext uri="{FF2B5EF4-FFF2-40B4-BE49-F238E27FC236}">
              <a16:creationId xmlns:a16="http://schemas.microsoft.com/office/drawing/2014/main" id="{0CA54384-F4E7-4020-8086-A5CA3781A236}"/>
            </a:ext>
          </a:extLst>
        </xdr:cNvPr>
        <xdr:cNvSpPr>
          <a:spLocks noChangeArrowheads="1"/>
        </xdr:cNvSpPr>
      </xdr:nvSpPr>
      <xdr:spPr bwMode="auto">
        <a:xfrm>
          <a:off x="6310042" y="39612866"/>
          <a:ext cx="276225" cy="276225"/>
        </a:xfrm>
        <a:prstGeom prst="ellipse">
          <a:avLst/>
        </a:prstGeom>
        <a:gradFill rotWithShape="0">
          <a:gsLst>
            <a:gs pos="0">
              <a:srgbClr val="A8D08D"/>
            </a:gs>
            <a:gs pos="50000">
              <a:srgbClr val="70AD47"/>
            </a:gs>
            <a:gs pos="100000">
              <a:srgbClr val="A8D08D"/>
            </a:gs>
          </a:gsLst>
          <a:lin ang="5400000" scaled="1"/>
        </a:gradFill>
        <a:ln w="12700">
          <a:solidFill>
            <a:srgbClr val="70AD47"/>
          </a:solidFill>
          <a:round/>
          <a:headEnd/>
          <a:tailEnd/>
        </a:ln>
        <a:effectLst>
          <a:outerShdw dist="28398" dir="3806097" algn="ctr" rotWithShape="0">
            <a:srgbClr val="375623"/>
          </a:outerShdw>
        </a:effectLst>
      </xdr:spPr>
    </xdr:sp>
    <xdr:clientData/>
  </xdr:twoCellAnchor>
  <xdr:twoCellAnchor>
    <xdr:from>
      <xdr:col>5</xdr:col>
      <xdr:colOff>222066</xdr:colOff>
      <xdr:row>31</xdr:row>
      <xdr:rowOff>810231</xdr:rowOff>
    </xdr:from>
    <xdr:to>
      <xdr:col>5</xdr:col>
      <xdr:colOff>498291</xdr:colOff>
      <xdr:row>31</xdr:row>
      <xdr:rowOff>1086456</xdr:rowOff>
    </xdr:to>
    <xdr:sp macro="" textlink="">
      <xdr:nvSpPr>
        <xdr:cNvPr id="15" name="Elipse 22">
          <a:extLst>
            <a:ext uri="{FF2B5EF4-FFF2-40B4-BE49-F238E27FC236}">
              <a16:creationId xmlns:a16="http://schemas.microsoft.com/office/drawing/2014/main" id="{669C62C4-50FF-43C4-9060-E4A87FB44994}"/>
            </a:ext>
          </a:extLst>
        </xdr:cNvPr>
        <xdr:cNvSpPr>
          <a:spLocks noChangeArrowheads="1"/>
        </xdr:cNvSpPr>
      </xdr:nvSpPr>
      <xdr:spPr bwMode="auto">
        <a:xfrm>
          <a:off x="6637434" y="36346885"/>
          <a:ext cx="276225" cy="276225"/>
        </a:xfrm>
        <a:prstGeom prst="ellipse">
          <a:avLst/>
        </a:prstGeom>
        <a:gradFill rotWithShape="0">
          <a:gsLst>
            <a:gs pos="0">
              <a:srgbClr val="A8D08D"/>
            </a:gs>
            <a:gs pos="50000">
              <a:srgbClr val="70AD47"/>
            </a:gs>
            <a:gs pos="100000">
              <a:srgbClr val="A8D08D"/>
            </a:gs>
          </a:gsLst>
          <a:lin ang="5400000" scaled="1"/>
        </a:gradFill>
        <a:ln w="12700">
          <a:solidFill>
            <a:srgbClr val="70AD47"/>
          </a:solidFill>
          <a:round/>
          <a:headEnd/>
          <a:tailEnd/>
        </a:ln>
        <a:effectLst>
          <a:outerShdw dist="28398" dir="3806097" algn="ctr" rotWithShape="0">
            <a:srgbClr val="375623"/>
          </a:outerShdw>
        </a:effectLst>
      </xdr:spPr>
    </xdr:sp>
    <xdr:clientData/>
  </xdr:twoCellAnchor>
  <xdr:twoCellAnchor>
    <xdr:from>
      <xdr:col>5</xdr:col>
      <xdr:colOff>208058</xdr:colOff>
      <xdr:row>32</xdr:row>
      <xdr:rowOff>763317</xdr:rowOff>
    </xdr:from>
    <xdr:to>
      <xdr:col>5</xdr:col>
      <xdr:colOff>484283</xdr:colOff>
      <xdr:row>32</xdr:row>
      <xdr:rowOff>1039542</xdr:rowOff>
    </xdr:to>
    <xdr:sp macro="" textlink="">
      <xdr:nvSpPr>
        <xdr:cNvPr id="16" name="Elipse 22">
          <a:extLst>
            <a:ext uri="{FF2B5EF4-FFF2-40B4-BE49-F238E27FC236}">
              <a16:creationId xmlns:a16="http://schemas.microsoft.com/office/drawing/2014/main" id="{F3B941D2-582A-4922-A245-DDD568553BB3}"/>
            </a:ext>
          </a:extLst>
        </xdr:cNvPr>
        <xdr:cNvSpPr>
          <a:spLocks noChangeArrowheads="1"/>
        </xdr:cNvSpPr>
      </xdr:nvSpPr>
      <xdr:spPr bwMode="auto">
        <a:xfrm>
          <a:off x="6603415" y="41611960"/>
          <a:ext cx="276225" cy="276225"/>
        </a:xfrm>
        <a:prstGeom prst="ellipse">
          <a:avLst/>
        </a:prstGeom>
        <a:gradFill rotWithShape="0">
          <a:gsLst>
            <a:gs pos="0">
              <a:srgbClr val="A8D08D"/>
            </a:gs>
            <a:gs pos="50000">
              <a:srgbClr val="70AD47"/>
            </a:gs>
            <a:gs pos="100000">
              <a:srgbClr val="A8D08D"/>
            </a:gs>
          </a:gsLst>
          <a:lin ang="5400000" scaled="1"/>
        </a:gradFill>
        <a:ln w="12700">
          <a:solidFill>
            <a:srgbClr val="70AD47"/>
          </a:solidFill>
          <a:round/>
          <a:headEnd/>
          <a:tailEnd/>
        </a:ln>
        <a:effectLst>
          <a:outerShdw dist="28398" dir="3806097" algn="ctr" rotWithShape="0">
            <a:srgbClr val="375623"/>
          </a:outerShdw>
        </a:effectLst>
      </xdr:spPr>
    </xdr:sp>
    <xdr:clientData/>
  </xdr:twoCellAnchor>
  <xdr:twoCellAnchor>
    <xdr:from>
      <xdr:col>5</xdr:col>
      <xdr:colOff>215081</xdr:colOff>
      <xdr:row>33</xdr:row>
      <xdr:rowOff>291896</xdr:rowOff>
    </xdr:from>
    <xdr:to>
      <xdr:col>5</xdr:col>
      <xdr:colOff>491306</xdr:colOff>
      <xdr:row>33</xdr:row>
      <xdr:rowOff>568121</xdr:rowOff>
    </xdr:to>
    <xdr:sp macro="" textlink="">
      <xdr:nvSpPr>
        <xdr:cNvPr id="17" name="Elipse 22">
          <a:extLst>
            <a:ext uri="{FF2B5EF4-FFF2-40B4-BE49-F238E27FC236}">
              <a16:creationId xmlns:a16="http://schemas.microsoft.com/office/drawing/2014/main" id="{D670B5D1-79D5-4905-A31C-E996AB271F23}"/>
            </a:ext>
          </a:extLst>
        </xdr:cNvPr>
        <xdr:cNvSpPr>
          <a:spLocks noChangeArrowheads="1"/>
        </xdr:cNvSpPr>
      </xdr:nvSpPr>
      <xdr:spPr bwMode="auto">
        <a:xfrm>
          <a:off x="7973347" y="43261936"/>
          <a:ext cx="276225" cy="276225"/>
        </a:xfrm>
        <a:prstGeom prst="ellipse">
          <a:avLst/>
        </a:prstGeom>
        <a:gradFill rotWithShape="0">
          <a:gsLst>
            <a:gs pos="0">
              <a:srgbClr val="A8D08D"/>
            </a:gs>
            <a:gs pos="50000">
              <a:srgbClr val="70AD47"/>
            </a:gs>
            <a:gs pos="100000">
              <a:srgbClr val="A8D08D"/>
            </a:gs>
          </a:gsLst>
          <a:lin ang="5400000" scaled="1"/>
        </a:gradFill>
        <a:ln w="12700">
          <a:solidFill>
            <a:srgbClr val="70AD47"/>
          </a:solidFill>
          <a:round/>
          <a:headEnd/>
          <a:tailEnd/>
        </a:ln>
        <a:effectLst>
          <a:outerShdw dist="28398" dir="3806097" algn="ctr" rotWithShape="0">
            <a:srgbClr val="375623"/>
          </a:outerShdw>
        </a:effectLst>
      </xdr:spPr>
    </xdr:sp>
    <xdr:clientData/>
  </xdr:twoCellAnchor>
  <xdr:twoCellAnchor>
    <xdr:from>
      <xdr:col>5</xdr:col>
      <xdr:colOff>161171</xdr:colOff>
      <xdr:row>36</xdr:row>
      <xdr:rowOff>414798</xdr:rowOff>
    </xdr:from>
    <xdr:to>
      <xdr:col>5</xdr:col>
      <xdr:colOff>437396</xdr:colOff>
      <xdr:row>36</xdr:row>
      <xdr:rowOff>691023</xdr:rowOff>
    </xdr:to>
    <xdr:sp macro="" textlink="">
      <xdr:nvSpPr>
        <xdr:cNvPr id="18" name="Elipse 22">
          <a:extLst>
            <a:ext uri="{FF2B5EF4-FFF2-40B4-BE49-F238E27FC236}">
              <a16:creationId xmlns:a16="http://schemas.microsoft.com/office/drawing/2014/main" id="{AB13B244-1813-4005-AF34-C3477E7FD30C}"/>
            </a:ext>
          </a:extLst>
        </xdr:cNvPr>
        <xdr:cNvSpPr>
          <a:spLocks noChangeArrowheads="1"/>
        </xdr:cNvSpPr>
      </xdr:nvSpPr>
      <xdr:spPr bwMode="auto">
        <a:xfrm>
          <a:off x="7105762" y="55174889"/>
          <a:ext cx="276225" cy="276225"/>
        </a:xfrm>
        <a:prstGeom prst="ellipse">
          <a:avLst/>
        </a:prstGeom>
        <a:gradFill rotWithShape="0">
          <a:gsLst>
            <a:gs pos="0">
              <a:srgbClr val="A8D08D"/>
            </a:gs>
            <a:gs pos="50000">
              <a:srgbClr val="70AD47"/>
            </a:gs>
            <a:gs pos="100000">
              <a:srgbClr val="A8D08D"/>
            </a:gs>
          </a:gsLst>
          <a:lin ang="5400000" scaled="1"/>
        </a:gradFill>
        <a:ln w="12700">
          <a:solidFill>
            <a:srgbClr val="70AD47"/>
          </a:solidFill>
          <a:round/>
          <a:headEnd/>
          <a:tailEnd/>
        </a:ln>
        <a:effectLst>
          <a:outerShdw dist="28398" dir="3806097" algn="ctr" rotWithShape="0">
            <a:srgbClr val="375623"/>
          </a:outerShdw>
        </a:effectLst>
      </xdr:spPr>
    </xdr:sp>
    <xdr:clientData/>
  </xdr:twoCellAnchor>
  <xdr:twoCellAnchor>
    <xdr:from>
      <xdr:col>5</xdr:col>
      <xdr:colOff>153629</xdr:colOff>
      <xdr:row>37</xdr:row>
      <xdr:rowOff>353347</xdr:rowOff>
    </xdr:from>
    <xdr:to>
      <xdr:col>5</xdr:col>
      <xdr:colOff>429854</xdr:colOff>
      <xdr:row>37</xdr:row>
      <xdr:rowOff>629572</xdr:rowOff>
    </xdr:to>
    <xdr:sp macro="" textlink="">
      <xdr:nvSpPr>
        <xdr:cNvPr id="19" name="Elipse 22">
          <a:extLst>
            <a:ext uri="{FF2B5EF4-FFF2-40B4-BE49-F238E27FC236}">
              <a16:creationId xmlns:a16="http://schemas.microsoft.com/office/drawing/2014/main" id="{2587D213-65EB-41FA-914A-FA32C3C4307F}"/>
            </a:ext>
          </a:extLst>
        </xdr:cNvPr>
        <xdr:cNvSpPr>
          <a:spLocks noChangeArrowheads="1"/>
        </xdr:cNvSpPr>
      </xdr:nvSpPr>
      <xdr:spPr bwMode="auto">
        <a:xfrm>
          <a:off x="7911895" y="46150162"/>
          <a:ext cx="276225" cy="276225"/>
        </a:xfrm>
        <a:prstGeom prst="ellipse">
          <a:avLst/>
        </a:prstGeom>
        <a:gradFill rotWithShape="0">
          <a:gsLst>
            <a:gs pos="0">
              <a:srgbClr val="A8D08D"/>
            </a:gs>
            <a:gs pos="50000">
              <a:srgbClr val="70AD47"/>
            </a:gs>
            <a:gs pos="100000">
              <a:srgbClr val="A8D08D"/>
            </a:gs>
          </a:gsLst>
          <a:lin ang="5400000" scaled="1"/>
        </a:gradFill>
        <a:ln w="12700">
          <a:solidFill>
            <a:srgbClr val="70AD47"/>
          </a:solidFill>
          <a:round/>
          <a:headEnd/>
          <a:tailEnd/>
        </a:ln>
        <a:effectLst>
          <a:outerShdw dist="28398" dir="3806097" algn="ctr" rotWithShape="0">
            <a:srgbClr val="375623"/>
          </a:outerShdw>
        </a:effectLst>
      </xdr:spPr>
    </xdr:sp>
    <xdr:clientData/>
  </xdr:twoCellAnchor>
  <xdr:twoCellAnchor>
    <xdr:from>
      <xdr:col>5</xdr:col>
      <xdr:colOff>193015</xdr:colOff>
      <xdr:row>38</xdr:row>
      <xdr:rowOff>285284</xdr:rowOff>
    </xdr:from>
    <xdr:to>
      <xdr:col>5</xdr:col>
      <xdr:colOff>466354</xdr:colOff>
      <xdr:row>38</xdr:row>
      <xdr:rowOff>536866</xdr:rowOff>
    </xdr:to>
    <xdr:sp macro="" textlink="">
      <xdr:nvSpPr>
        <xdr:cNvPr id="20" name="Elipse 22">
          <a:extLst>
            <a:ext uri="{FF2B5EF4-FFF2-40B4-BE49-F238E27FC236}">
              <a16:creationId xmlns:a16="http://schemas.microsoft.com/office/drawing/2014/main" id="{57FF5860-8489-4819-8374-9672D3C19901}"/>
            </a:ext>
          </a:extLst>
        </xdr:cNvPr>
        <xdr:cNvSpPr>
          <a:spLocks noChangeArrowheads="1"/>
        </xdr:cNvSpPr>
      </xdr:nvSpPr>
      <xdr:spPr bwMode="auto">
        <a:xfrm>
          <a:off x="6588372" y="46984998"/>
          <a:ext cx="273339" cy="251582"/>
        </a:xfrm>
        <a:prstGeom prst="ellipse">
          <a:avLst/>
        </a:prstGeom>
        <a:gradFill rotWithShape="0">
          <a:gsLst>
            <a:gs pos="0">
              <a:srgbClr val="A8D08D"/>
            </a:gs>
            <a:gs pos="50000">
              <a:srgbClr val="70AD47"/>
            </a:gs>
            <a:gs pos="100000">
              <a:srgbClr val="A8D08D"/>
            </a:gs>
          </a:gsLst>
          <a:lin ang="5400000" scaled="1"/>
        </a:gradFill>
        <a:ln w="12700">
          <a:solidFill>
            <a:srgbClr val="70AD47"/>
          </a:solidFill>
          <a:round/>
          <a:headEnd/>
          <a:tailEnd/>
        </a:ln>
        <a:effectLst>
          <a:outerShdw dist="28398" dir="3806097" algn="ctr" rotWithShape="0">
            <a:srgbClr val="375623"/>
          </a:outerShdw>
        </a:effectLst>
      </xdr:spPr>
    </xdr:sp>
    <xdr:clientData/>
  </xdr:twoCellAnchor>
  <xdr:twoCellAnchor>
    <xdr:from>
      <xdr:col>5</xdr:col>
      <xdr:colOff>194131</xdr:colOff>
      <xdr:row>43</xdr:row>
      <xdr:rowOff>506976</xdr:rowOff>
    </xdr:from>
    <xdr:to>
      <xdr:col>5</xdr:col>
      <xdr:colOff>470356</xdr:colOff>
      <xdr:row>43</xdr:row>
      <xdr:rowOff>783201</xdr:rowOff>
    </xdr:to>
    <xdr:sp macro="" textlink="">
      <xdr:nvSpPr>
        <xdr:cNvPr id="22" name="Elipse 22">
          <a:extLst>
            <a:ext uri="{FF2B5EF4-FFF2-40B4-BE49-F238E27FC236}">
              <a16:creationId xmlns:a16="http://schemas.microsoft.com/office/drawing/2014/main" id="{532A76FB-E773-411E-B597-C47926226738}"/>
            </a:ext>
          </a:extLst>
        </xdr:cNvPr>
        <xdr:cNvSpPr>
          <a:spLocks noChangeArrowheads="1"/>
        </xdr:cNvSpPr>
      </xdr:nvSpPr>
      <xdr:spPr bwMode="auto">
        <a:xfrm>
          <a:off x="7138722" y="62436794"/>
          <a:ext cx="276225" cy="276225"/>
        </a:xfrm>
        <a:prstGeom prst="ellipse">
          <a:avLst/>
        </a:prstGeom>
        <a:gradFill rotWithShape="0">
          <a:gsLst>
            <a:gs pos="0">
              <a:srgbClr val="A8D08D"/>
            </a:gs>
            <a:gs pos="50000">
              <a:srgbClr val="70AD47"/>
            </a:gs>
            <a:gs pos="100000">
              <a:srgbClr val="A8D08D"/>
            </a:gs>
          </a:gsLst>
          <a:lin ang="5400000" scaled="1"/>
        </a:gradFill>
        <a:ln w="12700">
          <a:solidFill>
            <a:srgbClr val="70AD47"/>
          </a:solidFill>
          <a:round/>
          <a:headEnd/>
          <a:tailEnd/>
        </a:ln>
        <a:effectLst>
          <a:outerShdw dist="28398" dir="3806097" algn="ctr" rotWithShape="0">
            <a:srgbClr val="375623"/>
          </a:outerShdw>
        </a:effectLst>
      </xdr:spPr>
    </xdr:sp>
    <xdr:clientData/>
  </xdr:twoCellAnchor>
  <xdr:twoCellAnchor>
    <xdr:from>
      <xdr:col>5</xdr:col>
      <xdr:colOff>223665</xdr:colOff>
      <xdr:row>42</xdr:row>
      <xdr:rowOff>1130742</xdr:rowOff>
    </xdr:from>
    <xdr:to>
      <xdr:col>5</xdr:col>
      <xdr:colOff>502991</xdr:colOff>
      <xdr:row>42</xdr:row>
      <xdr:rowOff>1388000</xdr:rowOff>
    </xdr:to>
    <xdr:sp macro="" textlink="">
      <xdr:nvSpPr>
        <xdr:cNvPr id="23" name="Elipse 22">
          <a:extLst>
            <a:ext uri="{FF2B5EF4-FFF2-40B4-BE49-F238E27FC236}">
              <a16:creationId xmlns:a16="http://schemas.microsoft.com/office/drawing/2014/main" id="{36F53350-0714-479B-BFE0-FE6B189F047E}"/>
            </a:ext>
          </a:extLst>
        </xdr:cNvPr>
        <xdr:cNvSpPr>
          <a:spLocks noChangeArrowheads="1"/>
        </xdr:cNvSpPr>
      </xdr:nvSpPr>
      <xdr:spPr bwMode="auto">
        <a:xfrm>
          <a:off x="6639033" y="51837360"/>
          <a:ext cx="279326" cy="257258"/>
        </a:xfrm>
        <a:prstGeom prst="ellipse">
          <a:avLst/>
        </a:prstGeom>
        <a:gradFill rotWithShape="0">
          <a:gsLst>
            <a:gs pos="0">
              <a:srgbClr val="A8D08D"/>
            </a:gs>
            <a:gs pos="50000">
              <a:srgbClr val="70AD47"/>
            </a:gs>
            <a:gs pos="100000">
              <a:srgbClr val="A8D08D"/>
            </a:gs>
          </a:gsLst>
          <a:lin ang="5400000" scaled="1"/>
        </a:gradFill>
        <a:ln w="12700">
          <a:solidFill>
            <a:srgbClr val="70AD47"/>
          </a:solidFill>
          <a:round/>
          <a:headEnd/>
          <a:tailEnd/>
        </a:ln>
        <a:effectLst>
          <a:outerShdw dist="28398" dir="3806097" algn="ctr" rotWithShape="0">
            <a:srgbClr val="375623"/>
          </a:outerShdw>
        </a:effectLst>
      </xdr:spPr>
    </xdr:sp>
    <xdr:clientData/>
  </xdr:twoCellAnchor>
  <xdr:twoCellAnchor>
    <xdr:from>
      <xdr:col>5</xdr:col>
      <xdr:colOff>173181</xdr:colOff>
      <xdr:row>19</xdr:row>
      <xdr:rowOff>277091</xdr:rowOff>
    </xdr:from>
    <xdr:to>
      <xdr:col>5</xdr:col>
      <xdr:colOff>449406</xdr:colOff>
      <xdr:row>19</xdr:row>
      <xdr:rowOff>553316</xdr:rowOff>
    </xdr:to>
    <xdr:sp macro="" textlink="">
      <xdr:nvSpPr>
        <xdr:cNvPr id="4" name="Elipse 22">
          <a:extLst>
            <a:ext uri="{FF2B5EF4-FFF2-40B4-BE49-F238E27FC236}">
              <a16:creationId xmlns:a16="http://schemas.microsoft.com/office/drawing/2014/main" id="{D4A8D888-2E17-41CE-A8B0-A4F979EB5C25}"/>
            </a:ext>
          </a:extLst>
        </xdr:cNvPr>
        <xdr:cNvSpPr>
          <a:spLocks noChangeArrowheads="1"/>
        </xdr:cNvSpPr>
      </xdr:nvSpPr>
      <xdr:spPr bwMode="auto">
        <a:xfrm>
          <a:off x="6286499" y="31917409"/>
          <a:ext cx="276225" cy="276225"/>
        </a:xfrm>
        <a:prstGeom prst="ellipse">
          <a:avLst/>
        </a:prstGeom>
        <a:gradFill rotWithShape="0">
          <a:gsLst>
            <a:gs pos="0">
              <a:srgbClr val="A8D08D"/>
            </a:gs>
            <a:gs pos="50000">
              <a:srgbClr val="70AD47"/>
            </a:gs>
            <a:gs pos="100000">
              <a:srgbClr val="A8D08D"/>
            </a:gs>
          </a:gsLst>
          <a:lin ang="5400000" scaled="1"/>
        </a:gradFill>
        <a:ln w="12700">
          <a:solidFill>
            <a:srgbClr val="70AD47"/>
          </a:solidFill>
          <a:round/>
          <a:headEnd/>
          <a:tailEnd/>
        </a:ln>
        <a:effectLst>
          <a:outerShdw dist="28398" dir="3806097" algn="ctr" rotWithShape="0">
            <a:srgbClr val="375623"/>
          </a:outerShdw>
        </a:effectLst>
      </xdr:spPr>
    </xdr:sp>
    <xdr:clientData/>
  </xdr:twoCellAnchor>
  <xdr:twoCellAnchor>
    <xdr:from>
      <xdr:col>5</xdr:col>
      <xdr:colOff>184668</xdr:colOff>
      <xdr:row>41</xdr:row>
      <xdr:rowOff>709515</xdr:rowOff>
    </xdr:from>
    <xdr:to>
      <xdr:col>5</xdr:col>
      <xdr:colOff>463994</xdr:colOff>
      <xdr:row>41</xdr:row>
      <xdr:rowOff>966773</xdr:rowOff>
    </xdr:to>
    <xdr:sp macro="" textlink="">
      <xdr:nvSpPr>
        <xdr:cNvPr id="13" name="Elipse 12">
          <a:extLst>
            <a:ext uri="{FF2B5EF4-FFF2-40B4-BE49-F238E27FC236}">
              <a16:creationId xmlns:a16="http://schemas.microsoft.com/office/drawing/2014/main" id="{2DC6A79F-E187-4CE0-AA05-31BFA65301CF}"/>
            </a:ext>
          </a:extLst>
        </xdr:cNvPr>
        <xdr:cNvSpPr>
          <a:spLocks noChangeArrowheads="1"/>
        </xdr:cNvSpPr>
      </xdr:nvSpPr>
      <xdr:spPr bwMode="auto">
        <a:xfrm>
          <a:off x="6298163" y="54652117"/>
          <a:ext cx="279326" cy="257258"/>
        </a:xfrm>
        <a:prstGeom prst="ellipse">
          <a:avLst/>
        </a:prstGeom>
        <a:gradFill rotWithShape="0">
          <a:gsLst>
            <a:gs pos="0">
              <a:srgbClr val="A8D08D"/>
            </a:gs>
            <a:gs pos="50000">
              <a:srgbClr val="70AD47"/>
            </a:gs>
            <a:gs pos="100000">
              <a:srgbClr val="A8D08D"/>
            </a:gs>
          </a:gsLst>
          <a:lin ang="5400000" scaled="1"/>
        </a:gradFill>
        <a:ln w="12700">
          <a:solidFill>
            <a:srgbClr val="70AD47"/>
          </a:solidFill>
          <a:round/>
          <a:headEnd/>
          <a:tailEnd/>
        </a:ln>
        <a:effectLst>
          <a:outerShdw dist="28398" dir="3806097" algn="ctr" rotWithShape="0">
            <a:srgbClr val="375623"/>
          </a:outerShdw>
        </a:effectLst>
      </xdr:spPr>
    </xdr:sp>
    <xdr:clientData/>
  </xdr:twoCellAnchor>
  <xdr:twoCellAnchor>
    <xdr:from>
      <xdr:col>5</xdr:col>
      <xdr:colOff>204107</xdr:colOff>
      <xdr:row>17</xdr:row>
      <xdr:rowOff>2381250</xdr:rowOff>
    </xdr:from>
    <xdr:to>
      <xdr:col>5</xdr:col>
      <xdr:colOff>478427</xdr:colOff>
      <xdr:row>17</xdr:row>
      <xdr:rowOff>2655570</xdr:rowOff>
    </xdr:to>
    <xdr:sp macro="" textlink="">
      <xdr:nvSpPr>
        <xdr:cNvPr id="3" name="Elipse 2">
          <a:extLst>
            <a:ext uri="{FF2B5EF4-FFF2-40B4-BE49-F238E27FC236}">
              <a16:creationId xmlns:a16="http://schemas.microsoft.com/office/drawing/2014/main" id="{A6C0AD98-025A-42F8-8F3F-91FB718C9298}"/>
            </a:ext>
          </a:extLst>
        </xdr:cNvPr>
        <xdr:cNvSpPr>
          <a:spLocks noChangeArrowheads="1"/>
        </xdr:cNvSpPr>
      </xdr:nvSpPr>
      <xdr:spPr bwMode="auto">
        <a:xfrm>
          <a:off x="6313714" y="20383500"/>
          <a:ext cx="274320" cy="274320"/>
        </a:xfrm>
        <a:prstGeom prst="ellipse">
          <a:avLst/>
        </a:prstGeom>
        <a:solidFill>
          <a:srgbClr val="FFFFFF"/>
        </a:solidFill>
        <a:ln w="57150">
          <a:solidFill>
            <a:srgbClr val="FFC000"/>
          </a:solidFill>
          <a:round/>
          <a:headEnd/>
          <a:tailEnd/>
        </a:ln>
        <a:effectLst/>
      </xdr:spPr>
      <xdr:txBody>
        <a:bodyPr rot="0" vert="horz" wrap="square" lIns="91440" tIns="45720" rIns="91440" bIns="45720" anchor="t" anchorCtr="0" upright="1">
          <a:noAutofit/>
        </a:bodyPr>
        <a:lstStyle/>
        <a:p>
          <a:endParaRPr lang="es-CO"/>
        </a:p>
      </xdr:txBody>
    </xdr:sp>
    <xdr:clientData/>
  </xdr:twoCellAnchor>
  <xdr:twoCellAnchor>
    <xdr:from>
      <xdr:col>5</xdr:col>
      <xdr:colOff>148077</xdr:colOff>
      <xdr:row>25</xdr:row>
      <xdr:rowOff>1315090</xdr:rowOff>
    </xdr:from>
    <xdr:to>
      <xdr:col>5</xdr:col>
      <xdr:colOff>422397</xdr:colOff>
      <xdr:row>25</xdr:row>
      <xdr:rowOff>1589410</xdr:rowOff>
    </xdr:to>
    <xdr:sp macro="" textlink="">
      <xdr:nvSpPr>
        <xdr:cNvPr id="8" name="Elipse 7">
          <a:extLst>
            <a:ext uri="{FF2B5EF4-FFF2-40B4-BE49-F238E27FC236}">
              <a16:creationId xmlns:a16="http://schemas.microsoft.com/office/drawing/2014/main" id="{3B165780-370B-4767-8E4F-A67ADC350066}"/>
            </a:ext>
          </a:extLst>
        </xdr:cNvPr>
        <xdr:cNvSpPr>
          <a:spLocks noChangeArrowheads="1"/>
        </xdr:cNvSpPr>
      </xdr:nvSpPr>
      <xdr:spPr bwMode="auto">
        <a:xfrm>
          <a:off x="6535430" y="29352208"/>
          <a:ext cx="274320" cy="274320"/>
        </a:xfrm>
        <a:prstGeom prst="ellipse">
          <a:avLst/>
        </a:prstGeom>
        <a:solidFill>
          <a:srgbClr val="FFFFFF"/>
        </a:solidFill>
        <a:ln w="57150">
          <a:solidFill>
            <a:srgbClr val="FFC000"/>
          </a:solidFill>
          <a:round/>
          <a:headEnd/>
          <a:tailEnd/>
        </a:ln>
        <a:effectLst/>
      </xdr:spPr>
      <xdr:txBody>
        <a:bodyPr rot="0" vert="horz" wrap="square" lIns="91440" tIns="45720" rIns="91440" bIns="45720" anchor="t" anchorCtr="0" upright="1">
          <a:noAutofit/>
        </a:bodyPr>
        <a:lstStyle/>
        <a:p>
          <a:endParaRPr lang="es-CO"/>
        </a:p>
      </xdr:txBody>
    </xdr:sp>
    <xdr:clientData/>
  </xdr:twoCellAnchor>
  <xdr:twoCellAnchor>
    <xdr:from>
      <xdr:col>5</xdr:col>
      <xdr:colOff>280147</xdr:colOff>
      <xdr:row>14</xdr:row>
      <xdr:rowOff>1591235</xdr:rowOff>
    </xdr:from>
    <xdr:to>
      <xdr:col>5</xdr:col>
      <xdr:colOff>554467</xdr:colOff>
      <xdr:row>14</xdr:row>
      <xdr:rowOff>1865555</xdr:rowOff>
    </xdr:to>
    <xdr:sp macro="" textlink="">
      <xdr:nvSpPr>
        <xdr:cNvPr id="21" name="Elipse 20">
          <a:extLst>
            <a:ext uri="{FF2B5EF4-FFF2-40B4-BE49-F238E27FC236}">
              <a16:creationId xmlns:a16="http://schemas.microsoft.com/office/drawing/2014/main" id="{97E5FABB-5DFE-4ED0-8783-19FC7778AAA2}"/>
            </a:ext>
          </a:extLst>
        </xdr:cNvPr>
        <xdr:cNvSpPr>
          <a:spLocks noChangeArrowheads="1"/>
        </xdr:cNvSpPr>
      </xdr:nvSpPr>
      <xdr:spPr bwMode="auto">
        <a:xfrm>
          <a:off x="6667500" y="10970559"/>
          <a:ext cx="274320" cy="274320"/>
        </a:xfrm>
        <a:prstGeom prst="ellipse">
          <a:avLst/>
        </a:prstGeom>
        <a:solidFill>
          <a:srgbClr val="FFFFFF"/>
        </a:solidFill>
        <a:ln w="57150">
          <a:solidFill>
            <a:srgbClr val="FFC000"/>
          </a:solidFill>
          <a:round/>
          <a:headEnd/>
          <a:tailEnd/>
        </a:ln>
        <a:effectLst/>
      </xdr:spPr>
      <xdr:txBody>
        <a:bodyPr rot="0" vert="horz" wrap="square" lIns="91440" tIns="45720" rIns="91440" bIns="45720" anchor="t" anchorCtr="0" upright="1">
          <a:noAutofit/>
        </a:bodyPr>
        <a:lstStyle/>
        <a:p>
          <a:endParaRPr lang="es-CO"/>
        </a:p>
      </xdr:txBody>
    </xdr:sp>
    <xdr:clientData/>
  </xdr:twoCellAnchor>
  <xdr:twoCellAnchor>
    <xdr:from>
      <xdr:col>5</xdr:col>
      <xdr:colOff>260536</xdr:colOff>
      <xdr:row>13</xdr:row>
      <xdr:rowOff>896471</xdr:rowOff>
    </xdr:from>
    <xdr:to>
      <xdr:col>5</xdr:col>
      <xdr:colOff>536761</xdr:colOff>
      <xdr:row>13</xdr:row>
      <xdr:rowOff>1172696</xdr:rowOff>
    </xdr:to>
    <xdr:sp macro="" textlink="">
      <xdr:nvSpPr>
        <xdr:cNvPr id="5" name="Elipse 22">
          <a:extLst>
            <a:ext uri="{FF2B5EF4-FFF2-40B4-BE49-F238E27FC236}">
              <a16:creationId xmlns:a16="http://schemas.microsoft.com/office/drawing/2014/main" id="{F7C16789-191B-4C54-A89F-90DA88F0D60D}"/>
            </a:ext>
          </a:extLst>
        </xdr:cNvPr>
        <xdr:cNvSpPr>
          <a:spLocks noChangeArrowheads="1"/>
        </xdr:cNvSpPr>
      </xdr:nvSpPr>
      <xdr:spPr bwMode="auto">
        <a:xfrm>
          <a:off x="6647889" y="8673353"/>
          <a:ext cx="276225" cy="276225"/>
        </a:xfrm>
        <a:prstGeom prst="ellipse">
          <a:avLst/>
        </a:prstGeom>
        <a:gradFill rotWithShape="0">
          <a:gsLst>
            <a:gs pos="0">
              <a:srgbClr val="A8D08D"/>
            </a:gs>
            <a:gs pos="50000">
              <a:srgbClr val="70AD47"/>
            </a:gs>
            <a:gs pos="100000">
              <a:srgbClr val="A8D08D"/>
            </a:gs>
          </a:gsLst>
          <a:lin ang="5400000" scaled="1"/>
        </a:gradFill>
        <a:ln w="12700">
          <a:solidFill>
            <a:srgbClr val="70AD47"/>
          </a:solidFill>
          <a:round/>
          <a:headEnd/>
          <a:tailEnd/>
        </a:ln>
        <a:effectLst>
          <a:outerShdw dist="28398" dir="3806097" algn="ctr" rotWithShape="0">
            <a:srgbClr val="375623"/>
          </a:outerShdw>
        </a:effectLst>
      </xdr:spPr>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198512</xdr:colOff>
      <xdr:row>9</xdr:row>
      <xdr:rowOff>1882136</xdr:rowOff>
    </xdr:from>
    <xdr:to>
      <xdr:col>3</xdr:col>
      <xdr:colOff>457048</xdr:colOff>
      <xdr:row>9</xdr:row>
      <xdr:rowOff>2161083</xdr:rowOff>
    </xdr:to>
    <xdr:sp macro="" textlink="">
      <xdr:nvSpPr>
        <xdr:cNvPr id="2" name="Elipse 22">
          <a:extLst>
            <a:ext uri="{FF2B5EF4-FFF2-40B4-BE49-F238E27FC236}">
              <a16:creationId xmlns:a16="http://schemas.microsoft.com/office/drawing/2014/main" id="{B19A699D-170C-426C-833A-E4E1472CC851}"/>
            </a:ext>
          </a:extLst>
        </xdr:cNvPr>
        <xdr:cNvSpPr>
          <a:spLocks noChangeArrowheads="1"/>
        </xdr:cNvSpPr>
      </xdr:nvSpPr>
      <xdr:spPr bwMode="auto">
        <a:xfrm>
          <a:off x="6294512" y="7760422"/>
          <a:ext cx="258536" cy="278947"/>
        </a:xfrm>
        <a:prstGeom prst="ellipse">
          <a:avLst/>
        </a:prstGeom>
        <a:gradFill rotWithShape="0">
          <a:gsLst>
            <a:gs pos="0">
              <a:srgbClr val="A8D08D"/>
            </a:gs>
            <a:gs pos="50000">
              <a:srgbClr val="70AD47"/>
            </a:gs>
            <a:gs pos="100000">
              <a:srgbClr val="A8D08D"/>
            </a:gs>
          </a:gsLst>
          <a:lin ang="5400000" scaled="1"/>
        </a:gradFill>
        <a:ln w="12700">
          <a:solidFill>
            <a:srgbClr val="70AD47"/>
          </a:solidFill>
          <a:round/>
          <a:headEnd/>
          <a:tailEnd/>
        </a:ln>
        <a:effectLst>
          <a:outerShdw dist="28398" dir="3806097" algn="ctr" rotWithShape="0">
            <a:srgbClr val="375623"/>
          </a:outerShdw>
        </a:effectLst>
      </xdr:spPr>
    </xdr:sp>
    <xdr:clientData/>
  </xdr:twoCellAnchor>
  <xdr:twoCellAnchor>
    <xdr:from>
      <xdr:col>3</xdr:col>
      <xdr:colOff>187052</xdr:colOff>
      <xdr:row>11</xdr:row>
      <xdr:rowOff>382916</xdr:rowOff>
    </xdr:from>
    <xdr:to>
      <xdr:col>3</xdr:col>
      <xdr:colOff>445588</xdr:colOff>
      <xdr:row>11</xdr:row>
      <xdr:rowOff>661863</xdr:rowOff>
    </xdr:to>
    <xdr:sp macro="" textlink="">
      <xdr:nvSpPr>
        <xdr:cNvPr id="4" name="Elipse 22">
          <a:extLst>
            <a:ext uri="{FF2B5EF4-FFF2-40B4-BE49-F238E27FC236}">
              <a16:creationId xmlns:a16="http://schemas.microsoft.com/office/drawing/2014/main" id="{13B4E6F6-33AB-4C95-8DA3-930074DCDBA3}"/>
            </a:ext>
          </a:extLst>
        </xdr:cNvPr>
        <xdr:cNvSpPr>
          <a:spLocks noChangeArrowheads="1"/>
        </xdr:cNvSpPr>
      </xdr:nvSpPr>
      <xdr:spPr bwMode="auto">
        <a:xfrm>
          <a:off x="6283052" y="6601380"/>
          <a:ext cx="258536" cy="278947"/>
        </a:xfrm>
        <a:prstGeom prst="ellipse">
          <a:avLst/>
        </a:prstGeom>
        <a:gradFill rotWithShape="0">
          <a:gsLst>
            <a:gs pos="0">
              <a:srgbClr val="A8D08D"/>
            </a:gs>
            <a:gs pos="50000">
              <a:srgbClr val="70AD47"/>
            </a:gs>
            <a:gs pos="100000">
              <a:srgbClr val="A8D08D"/>
            </a:gs>
          </a:gsLst>
          <a:lin ang="5400000" scaled="1"/>
        </a:gradFill>
        <a:ln w="12700">
          <a:solidFill>
            <a:srgbClr val="70AD47"/>
          </a:solidFill>
          <a:round/>
          <a:headEnd/>
          <a:tailEnd/>
        </a:ln>
        <a:effectLst>
          <a:outerShdw dist="28398" dir="3806097" algn="ctr" rotWithShape="0">
            <a:srgbClr val="375623"/>
          </a:outerShdw>
        </a:effectLst>
      </xdr:spPr>
    </xdr:sp>
    <xdr:clientData/>
  </xdr:twoCellAnchor>
  <xdr:twoCellAnchor>
    <xdr:from>
      <xdr:col>3</xdr:col>
      <xdr:colOff>214648</xdr:colOff>
      <xdr:row>15</xdr:row>
      <xdr:rowOff>408981</xdr:rowOff>
    </xdr:from>
    <xdr:to>
      <xdr:col>3</xdr:col>
      <xdr:colOff>473184</xdr:colOff>
      <xdr:row>15</xdr:row>
      <xdr:rowOff>687928</xdr:rowOff>
    </xdr:to>
    <xdr:sp macro="" textlink="">
      <xdr:nvSpPr>
        <xdr:cNvPr id="7" name="Elipse 22">
          <a:extLst>
            <a:ext uri="{FF2B5EF4-FFF2-40B4-BE49-F238E27FC236}">
              <a16:creationId xmlns:a16="http://schemas.microsoft.com/office/drawing/2014/main" id="{26D7C2E1-8956-4E41-98C0-0463C13D700C}"/>
            </a:ext>
          </a:extLst>
        </xdr:cNvPr>
        <xdr:cNvSpPr>
          <a:spLocks noChangeArrowheads="1"/>
        </xdr:cNvSpPr>
      </xdr:nvSpPr>
      <xdr:spPr bwMode="auto">
        <a:xfrm>
          <a:off x="6310648" y="18941910"/>
          <a:ext cx="258536" cy="278947"/>
        </a:xfrm>
        <a:prstGeom prst="ellipse">
          <a:avLst/>
        </a:prstGeom>
        <a:gradFill rotWithShape="0">
          <a:gsLst>
            <a:gs pos="0">
              <a:srgbClr val="A8D08D"/>
            </a:gs>
            <a:gs pos="50000">
              <a:srgbClr val="70AD47"/>
            </a:gs>
            <a:gs pos="100000">
              <a:srgbClr val="A8D08D"/>
            </a:gs>
          </a:gsLst>
          <a:lin ang="5400000" scaled="1"/>
        </a:gradFill>
        <a:ln w="12700">
          <a:solidFill>
            <a:srgbClr val="70AD47"/>
          </a:solidFill>
          <a:round/>
          <a:headEnd/>
          <a:tailEnd/>
        </a:ln>
        <a:effectLst>
          <a:outerShdw dist="28398" dir="3806097" algn="ctr" rotWithShape="0">
            <a:srgbClr val="375623"/>
          </a:outerShdw>
        </a:effectLst>
      </xdr:spPr>
    </xdr:sp>
    <xdr:clientData/>
  </xdr:twoCellAnchor>
  <xdr:twoCellAnchor>
    <xdr:from>
      <xdr:col>3</xdr:col>
      <xdr:colOff>214456</xdr:colOff>
      <xdr:row>16</xdr:row>
      <xdr:rowOff>454211</xdr:rowOff>
    </xdr:from>
    <xdr:to>
      <xdr:col>3</xdr:col>
      <xdr:colOff>472992</xdr:colOff>
      <xdr:row>16</xdr:row>
      <xdr:rowOff>733158</xdr:rowOff>
    </xdr:to>
    <xdr:sp macro="" textlink="">
      <xdr:nvSpPr>
        <xdr:cNvPr id="8" name="Elipse 22">
          <a:extLst>
            <a:ext uri="{FF2B5EF4-FFF2-40B4-BE49-F238E27FC236}">
              <a16:creationId xmlns:a16="http://schemas.microsoft.com/office/drawing/2014/main" id="{E562D717-3BDC-4D5D-BB60-D1C7D51B60EF}"/>
            </a:ext>
          </a:extLst>
        </xdr:cNvPr>
        <xdr:cNvSpPr>
          <a:spLocks noChangeArrowheads="1"/>
        </xdr:cNvSpPr>
      </xdr:nvSpPr>
      <xdr:spPr bwMode="auto">
        <a:xfrm>
          <a:off x="6310456" y="18374818"/>
          <a:ext cx="258536" cy="278947"/>
        </a:xfrm>
        <a:prstGeom prst="ellipse">
          <a:avLst/>
        </a:prstGeom>
        <a:gradFill rotWithShape="0">
          <a:gsLst>
            <a:gs pos="0">
              <a:srgbClr val="A8D08D"/>
            </a:gs>
            <a:gs pos="50000">
              <a:srgbClr val="70AD47"/>
            </a:gs>
            <a:gs pos="100000">
              <a:srgbClr val="A8D08D"/>
            </a:gs>
          </a:gsLst>
          <a:lin ang="5400000" scaled="1"/>
        </a:gradFill>
        <a:ln w="12700">
          <a:solidFill>
            <a:srgbClr val="70AD47"/>
          </a:solidFill>
          <a:round/>
          <a:headEnd/>
          <a:tailEnd/>
        </a:ln>
        <a:effectLst>
          <a:outerShdw dist="28398" dir="3806097" algn="ctr" rotWithShape="0">
            <a:srgbClr val="375623"/>
          </a:outerShdw>
        </a:effectLst>
      </xdr:spPr>
    </xdr:sp>
    <xdr:clientData/>
  </xdr:twoCellAnchor>
  <xdr:twoCellAnchor>
    <xdr:from>
      <xdr:col>3</xdr:col>
      <xdr:colOff>206302</xdr:colOff>
      <xdr:row>21</xdr:row>
      <xdr:rowOff>589721</xdr:rowOff>
    </xdr:from>
    <xdr:to>
      <xdr:col>3</xdr:col>
      <xdr:colOff>464838</xdr:colOff>
      <xdr:row>21</xdr:row>
      <xdr:rowOff>868668</xdr:rowOff>
    </xdr:to>
    <xdr:sp macro="" textlink="">
      <xdr:nvSpPr>
        <xdr:cNvPr id="9" name="Elipse 22">
          <a:extLst>
            <a:ext uri="{FF2B5EF4-FFF2-40B4-BE49-F238E27FC236}">
              <a16:creationId xmlns:a16="http://schemas.microsoft.com/office/drawing/2014/main" id="{7C7D09D5-209C-4880-BED2-2B45E0E6680C}"/>
            </a:ext>
          </a:extLst>
        </xdr:cNvPr>
        <xdr:cNvSpPr>
          <a:spLocks noChangeArrowheads="1"/>
        </xdr:cNvSpPr>
      </xdr:nvSpPr>
      <xdr:spPr bwMode="auto">
        <a:xfrm>
          <a:off x="6302302" y="25953435"/>
          <a:ext cx="258536" cy="278947"/>
        </a:xfrm>
        <a:prstGeom prst="ellipse">
          <a:avLst/>
        </a:prstGeom>
        <a:gradFill rotWithShape="0">
          <a:gsLst>
            <a:gs pos="0">
              <a:srgbClr val="A8D08D"/>
            </a:gs>
            <a:gs pos="50000">
              <a:srgbClr val="70AD47"/>
            </a:gs>
            <a:gs pos="100000">
              <a:srgbClr val="A8D08D"/>
            </a:gs>
          </a:gsLst>
          <a:lin ang="5400000" scaled="1"/>
        </a:gradFill>
        <a:ln w="12700">
          <a:solidFill>
            <a:srgbClr val="70AD47"/>
          </a:solidFill>
          <a:round/>
          <a:headEnd/>
          <a:tailEnd/>
        </a:ln>
        <a:effectLst>
          <a:outerShdw dist="28398" dir="3806097" algn="ctr" rotWithShape="0">
            <a:srgbClr val="375623"/>
          </a:outerShdw>
        </a:effectLst>
      </xdr:spPr>
    </xdr:sp>
    <xdr:clientData/>
  </xdr:twoCellAnchor>
  <xdr:twoCellAnchor>
    <xdr:from>
      <xdr:col>3</xdr:col>
      <xdr:colOff>228256</xdr:colOff>
      <xdr:row>23</xdr:row>
      <xdr:rowOff>1345206</xdr:rowOff>
    </xdr:from>
    <xdr:to>
      <xdr:col>3</xdr:col>
      <xdr:colOff>486792</xdr:colOff>
      <xdr:row>23</xdr:row>
      <xdr:rowOff>1624153</xdr:rowOff>
    </xdr:to>
    <xdr:sp macro="" textlink="">
      <xdr:nvSpPr>
        <xdr:cNvPr id="10" name="Elipse 22">
          <a:extLst>
            <a:ext uri="{FF2B5EF4-FFF2-40B4-BE49-F238E27FC236}">
              <a16:creationId xmlns:a16="http://schemas.microsoft.com/office/drawing/2014/main" id="{43504518-FB5A-4D34-8F53-1EE4BA727D8D}"/>
            </a:ext>
          </a:extLst>
        </xdr:cNvPr>
        <xdr:cNvSpPr>
          <a:spLocks noChangeArrowheads="1"/>
        </xdr:cNvSpPr>
      </xdr:nvSpPr>
      <xdr:spPr bwMode="auto">
        <a:xfrm>
          <a:off x="6324256" y="27525349"/>
          <a:ext cx="258536" cy="278947"/>
        </a:xfrm>
        <a:prstGeom prst="ellipse">
          <a:avLst/>
        </a:prstGeom>
        <a:gradFill rotWithShape="0">
          <a:gsLst>
            <a:gs pos="0">
              <a:srgbClr val="A8D08D"/>
            </a:gs>
            <a:gs pos="50000">
              <a:srgbClr val="70AD47"/>
            </a:gs>
            <a:gs pos="100000">
              <a:srgbClr val="A8D08D"/>
            </a:gs>
          </a:gsLst>
          <a:lin ang="5400000" scaled="1"/>
        </a:gradFill>
        <a:ln w="12700">
          <a:solidFill>
            <a:srgbClr val="70AD47"/>
          </a:solidFill>
          <a:round/>
          <a:headEnd/>
          <a:tailEnd/>
        </a:ln>
        <a:effectLst>
          <a:outerShdw dist="28398" dir="3806097" algn="ctr" rotWithShape="0">
            <a:srgbClr val="375623"/>
          </a:outerShdw>
        </a:effectLst>
      </xdr:spPr>
    </xdr:sp>
    <xdr:clientData/>
  </xdr:twoCellAnchor>
  <xdr:twoCellAnchor>
    <xdr:from>
      <xdr:col>3</xdr:col>
      <xdr:colOff>259772</xdr:colOff>
      <xdr:row>26</xdr:row>
      <xdr:rowOff>383355</xdr:rowOff>
    </xdr:from>
    <xdr:to>
      <xdr:col>3</xdr:col>
      <xdr:colOff>518308</xdr:colOff>
      <xdr:row>26</xdr:row>
      <xdr:rowOff>662302</xdr:rowOff>
    </xdr:to>
    <xdr:sp macro="" textlink="">
      <xdr:nvSpPr>
        <xdr:cNvPr id="11" name="Elipse 22">
          <a:extLst>
            <a:ext uri="{FF2B5EF4-FFF2-40B4-BE49-F238E27FC236}">
              <a16:creationId xmlns:a16="http://schemas.microsoft.com/office/drawing/2014/main" id="{8109759B-F3D9-48E3-AD4E-D11C48E3B0F1}"/>
            </a:ext>
          </a:extLst>
        </xdr:cNvPr>
        <xdr:cNvSpPr>
          <a:spLocks noChangeArrowheads="1"/>
        </xdr:cNvSpPr>
      </xdr:nvSpPr>
      <xdr:spPr bwMode="auto">
        <a:xfrm>
          <a:off x="6355772" y="32727534"/>
          <a:ext cx="258536" cy="278947"/>
        </a:xfrm>
        <a:prstGeom prst="ellipse">
          <a:avLst/>
        </a:prstGeom>
        <a:gradFill rotWithShape="0">
          <a:gsLst>
            <a:gs pos="0">
              <a:srgbClr val="A8D08D"/>
            </a:gs>
            <a:gs pos="50000">
              <a:srgbClr val="70AD47"/>
            </a:gs>
            <a:gs pos="100000">
              <a:srgbClr val="A8D08D"/>
            </a:gs>
          </a:gsLst>
          <a:lin ang="5400000" scaled="1"/>
        </a:gradFill>
        <a:ln w="12700">
          <a:solidFill>
            <a:srgbClr val="70AD47"/>
          </a:solidFill>
          <a:round/>
          <a:headEnd/>
          <a:tailEnd/>
        </a:ln>
        <a:effectLst>
          <a:outerShdw dist="28398" dir="3806097" algn="ctr" rotWithShape="0">
            <a:srgbClr val="375623"/>
          </a:outerShdw>
        </a:effectLst>
      </xdr:spPr>
    </xdr:sp>
    <xdr:clientData/>
  </xdr:twoCellAnchor>
  <xdr:twoCellAnchor>
    <xdr:from>
      <xdr:col>3</xdr:col>
      <xdr:colOff>241287</xdr:colOff>
      <xdr:row>24</xdr:row>
      <xdr:rowOff>662533</xdr:rowOff>
    </xdr:from>
    <xdr:to>
      <xdr:col>3</xdr:col>
      <xdr:colOff>499823</xdr:colOff>
      <xdr:row>24</xdr:row>
      <xdr:rowOff>941480</xdr:rowOff>
    </xdr:to>
    <xdr:sp macro="" textlink="">
      <xdr:nvSpPr>
        <xdr:cNvPr id="12" name="Elipse 22">
          <a:extLst>
            <a:ext uri="{FF2B5EF4-FFF2-40B4-BE49-F238E27FC236}">
              <a16:creationId xmlns:a16="http://schemas.microsoft.com/office/drawing/2014/main" id="{E21E0EE4-D5A9-4A3C-A482-BB67A9CACA32}"/>
            </a:ext>
          </a:extLst>
        </xdr:cNvPr>
        <xdr:cNvSpPr>
          <a:spLocks noChangeArrowheads="1"/>
        </xdr:cNvSpPr>
      </xdr:nvSpPr>
      <xdr:spPr bwMode="auto">
        <a:xfrm>
          <a:off x="6337287" y="25509176"/>
          <a:ext cx="258536" cy="278947"/>
        </a:xfrm>
        <a:prstGeom prst="ellipse">
          <a:avLst/>
        </a:prstGeom>
        <a:gradFill rotWithShape="0">
          <a:gsLst>
            <a:gs pos="0">
              <a:srgbClr val="A8D08D"/>
            </a:gs>
            <a:gs pos="50000">
              <a:srgbClr val="70AD47"/>
            </a:gs>
            <a:gs pos="100000">
              <a:srgbClr val="A8D08D"/>
            </a:gs>
          </a:gsLst>
          <a:lin ang="5400000" scaled="1"/>
        </a:gradFill>
        <a:ln w="12700">
          <a:solidFill>
            <a:srgbClr val="70AD47"/>
          </a:solidFill>
          <a:round/>
          <a:headEnd/>
          <a:tailEnd/>
        </a:ln>
        <a:effectLst>
          <a:outerShdw dist="28398" dir="3806097" algn="ctr" rotWithShape="0">
            <a:srgbClr val="375623"/>
          </a:outerShdw>
        </a:effectLst>
      </xdr:spPr>
    </xdr:sp>
    <xdr:clientData/>
  </xdr:twoCellAnchor>
  <xdr:twoCellAnchor>
    <xdr:from>
      <xdr:col>3</xdr:col>
      <xdr:colOff>241670</xdr:colOff>
      <xdr:row>25</xdr:row>
      <xdr:rowOff>608064</xdr:rowOff>
    </xdr:from>
    <xdr:to>
      <xdr:col>3</xdr:col>
      <xdr:colOff>500206</xdr:colOff>
      <xdr:row>25</xdr:row>
      <xdr:rowOff>887011</xdr:rowOff>
    </xdr:to>
    <xdr:sp macro="" textlink="">
      <xdr:nvSpPr>
        <xdr:cNvPr id="13" name="Elipse 22">
          <a:extLst>
            <a:ext uri="{FF2B5EF4-FFF2-40B4-BE49-F238E27FC236}">
              <a16:creationId xmlns:a16="http://schemas.microsoft.com/office/drawing/2014/main" id="{A8AB2B5A-12E7-4B8F-9448-7B1CFE86C26D}"/>
            </a:ext>
          </a:extLst>
        </xdr:cNvPr>
        <xdr:cNvSpPr>
          <a:spLocks noChangeArrowheads="1"/>
        </xdr:cNvSpPr>
      </xdr:nvSpPr>
      <xdr:spPr bwMode="auto">
        <a:xfrm>
          <a:off x="6337670" y="27046743"/>
          <a:ext cx="258536" cy="278947"/>
        </a:xfrm>
        <a:prstGeom prst="ellipse">
          <a:avLst/>
        </a:prstGeom>
        <a:gradFill rotWithShape="0">
          <a:gsLst>
            <a:gs pos="0">
              <a:srgbClr val="A8D08D"/>
            </a:gs>
            <a:gs pos="50000">
              <a:srgbClr val="70AD47"/>
            </a:gs>
            <a:gs pos="100000">
              <a:srgbClr val="A8D08D"/>
            </a:gs>
          </a:gsLst>
          <a:lin ang="5400000" scaled="1"/>
        </a:gradFill>
        <a:ln w="12700">
          <a:solidFill>
            <a:srgbClr val="70AD47"/>
          </a:solidFill>
          <a:round/>
          <a:headEnd/>
          <a:tailEnd/>
        </a:ln>
        <a:effectLst>
          <a:outerShdw dist="28398" dir="3806097" algn="ctr" rotWithShape="0">
            <a:srgbClr val="375623"/>
          </a:outerShdw>
        </a:effectLst>
      </xdr:spPr>
    </xdr:sp>
    <xdr:clientData/>
  </xdr:twoCellAnchor>
  <xdr:twoCellAnchor>
    <xdr:from>
      <xdr:col>3</xdr:col>
      <xdr:colOff>274336</xdr:colOff>
      <xdr:row>27</xdr:row>
      <xdr:rowOff>509567</xdr:rowOff>
    </xdr:from>
    <xdr:to>
      <xdr:col>3</xdr:col>
      <xdr:colOff>532872</xdr:colOff>
      <xdr:row>27</xdr:row>
      <xdr:rowOff>788514</xdr:rowOff>
    </xdr:to>
    <xdr:sp macro="" textlink="">
      <xdr:nvSpPr>
        <xdr:cNvPr id="14" name="Elipse 22">
          <a:extLst>
            <a:ext uri="{FF2B5EF4-FFF2-40B4-BE49-F238E27FC236}">
              <a16:creationId xmlns:a16="http://schemas.microsoft.com/office/drawing/2014/main" id="{497871EF-4A46-4E2C-8D2D-1FC0521A5414}"/>
            </a:ext>
          </a:extLst>
        </xdr:cNvPr>
        <xdr:cNvSpPr>
          <a:spLocks noChangeArrowheads="1"/>
        </xdr:cNvSpPr>
      </xdr:nvSpPr>
      <xdr:spPr bwMode="auto">
        <a:xfrm>
          <a:off x="6370336" y="29588031"/>
          <a:ext cx="258536" cy="278947"/>
        </a:xfrm>
        <a:prstGeom prst="ellipse">
          <a:avLst/>
        </a:prstGeom>
        <a:gradFill rotWithShape="0">
          <a:gsLst>
            <a:gs pos="0">
              <a:srgbClr val="A8D08D"/>
            </a:gs>
            <a:gs pos="50000">
              <a:srgbClr val="70AD47"/>
            </a:gs>
            <a:gs pos="100000">
              <a:srgbClr val="A8D08D"/>
            </a:gs>
          </a:gsLst>
          <a:lin ang="5400000" scaled="1"/>
        </a:gradFill>
        <a:ln w="12700">
          <a:solidFill>
            <a:srgbClr val="70AD47"/>
          </a:solidFill>
          <a:round/>
          <a:headEnd/>
          <a:tailEnd/>
        </a:ln>
        <a:effectLst>
          <a:outerShdw dist="28398" dir="3806097" algn="ctr" rotWithShape="0">
            <a:srgbClr val="375623"/>
          </a:outerShdw>
        </a:effectLst>
      </xdr:spPr>
    </xdr:sp>
    <xdr:clientData/>
  </xdr:twoCellAnchor>
  <xdr:twoCellAnchor>
    <xdr:from>
      <xdr:col>3</xdr:col>
      <xdr:colOff>261114</xdr:colOff>
      <xdr:row>28</xdr:row>
      <xdr:rowOff>408455</xdr:rowOff>
    </xdr:from>
    <xdr:to>
      <xdr:col>3</xdr:col>
      <xdr:colOff>519650</xdr:colOff>
      <xdr:row>28</xdr:row>
      <xdr:rowOff>687402</xdr:rowOff>
    </xdr:to>
    <xdr:sp macro="" textlink="">
      <xdr:nvSpPr>
        <xdr:cNvPr id="15" name="Elipse 22">
          <a:extLst>
            <a:ext uri="{FF2B5EF4-FFF2-40B4-BE49-F238E27FC236}">
              <a16:creationId xmlns:a16="http://schemas.microsoft.com/office/drawing/2014/main" id="{E856FF32-8493-4ACE-869D-3AA967ED0B18}"/>
            </a:ext>
          </a:extLst>
        </xdr:cNvPr>
        <xdr:cNvSpPr>
          <a:spLocks noChangeArrowheads="1"/>
        </xdr:cNvSpPr>
      </xdr:nvSpPr>
      <xdr:spPr bwMode="auto">
        <a:xfrm>
          <a:off x="6357114" y="30834026"/>
          <a:ext cx="258536" cy="278947"/>
        </a:xfrm>
        <a:prstGeom prst="ellipse">
          <a:avLst/>
        </a:prstGeom>
        <a:gradFill rotWithShape="0">
          <a:gsLst>
            <a:gs pos="0">
              <a:srgbClr val="A8D08D"/>
            </a:gs>
            <a:gs pos="50000">
              <a:srgbClr val="70AD47"/>
            </a:gs>
            <a:gs pos="100000">
              <a:srgbClr val="A8D08D"/>
            </a:gs>
          </a:gsLst>
          <a:lin ang="5400000" scaled="1"/>
        </a:gradFill>
        <a:ln w="12700">
          <a:solidFill>
            <a:srgbClr val="70AD47"/>
          </a:solidFill>
          <a:round/>
          <a:headEnd/>
          <a:tailEnd/>
        </a:ln>
        <a:effectLst>
          <a:outerShdw dist="28398" dir="3806097" algn="ctr" rotWithShape="0">
            <a:srgbClr val="375623"/>
          </a:outerShdw>
        </a:effectLst>
      </xdr:spPr>
    </xdr:sp>
    <xdr:clientData/>
  </xdr:twoCellAnchor>
  <xdr:twoCellAnchor>
    <xdr:from>
      <xdr:col>3</xdr:col>
      <xdr:colOff>200466</xdr:colOff>
      <xdr:row>29</xdr:row>
      <xdr:rowOff>175934</xdr:rowOff>
    </xdr:from>
    <xdr:to>
      <xdr:col>3</xdr:col>
      <xdr:colOff>459002</xdr:colOff>
      <xdr:row>29</xdr:row>
      <xdr:rowOff>454881</xdr:rowOff>
    </xdr:to>
    <xdr:sp macro="" textlink="">
      <xdr:nvSpPr>
        <xdr:cNvPr id="16" name="Elipse 22">
          <a:extLst>
            <a:ext uri="{FF2B5EF4-FFF2-40B4-BE49-F238E27FC236}">
              <a16:creationId xmlns:a16="http://schemas.microsoft.com/office/drawing/2014/main" id="{00A1BCDA-60B8-4AB3-BC65-D119922F8A87}"/>
            </a:ext>
          </a:extLst>
        </xdr:cNvPr>
        <xdr:cNvSpPr>
          <a:spLocks noChangeArrowheads="1"/>
        </xdr:cNvSpPr>
      </xdr:nvSpPr>
      <xdr:spPr bwMode="auto">
        <a:xfrm>
          <a:off x="6296466" y="31730898"/>
          <a:ext cx="258536" cy="278947"/>
        </a:xfrm>
        <a:prstGeom prst="ellipse">
          <a:avLst/>
        </a:prstGeom>
        <a:gradFill rotWithShape="0">
          <a:gsLst>
            <a:gs pos="0">
              <a:srgbClr val="A8D08D"/>
            </a:gs>
            <a:gs pos="50000">
              <a:srgbClr val="70AD47"/>
            </a:gs>
            <a:gs pos="100000">
              <a:srgbClr val="A8D08D"/>
            </a:gs>
          </a:gsLst>
          <a:lin ang="5400000" scaled="1"/>
        </a:gradFill>
        <a:ln w="12700">
          <a:solidFill>
            <a:srgbClr val="70AD47"/>
          </a:solidFill>
          <a:round/>
          <a:headEnd/>
          <a:tailEnd/>
        </a:ln>
        <a:effectLst>
          <a:outerShdw dist="28398" dir="3806097" algn="ctr" rotWithShape="0">
            <a:srgbClr val="375623"/>
          </a:outerShdw>
        </a:effectLst>
      </xdr:spPr>
    </xdr:sp>
    <xdr:clientData/>
  </xdr:twoCellAnchor>
  <xdr:twoCellAnchor>
    <xdr:from>
      <xdr:col>3</xdr:col>
      <xdr:colOff>200849</xdr:colOff>
      <xdr:row>30</xdr:row>
      <xdr:rowOff>289392</xdr:rowOff>
    </xdr:from>
    <xdr:to>
      <xdr:col>3</xdr:col>
      <xdr:colOff>459385</xdr:colOff>
      <xdr:row>30</xdr:row>
      <xdr:rowOff>568339</xdr:rowOff>
    </xdr:to>
    <xdr:sp macro="" textlink="">
      <xdr:nvSpPr>
        <xdr:cNvPr id="17" name="Elipse 22">
          <a:extLst>
            <a:ext uri="{FF2B5EF4-FFF2-40B4-BE49-F238E27FC236}">
              <a16:creationId xmlns:a16="http://schemas.microsoft.com/office/drawing/2014/main" id="{855E6499-93C5-4EDD-A4B5-282D56ADEF02}"/>
            </a:ext>
          </a:extLst>
        </xdr:cNvPr>
        <xdr:cNvSpPr>
          <a:spLocks noChangeArrowheads="1"/>
        </xdr:cNvSpPr>
      </xdr:nvSpPr>
      <xdr:spPr bwMode="auto">
        <a:xfrm>
          <a:off x="6296849" y="37872321"/>
          <a:ext cx="258536" cy="278947"/>
        </a:xfrm>
        <a:prstGeom prst="ellipse">
          <a:avLst/>
        </a:prstGeom>
        <a:gradFill rotWithShape="0">
          <a:gsLst>
            <a:gs pos="0">
              <a:srgbClr val="A8D08D"/>
            </a:gs>
            <a:gs pos="50000">
              <a:srgbClr val="70AD47"/>
            </a:gs>
            <a:gs pos="100000">
              <a:srgbClr val="A8D08D"/>
            </a:gs>
          </a:gsLst>
          <a:lin ang="5400000" scaled="1"/>
        </a:gradFill>
        <a:ln w="12700">
          <a:solidFill>
            <a:srgbClr val="70AD47"/>
          </a:solidFill>
          <a:round/>
          <a:headEnd/>
          <a:tailEnd/>
        </a:ln>
        <a:effectLst>
          <a:outerShdw dist="28398" dir="3806097" algn="ctr" rotWithShape="0">
            <a:srgbClr val="375623"/>
          </a:outerShdw>
        </a:effectLst>
      </xdr:spPr>
    </xdr:sp>
    <xdr:clientData/>
  </xdr:twoCellAnchor>
  <xdr:twoCellAnchor>
    <xdr:from>
      <xdr:col>3</xdr:col>
      <xdr:colOff>241095</xdr:colOff>
      <xdr:row>31</xdr:row>
      <xdr:rowOff>407447</xdr:rowOff>
    </xdr:from>
    <xdr:to>
      <xdr:col>3</xdr:col>
      <xdr:colOff>499631</xdr:colOff>
      <xdr:row>31</xdr:row>
      <xdr:rowOff>686394</xdr:rowOff>
    </xdr:to>
    <xdr:sp macro="" textlink="">
      <xdr:nvSpPr>
        <xdr:cNvPr id="18" name="Elipse 22">
          <a:extLst>
            <a:ext uri="{FF2B5EF4-FFF2-40B4-BE49-F238E27FC236}">
              <a16:creationId xmlns:a16="http://schemas.microsoft.com/office/drawing/2014/main" id="{9173D13E-1DE1-4EBA-B313-92A88E5BE75C}"/>
            </a:ext>
          </a:extLst>
        </xdr:cNvPr>
        <xdr:cNvSpPr>
          <a:spLocks noChangeArrowheads="1"/>
        </xdr:cNvSpPr>
      </xdr:nvSpPr>
      <xdr:spPr bwMode="auto">
        <a:xfrm>
          <a:off x="6337095" y="33649697"/>
          <a:ext cx="258536" cy="278947"/>
        </a:xfrm>
        <a:prstGeom prst="ellipse">
          <a:avLst/>
        </a:prstGeom>
        <a:gradFill rotWithShape="0">
          <a:gsLst>
            <a:gs pos="0">
              <a:srgbClr val="A8D08D"/>
            </a:gs>
            <a:gs pos="50000">
              <a:srgbClr val="70AD47"/>
            </a:gs>
            <a:gs pos="100000">
              <a:srgbClr val="A8D08D"/>
            </a:gs>
          </a:gsLst>
          <a:lin ang="5400000" scaled="1"/>
        </a:gradFill>
        <a:ln w="12700">
          <a:solidFill>
            <a:srgbClr val="70AD47"/>
          </a:solidFill>
          <a:round/>
          <a:headEnd/>
          <a:tailEnd/>
        </a:ln>
        <a:effectLst>
          <a:outerShdw dist="28398" dir="3806097" algn="ctr" rotWithShape="0">
            <a:srgbClr val="375623"/>
          </a:outerShdw>
        </a:effectLst>
      </xdr:spPr>
      <xdr:txBody>
        <a:bodyPr/>
        <a:lstStyle/>
        <a:p>
          <a:endParaRPr lang="es-CO"/>
        </a:p>
      </xdr:txBody>
    </xdr:sp>
    <xdr:clientData/>
  </xdr:twoCellAnchor>
  <xdr:twoCellAnchor>
    <xdr:from>
      <xdr:col>3</xdr:col>
      <xdr:colOff>189800</xdr:colOff>
      <xdr:row>36</xdr:row>
      <xdr:rowOff>671650</xdr:rowOff>
    </xdr:from>
    <xdr:to>
      <xdr:col>3</xdr:col>
      <xdr:colOff>448336</xdr:colOff>
      <xdr:row>36</xdr:row>
      <xdr:rowOff>950597</xdr:rowOff>
    </xdr:to>
    <xdr:sp macro="" textlink="">
      <xdr:nvSpPr>
        <xdr:cNvPr id="19" name="Elipse 22">
          <a:extLst>
            <a:ext uri="{FF2B5EF4-FFF2-40B4-BE49-F238E27FC236}">
              <a16:creationId xmlns:a16="http://schemas.microsoft.com/office/drawing/2014/main" id="{9443F013-3586-4DD4-AED4-EA8ABE1D940B}"/>
            </a:ext>
          </a:extLst>
        </xdr:cNvPr>
        <xdr:cNvSpPr>
          <a:spLocks noChangeArrowheads="1"/>
        </xdr:cNvSpPr>
      </xdr:nvSpPr>
      <xdr:spPr bwMode="auto">
        <a:xfrm>
          <a:off x="6285800" y="38159329"/>
          <a:ext cx="258536" cy="278947"/>
        </a:xfrm>
        <a:prstGeom prst="ellipse">
          <a:avLst/>
        </a:prstGeom>
        <a:gradFill rotWithShape="0">
          <a:gsLst>
            <a:gs pos="0">
              <a:srgbClr val="A8D08D"/>
            </a:gs>
            <a:gs pos="50000">
              <a:srgbClr val="70AD47"/>
            </a:gs>
            <a:gs pos="100000">
              <a:srgbClr val="A8D08D"/>
            </a:gs>
          </a:gsLst>
          <a:lin ang="5400000" scaled="1"/>
        </a:gradFill>
        <a:ln w="12700">
          <a:solidFill>
            <a:srgbClr val="70AD47"/>
          </a:solidFill>
          <a:round/>
          <a:headEnd/>
          <a:tailEnd/>
        </a:ln>
        <a:effectLst>
          <a:outerShdw dist="28398" dir="3806097" algn="ctr" rotWithShape="0">
            <a:srgbClr val="375623"/>
          </a:outerShdw>
        </a:effectLst>
      </xdr:spPr>
      <xdr:txBody>
        <a:bodyPr/>
        <a:lstStyle/>
        <a:p>
          <a:endParaRPr lang="es-CO"/>
        </a:p>
      </xdr:txBody>
    </xdr:sp>
    <xdr:clientData/>
  </xdr:twoCellAnchor>
  <xdr:twoCellAnchor>
    <xdr:from>
      <xdr:col>3</xdr:col>
      <xdr:colOff>179662</xdr:colOff>
      <xdr:row>37</xdr:row>
      <xdr:rowOff>279359</xdr:rowOff>
    </xdr:from>
    <xdr:to>
      <xdr:col>3</xdr:col>
      <xdr:colOff>438198</xdr:colOff>
      <xdr:row>37</xdr:row>
      <xdr:rowOff>558306</xdr:rowOff>
    </xdr:to>
    <xdr:sp macro="" textlink="">
      <xdr:nvSpPr>
        <xdr:cNvPr id="20" name="Elipse 22">
          <a:extLst>
            <a:ext uri="{FF2B5EF4-FFF2-40B4-BE49-F238E27FC236}">
              <a16:creationId xmlns:a16="http://schemas.microsoft.com/office/drawing/2014/main" id="{31B01533-8016-43F4-ABE0-4B0D967E97C8}"/>
            </a:ext>
          </a:extLst>
        </xdr:cNvPr>
        <xdr:cNvSpPr>
          <a:spLocks noChangeArrowheads="1"/>
        </xdr:cNvSpPr>
      </xdr:nvSpPr>
      <xdr:spPr bwMode="auto">
        <a:xfrm>
          <a:off x="6286868" y="56252741"/>
          <a:ext cx="258536" cy="278947"/>
        </a:xfrm>
        <a:prstGeom prst="ellipse">
          <a:avLst/>
        </a:prstGeom>
        <a:gradFill rotWithShape="0">
          <a:gsLst>
            <a:gs pos="0">
              <a:srgbClr val="A8D08D"/>
            </a:gs>
            <a:gs pos="50000">
              <a:srgbClr val="70AD47"/>
            </a:gs>
            <a:gs pos="100000">
              <a:srgbClr val="A8D08D"/>
            </a:gs>
          </a:gsLst>
          <a:lin ang="5400000" scaled="1"/>
        </a:gradFill>
        <a:ln w="12700">
          <a:solidFill>
            <a:srgbClr val="70AD47"/>
          </a:solidFill>
          <a:round/>
          <a:headEnd/>
          <a:tailEnd/>
        </a:ln>
        <a:effectLst>
          <a:outerShdw dist="28398" dir="3806097" algn="ctr" rotWithShape="0">
            <a:srgbClr val="375623"/>
          </a:outerShdw>
        </a:effectLst>
      </xdr:spPr>
      <xdr:txBody>
        <a:bodyPr/>
        <a:lstStyle/>
        <a:p>
          <a:endParaRPr lang="es-CO"/>
        </a:p>
      </xdr:txBody>
    </xdr:sp>
    <xdr:clientData/>
  </xdr:twoCellAnchor>
  <xdr:twoCellAnchor>
    <xdr:from>
      <xdr:col>3</xdr:col>
      <xdr:colOff>214264</xdr:colOff>
      <xdr:row>42</xdr:row>
      <xdr:rowOff>834470</xdr:rowOff>
    </xdr:from>
    <xdr:to>
      <xdr:col>3</xdr:col>
      <xdr:colOff>472800</xdr:colOff>
      <xdr:row>42</xdr:row>
      <xdr:rowOff>1113417</xdr:rowOff>
    </xdr:to>
    <xdr:sp macro="" textlink="">
      <xdr:nvSpPr>
        <xdr:cNvPr id="21" name="Elipse 22">
          <a:extLst>
            <a:ext uri="{FF2B5EF4-FFF2-40B4-BE49-F238E27FC236}">
              <a16:creationId xmlns:a16="http://schemas.microsoft.com/office/drawing/2014/main" id="{BD42BC0E-9AB8-465D-88C1-C1E26CBABF08}"/>
            </a:ext>
          </a:extLst>
        </xdr:cNvPr>
        <xdr:cNvSpPr>
          <a:spLocks noChangeArrowheads="1"/>
        </xdr:cNvSpPr>
      </xdr:nvSpPr>
      <xdr:spPr bwMode="auto">
        <a:xfrm>
          <a:off x="6310264" y="44458970"/>
          <a:ext cx="258536" cy="278947"/>
        </a:xfrm>
        <a:prstGeom prst="ellipse">
          <a:avLst/>
        </a:prstGeom>
        <a:gradFill rotWithShape="0">
          <a:gsLst>
            <a:gs pos="0">
              <a:srgbClr val="A8D08D"/>
            </a:gs>
            <a:gs pos="50000">
              <a:srgbClr val="70AD47"/>
            </a:gs>
            <a:gs pos="100000">
              <a:srgbClr val="A8D08D"/>
            </a:gs>
          </a:gsLst>
          <a:lin ang="5400000" scaled="1"/>
        </a:gradFill>
        <a:ln w="12700">
          <a:solidFill>
            <a:srgbClr val="70AD47"/>
          </a:solidFill>
          <a:round/>
          <a:headEnd/>
          <a:tailEnd/>
        </a:ln>
        <a:effectLst>
          <a:outerShdw dist="28398" dir="3806097" algn="ctr" rotWithShape="0">
            <a:srgbClr val="375623"/>
          </a:outerShdw>
        </a:effectLst>
      </xdr:spPr>
      <xdr:txBody>
        <a:bodyPr/>
        <a:lstStyle/>
        <a:p>
          <a:endParaRPr lang="es-CO"/>
        </a:p>
      </xdr:txBody>
    </xdr:sp>
    <xdr:clientData/>
  </xdr:twoCellAnchor>
  <xdr:twoCellAnchor>
    <xdr:from>
      <xdr:col>3</xdr:col>
      <xdr:colOff>222085</xdr:colOff>
      <xdr:row>43</xdr:row>
      <xdr:rowOff>348753</xdr:rowOff>
    </xdr:from>
    <xdr:to>
      <xdr:col>3</xdr:col>
      <xdr:colOff>480621</xdr:colOff>
      <xdr:row>43</xdr:row>
      <xdr:rowOff>627700</xdr:rowOff>
    </xdr:to>
    <xdr:sp macro="" textlink="">
      <xdr:nvSpPr>
        <xdr:cNvPr id="22" name="Elipse 22">
          <a:extLst>
            <a:ext uri="{FF2B5EF4-FFF2-40B4-BE49-F238E27FC236}">
              <a16:creationId xmlns:a16="http://schemas.microsoft.com/office/drawing/2014/main" id="{57171990-09E3-42F3-BC19-208C752AFB05}"/>
            </a:ext>
          </a:extLst>
        </xdr:cNvPr>
        <xdr:cNvSpPr>
          <a:spLocks noChangeArrowheads="1"/>
        </xdr:cNvSpPr>
      </xdr:nvSpPr>
      <xdr:spPr bwMode="auto">
        <a:xfrm>
          <a:off x="6318085" y="45987110"/>
          <a:ext cx="258536" cy="278947"/>
        </a:xfrm>
        <a:prstGeom prst="ellipse">
          <a:avLst/>
        </a:prstGeom>
        <a:gradFill rotWithShape="0">
          <a:gsLst>
            <a:gs pos="0">
              <a:srgbClr val="A8D08D"/>
            </a:gs>
            <a:gs pos="50000">
              <a:srgbClr val="70AD47"/>
            </a:gs>
            <a:gs pos="100000">
              <a:srgbClr val="A8D08D"/>
            </a:gs>
          </a:gsLst>
          <a:lin ang="5400000" scaled="1"/>
        </a:gradFill>
        <a:ln w="12700">
          <a:solidFill>
            <a:srgbClr val="70AD47"/>
          </a:solidFill>
          <a:round/>
          <a:headEnd/>
          <a:tailEnd/>
        </a:ln>
        <a:effectLst>
          <a:outerShdw dist="28398" dir="3806097" algn="ctr" rotWithShape="0">
            <a:srgbClr val="375623"/>
          </a:outerShdw>
        </a:effectLst>
      </xdr:spPr>
      <xdr:txBody>
        <a:bodyPr/>
        <a:lstStyle/>
        <a:p>
          <a:endParaRPr lang="es-CO"/>
        </a:p>
      </xdr:txBody>
    </xdr:sp>
    <xdr:clientData/>
  </xdr:twoCellAnchor>
  <xdr:twoCellAnchor>
    <xdr:from>
      <xdr:col>3</xdr:col>
      <xdr:colOff>241480</xdr:colOff>
      <xdr:row>45</xdr:row>
      <xdr:rowOff>845177</xdr:rowOff>
    </xdr:from>
    <xdr:to>
      <xdr:col>3</xdr:col>
      <xdr:colOff>500016</xdr:colOff>
      <xdr:row>45</xdr:row>
      <xdr:rowOff>1124124</xdr:rowOff>
    </xdr:to>
    <xdr:sp macro="" textlink="">
      <xdr:nvSpPr>
        <xdr:cNvPr id="24" name="Elipse 22">
          <a:extLst>
            <a:ext uri="{FF2B5EF4-FFF2-40B4-BE49-F238E27FC236}">
              <a16:creationId xmlns:a16="http://schemas.microsoft.com/office/drawing/2014/main" id="{A6A03335-AB34-4FF8-8F88-08B4E682A496}"/>
            </a:ext>
          </a:extLst>
        </xdr:cNvPr>
        <xdr:cNvSpPr>
          <a:spLocks noChangeArrowheads="1"/>
        </xdr:cNvSpPr>
      </xdr:nvSpPr>
      <xdr:spPr bwMode="auto">
        <a:xfrm>
          <a:off x="7016304" y="68580001"/>
          <a:ext cx="258536" cy="278947"/>
        </a:xfrm>
        <a:prstGeom prst="ellipse">
          <a:avLst/>
        </a:prstGeom>
        <a:gradFill rotWithShape="0">
          <a:gsLst>
            <a:gs pos="0">
              <a:srgbClr val="A8D08D"/>
            </a:gs>
            <a:gs pos="50000">
              <a:srgbClr val="70AD47"/>
            </a:gs>
            <a:gs pos="100000">
              <a:srgbClr val="A8D08D"/>
            </a:gs>
          </a:gsLst>
          <a:lin ang="5400000" scaled="1"/>
        </a:gradFill>
        <a:ln w="12700">
          <a:solidFill>
            <a:srgbClr val="70AD47"/>
          </a:solidFill>
          <a:round/>
          <a:headEnd/>
          <a:tailEnd/>
        </a:ln>
        <a:effectLst>
          <a:outerShdw dist="28398" dir="3806097" algn="ctr" rotWithShape="0">
            <a:srgbClr val="375623"/>
          </a:outerShdw>
        </a:effectLst>
      </xdr:spPr>
      <xdr:txBody>
        <a:bodyPr/>
        <a:lstStyle/>
        <a:p>
          <a:endParaRPr lang="es-CO"/>
        </a:p>
      </xdr:txBody>
    </xdr:sp>
    <xdr:clientData/>
  </xdr:twoCellAnchor>
  <xdr:twoCellAnchor>
    <xdr:from>
      <xdr:col>3</xdr:col>
      <xdr:colOff>204818</xdr:colOff>
      <xdr:row>46</xdr:row>
      <xdr:rowOff>804938</xdr:rowOff>
    </xdr:from>
    <xdr:to>
      <xdr:col>3</xdr:col>
      <xdr:colOff>463354</xdr:colOff>
      <xdr:row>46</xdr:row>
      <xdr:rowOff>1083885</xdr:rowOff>
    </xdr:to>
    <xdr:sp macro="" textlink="">
      <xdr:nvSpPr>
        <xdr:cNvPr id="25" name="Elipse 22">
          <a:extLst>
            <a:ext uri="{FF2B5EF4-FFF2-40B4-BE49-F238E27FC236}">
              <a16:creationId xmlns:a16="http://schemas.microsoft.com/office/drawing/2014/main" id="{1F873445-802D-470E-8989-E5C2FB7A3E07}"/>
            </a:ext>
          </a:extLst>
        </xdr:cNvPr>
        <xdr:cNvSpPr>
          <a:spLocks noChangeArrowheads="1"/>
        </xdr:cNvSpPr>
      </xdr:nvSpPr>
      <xdr:spPr bwMode="auto">
        <a:xfrm>
          <a:off x="6300818" y="57397045"/>
          <a:ext cx="258536" cy="278947"/>
        </a:xfrm>
        <a:prstGeom prst="ellipse">
          <a:avLst/>
        </a:prstGeom>
        <a:gradFill rotWithShape="0">
          <a:gsLst>
            <a:gs pos="0">
              <a:srgbClr val="A8D08D"/>
            </a:gs>
            <a:gs pos="50000">
              <a:srgbClr val="70AD47"/>
            </a:gs>
            <a:gs pos="100000">
              <a:srgbClr val="A8D08D"/>
            </a:gs>
          </a:gsLst>
          <a:lin ang="5400000" scaled="1"/>
        </a:gradFill>
        <a:ln w="12700">
          <a:solidFill>
            <a:srgbClr val="70AD47"/>
          </a:solidFill>
          <a:round/>
          <a:headEnd/>
          <a:tailEnd/>
        </a:ln>
        <a:effectLst>
          <a:outerShdw dist="28398" dir="3806097" algn="ctr" rotWithShape="0">
            <a:srgbClr val="375623"/>
          </a:outerShdw>
        </a:effectLst>
      </xdr:spPr>
      <xdr:txBody>
        <a:bodyPr/>
        <a:lstStyle/>
        <a:p>
          <a:endParaRPr lang="es-CO"/>
        </a:p>
      </xdr:txBody>
    </xdr:sp>
    <xdr:clientData/>
  </xdr:twoCellAnchor>
  <xdr:twoCellAnchor>
    <xdr:from>
      <xdr:col>3</xdr:col>
      <xdr:colOff>248082</xdr:colOff>
      <xdr:row>47</xdr:row>
      <xdr:rowOff>848120</xdr:rowOff>
    </xdr:from>
    <xdr:to>
      <xdr:col>3</xdr:col>
      <xdr:colOff>506618</xdr:colOff>
      <xdr:row>47</xdr:row>
      <xdr:rowOff>1127067</xdr:rowOff>
    </xdr:to>
    <xdr:sp macro="" textlink="">
      <xdr:nvSpPr>
        <xdr:cNvPr id="26" name="Elipse 22">
          <a:extLst>
            <a:ext uri="{FF2B5EF4-FFF2-40B4-BE49-F238E27FC236}">
              <a16:creationId xmlns:a16="http://schemas.microsoft.com/office/drawing/2014/main" id="{B00AEA77-5F1C-40B7-9A5B-A57AB0E99080}"/>
            </a:ext>
          </a:extLst>
        </xdr:cNvPr>
        <xdr:cNvSpPr>
          <a:spLocks noChangeArrowheads="1"/>
        </xdr:cNvSpPr>
      </xdr:nvSpPr>
      <xdr:spPr bwMode="auto">
        <a:xfrm>
          <a:off x="6344082" y="59345227"/>
          <a:ext cx="258536" cy="278947"/>
        </a:xfrm>
        <a:prstGeom prst="ellipse">
          <a:avLst/>
        </a:prstGeom>
        <a:gradFill rotWithShape="0">
          <a:gsLst>
            <a:gs pos="0">
              <a:srgbClr val="A8D08D"/>
            </a:gs>
            <a:gs pos="50000">
              <a:srgbClr val="70AD47"/>
            </a:gs>
            <a:gs pos="100000">
              <a:srgbClr val="A8D08D"/>
            </a:gs>
          </a:gsLst>
          <a:lin ang="5400000" scaled="1"/>
        </a:gradFill>
        <a:ln w="12700">
          <a:solidFill>
            <a:srgbClr val="70AD47"/>
          </a:solidFill>
          <a:round/>
          <a:headEnd/>
          <a:tailEnd/>
        </a:ln>
        <a:effectLst>
          <a:outerShdw dist="28398" dir="3806097" algn="ctr" rotWithShape="0">
            <a:srgbClr val="375623"/>
          </a:outerShdw>
        </a:effectLst>
      </xdr:spPr>
      <xdr:txBody>
        <a:bodyPr/>
        <a:lstStyle/>
        <a:p>
          <a:endParaRPr lang="es-CO"/>
        </a:p>
      </xdr:txBody>
    </xdr:sp>
    <xdr:clientData/>
  </xdr:twoCellAnchor>
  <xdr:twoCellAnchor>
    <xdr:from>
      <xdr:col>3</xdr:col>
      <xdr:colOff>160986</xdr:colOff>
      <xdr:row>50</xdr:row>
      <xdr:rowOff>1150091</xdr:rowOff>
    </xdr:from>
    <xdr:to>
      <xdr:col>3</xdr:col>
      <xdr:colOff>419522</xdr:colOff>
      <xdr:row>50</xdr:row>
      <xdr:rowOff>1429038</xdr:rowOff>
    </xdr:to>
    <xdr:sp macro="" textlink="">
      <xdr:nvSpPr>
        <xdr:cNvPr id="30" name="Elipse 22">
          <a:extLst>
            <a:ext uri="{FF2B5EF4-FFF2-40B4-BE49-F238E27FC236}">
              <a16:creationId xmlns:a16="http://schemas.microsoft.com/office/drawing/2014/main" id="{917BF58C-BEC2-4011-A5A8-84291F6D7435}"/>
            </a:ext>
          </a:extLst>
        </xdr:cNvPr>
        <xdr:cNvSpPr>
          <a:spLocks noChangeArrowheads="1"/>
        </xdr:cNvSpPr>
      </xdr:nvSpPr>
      <xdr:spPr bwMode="auto">
        <a:xfrm>
          <a:off x="6256986" y="83459698"/>
          <a:ext cx="258536" cy="278947"/>
        </a:xfrm>
        <a:prstGeom prst="ellipse">
          <a:avLst/>
        </a:prstGeom>
        <a:gradFill rotWithShape="0">
          <a:gsLst>
            <a:gs pos="0">
              <a:srgbClr val="A8D08D"/>
            </a:gs>
            <a:gs pos="50000">
              <a:srgbClr val="70AD47"/>
            </a:gs>
            <a:gs pos="100000">
              <a:srgbClr val="A8D08D"/>
            </a:gs>
          </a:gsLst>
          <a:lin ang="5400000" scaled="1"/>
        </a:gradFill>
        <a:ln w="12700">
          <a:solidFill>
            <a:srgbClr val="70AD47"/>
          </a:solidFill>
          <a:round/>
          <a:headEnd/>
          <a:tailEnd/>
        </a:ln>
        <a:effectLst>
          <a:outerShdw dist="28398" dir="3806097" algn="ctr" rotWithShape="0">
            <a:srgbClr val="375623"/>
          </a:outerShdw>
        </a:effectLst>
      </xdr:spPr>
      <xdr:txBody>
        <a:bodyPr/>
        <a:lstStyle/>
        <a:p>
          <a:endParaRPr lang="es-CO"/>
        </a:p>
      </xdr:txBody>
    </xdr:sp>
    <xdr:clientData/>
  </xdr:twoCellAnchor>
  <xdr:twoCellAnchor>
    <xdr:from>
      <xdr:col>3</xdr:col>
      <xdr:colOff>214456</xdr:colOff>
      <xdr:row>52</xdr:row>
      <xdr:rowOff>1013444</xdr:rowOff>
    </xdr:from>
    <xdr:to>
      <xdr:col>3</xdr:col>
      <xdr:colOff>472992</xdr:colOff>
      <xdr:row>52</xdr:row>
      <xdr:rowOff>1292391</xdr:rowOff>
    </xdr:to>
    <xdr:sp macro="" textlink="">
      <xdr:nvSpPr>
        <xdr:cNvPr id="32" name="Elipse 22">
          <a:extLst>
            <a:ext uri="{FF2B5EF4-FFF2-40B4-BE49-F238E27FC236}">
              <a16:creationId xmlns:a16="http://schemas.microsoft.com/office/drawing/2014/main" id="{87F35757-B3E3-4741-9B84-9EC6C8493A73}"/>
            </a:ext>
          </a:extLst>
        </xdr:cNvPr>
        <xdr:cNvSpPr>
          <a:spLocks noChangeArrowheads="1"/>
        </xdr:cNvSpPr>
      </xdr:nvSpPr>
      <xdr:spPr bwMode="auto">
        <a:xfrm>
          <a:off x="6310456" y="72110765"/>
          <a:ext cx="258536" cy="278947"/>
        </a:xfrm>
        <a:prstGeom prst="ellipse">
          <a:avLst/>
        </a:prstGeom>
        <a:gradFill rotWithShape="0">
          <a:gsLst>
            <a:gs pos="0">
              <a:srgbClr val="A8D08D"/>
            </a:gs>
            <a:gs pos="50000">
              <a:srgbClr val="70AD47"/>
            </a:gs>
            <a:gs pos="100000">
              <a:srgbClr val="A8D08D"/>
            </a:gs>
          </a:gsLst>
          <a:lin ang="5400000" scaled="1"/>
        </a:gradFill>
        <a:ln w="12700">
          <a:solidFill>
            <a:srgbClr val="70AD47"/>
          </a:solidFill>
          <a:round/>
          <a:headEnd/>
          <a:tailEnd/>
        </a:ln>
        <a:effectLst>
          <a:outerShdw dist="28398" dir="3806097" algn="ctr" rotWithShape="0">
            <a:srgbClr val="375623"/>
          </a:outerShdw>
        </a:effectLst>
      </xdr:spPr>
      <xdr:txBody>
        <a:bodyPr/>
        <a:lstStyle/>
        <a:p>
          <a:endParaRPr lang="es-CO"/>
        </a:p>
      </xdr:txBody>
    </xdr:sp>
    <xdr:clientData/>
  </xdr:twoCellAnchor>
  <xdr:twoCellAnchor>
    <xdr:from>
      <xdr:col>3</xdr:col>
      <xdr:colOff>229022</xdr:colOff>
      <xdr:row>53</xdr:row>
      <xdr:rowOff>742068</xdr:rowOff>
    </xdr:from>
    <xdr:to>
      <xdr:col>3</xdr:col>
      <xdr:colOff>487558</xdr:colOff>
      <xdr:row>53</xdr:row>
      <xdr:rowOff>1021015</xdr:rowOff>
    </xdr:to>
    <xdr:sp macro="" textlink="">
      <xdr:nvSpPr>
        <xdr:cNvPr id="33" name="Elipse 22">
          <a:extLst>
            <a:ext uri="{FF2B5EF4-FFF2-40B4-BE49-F238E27FC236}">
              <a16:creationId xmlns:a16="http://schemas.microsoft.com/office/drawing/2014/main" id="{12484219-789A-4CA1-BA8B-2B5F82509B10}"/>
            </a:ext>
          </a:extLst>
        </xdr:cNvPr>
        <xdr:cNvSpPr>
          <a:spLocks noChangeArrowheads="1"/>
        </xdr:cNvSpPr>
      </xdr:nvSpPr>
      <xdr:spPr bwMode="auto">
        <a:xfrm>
          <a:off x="6325022" y="67376247"/>
          <a:ext cx="258536" cy="278947"/>
        </a:xfrm>
        <a:prstGeom prst="ellipse">
          <a:avLst/>
        </a:prstGeom>
        <a:gradFill rotWithShape="0">
          <a:gsLst>
            <a:gs pos="0">
              <a:srgbClr val="A8D08D"/>
            </a:gs>
            <a:gs pos="50000">
              <a:srgbClr val="70AD47"/>
            </a:gs>
            <a:gs pos="100000">
              <a:srgbClr val="A8D08D"/>
            </a:gs>
          </a:gsLst>
          <a:lin ang="5400000" scaled="1"/>
        </a:gradFill>
        <a:ln w="12700">
          <a:solidFill>
            <a:srgbClr val="70AD47"/>
          </a:solidFill>
          <a:round/>
          <a:headEnd/>
          <a:tailEnd/>
        </a:ln>
        <a:effectLst>
          <a:outerShdw dist="28398" dir="3806097" algn="ctr" rotWithShape="0">
            <a:srgbClr val="375623"/>
          </a:outerShdw>
        </a:effectLst>
      </xdr:spPr>
      <xdr:txBody>
        <a:bodyPr/>
        <a:lstStyle/>
        <a:p>
          <a:endParaRPr lang="es-CO"/>
        </a:p>
      </xdr:txBody>
    </xdr:sp>
    <xdr:clientData/>
  </xdr:twoCellAnchor>
  <xdr:twoCellAnchor>
    <xdr:from>
      <xdr:col>3</xdr:col>
      <xdr:colOff>242437</xdr:colOff>
      <xdr:row>54</xdr:row>
      <xdr:rowOff>672883</xdr:rowOff>
    </xdr:from>
    <xdr:to>
      <xdr:col>3</xdr:col>
      <xdr:colOff>500973</xdr:colOff>
      <xdr:row>54</xdr:row>
      <xdr:rowOff>951830</xdr:rowOff>
    </xdr:to>
    <xdr:sp macro="" textlink="">
      <xdr:nvSpPr>
        <xdr:cNvPr id="28" name="Elipse 22">
          <a:extLst>
            <a:ext uri="{FF2B5EF4-FFF2-40B4-BE49-F238E27FC236}">
              <a16:creationId xmlns:a16="http://schemas.microsoft.com/office/drawing/2014/main" id="{C2D8CF47-201B-42A1-9ED3-9B8DBD4F351A}"/>
            </a:ext>
          </a:extLst>
        </xdr:cNvPr>
        <xdr:cNvSpPr>
          <a:spLocks noChangeArrowheads="1"/>
        </xdr:cNvSpPr>
      </xdr:nvSpPr>
      <xdr:spPr bwMode="auto">
        <a:xfrm>
          <a:off x="6338437" y="68708597"/>
          <a:ext cx="258536" cy="278947"/>
        </a:xfrm>
        <a:prstGeom prst="ellipse">
          <a:avLst/>
        </a:prstGeom>
        <a:gradFill rotWithShape="0">
          <a:gsLst>
            <a:gs pos="0">
              <a:srgbClr val="A8D08D"/>
            </a:gs>
            <a:gs pos="50000">
              <a:srgbClr val="70AD47"/>
            </a:gs>
            <a:gs pos="100000">
              <a:srgbClr val="A8D08D"/>
            </a:gs>
          </a:gsLst>
          <a:lin ang="5400000" scaled="1"/>
        </a:gradFill>
        <a:ln w="12700">
          <a:solidFill>
            <a:srgbClr val="70AD47"/>
          </a:solidFill>
          <a:round/>
          <a:headEnd/>
          <a:tailEnd/>
        </a:ln>
        <a:effectLst>
          <a:outerShdw dist="28398" dir="3806097" algn="ctr" rotWithShape="0">
            <a:srgbClr val="375623"/>
          </a:outerShdw>
        </a:effectLst>
      </xdr:spPr>
      <xdr:txBody>
        <a:bodyPr/>
        <a:lstStyle/>
        <a:p>
          <a:endParaRPr lang="es-CO"/>
        </a:p>
      </xdr:txBody>
    </xdr:sp>
    <xdr:clientData/>
  </xdr:twoCellAnchor>
  <xdr:twoCellAnchor>
    <xdr:from>
      <xdr:col>3</xdr:col>
      <xdr:colOff>160027</xdr:colOff>
      <xdr:row>57</xdr:row>
      <xdr:rowOff>355509</xdr:rowOff>
    </xdr:from>
    <xdr:to>
      <xdr:col>3</xdr:col>
      <xdr:colOff>418563</xdr:colOff>
      <xdr:row>57</xdr:row>
      <xdr:rowOff>634456</xdr:rowOff>
    </xdr:to>
    <xdr:sp macro="" textlink="">
      <xdr:nvSpPr>
        <xdr:cNvPr id="34" name="Elipse 22">
          <a:extLst>
            <a:ext uri="{FF2B5EF4-FFF2-40B4-BE49-F238E27FC236}">
              <a16:creationId xmlns:a16="http://schemas.microsoft.com/office/drawing/2014/main" id="{FA4AF849-03C4-43CA-BA9D-A0EFBE29CC36}"/>
            </a:ext>
          </a:extLst>
        </xdr:cNvPr>
        <xdr:cNvSpPr>
          <a:spLocks noChangeArrowheads="1"/>
        </xdr:cNvSpPr>
      </xdr:nvSpPr>
      <xdr:spPr bwMode="auto">
        <a:xfrm>
          <a:off x="6256027" y="78582973"/>
          <a:ext cx="258536" cy="278947"/>
        </a:xfrm>
        <a:prstGeom prst="ellipse">
          <a:avLst/>
        </a:prstGeom>
        <a:gradFill rotWithShape="0">
          <a:gsLst>
            <a:gs pos="0">
              <a:srgbClr val="A8D08D"/>
            </a:gs>
            <a:gs pos="50000">
              <a:srgbClr val="70AD47"/>
            </a:gs>
            <a:gs pos="100000">
              <a:srgbClr val="A8D08D"/>
            </a:gs>
          </a:gsLst>
          <a:lin ang="5400000" scaled="1"/>
        </a:gradFill>
        <a:ln w="12700">
          <a:solidFill>
            <a:srgbClr val="70AD47"/>
          </a:solidFill>
          <a:round/>
          <a:headEnd/>
          <a:tailEnd/>
        </a:ln>
        <a:effectLst>
          <a:outerShdw dist="28398" dir="3806097" algn="ctr" rotWithShape="0">
            <a:srgbClr val="375623"/>
          </a:outerShdw>
        </a:effectLst>
      </xdr:spPr>
      <xdr:txBody>
        <a:bodyPr/>
        <a:lstStyle/>
        <a:p>
          <a:endParaRPr lang="es-CO"/>
        </a:p>
      </xdr:txBody>
    </xdr:sp>
    <xdr:clientData/>
  </xdr:twoCellAnchor>
  <xdr:twoCellAnchor>
    <xdr:from>
      <xdr:col>3</xdr:col>
      <xdr:colOff>174402</xdr:colOff>
      <xdr:row>59</xdr:row>
      <xdr:rowOff>1301303</xdr:rowOff>
    </xdr:from>
    <xdr:to>
      <xdr:col>3</xdr:col>
      <xdr:colOff>432938</xdr:colOff>
      <xdr:row>59</xdr:row>
      <xdr:rowOff>1580250</xdr:rowOff>
    </xdr:to>
    <xdr:sp macro="" textlink="">
      <xdr:nvSpPr>
        <xdr:cNvPr id="36" name="Elipse 22">
          <a:extLst>
            <a:ext uri="{FF2B5EF4-FFF2-40B4-BE49-F238E27FC236}">
              <a16:creationId xmlns:a16="http://schemas.microsoft.com/office/drawing/2014/main" id="{915469C2-5765-4F0F-80E2-082DCF630751}"/>
            </a:ext>
          </a:extLst>
        </xdr:cNvPr>
        <xdr:cNvSpPr>
          <a:spLocks noChangeArrowheads="1"/>
        </xdr:cNvSpPr>
      </xdr:nvSpPr>
      <xdr:spPr bwMode="auto">
        <a:xfrm>
          <a:off x="6949226" y="109832641"/>
          <a:ext cx="258536" cy="278947"/>
        </a:xfrm>
        <a:prstGeom prst="ellipse">
          <a:avLst/>
        </a:prstGeom>
        <a:gradFill rotWithShape="0">
          <a:gsLst>
            <a:gs pos="0">
              <a:srgbClr val="A8D08D"/>
            </a:gs>
            <a:gs pos="50000">
              <a:srgbClr val="70AD47"/>
            </a:gs>
            <a:gs pos="100000">
              <a:srgbClr val="A8D08D"/>
            </a:gs>
          </a:gsLst>
          <a:lin ang="5400000" scaled="1"/>
        </a:gradFill>
        <a:ln w="12700">
          <a:solidFill>
            <a:srgbClr val="70AD47"/>
          </a:solidFill>
          <a:round/>
          <a:headEnd/>
          <a:tailEnd/>
        </a:ln>
        <a:effectLst>
          <a:outerShdw dist="28398" dir="3806097" algn="ctr" rotWithShape="0">
            <a:srgbClr val="375623"/>
          </a:outerShdw>
        </a:effectLst>
      </xdr:spPr>
      <xdr:txBody>
        <a:bodyPr/>
        <a:lstStyle/>
        <a:p>
          <a:endParaRPr lang="es-CO"/>
        </a:p>
      </xdr:txBody>
    </xdr:sp>
    <xdr:clientData/>
  </xdr:twoCellAnchor>
  <xdr:twoCellAnchor>
    <xdr:from>
      <xdr:col>3</xdr:col>
      <xdr:colOff>242629</xdr:colOff>
      <xdr:row>62</xdr:row>
      <xdr:rowOff>859262</xdr:rowOff>
    </xdr:from>
    <xdr:to>
      <xdr:col>3</xdr:col>
      <xdr:colOff>501165</xdr:colOff>
      <xdr:row>62</xdr:row>
      <xdr:rowOff>1138209</xdr:rowOff>
    </xdr:to>
    <xdr:sp macro="" textlink="">
      <xdr:nvSpPr>
        <xdr:cNvPr id="37" name="Elipse 22">
          <a:extLst>
            <a:ext uri="{FF2B5EF4-FFF2-40B4-BE49-F238E27FC236}">
              <a16:creationId xmlns:a16="http://schemas.microsoft.com/office/drawing/2014/main" id="{A31C1CFB-BF5D-4194-A52D-674CA19D2686}"/>
            </a:ext>
          </a:extLst>
        </xdr:cNvPr>
        <xdr:cNvSpPr>
          <a:spLocks noChangeArrowheads="1"/>
        </xdr:cNvSpPr>
      </xdr:nvSpPr>
      <xdr:spPr bwMode="auto">
        <a:xfrm>
          <a:off x="6338629" y="84603062"/>
          <a:ext cx="258536" cy="278947"/>
        </a:xfrm>
        <a:prstGeom prst="ellipse">
          <a:avLst/>
        </a:prstGeom>
        <a:gradFill rotWithShape="0">
          <a:gsLst>
            <a:gs pos="0">
              <a:srgbClr val="A8D08D"/>
            </a:gs>
            <a:gs pos="50000">
              <a:srgbClr val="70AD47"/>
            </a:gs>
            <a:gs pos="100000">
              <a:srgbClr val="A8D08D"/>
            </a:gs>
          </a:gsLst>
          <a:lin ang="5400000" scaled="1"/>
        </a:gradFill>
        <a:ln w="12700">
          <a:solidFill>
            <a:srgbClr val="70AD47"/>
          </a:solidFill>
          <a:round/>
          <a:headEnd/>
          <a:tailEnd/>
        </a:ln>
        <a:effectLst>
          <a:outerShdw dist="28398" dir="3806097" algn="ctr" rotWithShape="0">
            <a:srgbClr val="375623"/>
          </a:outerShdw>
        </a:effectLst>
      </xdr:spPr>
      <xdr:txBody>
        <a:bodyPr/>
        <a:lstStyle/>
        <a:p>
          <a:endParaRPr lang="es-CO"/>
        </a:p>
      </xdr:txBody>
    </xdr:sp>
    <xdr:clientData/>
  </xdr:twoCellAnchor>
  <xdr:twoCellAnchor>
    <xdr:from>
      <xdr:col>3</xdr:col>
      <xdr:colOff>217753</xdr:colOff>
      <xdr:row>63</xdr:row>
      <xdr:rowOff>1121823</xdr:rowOff>
    </xdr:from>
    <xdr:to>
      <xdr:col>3</xdr:col>
      <xdr:colOff>476289</xdr:colOff>
      <xdr:row>63</xdr:row>
      <xdr:rowOff>1400770</xdr:rowOff>
    </xdr:to>
    <xdr:sp macro="" textlink="">
      <xdr:nvSpPr>
        <xdr:cNvPr id="38" name="Elipse 22">
          <a:extLst>
            <a:ext uri="{FF2B5EF4-FFF2-40B4-BE49-F238E27FC236}">
              <a16:creationId xmlns:a16="http://schemas.microsoft.com/office/drawing/2014/main" id="{3BEA6AED-CE66-43F3-BD62-9CB7AE3174E4}"/>
            </a:ext>
          </a:extLst>
        </xdr:cNvPr>
        <xdr:cNvSpPr>
          <a:spLocks noChangeArrowheads="1"/>
        </xdr:cNvSpPr>
      </xdr:nvSpPr>
      <xdr:spPr bwMode="auto">
        <a:xfrm>
          <a:off x="6313753" y="86913498"/>
          <a:ext cx="258536" cy="278947"/>
        </a:xfrm>
        <a:prstGeom prst="ellipse">
          <a:avLst/>
        </a:prstGeom>
        <a:gradFill rotWithShape="0">
          <a:gsLst>
            <a:gs pos="0">
              <a:srgbClr val="A8D08D"/>
            </a:gs>
            <a:gs pos="50000">
              <a:srgbClr val="70AD47"/>
            </a:gs>
            <a:gs pos="100000">
              <a:srgbClr val="A8D08D"/>
            </a:gs>
          </a:gsLst>
          <a:lin ang="5400000" scaled="1"/>
        </a:gradFill>
        <a:ln w="12700">
          <a:solidFill>
            <a:srgbClr val="70AD47"/>
          </a:solidFill>
          <a:round/>
          <a:headEnd/>
          <a:tailEnd/>
        </a:ln>
        <a:effectLst>
          <a:outerShdw dist="28398" dir="3806097" algn="ctr" rotWithShape="0">
            <a:srgbClr val="375623"/>
          </a:outerShdw>
        </a:effectLst>
      </xdr:spPr>
      <xdr:txBody>
        <a:bodyPr/>
        <a:lstStyle/>
        <a:p>
          <a:endParaRPr lang="es-CO"/>
        </a:p>
      </xdr:txBody>
    </xdr:sp>
    <xdr:clientData/>
  </xdr:twoCellAnchor>
  <xdr:twoCellAnchor>
    <xdr:from>
      <xdr:col>3</xdr:col>
      <xdr:colOff>203601</xdr:colOff>
      <xdr:row>34</xdr:row>
      <xdr:rowOff>380098</xdr:rowOff>
    </xdr:from>
    <xdr:to>
      <xdr:col>3</xdr:col>
      <xdr:colOff>462137</xdr:colOff>
      <xdr:row>34</xdr:row>
      <xdr:rowOff>659045</xdr:rowOff>
    </xdr:to>
    <xdr:sp macro="" textlink="">
      <xdr:nvSpPr>
        <xdr:cNvPr id="39" name="Elipse 22">
          <a:extLst>
            <a:ext uri="{FF2B5EF4-FFF2-40B4-BE49-F238E27FC236}">
              <a16:creationId xmlns:a16="http://schemas.microsoft.com/office/drawing/2014/main" id="{14B5704B-1C62-4E5F-9C88-F023DCED69C5}"/>
            </a:ext>
          </a:extLst>
        </xdr:cNvPr>
        <xdr:cNvSpPr>
          <a:spLocks noChangeArrowheads="1"/>
        </xdr:cNvSpPr>
      </xdr:nvSpPr>
      <xdr:spPr bwMode="auto">
        <a:xfrm>
          <a:off x="6299601" y="41174312"/>
          <a:ext cx="258536" cy="278947"/>
        </a:xfrm>
        <a:prstGeom prst="ellipse">
          <a:avLst/>
        </a:prstGeom>
        <a:gradFill rotWithShape="0">
          <a:gsLst>
            <a:gs pos="0">
              <a:srgbClr val="A8D08D"/>
            </a:gs>
            <a:gs pos="50000">
              <a:srgbClr val="70AD47"/>
            </a:gs>
            <a:gs pos="100000">
              <a:srgbClr val="A8D08D"/>
            </a:gs>
          </a:gsLst>
          <a:lin ang="5400000" scaled="1"/>
        </a:gradFill>
        <a:ln w="12700">
          <a:solidFill>
            <a:srgbClr val="70AD47"/>
          </a:solidFill>
          <a:round/>
          <a:headEnd/>
          <a:tailEnd/>
        </a:ln>
        <a:effectLst>
          <a:outerShdw dist="28398" dir="3806097" algn="ctr" rotWithShape="0">
            <a:srgbClr val="375623"/>
          </a:outerShdw>
        </a:effectLst>
      </xdr:spPr>
      <xdr:txBody>
        <a:bodyPr/>
        <a:lstStyle/>
        <a:p>
          <a:endParaRPr lang="es-CO"/>
        </a:p>
      </xdr:txBody>
    </xdr:sp>
    <xdr:clientData/>
  </xdr:twoCellAnchor>
  <xdr:twoCellAnchor>
    <xdr:from>
      <xdr:col>3</xdr:col>
      <xdr:colOff>194869</xdr:colOff>
      <xdr:row>35</xdr:row>
      <xdr:rowOff>494024</xdr:rowOff>
    </xdr:from>
    <xdr:to>
      <xdr:col>3</xdr:col>
      <xdr:colOff>462642</xdr:colOff>
      <xdr:row>35</xdr:row>
      <xdr:rowOff>789215</xdr:rowOff>
    </xdr:to>
    <xdr:sp macro="" textlink="">
      <xdr:nvSpPr>
        <xdr:cNvPr id="40" name="Elipse 22">
          <a:extLst>
            <a:ext uri="{FF2B5EF4-FFF2-40B4-BE49-F238E27FC236}">
              <a16:creationId xmlns:a16="http://schemas.microsoft.com/office/drawing/2014/main" id="{EE4FF6E3-324E-4898-A592-B9E4E72A178C}"/>
            </a:ext>
          </a:extLst>
        </xdr:cNvPr>
        <xdr:cNvSpPr>
          <a:spLocks noChangeArrowheads="1"/>
        </xdr:cNvSpPr>
      </xdr:nvSpPr>
      <xdr:spPr bwMode="auto">
        <a:xfrm>
          <a:off x="6290869" y="36661810"/>
          <a:ext cx="267773" cy="295191"/>
        </a:xfrm>
        <a:prstGeom prst="ellipse">
          <a:avLst/>
        </a:prstGeom>
        <a:gradFill rotWithShape="0">
          <a:gsLst>
            <a:gs pos="0">
              <a:srgbClr val="A8D08D"/>
            </a:gs>
            <a:gs pos="50000">
              <a:srgbClr val="70AD47"/>
            </a:gs>
            <a:gs pos="100000">
              <a:srgbClr val="A8D08D"/>
            </a:gs>
          </a:gsLst>
          <a:lin ang="5400000" scaled="1"/>
        </a:gradFill>
        <a:ln w="12700">
          <a:solidFill>
            <a:srgbClr val="70AD47"/>
          </a:solidFill>
          <a:round/>
          <a:headEnd/>
          <a:tailEnd/>
        </a:ln>
        <a:effectLst>
          <a:outerShdw dist="28398" dir="3806097" algn="ctr" rotWithShape="0">
            <a:srgbClr val="375623"/>
          </a:outerShdw>
        </a:effectLst>
      </xdr:spPr>
      <xdr:txBody>
        <a:bodyPr/>
        <a:lstStyle/>
        <a:p>
          <a:endParaRPr lang="es-CO"/>
        </a:p>
      </xdr:txBody>
    </xdr:sp>
    <xdr:clientData/>
  </xdr:twoCellAnchor>
  <xdr:twoCellAnchor>
    <xdr:from>
      <xdr:col>3</xdr:col>
      <xdr:colOff>190499</xdr:colOff>
      <xdr:row>49</xdr:row>
      <xdr:rowOff>324171</xdr:rowOff>
    </xdr:from>
    <xdr:to>
      <xdr:col>3</xdr:col>
      <xdr:colOff>462643</xdr:colOff>
      <xdr:row>49</xdr:row>
      <xdr:rowOff>598715</xdr:rowOff>
    </xdr:to>
    <xdr:sp macro="" textlink="">
      <xdr:nvSpPr>
        <xdr:cNvPr id="5" name="Elipse 22">
          <a:extLst>
            <a:ext uri="{FF2B5EF4-FFF2-40B4-BE49-F238E27FC236}">
              <a16:creationId xmlns:a16="http://schemas.microsoft.com/office/drawing/2014/main" id="{66945212-9ECF-4052-9184-62AAF8A90EE2}"/>
            </a:ext>
          </a:extLst>
        </xdr:cNvPr>
        <xdr:cNvSpPr>
          <a:spLocks noChangeArrowheads="1"/>
        </xdr:cNvSpPr>
      </xdr:nvSpPr>
      <xdr:spPr bwMode="auto">
        <a:xfrm>
          <a:off x="6286499" y="65012528"/>
          <a:ext cx="272144" cy="274544"/>
        </a:xfrm>
        <a:prstGeom prst="ellipse">
          <a:avLst/>
        </a:prstGeom>
        <a:gradFill rotWithShape="0">
          <a:gsLst>
            <a:gs pos="0">
              <a:srgbClr val="A8D08D"/>
            </a:gs>
            <a:gs pos="50000">
              <a:srgbClr val="70AD47"/>
            </a:gs>
            <a:gs pos="100000">
              <a:srgbClr val="A8D08D"/>
            </a:gs>
          </a:gsLst>
          <a:lin ang="5400000" scaled="1"/>
        </a:gradFill>
        <a:ln w="12700">
          <a:solidFill>
            <a:srgbClr val="70AD47"/>
          </a:solidFill>
          <a:round/>
          <a:headEnd/>
          <a:tailEnd/>
        </a:ln>
        <a:effectLst>
          <a:outerShdw dist="28398" dir="3806097" algn="ctr" rotWithShape="0">
            <a:srgbClr val="375623"/>
          </a:outerShdw>
        </a:effectLst>
      </xdr:spPr>
      <xdr:txBody>
        <a:bodyPr/>
        <a:lstStyle/>
        <a:p>
          <a:endParaRPr lang="es-CO"/>
        </a:p>
      </xdr:txBody>
    </xdr:sp>
    <xdr:clientData/>
  </xdr:twoCellAnchor>
  <xdr:twoCellAnchor>
    <xdr:from>
      <xdr:col>3</xdr:col>
      <xdr:colOff>255815</xdr:colOff>
      <xdr:row>48</xdr:row>
      <xdr:rowOff>1181099</xdr:rowOff>
    </xdr:from>
    <xdr:to>
      <xdr:col>3</xdr:col>
      <xdr:colOff>514351</xdr:colOff>
      <xdr:row>48</xdr:row>
      <xdr:rowOff>1460046</xdr:rowOff>
    </xdr:to>
    <xdr:sp macro="" textlink="">
      <xdr:nvSpPr>
        <xdr:cNvPr id="42" name="Elipse 22">
          <a:extLst>
            <a:ext uri="{FF2B5EF4-FFF2-40B4-BE49-F238E27FC236}">
              <a16:creationId xmlns:a16="http://schemas.microsoft.com/office/drawing/2014/main" id="{FF281A29-1F8B-4CE7-9377-8870B0FAAFD7}"/>
            </a:ext>
          </a:extLst>
        </xdr:cNvPr>
        <xdr:cNvSpPr>
          <a:spLocks noChangeArrowheads="1"/>
        </xdr:cNvSpPr>
      </xdr:nvSpPr>
      <xdr:spPr bwMode="auto">
        <a:xfrm>
          <a:off x="6351815" y="61550549"/>
          <a:ext cx="258536" cy="278947"/>
        </a:xfrm>
        <a:prstGeom prst="ellipse">
          <a:avLst/>
        </a:prstGeom>
        <a:gradFill rotWithShape="0">
          <a:gsLst>
            <a:gs pos="0">
              <a:srgbClr val="A8D08D"/>
            </a:gs>
            <a:gs pos="50000">
              <a:srgbClr val="70AD47"/>
            </a:gs>
            <a:gs pos="100000">
              <a:srgbClr val="A8D08D"/>
            </a:gs>
          </a:gsLst>
          <a:lin ang="5400000" scaled="1"/>
        </a:gradFill>
        <a:ln w="12700">
          <a:solidFill>
            <a:srgbClr val="70AD47"/>
          </a:solidFill>
          <a:round/>
          <a:headEnd/>
          <a:tailEnd/>
        </a:ln>
        <a:effectLst>
          <a:outerShdw dist="28398" dir="3806097" algn="ctr" rotWithShape="0">
            <a:srgbClr val="375623"/>
          </a:outerShdw>
        </a:effectLst>
      </xdr:spPr>
      <xdr:txBody>
        <a:bodyPr/>
        <a:lstStyle/>
        <a:p>
          <a:endParaRPr lang="es-CO"/>
        </a:p>
      </xdr:txBody>
    </xdr:sp>
    <xdr:clientData/>
  </xdr:twoCellAnchor>
  <xdr:twoCellAnchor>
    <xdr:from>
      <xdr:col>3</xdr:col>
      <xdr:colOff>219316</xdr:colOff>
      <xdr:row>44</xdr:row>
      <xdr:rowOff>374332</xdr:rowOff>
    </xdr:from>
    <xdr:to>
      <xdr:col>3</xdr:col>
      <xdr:colOff>477852</xdr:colOff>
      <xdr:row>44</xdr:row>
      <xdr:rowOff>653279</xdr:rowOff>
    </xdr:to>
    <xdr:sp macro="" textlink="">
      <xdr:nvSpPr>
        <xdr:cNvPr id="27" name="Elipse 22">
          <a:extLst>
            <a:ext uri="{FF2B5EF4-FFF2-40B4-BE49-F238E27FC236}">
              <a16:creationId xmlns:a16="http://schemas.microsoft.com/office/drawing/2014/main" id="{700FC657-2E3E-4025-9A09-53977F866806}"/>
            </a:ext>
          </a:extLst>
        </xdr:cNvPr>
        <xdr:cNvSpPr>
          <a:spLocks noChangeArrowheads="1"/>
        </xdr:cNvSpPr>
      </xdr:nvSpPr>
      <xdr:spPr bwMode="auto">
        <a:xfrm>
          <a:off x="6315316" y="47019618"/>
          <a:ext cx="258536" cy="278947"/>
        </a:xfrm>
        <a:prstGeom prst="ellipse">
          <a:avLst/>
        </a:prstGeom>
        <a:gradFill rotWithShape="0">
          <a:gsLst>
            <a:gs pos="0">
              <a:srgbClr val="A8D08D"/>
            </a:gs>
            <a:gs pos="50000">
              <a:srgbClr val="70AD47"/>
            </a:gs>
            <a:gs pos="100000">
              <a:srgbClr val="A8D08D"/>
            </a:gs>
          </a:gsLst>
          <a:lin ang="5400000" scaled="1"/>
        </a:gradFill>
        <a:ln w="12700">
          <a:solidFill>
            <a:srgbClr val="70AD47"/>
          </a:solidFill>
          <a:round/>
          <a:headEnd/>
          <a:tailEnd/>
        </a:ln>
        <a:effectLst>
          <a:outerShdw dist="28398" dir="3806097" algn="ctr" rotWithShape="0">
            <a:srgbClr val="375623"/>
          </a:outerShdw>
        </a:effectLst>
      </xdr:spPr>
      <xdr:txBody>
        <a:bodyPr/>
        <a:lstStyle/>
        <a:p>
          <a:endParaRPr lang="es-CO"/>
        </a:p>
      </xdr:txBody>
    </xdr:sp>
    <xdr:clientData/>
  </xdr:twoCellAnchor>
  <xdr:twoCellAnchor>
    <xdr:from>
      <xdr:col>3</xdr:col>
      <xdr:colOff>244929</xdr:colOff>
      <xdr:row>14</xdr:row>
      <xdr:rowOff>367393</xdr:rowOff>
    </xdr:from>
    <xdr:to>
      <xdr:col>3</xdr:col>
      <xdr:colOff>503465</xdr:colOff>
      <xdr:row>14</xdr:row>
      <xdr:rowOff>646340</xdr:rowOff>
    </xdr:to>
    <xdr:sp macro="" textlink="">
      <xdr:nvSpPr>
        <xdr:cNvPr id="6" name="Elipse 22">
          <a:extLst>
            <a:ext uri="{FF2B5EF4-FFF2-40B4-BE49-F238E27FC236}">
              <a16:creationId xmlns:a16="http://schemas.microsoft.com/office/drawing/2014/main" id="{B2CA0E45-D392-4DAF-8AC8-B9A3A3DA6346}"/>
            </a:ext>
          </a:extLst>
        </xdr:cNvPr>
        <xdr:cNvSpPr>
          <a:spLocks noChangeArrowheads="1"/>
        </xdr:cNvSpPr>
      </xdr:nvSpPr>
      <xdr:spPr bwMode="auto">
        <a:xfrm>
          <a:off x="6340929" y="11987893"/>
          <a:ext cx="258536" cy="278947"/>
        </a:xfrm>
        <a:prstGeom prst="ellipse">
          <a:avLst/>
        </a:prstGeom>
        <a:gradFill rotWithShape="0">
          <a:gsLst>
            <a:gs pos="0">
              <a:srgbClr val="A8D08D"/>
            </a:gs>
            <a:gs pos="50000">
              <a:srgbClr val="70AD47"/>
            </a:gs>
            <a:gs pos="100000">
              <a:srgbClr val="A8D08D"/>
            </a:gs>
          </a:gsLst>
          <a:lin ang="5400000" scaled="1"/>
        </a:gradFill>
        <a:ln w="12700">
          <a:solidFill>
            <a:srgbClr val="70AD47"/>
          </a:solidFill>
          <a:round/>
          <a:headEnd/>
          <a:tailEnd/>
        </a:ln>
        <a:effectLst>
          <a:outerShdw dist="28398" dir="3806097" algn="ctr" rotWithShape="0">
            <a:srgbClr val="375623"/>
          </a:outerShdw>
        </a:effectLst>
      </xdr:spPr>
    </xdr:sp>
    <xdr:clientData/>
  </xdr:twoCellAnchor>
  <xdr:twoCellAnchor>
    <xdr:from>
      <xdr:col>3</xdr:col>
      <xdr:colOff>217715</xdr:colOff>
      <xdr:row>51</xdr:row>
      <xdr:rowOff>1129393</xdr:rowOff>
    </xdr:from>
    <xdr:to>
      <xdr:col>3</xdr:col>
      <xdr:colOff>476251</xdr:colOff>
      <xdr:row>51</xdr:row>
      <xdr:rowOff>1408340</xdr:rowOff>
    </xdr:to>
    <xdr:sp macro="" textlink="">
      <xdr:nvSpPr>
        <xdr:cNvPr id="23" name="Elipse 22">
          <a:extLst>
            <a:ext uri="{FF2B5EF4-FFF2-40B4-BE49-F238E27FC236}">
              <a16:creationId xmlns:a16="http://schemas.microsoft.com/office/drawing/2014/main" id="{5D5DBE22-DB9C-4AEC-AE54-860AA01A8208}"/>
            </a:ext>
          </a:extLst>
        </xdr:cNvPr>
        <xdr:cNvSpPr>
          <a:spLocks noChangeArrowheads="1"/>
        </xdr:cNvSpPr>
      </xdr:nvSpPr>
      <xdr:spPr bwMode="auto">
        <a:xfrm>
          <a:off x="6313715" y="71709643"/>
          <a:ext cx="258536" cy="278947"/>
        </a:xfrm>
        <a:prstGeom prst="ellipse">
          <a:avLst/>
        </a:prstGeom>
        <a:gradFill rotWithShape="0">
          <a:gsLst>
            <a:gs pos="0">
              <a:srgbClr val="A8D08D"/>
            </a:gs>
            <a:gs pos="50000">
              <a:srgbClr val="70AD47"/>
            </a:gs>
            <a:gs pos="100000">
              <a:srgbClr val="A8D08D"/>
            </a:gs>
          </a:gsLst>
          <a:lin ang="5400000" scaled="1"/>
        </a:gradFill>
        <a:ln w="12700">
          <a:solidFill>
            <a:srgbClr val="70AD47"/>
          </a:solidFill>
          <a:round/>
          <a:headEnd/>
          <a:tailEnd/>
        </a:ln>
        <a:effectLst>
          <a:outerShdw dist="28398" dir="3806097" algn="ctr" rotWithShape="0">
            <a:srgbClr val="375623"/>
          </a:outerShdw>
        </a:effectLst>
      </xdr:spPr>
      <xdr:txBody>
        <a:bodyPr/>
        <a:lstStyle/>
        <a:p>
          <a:endParaRPr lang="es-CO"/>
        </a:p>
      </xdr:txBody>
    </xdr:sp>
    <xdr:clientData/>
  </xdr:twoCellAnchor>
  <xdr:twoCellAnchor>
    <xdr:from>
      <xdr:col>3</xdr:col>
      <xdr:colOff>217714</xdr:colOff>
      <xdr:row>22</xdr:row>
      <xdr:rowOff>340179</xdr:rowOff>
    </xdr:from>
    <xdr:to>
      <xdr:col>3</xdr:col>
      <xdr:colOff>476250</xdr:colOff>
      <xdr:row>22</xdr:row>
      <xdr:rowOff>619126</xdr:rowOff>
    </xdr:to>
    <xdr:sp macro="" textlink="">
      <xdr:nvSpPr>
        <xdr:cNvPr id="41" name="Elipse 22">
          <a:extLst>
            <a:ext uri="{FF2B5EF4-FFF2-40B4-BE49-F238E27FC236}">
              <a16:creationId xmlns:a16="http://schemas.microsoft.com/office/drawing/2014/main" id="{32494AAF-F5E3-49FC-8B63-2BB5CD2F795E}"/>
            </a:ext>
          </a:extLst>
        </xdr:cNvPr>
        <xdr:cNvSpPr>
          <a:spLocks noChangeArrowheads="1"/>
        </xdr:cNvSpPr>
      </xdr:nvSpPr>
      <xdr:spPr bwMode="auto">
        <a:xfrm>
          <a:off x="6313714" y="21240750"/>
          <a:ext cx="258536" cy="278947"/>
        </a:xfrm>
        <a:prstGeom prst="ellipse">
          <a:avLst/>
        </a:prstGeom>
        <a:gradFill rotWithShape="0">
          <a:gsLst>
            <a:gs pos="0">
              <a:srgbClr val="A8D08D"/>
            </a:gs>
            <a:gs pos="50000">
              <a:srgbClr val="70AD47"/>
            </a:gs>
            <a:gs pos="100000">
              <a:srgbClr val="A8D08D"/>
            </a:gs>
          </a:gsLst>
          <a:lin ang="5400000" scaled="1"/>
        </a:gradFill>
        <a:ln w="12700">
          <a:solidFill>
            <a:srgbClr val="70AD47"/>
          </a:solidFill>
          <a:round/>
          <a:headEnd/>
          <a:tailEnd/>
        </a:ln>
        <a:effectLst>
          <a:outerShdw dist="28398" dir="3806097" algn="ctr" rotWithShape="0">
            <a:srgbClr val="375623"/>
          </a:outerShdw>
        </a:effectLst>
      </xdr:spPr>
    </xdr:sp>
    <xdr:clientData/>
  </xdr:twoCellAnchor>
  <xdr:twoCellAnchor>
    <xdr:from>
      <xdr:col>3</xdr:col>
      <xdr:colOff>190501</xdr:colOff>
      <xdr:row>10</xdr:row>
      <xdr:rowOff>217713</xdr:rowOff>
    </xdr:from>
    <xdr:to>
      <xdr:col>3</xdr:col>
      <xdr:colOff>449037</xdr:colOff>
      <xdr:row>10</xdr:row>
      <xdr:rowOff>496660</xdr:rowOff>
    </xdr:to>
    <xdr:sp macro="" textlink="">
      <xdr:nvSpPr>
        <xdr:cNvPr id="43" name="Elipse 22">
          <a:extLst>
            <a:ext uri="{FF2B5EF4-FFF2-40B4-BE49-F238E27FC236}">
              <a16:creationId xmlns:a16="http://schemas.microsoft.com/office/drawing/2014/main" id="{63C31CBB-B10E-4443-B456-16BC729D1AF9}"/>
            </a:ext>
          </a:extLst>
        </xdr:cNvPr>
        <xdr:cNvSpPr>
          <a:spLocks noChangeArrowheads="1"/>
        </xdr:cNvSpPr>
      </xdr:nvSpPr>
      <xdr:spPr bwMode="auto">
        <a:xfrm>
          <a:off x="6286501" y="5565320"/>
          <a:ext cx="258536" cy="278947"/>
        </a:xfrm>
        <a:prstGeom prst="ellipse">
          <a:avLst/>
        </a:prstGeom>
        <a:gradFill rotWithShape="0">
          <a:gsLst>
            <a:gs pos="0">
              <a:srgbClr val="A8D08D"/>
            </a:gs>
            <a:gs pos="50000">
              <a:srgbClr val="70AD47"/>
            </a:gs>
            <a:gs pos="100000">
              <a:srgbClr val="A8D08D"/>
            </a:gs>
          </a:gsLst>
          <a:lin ang="5400000" scaled="1"/>
        </a:gradFill>
        <a:ln w="12700">
          <a:solidFill>
            <a:srgbClr val="70AD47"/>
          </a:solidFill>
          <a:round/>
          <a:headEnd/>
          <a:tailEnd/>
        </a:ln>
        <a:effectLst>
          <a:outerShdw dist="28398" dir="3806097" algn="ctr" rotWithShape="0">
            <a:srgbClr val="375623"/>
          </a:outerShdw>
        </a:effectLst>
      </xdr:spPr>
    </xdr:sp>
    <xdr:clientData/>
  </xdr:twoCellAnchor>
  <xdr:twoCellAnchor>
    <xdr:from>
      <xdr:col>3</xdr:col>
      <xdr:colOff>176892</xdr:colOff>
      <xdr:row>12</xdr:row>
      <xdr:rowOff>353786</xdr:rowOff>
    </xdr:from>
    <xdr:to>
      <xdr:col>3</xdr:col>
      <xdr:colOff>435428</xdr:colOff>
      <xdr:row>12</xdr:row>
      <xdr:rowOff>632733</xdr:rowOff>
    </xdr:to>
    <xdr:sp macro="" textlink="">
      <xdr:nvSpPr>
        <xdr:cNvPr id="44" name="Elipse 22">
          <a:extLst>
            <a:ext uri="{FF2B5EF4-FFF2-40B4-BE49-F238E27FC236}">
              <a16:creationId xmlns:a16="http://schemas.microsoft.com/office/drawing/2014/main" id="{314D8611-A218-4EC2-AD83-357E4DE5A5D7}"/>
            </a:ext>
          </a:extLst>
        </xdr:cNvPr>
        <xdr:cNvSpPr>
          <a:spLocks noChangeArrowheads="1"/>
        </xdr:cNvSpPr>
      </xdr:nvSpPr>
      <xdr:spPr bwMode="auto">
        <a:xfrm>
          <a:off x="6272892" y="7864929"/>
          <a:ext cx="258536" cy="278947"/>
        </a:xfrm>
        <a:prstGeom prst="ellipse">
          <a:avLst/>
        </a:prstGeom>
        <a:gradFill rotWithShape="0">
          <a:gsLst>
            <a:gs pos="0">
              <a:srgbClr val="A8D08D"/>
            </a:gs>
            <a:gs pos="50000">
              <a:srgbClr val="70AD47"/>
            </a:gs>
            <a:gs pos="100000">
              <a:srgbClr val="A8D08D"/>
            </a:gs>
          </a:gsLst>
          <a:lin ang="5400000" scaled="1"/>
        </a:gradFill>
        <a:ln w="12700">
          <a:solidFill>
            <a:srgbClr val="70AD47"/>
          </a:solidFill>
          <a:round/>
          <a:headEnd/>
          <a:tailEnd/>
        </a:ln>
        <a:effectLst>
          <a:outerShdw dist="28398" dir="3806097" algn="ctr" rotWithShape="0">
            <a:srgbClr val="375623"/>
          </a:outerShdw>
        </a:effectLst>
      </xdr:spPr>
    </xdr:sp>
    <xdr:clientData/>
  </xdr:twoCellAnchor>
  <xdr:twoCellAnchor>
    <xdr:from>
      <xdr:col>3</xdr:col>
      <xdr:colOff>244928</xdr:colOff>
      <xdr:row>18</xdr:row>
      <xdr:rowOff>775607</xdr:rowOff>
    </xdr:from>
    <xdr:to>
      <xdr:col>3</xdr:col>
      <xdr:colOff>503464</xdr:colOff>
      <xdr:row>18</xdr:row>
      <xdr:rowOff>1054554</xdr:rowOff>
    </xdr:to>
    <xdr:sp macro="" textlink="">
      <xdr:nvSpPr>
        <xdr:cNvPr id="45" name="Elipse 22">
          <a:extLst>
            <a:ext uri="{FF2B5EF4-FFF2-40B4-BE49-F238E27FC236}">
              <a16:creationId xmlns:a16="http://schemas.microsoft.com/office/drawing/2014/main" id="{53D9F095-7CED-44FA-9BAC-F71F0DEA1770}"/>
            </a:ext>
          </a:extLst>
        </xdr:cNvPr>
        <xdr:cNvSpPr>
          <a:spLocks noChangeArrowheads="1"/>
        </xdr:cNvSpPr>
      </xdr:nvSpPr>
      <xdr:spPr bwMode="auto">
        <a:xfrm>
          <a:off x="6340928" y="15879536"/>
          <a:ext cx="258536" cy="278947"/>
        </a:xfrm>
        <a:prstGeom prst="ellipse">
          <a:avLst/>
        </a:prstGeom>
        <a:gradFill rotWithShape="0">
          <a:gsLst>
            <a:gs pos="0">
              <a:srgbClr val="A8D08D"/>
            </a:gs>
            <a:gs pos="50000">
              <a:srgbClr val="70AD47"/>
            </a:gs>
            <a:gs pos="100000">
              <a:srgbClr val="A8D08D"/>
            </a:gs>
          </a:gsLst>
          <a:lin ang="5400000" scaled="1"/>
        </a:gradFill>
        <a:ln w="12700">
          <a:solidFill>
            <a:srgbClr val="70AD47"/>
          </a:solidFill>
          <a:round/>
          <a:headEnd/>
          <a:tailEnd/>
        </a:ln>
        <a:effectLst>
          <a:outerShdw dist="28398" dir="3806097" algn="ctr" rotWithShape="0">
            <a:srgbClr val="375623"/>
          </a:outerShdw>
        </a:effectLst>
      </xdr:spPr>
    </xdr:sp>
    <xdr:clientData/>
  </xdr:twoCellAnchor>
  <xdr:twoCellAnchor>
    <xdr:from>
      <xdr:col>3</xdr:col>
      <xdr:colOff>272142</xdr:colOff>
      <xdr:row>19</xdr:row>
      <xdr:rowOff>421821</xdr:rowOff>
    </xdr:from>
    <xdr:to>
      <xdr:col>3</xdr:col>
      <xdr:colOff>530678</xdr:colOff>
      <xdr:row>19</xdr:row>
      <xdr:rowOff>700768</xdr:rowOff>
    </xdr:to>
    <xdr:sp macro="" textlink="">
      <xdr:nvSpPr>
        <xdr:cNvPr id="46" name="Elipse 22">
          <a:extLst>
            <a:ext uri="{FF2B5EF4-FFF2-40B4-BE49-F238E27FC236}">
              <a16:creationId xmlns:a16="http://schemas.microsoft.com/office/drawing/2014/main" id="{4E5FE5D9-9DF6-4CCD-A5F7-39DD2CE01CA8}"/>
            </a:ext>
          </a:extLst>
        </xdr:cNvPr>
        <xdr:cNvSpPr>
          <a:spLocks noChangeArrowheads="1"/>
        </xdr:cNvSpPr>
      </xdr:nvSpPr>
      <xdr:spPr bwMode="auto">
        <a:xfrm>
          <a:off x="6368142" y="17430750"/>
          <a:ext cx="258536" cy="278947"/>
        </a:xfrm>
        <a:prstGeom prst="ellipse">
          <a:avLst/>
        </a:prstGeom>
        <a:gradFill rotWithShape="0">
          <a:gsLst>
            <a:gs pos="0">
              <a:srgbClr val="A8D08D"/>
            </a:gs>
            <a:gs pos="50000">
              <a:srgbClr val="70AD47"/>
            </a:gs>
            <a:gs pos="100000">
              <a:srgbClr val="A8D08D"/>
            </a:gs>
          </a:gsLst>
          <a:lin ang="5400000" scaled="1"/>
        </a:gradFill>
        <a:ln w="12700">
          <a:solidFill>
            <a:srgbClr val="70AD47"/>
          </a:solidFill>
          <a:round/>
          <a:headEnd/>
          <a:tailEnd/>
        </a:ln>
        <a:effectLst>
          <a:outerShdw dist="28398" dir="3806097" algn="ctr" rotWithShape="0">
            <a:srgbClr val="375623"/>
          </a:outerShdw>
        </a:effectLst>
      </xdr:spPr>
    </xdr:sp>
    <xdr:clientData/>
  </xdr:twoCellAnchor>
  <xdr:twoCellAnchor>
    <xdr:from>
      <xdr:col>3</xdr:col>
      <xdr:colOff>244928</xdr:colOff>
      <xdr:row>20</xdr:row>
      <xdr:rowOff>476250</xdr:rowOff>
    </xdr:from>
    <xdr:to>
      <xdr:col>3</xdr:col>
      <xdr:colOff>503464</xdr:colOff>
      <xdr:row>20</xdr:row>
      <xdr:rowOff>755197</xdr:rowOff>
    </xdr:to>
    <xdr:sp macro="" textlink="">
      <xdr:nvSpPr>
        <xdr:cNvPr id="47" name="Elipse 22">
          <a:extLst>
            <a:ext uri="{FF2B5EF4-FFF2-40B4-BE49-F238E27FC236}">
              <a16:creationId xmlns:a16="http://schemas.microsoft.com/office/drawing/2014/main" id="{0653DCED-F0D7-4C13-A494-972F9CCBCCA4}"/>
            </a:ext>
          </a:extLst>
        </xdr:cNvPr>
        <xdr:cNvSpPr>
          <a:spLocks noChangeArrowheads="1"/>
        </xdr:cNvSpPr>
      </xdr:nvSpPr>
      <xdr:spPr bwMode="auto">
        <a:xfrm>
          <a:off x="6340928" y="18573750"/>
          <a:ext cx="258536" cy="278947"/>
        </a:xfrm>
        <a:prstGeom prst="ellipse">
          <a:avLst/>
        </a:prstGeom>
        <a:gradFill rotWithShape="0">
          <a:gsLst>
            <a:gs pos="0">
              <a:srgbClr val="A8D08D"/>
            </a:gs>
            <a:gs pos="50000">
              <a:srgbClr val="70AD47"/>
            </a:gs>
            <a:gs pos="100000">
              <a:srgbClr val="A8D08D"/>
            </a:gs>
          </a:gsLst>
          <a:lin ang="5400000" scaled="1"/>
        </a:gradFill>
        <a:ln w="12700">
          <a:solidFill>
            <a:srgbClr val="70AD47"/>
          </a:solidFill>
          <a:round/>
          <a:headEnd/>
          <a:tailEnd/>
        </a:ln>
        <a:effectLst>
          <a:outerShdw dist="28398" dir="3806097" algn="ctr" rotWithShape="0">
            <a:srgbClr val="375623"/>
          </a:outerShdw>
        </a:effectLst>
      </xdr:spPr>
    </xdr:sp>
    <xdr:clientData/>
  </xdr:twoCellAnchor>
  <xdr:twoCellAnchor>
    <xdr:from>
      <xdr:col>3</xdr:col>
      <xdr:colOff>258535</xdr:colOff>
      <xdr:row>13</xdr:row>
      <xdr:rowOff>884465</xdr:rowOff>
    </xdr:from>
    <xdr:to>
      <xdr:col>3</xdr:col>
      <xdr:colOff>517071</xdr:colOff>
      <xdr:row>13</xdr:row>
      <xdr:rowOff>1163412</xdr:rowOff>
    </xdr:to>
    <xdr:sp macro="" textlink="">
      <xdr:nvSpPr>
        <xdr:cNvPr id="3" name="Elipse 22">
          <a:extLst>
            <a:ext uri="{FF2B5EF4-FFF2-40B4-BE49-F238E27FC236}">
              <a16:creationId xmlns:a16="http://schemas.microsoft.com/office/drawing/2014/main" id="{ADEB7F05-4C1F-4A44-BBE0-9D4DC17680A1}"/>
            </a:ext>
          </a:extLst>
        </xdr:cNvPr>
        <xdr:cNvSpPr>
          <a:spLocks noChangeArrowheads="1"/>
        </xdr:cNvSpPr>
      </xdr:nvSpPr>
      <xdr:spPr bwMode="auto">
        <a:xfrm>
          <a:off x="6354535" y="12858751"/>
          <a:ext cx="258536" cy="278947"/>
        </a:xfrm>
        <a:prstGeom prst="ellipse">
          <a:avLst/>
        </a:prstGeom>
        <a:gradFill rotWithShape="0">
          <a:gsLst>
            <a:gs pos="0">
              <a:srgbClr val="A8D08D"/>
            </a:gs>
            <a:gs pos="50000">
              <a:srgbClr val="70AD47"/>
            </a:gs>
            <a:gs pos="100000">
              <a:srgbClr val="A8D08D"/>
            </a:gs>
          </a:gsLst>
          <a:lin ang="5400000" scaled="1"/>
        </a:gradFill>
        <a:ln w="12700">
          <a:solidFill>
            <a:srgbClr val="70AD47"/>
          </a:solidFill>
          <a:round/>
          <a:headEnd/>
          <a:tailEnd/>
        </a:ln>
        <a:effectLst>
          <a:outerShdw dist="28398" dir="3806097" algn="ctr" rotWithShape="0">
            <a:srgbClr val="375623"/>
          </a:outerShdw>
        </a:effectLst>
      </xdr:spPr>
    </xdr:sp>
    <xdr:clientData/>
  </xdr:twoCellAnchor>
  <xdr:twoCellAnchor>
    <xdr:from>
      <xdr:col>3</xdr:col>
      <xdr:colOff>247650</xdr:colOff>
      <xdr:row>58</xdr:row>
      <xdr:rowOff>1800225</xdr:rowOff>
    </xdr:from>
    <xdr:to>
      <xdr:col>3</xdr:col>
      <xdr:colOff>506186</xdr:colOff>
      <xdr:row>58</xdr:row>
      <xdr:rowOff>2079172</xdr:rowOff>
    </xdr:to>
    <xdr:sp macro="" textlink="">
      <xdr:nvSpPr>
        <xdr:cNvPr id="29" name="Elipse 22">
          <a:extLst>
            <a:ext uri="{FF2B5EF4-FFF2-40B4-BE49-F238E27FC236}">
              <a16:creationId xmlns:a16="http://schemas.microsoft.com/office/drawing/2014/main" id="{70C17F5A-35A1-47B3-9535-951AA1EDF125}"/>
            </a:ext>
          </a:extLst>
        </xdr:cNvPr>
        <xdr:cNvSpPr>
          <a:spLocks noChangeArrowheads="1"/>
        </xdr:cNvSpPr>
      </xdr:nvSpPr>
      <xdr:spPr bwMode="auto">
        <a:xfrm>
          <a:off x="6343650" y="79381350"/>
          <a:ext cx="258536" cy="278947"/>
        </a:xfrm>
        <a:prstGeom prst="ellipse">
          <a:avLst/>
        </a:prstGeom>
        <a:gradFill rotWithShape="0">
          <a:gsLst>
            <a:gs pos="0">
              <a:srgbClr val="A8D08D"/>
            </a:gs>
            <a:gs pos="50000">
              <a:srgbClr val="70AD47"/>
            </a:gs>
            <a:gs pos="100000">
              <a:srgbClr val="A8D08D"/>
            </a:gs>
          </a:gsLst>
          <a:lin ang="5400000" scaled="1"/>
        </a:gradFill>
        <a:ln w="12700">
          <a:solidFill>
            <a:srgbClr val="70AD47"/>
          </a:solidFill>
          <a:round/>
          <a:headEnd/>
          <a:tailEnd/>
        </a:ln>
        <a:effectLst>
          <a:outerShdw dist="28398" dir="3806097" algn="ctr" rotWithShape="0">
            <a:srgbClr val="375623"/>
          </a:outerShdw>
        </a:effectLst>
      </xdr:spPr>
      <xdr:txBody>
        <a:bodyPr/>
        <a:lstStyle/>
        <a:p>
          <a:endParaRPr lang="es-CO"/>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funcionpublica.gov.co/eva/gestornormativo/norma.php?i=4973"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332"/>
  <sheetViews>
    <sheetView tabSelected="1" view="pageBreakPreview" topLeftCell="E12" zoomScale="70" zoomScaleNormal="70" zoomScaleSheetLayoutView="70" workbookViewId="0">
      <selection activeCell="H18" sqref="H18"/>
    </sheetView>
  </sheetViews>
  <sheetFormatPr baseColWidth="10" defaultColWidth="11.42578125" defaultRowHeight="12.75" x14ac:dyDescent="0.2"/>
  <cols>
    <col min="1" max="1" width="10" style="1" customWidth="1"/>
    <col min="2" max="2" width="13.140625" style="1" customWidth="1"/>
    <col min="3" max="3" width="43.85546875" style="1" customWidth="1"/>
    <col min="4" max="4" width="16.7109375" style="1" customWidth="1"/>
    <col min="5" max="5" width="12.140625" style="1" customWidth="1"/>
    <col min="6" max="6" width="10.42578125" style="1" customWidth="1"/>
    <col min="7" max="7" width="16.85546875" style="1" customWidth="1"/>
    <col min="8" max="8" width="57.42578125" style="1" customWidth="1"/>
    <col min="9" max="9" width="92.7109375" style="51" customWidth="1"/>
    <col min="10" max="16384" width="11.42578125" style="1"/>
  </cols>
  <sheetData>
    <row r="1" spans="1:12" ht="43.5" customHeight="1" x14ac:dyDescent="0.2">
      <c r="A1" s="128" t="s">
        <v>126</v>
      </c>
      <c r="B1" s="128"/>
      <c r="C1" s="128"/>
      <c r="D1" s="128"/>
      <c r="E1" s="128"/>
      <c r="F1" s="128"/>
      <c r="G1" s="128"/>
      <c r="H1" s="128"/>
      <c r="I1" s="128"/>
    </row>
    <row r="2" spans="1:12" ht="15" x14ac:dyDescent="0.2">
      <c r="A2" s="130" t="s">
        <v>104</v>
      </c>
      <c r="B2" s="130"/>
      <c r="C2" s="130"/>
      <c r="D2" s="130"/>
      <c r="E2" s="41"/>
      <c r="F2" s="41"/>
      <c r="G2" s="41"/>
      <c r="H2" s="41"/>
      <c r="I2" s="41"/>
    </row>
    <row r="3" spans="1:12" ht="15" x14ac:dyDescent="0.2">
      <c r="A3" s="130" t="s">
        <v>101</v>
      </c>
      <c r="B3" s="130"/>
      <c r="C3" s="130"/>
      <c r="D3" s="130"/>
      <c r="E3" s="41"/>
      <c r="F3" s="41"/>
      <c r="G3" s="41"/>
      <c r="H3" s="41"/>
      <c r="I3" s="41"/>
    </row>
    <row r="4" spans="1:12" ht="15.75" customHeight="1" x14ac:dyDescent="0.2">
      <c r="A4" s="130" t="s">
        <v>102</v>
      </c>
      <c r="B4" s="130"/>
      <c r="C4" s="130"/>
      <c r="D4" s="130"/>
      <c r="E4" s="41"/>
      <c r="F4" s="41"/>
      <c r="G4" s="41"/>
      <c r="H4" s="41"/>
      <c r="I4" s="41"/>
    </row>
    <row r="5" spans="1:12" ht="15" x14ac:dyDescent="0.2">
      <c r="A5" s="130" t="s">
        <v>103</v>
      </c>
      <c r="B5" s="130"/>
      <c r="C5" s="130"/>
      <c r="D5" s="130"/>
      <c r="E5" s="41"/>
      <c r="F5" s="41"/>
      <c r="G5" s="41"/>
      <c r="H5" s="41"/>
      <c r="I5" s="41"/>
    </row>
    <row r="6" spans="1:12" ht="13.5" thickBot="1" x14ac:dyDescent="0.25">
      <c r="A6" s="40"/>
      <c r="B6" s="40"/>
      <c r="C6" s="40"/>
      <c r="D6" s="40"/>
      <c r="E6" s="40"/>
      <c r="F6" s="40"/>
      <c r="G6" s="40"/>
      <c r="H6" s="40"/>
      <c r="I6" s="41"/>
    </row>
    <row r="7" spans="1:12" ht="13.5" thickBot="1" x14ac:dyDescent="0.25">
      <c r="A7" s="2" t="s">
        <v>108</v>
      </c>
      <c r="B7" s="3"/>
      <c r="C7" s="3"/>
      <c r="D7" s="4"/>
      <c r="E7" s="4"/>
      <c r="F7" s="4"/>
      <c r="G7" s="4"/>
      <c r="H7" s="26"/>
      <c r="I7" s="106"/>
    </row>
    <row r="8" spans="1:12" ht="39" customHeight="1" thickBot="1" x14ac:dyDescent="0.25">
      <c r="A8" s="5" t="s">
        <v>0</v>
      </c>
      <c r="B8" s="3" t="s">
        <v>1</v>
      </c>
      <c r="C8" s="5" t="s">
        <v>2</v>
      </c>
      <c r="D8" s="6" t="s">
        <v>114</v>
      </c>
      <c r="E8" s="4" t="s">
        <v>115</v>
      </c>
      <c r="F8" s="6" t="s">
        <v>125</v>
      </c>
      <c r="G8" s="26" t="s">
        <v>156</v>
      </c>
      <c r="H8" s="58" t="s">
        <v>151</v>
      </c>
      <c r="I8" s="107" t="s">
        <v>168</v>
      </c>
      <c r="J8" s="1" t="s">
        <v>148</v>
      </c>
      <c r="K8" s="1" t="s">
        <v>149</v>
      </c>
      <c r="L8" s="1" t="s">
        <v>150</v>
      </c>
    </row>
    <row r="9" spans="1:12" ht="196.5" customHeight="1" x14ac:dyDescent="0.2">
      <c r="A9" s="7" t="s">
        <v>3</v>
      </c>
      <c r="B9" s="8" t="s">
        <v>4</v>
      </c>
      <c r="C9" s="8" t="s">
        <v>5</v>
      </c>
      <c r="D9" s="8" t="s">
        <v>6</v>
      </c>
      <c r="E9" s="16" t="s">
        <v>116</v>
      </c>
      <c r="F9" s="33"/>
      <c r="G9" s="34" t="s">
        <v>152</v>
      </c>
      <c r="H9" s="92" t="s">
        <v>264</v>
      </c>
      <c r="I9" s="98" t="s">
        <v>332</v>
      </c>
    </row>
    <row r="10" spans="1:12" ht="106.5" customHeight="1" thickBot="1" x14ac:dyDescent="0.25">
      <c r="A10" s="12" t="s">
        <v>7</v>
      </c>
      <c r="B10" s="13" t="s">
        <v>8</v>
      </c>
      <c r="C10" s="13" t="s">
        <v>9</v>
      </c>
      <c r="D10" s="13" t="s">
        <v>10</v>
      </c>
      <c r="E10" s="17" t="s">
        <v>116</v>
      </c>
      <c r="F10" s="50"/>
      <c r="G10" s="35" t="s">
        <v>153</v>
      </c>
      <c r="H10" s="57" t="s">
        <v>261</v>
      </c>
      <c r="I10" s="98" t="s">
        <v>332</v>
      </c>
    </row>
    <row r="11" spans="1:12" ht="13.5" thickBot="1" x14ac:dyDescent="0.25">
      <c r="A11" s="19" t="s">
        <v>109</v>
      </c>
      <c r="B11" s="20"/>
      <c r="C11" s="20"/>
      <c r="D11" s="21"/>
      <c r="E11" s="21"/>
      <c r="F11" s="21"/>
      <c r="G11" s="21"/>
      <c r="H11" s="21"/>
      <c r="I11" s="108"/>
    </row>
    <row r="12" spans="1:12" ht="51.75" thickBot="1" x14ac:dyDescent="0.25">
      <c r="A12" s="5" t="s">
        <v>0</v>
      </c>
      <c r="B12" s="3" t="s">
        <v>1</v>
      </c>
      <c r="C12" s="5" t="s">
        <v>2</v>
      </c>
      <c r="D12" s="6" t="s">
        <v>114</v>
      </c>
      <c r="E12" s="4" t="s">
        <v>115</v>
      </c>
      <c r="F12" s="6" t="s">
        <v>105</v>
      </c>
      <c r="G12" s="26" t="s">
        <v>156</v>
      </c>
      <c r="H12" s="58" t="s">
        <v>151</v>
      </c>
      <c r="I12" s="107" t="s">
        <v>168</v>
      </c>
    </row>
    <row r="13" spans="1:12" ht="74.25" customHeight="1" x14ac:dyDescent="0.2">
      <c r="A13" s="7" t="s">
        <v>11</v>
      </c>
      <c r="B13" s="8" t="s">
        <v>12</v>
      </c>
      <c r="C13" s="8" t="s">
        <v>13</v>
      </c>
      <c r="D13" s="8" t="s">
        <v>14</v>
      </c>
      <c r="E13" s="16" t="s">
        <v>116</v>
      </c>
      <c r="F13" s="8"/>
      <c r="G13" s="28" t="s">
        <v>154</v>
      </c>
      <c r="H13" s="93" t="s">
        <v>262</v>
      </c>
      <c r="I13" s="55" t="s">
        <v>301</v>
      </c>
      <c r="J13" s="1">
        <v>1</v>
      </c>
    </row>
    <row r="14" spans="1:12" ht="166.5" customHeight="1" x14ac:dyDescent="0.2">
      <c r="A14" s="10" t="s">
        <v>15</v>
      </c>
      <c r="B14" s="11" t="s">
        <v>16</v>
      </c>
      <c r="C14" s="11" t="s">
        <v>106</v>
      </c>
      <c r="D14" s="11" t="s">
        <v>17</v>
      </c>
      <c r="E14" s="31" t="s">
        <v>116</v>
      </c>
      <c r="F14" s="11"/>
      <c r="G14" s="29" t="s">
        <v>154</v>
      </c>
      <c r="H14" s="32" t="s">
        <v>263</v>
      </c>
      <c r="I14" s="125" t="s">
        <v>336</v>
      </c>
      <c r="J14" s="1">
        <v>1</v>
      </c>
      <c r="K14" s="63"/>
      <c r="L14" s="64"/>
    </row>
    <row r="15" spans="1:12" ht="267" customHeight="1" x14ac:dyDescent="0.2">
      <c r="A15" s="10" t="s">
        <v>18</v>
      </c>
      <c r="B15" s="11" t="s">
        <v>19</v>
      </c>
      <c r="C15" s="11" t="s">
        <v>20</v>
      </c>
      <c r="D15" s="11" t="s">
        <v>21</v>
      </c>
      <c r="E15" s="31" t="s">
        <v>116</v>
      </c>
      <c r="F15" s="11"/>
      <c r="G15" s="29" t="s">
        <v>172</v>
      </c>
      <c r="H15" s="14" t="s">
        <v>260</v>
      </c>
      <c r="I15" s="32" t="s">
        <v>342</v>
      </c>
      <c r="K15" s="1">
        <v>1</v>
      </c>
    </row>
    <row r="16" spans="1:12" ht="165.75" customHeight="1" x14ac:dyDescent="0.2">
      <c r="A16" s="10" t="s">
        <v>22</v>
      </c>
      <c r="B16" s="11" t="s">
        <v>23</v>
      </c>
      <c r="C16" s="11" t="s">
        <v>24</v>
      </c>
      <c r="D16" s="14" t="s">
        <v>25</v>
      </c>
      <c r="E16" s="31" t="s">
        <v>116</v>
      </c>
      <c r="F16" s="14"/>
      <c r="G16" s="30" t="s">
        <v>173</v>
      </c>
      <c r="H16" s="14" t="s">
        <v>265</v>
      </c>
      <c r="I16" s="55" t="s">
        <v>333</v>
      </c>
      <c r="J16" s="1">
        <v>1</v>
      </c>
    </row>
    <row r="17" spans="1:11" ht="173.25" customHeight="1" x14ac:dyDescent="0.2">
      <c r="A17" s="10" t="s">
        <v>243</v>
      </c>
      <c r="B17" s="11" t="s">
        <v>26</v>
      </c>
      <c r="C17" s="18" t="s">
        <v>27</v>
      </c>
      <c r="D17" s="11" t="s">
        <v>28</v>
      </c>
      <c r="E17" s="31" t="s">
        <v>116</v>
      </c>
      <c r="F17" s="14"/>
      <c r="G17" s="29" t="s">
        <v>172</v>
      </c>
      <c r="H17" s="14" t="s">
        <v>266</v>
      </c>
      <c r="I17" s="55" t="s">
        <v>301</v>
      </c>
      <c r="J17" s="1">
        <v>1</v>
      </c>
    </row>
    <row r="18" spans="1:11" ht="409.5" customHeight="1" x14ac:dyDescent="0.2">
      <c r="A18" s="10" t="s">
        <v>29</v>
      </c>
      <c r="B18" s="11" t="s">
        <v>30</v>
      </c>
      <c r="C18" s="14" t="s">
        <v>167</v>
      </c>
      <c r="D18" s="11" t="s">
        <v>31</v>
      </c>
      <c r="E18" s="31" t="s">
        <v>116</v>
      </c>
      <c r="F18" s="14"/>
      <c r="G18" s="30" t="s">
        <v>258</v>
      </c>
      <c r="H18" s="14" t="s">
        <v>267</v>
      </c>
      <c r="I18" s="32" t="s">
        <v>340</v>
      </c>
      <c r="K18" s="1">
        <v>1</v>
      </c>
    </row>
    <row r="19" spans="1:11" ht="186" customHeight="1" x14ac:dyDescent="0.2">
      <c r="A19" s="10" t="s">
        <v>32</v>
      </c>
      <c r="B19" s="11" t="s">
        <v>33</v>
      </c>
      <c r="C19" s="11" t="s">
        <v>34</v>
      </c>
      <c r="D19" s="11" t="s">
        <v>35</v>
      </c>
      <c r="E19" s="31" t="s">
        <v>116</v>
      </c>
      <c r="F19" s="14"/>
      <c r="G19" s="30" t="s">
        <v>174</v>
      </c>
      <c r="H19" s="61" t="s">
        <v>268</v>
      </c>
      <c r="I19" s="98" t="s">
        <v>290</v>
      </c>
    </row>
    <row r="20" spans="1:11" ht="69.75" customHeight="1" x14ac:dyDescent="0.2">
      <c r="A20" s="10" t="s">
        <v>36</v>
      </c>
      <c r="B20" s="11" t="s">
        <v>37</v>
      </c>
      <c r="C20" s="11" t="s">
        <v>38</v>
      </c>
      <c r="D20" s="14" t="s">
        <v>39</v>
      </c>
      <c r="E20" s="31" t="s">
        <v>116</v>
      </c>
      <c r="F20" s="14"/>
      <c r="G20" s="30" t="s">
        <v>155</v>
      </c>
      <c r="H20" s="32"/>
      <c r="I20" s="109" t="s">
        <v>171</v>
      </c>
      <c r="J20" s="1">
        <v>1</v>
      </c>
    </row>
    <row r="21" spans="1:11" ht="99.75" customHeight="1" thickBot="1" x14ac:dyDescent="0.25">
      <c r="A21" s="123" t="s">
        <v>40</v>
      </c>
      <c r="B21" s="13" t="s">
        <v>41</v>
      </c>
      <c r="C21" s="13" t="s">
        <v>42</v>
      </c>
      <c r="D21" s="13" t="s">
        <v>43</v>
      </c>
      <c r="E21" s="17" t="s">
        <v>116</v>
      </c>
      <c r="F21" s="13"/>
      <c r="G21" s="35" t="s">
        <v>174</v>
      </c>
      <c r="H21" s="61" t="s">
        <v>268</v>
      </c>
      <c r="I21" s="98" t="s">
        <v>290</v>
      </c>
    </row>
    <row r="22" spans="1:11" ht="13.5" thickBot="1" x14ac:dyDescent="0.25">
      <c r="A22" s="19" t="s">
        <v>110</v>
      </c>
      <c r="B22" s="20"/>
      <c r="C22" s="20"/>
      <c r="D22" s="21"/>
      <c r="E22" s="21"/>
      <c r="F22" s="21"/>
      <c r="G22" s="27"/>
      <c r="H22" s="21"/>
      <c r="I22" s="108"/>
    </row>
    <row r="23" spans="1:11" ht="51.75" thickBot="1" x14ac:dyDescent="0.25">
      <c r="A23" s="5" t="s">
        <v>0</v>
      </c>
      <c r="B23" s="3" t="s">
        <v>1</v>
      </c>
      <c r="C23" s="5" t="s">
        <v>2</v>
      </c>
      <c r="D23" s="6" t="s">
        <v>114</v>
      </c>
      <c r="E23" s="36" t="s">
        <v>115</v>
      </c>
      <c r="F23" s="6" t="s">
        <v>105</v>
      </c>
      <c r="G23" s="26" t="s">
        <v>156</v>
      </c>
      <c r="H23" s="58" t="s">
        <v>151</v>
      </c>
      <c r="I23" s="107" t="s">
        <v>168</v>
      </c>
    </row>
    <row r="24" spans="1:11" ht="69" customHeight="1" x14ac:dyDescent="0.2">
      <c r="A24" s="7" t="s">
        <v>44</v>
      </c>
      <c r="B24" s="8" t="s">
        <v>45</v>
      </c>
      <c r="C24" s="8" t="s">
        <v>46</v>
      </c>
      <c r="D24" s="8" t="s">
        <v>47</v>
      </c>
      <c r="E24" s="16" t="s">
        <v>116</v>
      </c>
      <c r="F24" s="8"/>
      <c r="G24" s="28" t="s">
        <v>152</v>
      </c>
      <c r="H24" s="91" t="s">
        <v>269</v>
      </c>
      <c r="I24" s="55" t="s">
        <v>301</v>
      </c>
      <c r="J24" s="1">
        <v>1</v>
      </c>
    </row>
    <row r="25" spans="1:11" ht="67.5" customHeight="1" x14ac:dyDescent="0.2">
      <c r="A25" s="10" t="s">
        <v>49</v>
      </c>
      <c r="B25" s="11" t="s">
        <v>48</v>
      </c>
      <c r="C25" s="11" t="s">
        <v>50</v>
      </c>
      <c r="D25" s="11" t="s">
        <v>51</v>
      </c>
      <c r="E25" s="31" t="s">
        <v>116</v>
      </c>
      <c r="F25" s="11"/>
      <c r="G25" s="29" t="s">
        <v>152</v>
      </c>
      <c r="H25" s="56" t="s">
        <v>270</v>
      </c>
      <c r="I25" s="56" t="s">
        <v>169</v>
      </c>
      <c r="J25" s="1">
        <v>1</v>
      </c>
    </row>
    <row r="26" spans="1:11" ht="219.75" customHeight="1" x14ac:dyDescent="0.2">
      <c r="A26" s="10" t="s">
        <v>52</v>
      </c>
      <c r="B26" s="11" t="s">
        <v>53</v>
      </c>
      <c r="C26" s="22" t="s">
        <v>54</v>
      </c>
      <c r="D26" s="11" t="s">
        <v>55</v>
      </c>
      <c r="E26" s="31" t="s">
        <v>116</v>
      </c>
      <c r="F26" s="11"/>
      <c r="G26" s="29" t="s">
        <v>152</v>
      </c>
      <c r="H26" s="32" t="s">
        <v>271</v>
      </c>
      <c r="I26" s="32" t="s">
        <v>341</v>
      </c>
      <c r="K26" s="1">
        <v>1</v>
      </c>
    </row>
    <row r="27" spans="1:11" ht="58.5" customHeight="1" thickBot="1" x14ac:dyDescent="0.25">
      <c r="A27" s="12" t="s">
        <v>57</v>
      </c>
      <c r="B27" s="13" t="s">
        <v>56</v>
      </c>
      <c r="C27" s="13" t="s">
        <v>58</v>
      </c>
      <c r="D27" s="13" t="s">
        <v>59</v>
      </c>
      <c r="E27" s="17" t="s">
        <v>116</v>
      </c>
      <c r="F27" s="13"/>
      <c r="G27" s="37" t="s">
        <v>152</v>
      </c>
      <c r="H27" s="59" t="s">
        <v>272</v>
      </c>
      <c r="I27" s="98" t="s">
        <v>290</v>
      </c>
    </row>
    <row r="28" spans="1:11" ht="13.5" thickBot="1" x14ac:dyDescent="0.25">
      <c r="A28" s="19" t="s">
        <v>111</v>
      </c>
      <c r="B28" s="20"/>
      <c r="C28" s="20"/>
      <c r="D28" s="21"/>
      <c r="E28" s="21"/>
      <c r="F28" s="21"/>
      <c r="G28" s="27"/>
      <c r="H28" s="21"/>
      <c r="I28" s="108"/>
    </row>
    <row r="29" spans="1:11" ht="51.75" thickBot="1" x14ac:dyDescent="0.25">
      <c r="A29" s="5" t="s">
        <v>0</v>
      </c>
      <c r="B29" s="3" t="s">
        <v>1</v>
      </c>
      <c r="C29" s="5" t="s">
        <v>2</v>
      </c>
      <c r="D29" s="6" t="s">
        <v>114</v>
      </c>
      <c r="E29" s="36" t="s">
        <v>115</v>
      </c>
      <c r="F29" s="6" t="s">
        <v>105</v>
      </c>
      <c r="G29" s="26" t="s">
        <v>156</v>
      </c>
      <c r="H29" s="58" t="s">
        <v>151</v>
      </c>
      <c r="I29" s="110" t="s">
        <v>168</v>
      </c>
    </row>
    <row r="30" spans="1:11" ht="199.5" customHeight="1" x14ac:dyDescent="0.2">
      <c r="A30" s="7" t="s">
        <v>60</v>
      </c>
      <c r="B30" s="8" t="s">
        <v>61</v>
      </c>
      <c r="C30" s="8" t="s">
        <v>62</v>
      </c>
      <c r="D30" s="8" t="s">
        <v>63</v>
      </c>
      <c r="E30" s="8" t="s">
        <v>119</v>
      </c>
      <c r="F30" s="8"/>
      <c r="G30" s="38" t="s">
        <v>165</v>
      </c>
      <c r="H30" s="91" t="s">
        <v>273</v>
      </c>
      <c r="I30" s="111" t="s">
        <v>275</v>
      </c>
      <c r="J30" s="1">
        <v>1</v>
      </c>
    </row>
    <row r="31" spans="1:11" ht="189.75" customHeight="1" x14ac:dyDescent="0.2">
      <c r="A31" s="10" t="s">
        <v>64</v>
      </c>
      <c r="B31" s="11" t="s">
        <v>65</v>
      </c>
      <c r="C31" s="14" t="s">
        <v>67</v>
      </c>
      <c r="D31" s="11" t="s">
        <v>66</v>
      </c>
      <c r="E31" s="31" t="s">
        <v>116</v>
      </c>
      <c r="F31" s="11"/>
      <c r="G31" s="30" t="s">
        <v>166</v>
      </c>
      <c r="H31" s="91" t="s">
        <v>274</v>
      </c>
      <c r="I31" s="111" t="s">
        <v>288</v>
      </c>
      <c r="J31" s="1">
        <v>1</v>
      </c>
    </row>
    <row r="32" spans="1:11" ht="152.25" customHeight="1" x14ac:dyDescent="0.2">
      <c r="A32" s="10" t="s">
        <v>68</v>
      </c>
      <c r="B32" s="11" t="s">
        <v>69</v>
      </c>
      <c r="C32" s="11" t="s">
        <v>70</v>
      </c>
      <c r="D32" s="14" t="s">
        <v>117</v>
      </c>
      <c r="E32" s="31" t="s">
        <v>116</v>
      </c>
      <c r="F32" s="11"/>
      <c r="G32" s="29" t="s">
        <v>157</v>
      </c>
      <c r="H32" s="32" t="s">
        <v>276</v>
      </c>
      <c r="I32" s="55" t="s">
        <v>316</v>
      </c>
      <c r="J32" s="1">
        <v>1</v>
      </c>
    </row>
    <row r="33" spans="1:12" ht="147.75" customHeight="1" x14ac:dyDescent="0.2">
      <c r="A33" s="10" t="s">
        <v>72</v>
      </c>
      <c r="B33" s="11" t="s">
        <v>71</v>
      </c>
      <c r="C33" s="11" t="s">
        <v>73</v>
      </c>
      <c r="D33" s="11" t="s">
        <v>74</v>
      </c>
      <c r="E33" s="31" t="s">
        <v>116</v>
      </c>
      <c r="F33" s="11"/>
      <c r="G33" s="30" t="s">
        <v>164</v>
      </c>
      <c r="H33" s="91" t="s">
        <v>277</v>
      </c>
      <c r="I33" s="55" t="s">
        <v>316</v>
      </c>
      <c r="J33" s="1">
        <v>1</v>
      </c>
    </row>
    <row r="34" spans="1:12" ht="81" customHeight="1" thickBot="1" x14ac:dyDescent="0.25">
      <c r="A34" s="12" t="s">
        <v>75</v>
      </c>
      <c r="B34" s="13" t="s">
        <v>76</v>
      </c>
      <c r="C34" s="13" t="s">
        <v>77</v>
      </c>
      <c r="D34" s="13" t="s">
        <v>78</v>
      </c>
      <c r="E34" s="17" t="s">
        <v>116</v>
      </c>
      <c r="F34" s="13"/>
      <c r="G34" s="37"/>
      <c r="H34" s="13"/>
      <c r="I34" s="59" t="s">
        <v>170</v>
      </c>
      <c r="J34" s="1">
        <v>1</v>
      </c>
    </row>
    <row r="35" spans="1:12" ht="13.5" thickBot="1" x14ac:dyDescent="0.25">
      <c r="A35" s="19" t="s">
        <v>112</v>
      </c>
      <c r="B35" s="20"/>
      <c r="C35" s="20"/>
      <c r="D35" s="21"/>
      <c r="E35" s="21"/>
      <c r="F35" s="21"/>
      <c r="G35" s="27"/>
      <c r="H35" s="21"/>
      <c r="I35" s="108"/>
    </row>
    <row r="36" spans="1:12" ht="51.75" thickBot="1" x14ac:dyDescent="0.25">
      <c r="A36" s="5" t="s">
        <v>0</v>
      </c>
      <c r="B36" s="3" t="s">
        <v>1</v>
      </c>
      <c r="C36" s="5" t="s">
        <v>2</v>
      </c>
      <c r="D36" s="6" t="s">
        <v>114</v>
      </c>
      <c r="E36" s="4" t="s">
        <v>115</v>
      </c>
      <c r="F36" s="6" t="s">
        <v>105</v>
      </c>
      <c r="G36" s="26" t="s">
        <v>156</v>
      </c>
      <c r="H36" s="26" t="s">
        <v>151</v>
      </c>
      <c r="I36" s="107" t="s">
        <v>168</v>
      </c>
    </row>
    <row r="37" spans="1:12" ht="90" customHeight="1" x14ac:dyDescent="0.2">
      <c r="A37" s="7" t="s">
        <v>79</v>
      </c>
      <c r="B37" s="8" t="s">
        <v>80</v>
      </c>
      <c r="C37" s="8" t="s">
        <v>81</v>
      </c>
      <c r="D37" s="8" t="s">
        <v>82</v>
      </c>
      <c r="E37" s="16" t="s">
        <v>116</v>
      </c>
      <c r="F37" s="8"/>
      <c r="G37" s="28" t="s">
        <v>153</v>
      </c>
      <c r="H37" s="54" t="s">
        <v>278</v>
      </c>
      <c r="I37" s="55" t="s">
        <v>316</v>
      </c>
      <c r="J37" s="1">
        <v>1</v>
      </c>
    </row>
    <row r="38" spans="1:12" ht="81" customHeight="1" x14ac:dyDescent="0.2">
      <c r="A38" s="10" t="s">
        <v>83</v>
      </c>
      <c r="B38" s="11" t="s">
        <v>84</v>
      </c>
      <c r="C38" s="22" t="s">
        <v>120</v>
      </c>
      <c r="D38" s="14" t="s">
        <v>85</v>
      </c>
      <c r="E38" s="31" t="s">
        <v>116</v>
      </c>
      <c r="F38" s="14"/>
      <c r="G38" s="30" t="s">
        <v>174</v>
      </c>
      <c r="H38" s="14" t="s">
        <v>279</v>
      </c>
      <c r="I38" s="55" t="s">
        <v>301</v>
      </c>
      <c r="J38" s="1">
        <v>1</v>
      </c>
    </row>
    <row r="39" spans="1:12" ht="64.5" customHeight="1" thickBot="1" x14ac:dyDescent="0.25">
      <c r="A39" s="12" t="s">
        <v>86</v>
      </c>
      <c r="B39" s="13" t="s">
        <v>87</v>
      </c>
      <c r="C39" s="13" t="s">
        <v>88</v>
      </c>
      <c r="D39" s="13" t="s">
        <v>89</v>
      </c>
      <c r="E39" s="13" t="s">
        <v>118</v>
      </c>
      <c r="F39" s="13"/>
      <c r="G39" s="37" t="s">
        <v>153</v>
      </c>
      <c r="H39" s="90" t="s">
        <v>280</v>
      </c>
      <c r="I39" s="55" t="s">
        <v>316</v>
      </c>
      <c r="J39" s="1">
        <v>1</v>
      </c>
    </row>
    <row r="40" spans="1:12" ht="13.5" thickBot="1" x14ac:dyDescent="0.25">
      <c r="A40" s="19" t="s">
        <v>113</v>
      </c>
      <c r="B40" s="20"/>
      <c r="C40" s="20"/>
      <c r="D40" s="21"/>
      <c r="E40" s="21"/>
      <c r="F40" s="21"/>
      <c r="G40" s="27"/>
      <c r="H40" s="21"/>
      <c r="I40" s="108"/>
    </row>
    <row r="41" spans="1:12" ht="51.75" thickBot="1" x14ac:dyDescent="0.25">
      <c r="A41" s="5" t="s">
        <v>0</v>
      </c>
      <c r="B41" s="3" t="s">
        <v>1</v>
      </c>
      <c r="C41" s="5" t="s">
        <v>2</v>
      </c>
      <c r="D41" s="6" t="s">
        <v>114</v>
      </c>
      <c r="E41" s="4" t="s">
        <v>115</v>
      </c>
      <c r="F41" s="6" t="s">
        <v>105</v>
      </c>
      <c r="G41" s="26" t="s">
        <v>156</v>
      </c>
      <c r="H41" s="26" t="s">
        <v>151</v>
      </c>
      <c r="I41" s="107" t="s">
        <v>168</v>
      </c>
    </row>
    <row r="42" spans="1:12" ht="127.5" customHeight="1" x14ac:dyDescent="0.2">
      <c r="A42" s="7" t="s">
        <v>90</v>
      </c>
      <c r="B42" s="8" t="s">
        <v>91</v>
      </c>
      <c r="C42" s="9" t="s">
        <v>92</v>
      </c>
      <c r="D42" s="8" t="s">
        <v>93</v>
      </c>
      <c r="E42" s="16" t="s">
        <v>116</v>
      </c>
      <c r="F42" s="8"/>
      <c r="G42" s="38" t="s">
        <v>174</v>
      </c>
      <c r="H42" s="62" t="s">
        <v>281</v>
      </c>
      <c r="I42" s="55" t="s">
        <v>316</v>
      </c>
      <c r="J42" s="1">
        <v>1</v>
      </c>
    </row>
    <row r="43" spans="1:12" ht="186.75" customHeight="1" x14ac:dyDescent="0.2">
      <c r="A43" s="10" t="s">
        <v>94</v>
      </c>
      <c r="B43" s="11" t="s">
        <v>95</v>
      </c>
      <c r="C43" s="22" t="s">
        <v>121</v>
      </c>
      <c r="D43" s="11" t="s">
        <v>96</v>
      </c>
      <c r="E43" s="31" t="s">
        <v>116</v>
      </c>
      <c r="F43" s="11"/>
      <c r="G43" s="29" t="s">
        <v>155</v>
      </c>
      <c r="H43" s="11"/>
      <c r="I43" s="112" t="s">
        <v>171</v>
      </c>
      <c r="J43" s="1">
        <v>1</v>
      </c>
    </row>
    <row r="44" spans="1:12" ht="96.75" customHeight="1" thickBot="1" x14ac:dyDescent="0.25">
      <c r="A44" s="12" t="s">
        <v>97</v>
      </c>
      <c r="B44" s="13" t="s">
        <v>99</v>
      </c>
      <c r="C44" s="13" t="s">
        <v>98</v>
      </c>
      <c r="D44" s="13" t="s">
        <v>100</v>
      </c>
      <c r="E44" s="17" t="s">
        <v>107</v>
      </c>
      <c r="F44" s="13"/>
      <c r="G44" s="37"/>
      <c r="H44" s="13"/>
      <c r="I44" s="113" t="s">
        <v>175</v>
      </c>
      <c r="J44" s="1">
        <v>1</v>
      </c>
    </row>
    <row r="45" spans="1:12" x14ac:dyDescent="0.2">
      <c r="A45" s="15"/>
      <c r="B45" s="15"/>
      <c r="C45" s="15"/>
      <c r="D45" s="23" t="s">
        <v>122</v>
      </c>
      <c r="E45" s="46"/>
      <c r="F45" s="47">
        <f>SUM(J45:L45)</f>
        <v>21</v>
      </c>
      <c r="G45" s="122"/>
      <c r="H45" s="47"/>
      <c r="I45" s="114"/>
      <c r="J45" s="1">
        <f>SUM(J9:J44)</f>
        <v>18</v>
      </c>
      <c r="K45" s="1">
        <f>SUM(K9:K44)</f>
        <v>3</v>
      </c>
      <c r="L45" s="1">
        <f>SUM(L9:L44)</f>
        <v>0</v>
      </c>
    </row>
    <row r="46" spans="1:12" x14ac:dyDescent="0.2">
      <c r="A46" s="15"/>
      <c r="B46" s="15"/>
      <c r="C46" s="15"/>
      <c r="D46" s="129" t="s">
        <v>123</v>
      </c>
      <c r="E46" s="129"/>
      <c r="F46" s="47">
        <f>+J45</f>
        <v>18</v>
      </c>
      <c r="G46" s="47"/>
      <c r="H46" s="47"/>
      <c r="I46" s="114"/>
    </row>
    <row r="47" spans="1:12" x14ac:dyDescent="0.2">
      <c r="A47" s="15"/>
      <c r="B47" s="15"/>
      <c r="C47" s="15"/>
      <c r="D47" s="48" t="s">
        <v>146</v>
      </c>
      <c r="E47" s="48"/>
      <c r="F47" s="47">
        <f>+K45</f>
        <v>3</v>
      </c>
      <c r="G47" s="47"/>
      <c r="H47" s="47"/>
      <c r="I47" s="114"/>
    </row>
    <row r="48" spans="1:12" x14ac:dyDescent="0.2">
      <c r="A48" s="15"/>
      <c r="B48" s="15"/>
      <c r="C48" s="15"/>
      <c r="D48" s="48" t="s">
        <v>147</v>
      </c>
      <c r="E48" s="48"/>
      <c r="F48" s="47">
        <f>+L45</f>
        <v>0</v>
      </c>
      <c r="G48" s="47"/>
      <c r="H48" s="47"/>
      <c r="I48" s="114"/>
      <c r="K48" s="65"/>
    </row>
    <row r="49" spans="1:9" x14ac:dyDescent="0.2">
      <c r="A49" s="15"/>
      <c r="B49" s="15"/>
      <c r="C49" s="15"/>
      <c r="D49" s="23" t="s">
        <v>124</v>
      </c>
      <c r="E49" s="23"/>
      <c r="F49" s="25">
        <f>+F46/F45</f>
        <v>0.8571428571428571</v>
      </c>
      <c r="G49" s="25"/>
      <c r="H49" s="25"/>
      <c r="I49" s="115"/>
    </row>
    <row r="50" spans="1:9" x14ac:dyDescent="0.2">
      <c r="A50" s="15"/>
      <c r="B50" s="15"/>
      <c r="C50" s="15"/>
      <c r="D50" s="39"/>
      <c r="E50" s="42"/>
      <c r="F50" s="49"/>
      <c r="G50" s="15"/>
      <c r="H50" s="15"/>
      <c r="I50" s="116"/>
    </row>
    <row r="51" spans="1:9" x14ac:dyDescent="0.2">
      <c r="A51" s="15"/>
      <c r="B51" s="15"/>
      <c r="C51" s="15"/>
      <c r="D51" s="127"/>
      <c r="E51" s="127"/>
      <c r="F51" s="43"/>
      <c r="G51" s="15"/>
      <c r="H51" s="15"/>
      <c r="I51" s="116"/>
    </row>
    <row r="52" spans="1:9" x14ac:dyDescent="0.2">
      <c r="A52" s="15"/>
      <c r="B52" s="15"/>
      <c r="C52" s="15"/>
      <c r="D52" s="44"/>
      <c r="E52" s="44"/>
      <c r="F52" s="43"/>
      <c r="G52" s="15"/>
      <c r="H52" s="15"/>
      <c r="I52" s="116"/>
    </row>
    <row r="53" spans="1:9" x14ac:dyDescent="0.2">
      <c r="A53" s="15"/>
      <c r="B53" s="15"/>
      <c r="C53" s="15"/>
      <c r="D53" s="44"/>
      <c r="E53" s="44"/>
      <c r="F53" s="43"/>
      <c r="G53" s="15"/>
      <c r="H53" s="15"/>
      <c r="I53" s="116"/>
    </row>
    <row r="54" spans="1:9" x14ac:dyDescent="0.2">
      <c r="A54" s="15"/>
      <c r="B54" s="15"/>
      <c r="C54" s="15"/>
      <c r="D54" s="39"/>
      <c r="E54" s="39"/>
      <c r="F54" s="45"/>
      <c r="G54" s="15"/>
      <c r="H54" s="15"/>
      <c r="I54" s="116"/>
    </row>
    <row r="55" spans="1:9" x14ac:dyDescent="0.2">
      <c r="A55" s="15"/>
      <c r="B55" s="15"/>
      <c r="C55" s="15"/>
      <c r="D55" s="15"/>
      <c r="E55" s="15"/>
      <c r="F55" s="15"/>
      <c r="G55" s="15"/>
      <c r="H55" s="15"/>
      <c r="I55" s="116"/>
    </row>
    <row r="56" spans="1:9" x14ac:dyDescent="0.2">
      <c r="A56" s="15"/>
      <c r="B56" s="15"/>
      <c r="C56" s="15"/>
      <c r="D56" s="15"/>
      <c r="E56" s="15"/>
      <c r="F56" s="15"/>
      <c r="G56" s="15"/>
      <c r="H56" s="15"/>
      <c r="I56" s="116"/>
    </row>
    <row r="57" spans="1:9" x14ac:dyDescent="0.2">
      <c r="A57" s="15"/>
      <c r="B57" s="15"/>
      <c r="C57" s="15"/>
      <c r="D57" s="15"/>
      <c r="E57" s="15"/>
      <c r="F57" s="15"/>
      <c r="G57" s="15"/>
      <c r="H57" s="15"/>
      <c r="I57" s="116"/>
    </row>
    <row r="58" spans="1:9" x14ac:dyDescent="0.2">
      <c r="A58" s="15"/>
      <c r="B58" s="15"/>
      <c r="C58" s="15"/>
      <c r="D58" s="15"/>
      <c r="E58" s="15"/>
      <c r="F58" s="15"/>
      <c r="G58" s="15"/>
      <c r="H58" s="15"/>
      <c r="I58" s="116"/>
    </row>
    <row r="59" spans="1:9" x14ac:dyDescent="0.2">
      <c r="A59" s="15"/>
      <c r="B59" s="15"/>
      <c r="C59" s="15"/>
      <c r="D59" s="15"/>
      <c r="E59" s="15"/>
      <c r="F59" s="15"/>
      <c r="G59" s="15"/>
      <c r="H59" s="15"/>
      <c r="I59" s="116"/>
    </row>
    <row r="60" spans="1:9" x14ac:dyDescent="0.2">
      <c r="A60" s="15"/>
      <c r="B60" s="15"/>
      <c r="C60" s="15"/>
      <c r="D60" s="15"/>
      <c r="E60" s="15"/>
      <c r="F60" s="15"/>
      <c r="G60" s="15"/>
      <c r="H60" s="15"/>
      <c r="I60" s="116"/>
    </row>
    <row r="61" spans="1:9" x14ac:dyDescent="0.2">
      <c r="A61" s="15"/>
      <c r="B61" s="15"/>
      <c r="C61" s="15"/>
      <c r="D61" s="15"/>
      <c r="E61" s="15"/>
      <c r="F61" s="15"/>
      <c r="G61" s="15"/>
      <c r="H61" s="15"/>
      <c r="I61" s="116"/>
    </row>
    <row r="62" spans="1:9" x14ac:dyDescent="0.2">
      <c r="A62" s="15"/>
      <c r="B62" s="15"/>
      <c r="C62" s="15"/>
      <c r="D62" s="15"/>
      <c r="E62" s="15"/>
      <c r="F62" s="15"/>
      <c r="G62" s="15"/>
      <c r="H62" s="15"/>
      <c r="I62" s="116"/>
    </row>
    <row r="63" spans="1:9" x14ac:dyDescent="0.2">
      <c r="A63" s="15"/>
      <c r="B63" s="15"/>
      <c r="C63" s="15"/>
      <c r="D63" s="15"/>
      <c r="E63" s="15"/>
      <c r="F63" s="15"/>
      <c r="G63" s="15"/>
      <c r="H63" s="15"/>
      <c r="I63" s="116"/>
    </row>
    <row r="64" spans="1:9" x14ac:dyDescent="0.2">
      <c r="A64" s="15"/>
      <c r="B64" s="15"/>
      <c r="C64" s="15"/>
      <c r="D64" s="15"/>
      <c r="E64" s="15"/>
      <c r="F64" s="15"/>
      <c r="G64" s="15"/>
      <c r="H64" s="15"/>
      <c r="I64" s="116"/>
    </row>
    <row r="65" spans="1:9" x14ac:dyDescent="0.2">
      <c r="A65" s="15"/>
      <c r="B65" s="15"/>
      <c r="C65" s="15"/>
      <c r="D65" s="15"/>
      <c r="E65" s="15"/>
      <c r="F65" s="15"/>
      <c r="G65" s="15"/>
      <c r="H65" s="15"/>
      <c r="I65" s="116"/>
    </row>
    <row r="66" spans="1:9" x14ac:dyDescent="0.2">
      <c r="A66" s="15"/>
      <c r="B66" s="15"/>
      <c r="C66" s="15"/>
      <c r="D66" s="15"/>
      <c r="E66" s="15"/>
      <c r="F66" s="15"/>
      <c r="G66" s="15"/>
      <c r="H66" s="15"/>
      <c r="I66" s="116"/>
    </row>
    <row r="67" spans="1:9" x14ac:dyDescent="0.2">
      <c r="A67" s="15"/>
      <c r="B67" s="15"/>
      <c r="C67" s="15"/>
      <c r="D67" s="15"/>
      <c r="E67" s="15"/>
      <c r="F67" s="15"/>
      <c r="G67" s="15"/>
      <c r="H67" s="15"/>
      <c r="I67" s="116"/>
    </row>
    <row r="68" spans="1:9" x14ac:dyDescent="0.2">
      <c r="A68" s="15"/>
      <c r="B68" s="15"/>
      <c r="C68" s="15"/>
      <c r="D68" s="15"/>
      <c r="E68" s="15"/>
      <c r="F68" s="15"/>
      <c r="G68" s="15"/>
      <c r="H68" s="15"/>
      <c r="I68" s="116"/>
    </row>
    <row r="69" spans="1:9" x14ac:dyDescent="0.2">
      <c r="A69" s="15"/>
      <c r="B69" s="15"/>
      <c r="C69" s="15"/>
      <c r="D69" s="15"/>
      <c r="E69" s="15"/>
      <c r="F69" s="15"/>
      <c r="G69" s="15"/>
      <c r="H69" s="15"/>
      <c r="I69" s="116"/>
    </row>
    <row r="70" spans="1:9" x14ac:dyDescent="0.2">
      <c r="A70" s="15"/>
      <c r="B70" s="15"/>
      <c r="C70" s="15"/>
      <c r="D70" s="15"/>
      <c r="E70" s="15"/>
      <c r="F70" s="15"/>
      <c r="G70" s="15"/>
      <c r="H70" s="15"/>
      <c r="I70" s="116"/>
    </row>
    <row r="71" spans="1:9" x14ac:dyDescent="0.2">
      <c r="A71" s="15"/>
      <c r="B71" s="15"/>
      <c r="C71" s="15"/>
      <c r="D71" s="15"/>
      <c r="E71" s="15"/>
      <c r="F71" s="15"/>
      <c r="G71" s="15"/>
      <c r="H71" s="15"/>
      <c r="I71" s="116"/>
    </row>
    <row r="72" spans="1:9" x14ac:dyDescent="0.2">
      <c r="A72" s="15"/>
      <c r="B72" s="15"/>
      <c r="C72" s="15"/>
      <c r="D72" s="15"/>
      <c r="E72" s="15"/>
      <c r="F72" s="15"/>
      <c r="G72" s="15"/>
      <c r="H72" s="15"/>
      <c r="I72" s="116"/>
    </row>
    <row r="73" spans="1:9" x14ac:dyDescent="0.2">
      <c r="A73" s="15"/>
      <c r="B73" s="15"/>
      <c r="C73" s="15"/>
      <c r="D73" s="15"/>
      <c r="E73" s="15"/>
      <c r="F73" s="15"/>
      <c r="G73" s="15"/>
      <c r="H73" s="15"/>
      <c r="I73" s="116"/>
    </row>
    <row r="74" spans="1:9" x14ac:dyDescent="0.2">
      <c r="A74" s="15"/>
      <c r="B74" s="15"/>
      <c r="C74" s="15"/>
      <c r="D74" s="15"/>
      <c r="E74" s="15"/>
      <c r="F74" s="15"/>
      <c r="G74" s="15"/>
      <c r="H74" s="15"/>
      <c r="I74" s="116"/>
    </row>
    <row r="75" spans="1:9" x14ac:dyDescent="0.2">
      <c r="A75" s="15"/>
      <c r="B75" s="15"/>
      <c r="C75" s="15"/>
      <c r="D75" s="15"/>
      <c r="E75" s="15"/>
      <c r="F75" s="15"/>
      <c r="G75" s="15"/>
      <c r="H75" s="15"/>
      <c r="I75" s="116"/>
    </row>
    <row r="76" spans="1:9" x14ac:dyDescent="0.2">
      <c r="A76" s="15"/>
      <c r="B76" s="15"/>
      <c r="C76" s="15"/>
      <c r="D76" s="15"/>
      <c r="E76" s="15"/>
      <c r="F76" s="15"/>
      <c r="G76" s="15"/>
      <c r="H76" s="15"/>
      <c r="I76" s="116"/>
    </row>
    <row r="77" spans="1:9" x14ac:dyDescent="0.2">
      <c r="A77" s="15"/>
      <c r="B77" s="15"/>
      <c r="C77" s="15"/>
      <c r="D77" s="15"/>
      <c r="E77" s="15"/>
      <c r="F77" s="15"/>
      <c r="G77" s="15"/>
      <c r="H77" s="15"/>
      <c r="I77" s="116"/>
    </row>
    <row r="78" spans="1:9" x14ac:dyDescent="0.2">
      <c r="A78" s="15"/>
      <c r="B78" s="15"/>
      <c r="C78" s="15"/>
      <c r="D78" s="15"/>
      <c r="E78" s="15"/>
      <c r="F78" s="15"/>
      <c r="G78" s="15"/>
      <c r="H78" s="15"/>
      <c r="I78" s="116"/>
    </row>
    <row r="79" spans="1:9" x14ac:dyDescent="0.2">
      <c r="A79" s="15"/>
      <c r="B79" s="15"/>
      <c r="C79" s="15"/>
      <c r="D79" s="15"/>
      <c r="E79" s="15"/>
      <c r="F79" s="15"/>
      <c r="G79" s="15"/>
      <c r="H79" s="15"/>
      <c r="I79" s="116"/>
    </row>
    <row r="80" spans="1:9" x14ac:dyDescent="0.2">
      <c r="A80" s="15"/>
      <c r="B80" s="15"/>
      <c r="C80" s="15"/>
      <c r="D80" s="15"/>
      <c r="E80" s="15"/>
      <c r="F80" s="15"/>
      <c r="G80" s="15"/>
      <c r="H80" s="15"/>
      <c r="I80" s="116"/>
    </row>
    <row r="81" spans="1:9" x14ac:dyDescent="0.2">
      <c r="A81" s="15"/>
      <c r="B81" s="15"/>
      <c r="C81" s="15"/>
      <c r="D81" s="15"/>
      <c r="E81" s="15"/>
      <c r="F81" s="15"/>
      <c r="G81" s="15"/>
      <c r="H81" s="15"/>
      <c r="I81" s="116"/>
    </row>
    <row r="82" spans="1:9" x14ac:dyDescent="0.2">
      <c r="A82" s="15"/>
      <c r="B82" s="15"/>
      <c r="C82" s="15"/>
      <c r="D82" s="15"/>
      <c r="E82" s="15"/>
      <c r="F82" s="15"/>
      <c r="G82" s="15"/>
      <c r="H82" s="15"/>
      <c r="I82" s="116"/>
    </row>
    <row r="83" spans="1:9" x14ac:dyDescent="0.2">
      <c r="A83" s="15"/>
      <c r="B83" s="15"/>
      <c r="C83" s="15"/>
      <c r="D83" s="15"/>
      <c r="E83" s="15"/>
      <c r="F83" s="15"/>
      <c r="G83" s="15"/>
      <c r="H83" s="15"/>
      <c r="I83" s="116"/>
    </row>
    <row r="84" spans="1:9" x14ac:dyDescent="0.2">
      <c r="A84" s="15"/>
      <c r="B84" s="15"/>
      <c r="C84" s="15"/>
      <c r="D84" s="15"/>
      <c r="E84" s="15"/>
      <c r="F84" s="15"/>
      <c r="G84" s="15"/>
      <c r="H84" s="15"/>
      <c r="I84" s="116"/>
    </row>
    <row r="85" spans="1:9" x14ac:dyDescent="0.2">
      <c r="A85" s="15"/>
      <c r="B85" s="15"/>
      <c r="C85" s="15"/>
      <c r="D85" s="15"/>
      <c r="E85" s="15"/>
      <c r="F85" s="15"/>
      <c r="G85" s="15"/>
      <c r="H85" s="15"/>
      <c r="I85" s="116"/>
    </row>
    <row r="86" spans="1:9" x14ac:dyDescent="0.2">
      <c r="A86" s="15"/>
      <c r="B86" s="15"/>
      <c r="C86" s="15"/>
      <c r="D86" s="15"/>
      <c r="E86" s="15"/>
      <c r="F86" s="15"/>
      <c r="G86" s="15"/>
      <c r="H86" s="15"/>
      <c r="I86" s="116"/>
    </row>
    <row r="87" spans="1:9" x14ac:dyDescent="0.2">
      <c r="A87" s="15"/>
      <c r="B87" s="15"/>
      <c r="C87" s="15"/>
      <c r="D87" s="15"/>
      <c r="E87" s="15"/>
      <c r="F87" s="15"/>
      <c r="G87" s="15"/>
      <c r="H87" s="15"/>
      <c r="I87" s="116"/>
    </row>
    <row r="88" spans="1:9" x14ac:dyDescent="0.2">
      <c r="A88" s="15"/>
      <c r="B88" s="15"/>
      <c r="C88" s="15"/>
      <c r="D88" s="15"/>
      <c r="E88" s="15"/>
      <c r="F88" s="15"/>
      <c r="G88" s="15"/>
      <c r="H88" s="15"/>
      <c r="I88" s="116"/>
    </row>
    <row r="89" spans="1:9" x14ac:dyDescent="0.2">
      <c r="A89" s="15"/>
      <c r="B89" s="15"/>
      <c r="C89" s="15"/>
      <c r="D89" s="15"/>
      <c r="E89" s="15"/>
      <c r="F89" s="15"/>
      <c r="G89" s="15"/>
      <c r="H89" s="15"/>
      <c r="I89" s="116"/>
    </row>
    <row r="90" spans="1:9" x14ac:dyDescent="0.2">
      <c r="A90" s="15"/>
      <c r="B90" s="15"/>
      <c r="C90" s="15"/>
      <c r="D90" s="15"/>
      <c r="E90" s="15"/>
      <c r="F90" s="15"/>
      <c r="G90" s="15"/>
      <c r="H90" s="15"/>
      <c r="I90" s="116"/>
    </row>
    <row r="91" spans="1:9" x14ac:dyDescent="0.2">
      <c r="A91" s="15"/>
      <c r="B91" s="15"/>
      <c r="C91" s="15"/>
      <c r="D91" s="15"/>
      <c r="E91" s="15"/>
      <c r="F91" s="15"/>
      <c r="G91" s="15"/>
      <c r="H91" s="15"/>
      <c r="I91" s="116"/>
    </row>
    <row r="92" spans="1:9" x14ac:dyDescent="0.2">
      <c r="A92" s="15"/>
      <c r="B92" s="15"/>
      <c r="C92" s="15"/>
      <c r="D92" s="15"/>
      <c r="E92" s="15"/>
      <c r="F92" s="15"/>
      <c r="G92" s="15"/>
      <c r="H92" s="15"/>
      <c r="I92" s="116"/>
    </row>
    <row r="93" spans="1:9" x14ac:dyDescent="0.2">
      <c r="A93" s="15"/>
      <c r="B93" s="15"/>
      <c r="C93" s="15"/>
      <c r="D93" s="15"/>
      <c r="E93" s="15"/>
      <c r="F93" s="15"/>
      <c r="G93" s="15"/>
      <c r="H93" s="15"/>
      <c r="I93" s="116"/>
    </row>
    <row r="94" spans="1:9" x14ac:dyDescent="0.2">
      <c r="A94" s="15"/>
      <c r="B94" s="15"/>
      <c r="C94" s="15"/>
      <c r="D94" s="15"/>
      <c r="E94" s="15"/>
      <c r="F94" s="15"/>
      <c r="G94" s="15"/>
      <c r="H94" s="15"/>
      <c r="I94" s="116"/>
    </row>
    <row r="95" spans="1:9" x14ac:dyDescent="0.2">
      <c r="A95" s="15"/>
      <c r="B95" s="15"/>
      <c r="C95" s="15"/>
      <c r="D95" s="15"/>
      <c r="E95" s="15"/>
      <c r="F95" s="15"/>
      <c r="G95" s="15"/>
      <c r="H95" s="15"/>
      <c r="I95" s="116"/>
    </row>
    <row r="96" spans="1:9" x14ac:dyDescent="0.2">
      <c r="A96" s="15"/>
      <c r="B96" s="15"/>
      <c r="C96" s="15"/>
      <c r="D96" s="15"/>
      <c r="E96" s="15"/>
      <c r="F96" s="15"/>
      <c r="G96" s="15"/>
      <c r="H96" s="15"/>
      <c r="I96" s="116"/>
    </row>
    <row r="97" spans="1:9" x14ac:dyDescent="0.2">
      <c r="A97" s="15"/>
      <c r="B97" s="15"/>
      <c r="C97" s="15"/>
      <c r="D97" s="15"/>
      <c r="E97" s="15"/>
      <c r="F97" s="15"/>
      <c r="G97" s="15"/>
      <c r="H97" s="15"/>
      <c r="I97" s="116"/>
    </row>
    <row r="98" spans="1:9" x14ac:dyDescent="0.2">
      <c r="A98" s="15"/>
      <c r="B98" s="15"/>
      <c r="C98" s="15"/>
      <c r="D98" s="15"/>
      <c r="E98" s="15"/>
      <c r="F98" s="15"/>
      <c r="G98" s="15"/>
      <c r="H98" s="15"/>
      <c r="I98" s="116"/>
    </row>
    <row r="99" spans="1:9" x14ac:dyDescent="0.2">
      <c r="A99" s="15"/>
      <c r="B99" s="15"/>
      <c r="C99" s="15"/>
      <c r="D99" s="15"/>
      <c r="E99" s="15"/>
      <c r="F99" s="15"/>
      <c r="G99" s="15"/>
      <c r="H99" s="15"/>
      <c r="I99" s="116"/>
    </row>
    <row r="100" spans="1:9" x14ac:dyDescent="0.2">
      <c r="A100" s="15"/>
      <c r="B100" s="15"/>
      <c r="C100" s="15"/>
      <c r="D100" s="15"/>
      <c r="E100" s="15"/>
      <c r="F100" s="15"/>
      <c r="G100" s="15"/>
      <c r="H100" s="15"/>
      <c r="I100" s="116"/>
    </row>
    <row r="101" spans="1:9" x14ac:dyDescent="0.2">
      <c r="A101" s="15"/>
      <c r="B101" s="15"/>
      <c r="C101" s="15"/>
      <c r="D101" s="15"/>
      <c r="E101" s="15"/>
      <c r="F101" s="15"/>
      <c r="G101" s="15"/>
      <c r="H101" s="15"/>
      <c r="I101" s="116"/>
    </row>
    <row r="102" spans="1:9" x14ac:dyDescent="0.2">
      <c r="A102" s="15"/>
      <c r="B102" s="15"/>
      <c r="C102" s="15"/>
      <c r="D102" s="15"/>
      <c r="E102" s="15"/>
      <c r="F102" s="15"/>
      <c r="G102" s="15"/>
      <c r="H102" s="15"/>
      <c r="I102" s="116"/>
    </row>
    <row r="103" spans="1:9" x14ac:dyDescent="0.2">
      <c r="A103" s="15"/>
      <c r="B103" s="15"/>
      <c r="C103" s="15"/>
      <c r="D103" s="15"/>
      <c r="E103" s="15"/>
      <c r="F103" s="15"/>
      <c r="G103" s="15"/>
      <c r="H103" s="15"/>
      <c r="I103" s="116"/>
    </row>
    <row r="104" spans="1:9" x14ac:dyDescent="0.2">
      <c r="A104" s="15"/>
      <c r="B104" s="15"/>
      <c r="C104" s="15"/>
      <c r="D104" s="15"/>
      <c r="E104" s="15"/>
      <c r="F104" s="15"/>
      <c r="G104" s="15"/>
      <c r="H104" s="15"/>
      <c r="I104" s="116"/>
    </row>
    <row r="105" spans="1:9" x14ac:dyDescent="0.2">
      <c r="A105" s="15"/>
      <c r="B105" s="15"/>
      <c r="C105" s="15"/>
      <c r="D105" s="15"/>
      <c r="E105" s="15"/>
      <c r="F105" s="15"/>
      <c r="G105" s="15"/>
      <c r="H105" s="15"/>
      <c r="I105" s="116"/>
    </row>
    <row r="106" spans="1:9" x14ac:dyDescent="0.2">
      <c r="A106" s="15"/>
      <c r="B106" s="15"/>
      <c r="C106" s="15"/>
      <c r="D106" s="15"/>
      <c r="E106" s="15"/>
      <c r="F106" s="15"/>
      <c r="G106" s="15"/>
      <c r="H106" s="15"/>
      <c r="I106" s="116"/>
    </row>
    <row r="107" spans="1:9" x14ac:dyDescent="0.2">
      <c r="A107" s="15"/>
      <c r="B107" s="15"/>
      <c r="C107" s="15"/>
      <c r="D107" s="15"/>
      <c r="E107" s="15"/>
      <c r="F107" s="15"/>
      <c r="G107" s="15"/>
      <c r="H107" s="15"/>
      <c r="I107" s="116"/>
    </row>
    <row r="108" spans="1:9" x14ac:dyDescent="0.2">
      <c r="A108" s="15"/>
      <c r="B108" s="15"/>
      <c r="C108" s="15"/>
      <c r="D108" s="15"/>
      <c r="E108" s="15"/>
      <c r="F108" s="15"/>
      <c r="G108" s="15"/>
      <c r="H108" s="15"/>
      <c r="I108" s="116"/>
    </row>
    <row r="109" spans="1:9" x14ac:dyDescent="0.2">
      <c r="A109" s="15"/>
      <c r="B109" s="15"/>
      <c r="C109" s="15"/>
      <c r="D109" s="15"/>
      <c r="E109" s="15"/>
      <c r="F109" s="15"/>
      <c r="G109" s="15"/>
      <c r="H109" s="15"/>
      <c r="I109" s="116"/>
    </row>
    <row r="110" spans="1:9" x14ac:dyDescent="0.2">
      <c r="A110" s="15"/>
      <c r="B110" s="15"/>
      <c r="C110" s="15"/>
      <c r="D110" s="15"/>
      <c r="E110" s="15"/>
      <c r="F110" s="15"/>
      <c r="G110" s="15"/>
      <c r="H110" s="15"/>
      <c r="I110" s="116"/>
    </row>
    <row r="111" spans="1:9" x14ac:dyDescent="0.2">
      <c r="A111" s="15"/>
      <c r="B111" s="15"/>
      <c r="C111" s="15"/>
      <c r="D111" s="15"/>
      <c r="E111" s="15"/>
      <c r="F111" s="15"/>
      <c r="G111" s="15"/>
      <c r="H111" s="15"/>
      <c r="I111" s="116"/>
    </row>
    <row r="112" spans="1:9" x14ac:dyDescent="0.2">
      <c r="A112" s="15"/>
      <c r="B112" s="15"/>
      <c r="C112" s="15"/>
      <c r="D112" s="15"/>
      <c r="E112" s="15"/>
      <c r="F112" s="15"/>
      <c r="G112" s="15"/>
      <c r="H112" s="15"/>
      <c r="I112" s="116"/>
    </row>
    <row r="113" spans="1:9" x14ac:dyDescent="0.2">
      <c r="A113" s="15"/>
      <c r="B113" s="15"/>
      <c r="C113" s="15"/>
      <c r="D113" s="15"/>
      <c r="E113" s="15"/>
      <c r="F113" s="15"/>
      <c r="G113" s="15"/>
      <c r="H113" s="15"/>
      <c r="I113" s="116"/>
    </row>
    <row r="114" spans="1:9" x14ac:dyDescent="0.2">
      <c r="A114" s="15"/>
      <c r="B114" s="15"/>
      <c r="C114" s="15"/>
      <c r="D114" s="15"/>
      <c r="E114" s="15"/>
      <c r="F114" s="15"/>
      <c r="G114" s="15"/>
      <c r="H114" s="15"/>
      <c r="I114" s="116"/>
    </row>
    <row r="115" spans="1:9" x14ac:dyDescent="0.2">
      <c r="A115" s="15"/>
      <c r="B115" s="15"/>
      <c r="C115" s="15"/>
      <c r="D115" s="15"/>
      <c r="E115" s="15"/>
      <c r="F115" s="15"/>
      <c r="G115" s="15"/>
      <c r="H115" s="15"/>
      <c r="I115" s="116"/>
    </row>
    <row r="116" spans="1:9" x14ac:dyDescent="0.2">
      <c r="A116" s="15"/>
      <c r="B116" s="15"/>
      <c r="C116" s="15"/>
      <c r="D116" s="15"/>
      <c r="E116" s="15"/>
      <c r="F116" s="15"/>
      <c r="G116" s="15"/>
      <c r="H116" s="15"/>
      <c r="I116" s="116"/>
    </row>
    <row r="117" spans="1:9" x14ac:dyDescent="0.2">
      <c r="A117" s="15"/>
      <c r="B117" s="15"/>
      <c r="C117" s="15"/>
      <c r="D117" s="15"/>
      <c r="E117" s="15"/>
      <c r="F117" s="15"/>
      <c r="G117" s="15"/>
      <c r="H117" s="15"/>
      <c r="I117" s="116"/>
    </row>
    <row r="118" spans="1:9" x14ac:dyDescent="0.2">
      <c r="A118" s="15"/>
      <c r="B118" s="15"/>
      <c r="C118" s="15"/>
      <c r="D118" s="15"/>
      <c r="E118" s="15"/>
      <c r="F118" s="15"/>
      <c r="G118" s="15"/>
      <c r="H118" s="15"/>
      <c r="I118" s="116"/>
    </row>
    <row r="119" spans="1:9" x14ac:dyDescent="0.2">
      <c r="A119" s="15"/>
      <c r="B119" s="15"/>
      <c r="C119" s="15"/>
      <c r="D119" s="15"/>
      <c r="E119" s="15"/>
      <c r="F119" s="15"/>
      <c r="G119" s="15"/>
      <c r="H119" s="15"/>
      <c r="I119" s="116"/>
    </row>
    <row r="120" spans="1:9" x14ac:dyDescent="0.2">
      <c r="A120" s="15"/>
      <c r="B120" s="15"/>
      <c r="C120" s="15"/>
      <c r="D120" s="15"/>
      <c r="E120" s="15"/>
      <c r="F120" s="15"/>
      <c r="G120" s="15"/>
      <c r="H120" s="15"/>
      <c r="I120" s="116"/>
    </row>
    <row r="121" spans="1:9" x14ac:dyDescent="0.2">
      <c r="A121" s="15"/>
      <c r="B121" s="15"/>
      <c r="C121" s="15"/>
      <c r="D121" s="15"/>
      <c r="E121" s="15"/>
      <c r="F121" s="15"/>
      <c r="G121" s="15"/>
      <c r="H121" s="15"/>
      <c r="I121" s="116"/>
    </row>
    <row r="122" spans="1:9" x14ac:dyDescent="0.2">
      <c r="A122" s="15"/>
      <c r="B122" s="15"/>
      <c r="C122" s="15"/>
      <c r="D122" s="15"/>
      <c r="E122" s="15"/>
      <c r="F122" s="15"/>
      <c r="G122" s="15"/>
      <c r="H122" s="15"/>
      <c r="I122" s="116"/>
    </row>
    <row r="123" spans="1:9" x14ac:dyDescent="0.2">
      <c r="A123" s="15"/>
      <c r="B123" s="15"/>
      <c r="C123" s="15"/>
      <c r="D123" s="15"/>
      <c r="E123" s="15"/>
      <c r="F123" s="15"/>
      <c r="G123" s="15"/>
      <c r="H123" s="15"/>
      <c r="I123" s="116"/>
    </row>
    <row r="124" spans="1:9" x14ac:dyDescent="0.2">
      <c r="A124" s="15"/>
      <c r="B124" s="15"/>
      <c r="C124" s="15"/>
      <c r="D124" s="15"/>
      <c r="E124" s="15"/>
      <c r="F124" s="15"/>
      <c r="G124" s="15"/>
      <c r="H124" s="15"/>
      <c r="I124" s="116"/>
    </row>
    <row r="125" spans="1:9" x14ac:dyDescent="0.2">
      <c r="A125" s="15"/>
      <c r="B125" s="15"/>
      <c r="C125" s="15"/>
      <c r="D125" s="15"/>
      <c r="E125" s="15"/>
      <c r="F125" s="15"/>
      <c r="G125" s="15"/>
      <c r="H125" s="15"/>
      <c r="I125" s="116"/>
    </row>
    <row r="126" spans="1:9" x14ac:dyDescent="0.2">
      <c r="A126" s="15"/>
      <c r="B126" s="15"/>
      <c r="C126" s="15"/>
      <c r="D126" s="15"/>
      <c r="E126" s="15"/>
      <c r="F126" s="15"/>
      <c r="G126" s="15"/>
      <c r="H126" s="15"/>
      <c r="I126" s="116"/>
    </row>
    <row r="127" spans="1:9" x14ac:dyDescent="0.2">
      <c r="A127" s="15"/>
      <c r="B127" s="15"/>
      <c r="C127" s="15"/>
      <c r="D127" s="15"/>
      <c r="E127" s="15"/>
      <c r="F127" s="15"/>
      <c r="G127" s="15"/>
      <c r="H127" s="15"/>
      <c r="I127" s="116"/>
    </row>
    <row r="128" spans="1:9" x14ac:dyDescent="0.2">
      <c r="A128" s="15"/>
      <c r="B128" s="15"/>
      <c r="C128" s="15"/>
      <c r="D128" s="15"/>
      <c r="E128" s="15"/>
      <c r="F128" s="15"/>
      <c r="G128" s="15"/>
      <c r="H128" s="15"/>
      <c r="I128" s="116"/>
    </row>
    <row r="129" spans="1:9" x14ac:dyDescent="0.2">
      <c r="A129" s="15"/>
      <c r="B129" s="15"/>
      <c r="C129" s="15"/>
      <c r="D129" s="15"/>
      <c r="E129" s="15"/>
      <c r="F129" s="15"/>
      <c r="G129" s="15"/>
      <c r="H129" s="15"/>
      <c r="I129" s="116"/>
    </row>
    <row r="130" spans="1:9" x14ac:dyDescent="0.2">
      <c r="A130" s="15"/>
      <c r="B130" s="15"/>
      <c r="C130" s="15"/>
      <c r="D130" s="15"/>
      <c r="E130" s="15"/>
      <c r="F130" s="15"/>
      <c r="G130" s="15"/>
      <c r="H130" s="15"/>
      <c r="I130" s="116"/>
    </row>
    <row r="131" spans="1:9" x14ac:dyDescent="0.2">
      <c r="A131" s="15"/>
      <c r="B131" s="15"/>
      <c r="C131" s="15"/>
      <c r="D131" s="15"/>
      <c r="E131" s="15"/>
      <c r="F131" s="15"/>
      <c r="G131" s="15"/>
      <c r="H131" s="15"/>
      <c r="I131" s="116"/>
    </row>
    <row r="132" spans="1:9" x14ac:dyDescent="0.2">
      <c r="A132" s="15"/>
      <c r="B132" s="15"/>
      <c r="C132" s="15"/>
      <c r="D132" s="15"/>
      <c r="E132" s="15"/>
      <c r="F132" s="15"/>
      <c r="G132" s="15"/>
      <c r="H132" s="15"/>
      <c r="I132" s="116"/>
    </row>
    <row r="133" spans="1:9" x14ac:dyDescent="0.2">
      <c r="A133" s="15"/>
      <c r="B133" s="15"/>
      <c r="C133" s="15"/>
      <c r="D133" s="15"/>
      <c r="E133" s="15"/>
      <c r="F133" s="15"/>
      <c r="G133" s="15"/>
      <c r="H133" s="15"/>
      <c r="I133" s="116"/>
    </row>
    <row r="134" spans="1:9" x14ac:dyDescent="0.2">
      <c r="A134" s="15"/>
      <c r="B134" s="15"/>
      <c r="C134" s="15"/>
      <c r="D134" s="15"/>
      <c r="E134" s="15"/>
      <c r="F134" s="15"/>
      <c r="G134" s="15"/>
      <c r="H134" s="15"/>
      <c r="I134" s="116"/>
    </row>
    <row r="135" spans="1:9" x14ac:dyDescent="0.2">
      <c r="A135" s="15"/>
      <c r="B135" s="15"/>
      <c r="C135" s="15"/>
      <c r="D135" s="15"/>
      <c r="E135" s="15"/>
      <c r="F135" s="15"/>
      <c r="G135" s="15"/>
      <c r="H135" s="15"/>
      <c r="I135" s="116"/>
    </row>
    <row r="136" spans="1:9" x14ac:dyDescent="0.2">
      <c r="A136" s="15"/>
      <c r="B136" s="15"/>
      <c r="C136" s="15"/>
      <c r="D136" s="15"/>
      <c r="E136" s="15"/>
      <c r="F136" s="15"/>
      <c r="G136" s="15"/>
      <c r="H136" s="15"/>
      <c r="I136" s="116"/>
    </row>
    <row r="137" spans="1:9" x14ac:dyDescent="0.2">
      <c r="A137" s="15"/>
      <c r="B137" s="15"/>
      <c r="C137" s="15"/>
      <c r="D137" s="15"/>
      <c r="E137" s="15"/>
      <c r="F137" s="15"/>
      <c r="G137" s="15"/>
      <c r="H137" s="15"/>
      <c r="I137" s="116"/>
    </row>
    <row r="138" spans="1:9" x14ac:dyDescent="0.2">
      <c r="A138" s="15"/>
      <c r="B138" s="15"/>
      <c r="C138" s="15"/>
      <c r="D138" s="15"/>
      <c r="E138" s="15"/>
      <c r="F138" s="15"/>
      <c r="G138" s="15"/>
      <c r="H138" s="15"/>
      <c r="I138" s="116"/>
    </row>
    <row r="139" spans="1:9" x14ac:dyDescent="0.2">
      <c r="A139" s="15"/>
      <c r="B139" s="15"/>
      <c r="C139" s="15"/>
      <c r="D139" s="15"/>
      <c r="E139" s="15"/>
      <c r="F139" s="15"/>
      <c r="G139" s="15"/>
      <c r="H139" s="15"/>
      <c r="I139" s="116"/>
    </row>
    <row r="140" spans="1:9" x14ac:dyDescent="0.2">
      <c r="A140" s="15"/>
      <c r="B140" s="15"/>
      <c r="C140" s="15"/>
      <c r="D140" s="15"/>
      <c r="E140" s="15"/>
      <c r="F140" s="15"/>
      <c r="G140" s="15"/>
      <c r="H140" s="15"/>
      <c r="I140" s="116"/>
    </row>
    <row r="141" spans="1:9" x14ac:dyDescent="0.2">
      <c r="A141" s="15"/>
      <c r="B141" s="15"/>
      <c r="C141" s="15"/>
      <c r="D141" s="15"/>
      <c r="E141" s="15"/>
      <c r="F141" s="15"/>
      <c r="G141" s="15"/>
      <c r="H141" s="15"/>
      <c r="I141" s="116"/>
    </row>
    <row r="142" spans="1:9" x14ac:dyDescent="0.2">
      <c r="A142" s="15"/>
      <c r="B142" s="15"/>
      <c r="C142" s="15"/>
      <c r="D142" s="15"/>
      <c r="E142" s="15"/>
      <c r="F142" s="15"/>
      <c r="G142" s="15"/>
      <c r="H142" s="15"/>
      <c r="I142" s="116"/>
    </row>
    <row r="143" spans="1:9" x14ac:dyDescent="0.2">
      <c r="A143" s="15"/>
      <c r="B143" s="15"/>
      <c r="C143" s="15"/>
      <c r="D143" s="15"/>
      <c r="E143" s="15"/>
      <c r="F143" s="15"/>
      <c r="G143" s="15"/>
      <c r="H143" s="15"/>
      <c r="I143" s="116"/>
    </row>
    <row r="144" spans="1:9" x14ac:dyDescent="0.2">
      <c r="A144" s="15"/>
      <c r="B144" s="15"/>
      <c r="C144" s="15"/>
      <c r="D144" s="15"/>
      <c r="E144" s="15"/>
      <c r="F144" s="15"/>
      <c r="G144" s="15"/>
      <c r="H144" s="15"/>
      <c r="I144" s="116"/>
    </row>
    <row r="145" spans="1:9" x14ac:dyDescent="0.2">
      <c r="A145" s="15"/>
      <c r="B145" s="15"/>
      <c r="C145" s="15"/>
      <c r="D145" s="15"/>
      <c r="E145" s="15"/>
      <c r="F145" s="15"/>
      <c r="G145" s="15"/>
      <c r="H145" s="15"/>
      <c r="I145" s="116"/>
    </row>
    <row r="146" spans="1:9" x14ac:dyDescent="0.2">
      <c r="A146" s="15"/>
      <c r="B146" s="15"/>
      <c r="C146" s="15"/>
      <c r="D146" s="15"/>
      <c r="E146" s="15"/>
      <c r="F146" s="15"/>
      <c r="G146" s="15"/>
      <c r="H146" s="15"/>
      <c r="I146" s="116"/>
    </row>
    <row r="147" spans="1:9" x14ac:dyDescent="0.2">
      <c r="A147" s="15"/>
      <c r="B147" s="15"/>
      <c r="C147" s="15"/>
      <c r="D147" s="15"/>
      <c r="E147" s="15"/>
      <c r="F147" s="15"/>
      <c r="G147" s="15"/>
      <c r="H147" s="15"/>
      <c r="I147" s="116"/>
    </row>
    <row r="148" spans="1:9" x14ac:dyDescent="0.2">
      <c r="A148" s="15"/>
      <c r="B148" s="15"/>
      <c r="C148" s="15"/>
      <c r="D148" s="15"/>
      <c r="E148" s="15"/>
      <c r="F148" s="15"/>
      <c r="G148" s="15"/>
      <c r="H148" s="15"/>
      <c r="I148" s="116"/>
    </row>
    <row r="149" spans="1:9" x14ac:dyDescent="0.2">
      <c r="A149" s="15"/>
      <c r="B149" s="15"/>
      <c r="C149" s="15"/>
      <c r="D149" s="15"/>
      <c r="E149" s="15"/>
      <c r="F149" s="15"/>
      <c r="G149" s="15"/>
      <c r="H149" s="15"/>
      <c r="I149" s="116"/>
    </row>
    <row r="150" spans="1:9" x14ac:dyDescent="0.2">
      <c r="A150" s="15"/>
      <c r="B150" s="15"/>
      <c r="C150" s="15"/>
      <c r="D150" s="15"/>
      <c r="E150" s="15"/>
      <c r="F150" s="15"/>
      <c r="G150" s="15"/>
      <c r="H150" s="15"/>
      <c r="I150" s="116"/>
    </row>
    <row r="151" spans="1:9" x14ac:dyDescent="0.2">
      <c r="A151" s="15"/>
      <c r="B151" s="15"/>
      <c r="C151" s="15"/>
      <c r="D151" s="15"/>
      <c r="E151" s="15"/>
      <c r="F151" s="15"/>
      <c r="G151" s="15"/>
      <c r="H151" s="15"/>
      <c r="I151" s="116"/>
    </row>
    <row r="152" spans="1:9" x14ac:dyDescent="0.2">
      <c r="A152" s="15"/>
      <c r="B152" s="15"/>
      <c r="C152" s="15"/>
      <c r="D152" s="15"/>
      <c r="E152" s="15"/>
      <c r="F152" s="15"/>
      <c r="G152" s="15"/>
      <c r="H152" s="15"/>
      <c r="I152" s="116"/>
    </row>
    <row r="153" spans="1:9" x14ac:dyDescent="0.2">
      <c r="A153" s="15"/>
      <c r="B153" s="15"/>
      <c r="C153" s="15"/>
      <c r="D153" s="15"/>
      <c r="E153" s="15"/>
      <c r="F153" s="15"/>
      <c r="G153" s="15"/>
      <c r="H153" s="15"/>
      <c r="I153" s="116"/>
    </row>
    <row r="154" spans="1:9" x14ac:dyDescent="0.2">
      <c r="A154" s="15"/>
      <c r="B154" s="15"/>
      <c r="C154" s="15"/>
      <c r="D154" s="15"/>
      <c r="E154" s="15"/>
      <c r="F154" s="15"/>
      <c r="G154" s="15"/>
      <c r="H154" s="15"/>
      <c r="I154" s="116"/>
    </row>
    <row r="155" spans="1:9" x14ac:dyDescent="0.2">
      <c r="A155" s="15"/>
      <c r="B155" s="15"/>
      <c r="C155" s="15"/>
      <c r="D155" s="15"/>
      <c r="E155" s="15"/>
      <c r="F155" s="15"/>
      <c r="G155" s="15"/>
      <c r="H155" s="15"/>
      <c r="I155" s="116"/>
    </row>
    <row r="156" spans="1:9" x14ac:dyDescent="0.2">
      <c r="A156" s="15"/>
      <c r="B156" s="15"/>
      <c r="C156" s="15"/>
      <c r="D156" s="15"/>
      <c r="E156" s="15"/>
      <c r="F156" s="15"/>
      <c r="G156" s="15"/>
      <c r="H156" s="15"/>
      <c r="I156" s="116"/>
    </row>
    <row r="157" spans="1:9" x14ac:dyDescent="0.2">
      <c r="A157" s="15"/>
      <c r="B157" s="15"/>
      <c r="C157" s="15"/>
      <c r="D157" s="15"/>
      <c r="E157" s="15"/>
      <c r="F157" s="15"/>
      <c r="G157" s="15"/>
      <c r="H157" s="15"/>
      <c r="I157" s="116"/>
    </row>
    <row r="158" spans="1:9" x14ac:dyDescent="0.2">
      <c r="A158" s="15"/>
      <c r="B158" s="15"/>
      <c r="C158" s="15"/>
      <c r="D158" s="15"/>
      <c r="E158" s="15"/>
      <c r="F158" s="15"/>
      <c r="G158" s="15"/>
      <c r="H158" s="15"/>
      <c r="I158" s="116"/>
    </row>
    <row r="159" spans="1:9" x14ac:dyDescent="0.2">
      <c r="A159" s="15"/>
      <c r="B159" s="15"/>
      <c r="C159" s="15"/>
      <c r="D159" s="15"/>
      <c r="E159" s="15"/>
      <c r="F159" s="15"/>
      <c r="G159" s="15"/>
      <c r="H159" s="15"/>
      <c r="I159" s="116"/>
    </row>
    <row r="160" spans="1:9" x14ac:dyDescent="0.2">
      <c r="A160" s="15"/>
      <c r="B160" s="15"/>
      <c r="C160" s="15"/>
      <c r="D160" s="15"/>
      <c r="E160" s="15"/>
      <c r="F160" s="15"/>
      <c r="G160" s="15"/>
      <c r="H160" s="15"/>
      <c r="I160" s="116"/>
    </row>
    <row r="161" spans="1:9" x14ac:dyDescent="0.2">
      <c r="A161" s="15"/>
      <c r="B161" s="15"/>
      <c r="C161" s="15"/>
      <c r="D161" s="15"/>
      <c r="E161" s="15"/>
      <c r="F161" s="15"/>
      <c r="G161" s="15"/>
      <c r="H161" s="15"/>
      <c r="I161" s="116"/>
    </row>
    <row r="162" spans="1:9" x14ac:dyDescent="0.2">
      <c r="A162" s="15"/>
      <c r="B162" s="15"/>
      <c r="C162" s="15"/>
      <c r="D162" s="15"/>
      <c r="E162" s="15"/>
      <c r="F162" s="15"/>
      <c r="G162" s="15"/>
      <c r="H162" s="15"/>
      <c r="I162" s="116"/>
    </row>
    <row r="163" spans="1:9" x14ac:dyDescent="0.2">
      <c r="A163" s="15"/>
      <c r="B163" s="15"/>
      <c r="C163" s="15"/>
      <c r="D163" s="15"/>
      <c r="E163" s="15"/>
      <c r="F163" s="15"/>
      <c r="G163" s="15"/>
      <c r="H163" s="15"/>
      <c r="I163" s="116"/>
    </row>
    <row r="164" spans="1:9" x14ac:dyDescent="0.2">
      <c r="A164" s="15"/>
      <c r="B164" s="15"/>
      <c r="C164" s="15"/>
      <c r="D164" s="15"/>
      <c r="E164" s="15"/>
      <c r="F164" s="15"/>
      <c r="G164" s="15"/>
      <c r="H164" s="15"/>
      <c r="I164" s="116"/>
    </row>
    <row r="165" spans="1:9" x14ac:dyDescent="0.2">
      <c r="A165" s="15"/>
      <c r="B165" s="15"/>
      <c r="C165" s="15"/>
      <c r="D165" s="15"/>
      <c r="E165" s="15"/>
      <c r="F165" s="15"/>
      <c r="G165" s="15"/>
      <c r="H165" s="15"/>
      <c r="I165" s="116"/>
    </row>
    <row r="166" spans="1:9" x14ac:dyDescent="0.2">
      <c r="A166" s="15"/>
      <c r="B166" s="15"/>
      <c r="C166" s="15"/>
      <c r="D166" s="15"/>
      <c r="E166" s="15"/>
      <c r="F166" s="15"/>
      <c r="G166" s="15"/>
      <c r="H166" s="15"/>
      <c r="I166" s="116"/>
    </row>
    <row r="167" spans="1:9" x14ac:dyDescent="0.2">
      <c r="A167" s="15"/>
      <c r="B167" s="15"/>
      <c r="C167" s="15"/>
      <c r="D167" s="15"/>
      <c r="E167" s="15"/>
      <c r="F167" s="15"/>
      <c r="G167" s="15"/>
      <c r="H167" s="15"/>
      <c r="I167" s="116"/>
    </row>
    <row r="168" spans="1:9" x14ac:dyDescent="0.2">
      <c r="A168" s="15"/>
      <c r="B168" s="15"/>
      <c r="C168" s="15"/>
      <c r="D168" s="15"/>
      <c r="E168" s="15"/>
      <c r="F168" s="15"/>
      <c r="G168" s="15"/>
      <c r="H168" s="15"/>
      <c r="I168" s="116"/>
    </row>
    <row r="169" spans="1:9" x14ac:dyDescent="0.2">
      <c r="A169" s="15"/>
      <c r="B169" s="15"/>
      <c r="C169" s="15"/>
      <c r="D169" s="15"/>
      <c r="E169" s="15"/>
      <c r="F169" s="15"/>
      <c r="G169" s="15"/>
      <c r="H169" s="15"/>
      <c r="I169" s="116"/>
    </row>
    <row r="170" spans="1:9" x14ac:dyDescent="0.2">
      <c r="A170" s="15"/>
      <c r="B170" s="15"/>
      <c r="C170" s="15"/>
      <c r="D170" s="15"/>
      <c r="E170" s="15"/>
      <c r="F170" s="15"/>
      <c r="G170" s="15"/>
      <c r="H170" s="15"/>
      <c r="I170" s="116"/>
    </row>
    <row r="171" spans="1:9" x14ac:dyDescent="0.2">
      <c r="A171" s="15"/>
      <c r="B171" s="15"/>
      <c r="C171" s="15"/>
      <c r="D171" s="15"/>
      <c r="E171" s="15"/>
      <c r="F171" s="15"/>
      <c r="G171" s="15"/>
      <c r="H171" s="15"/>
      <c r="I171" s="116"/>
    </row>
    <row r="172" spans="1:9" x14ac:dyDescent="0.2">
      <c r="A172" s="15"/>
      <c r="B172" s="15"/>
      <c r="C172" s="15"/>
      <c r="D172" s="15"/>
      <c r="E172" s="15"/>
      <c r="F172" s="15"/>
      <c r="G172" s="15"/>
      <c r="H172" s="15"/>
      <c r="I172" s="116"/>
    </row>
    <row r="173" spans="1:9" x14ac:dyDescent="0.2">
      <c r="A173" s="15"/>
      <c r="B173" s="15"/>
      <c r="C173" s="15"/>
      <c r="D173" s="15"/>
      <c r="E173" s="15"/>
      <c r="F173" s="15"/>
      <c r="G173" s="15"/>
      <c r="H173" s="15"/>
      <c r="I173" s="116"/>
    </row>
    <row r="174" spans="1:9" x14ac:dyDescent="0.2">
      <c r="A174" s="15"/>
      <c r="B174" s="15"/>
      <c r="C174" s="15"/>
      <c r="D174" s="15"/>
      <c r="E174" s="15"/>
      <c r="F174" s="15"/>
      <c r="G174" s="15"/>
      <c r="H174" s="15"/>
      <c r="I174" s="116"/>
    </row>
    <row r="175" spans="1:9" x14ac:dyDescent="0.2">
      <c r="A175" s="15"/>
      <c r="B175" s="15"/>
      <c r="C175" s="15"/>
      <c r="D175" s="15"/>
      <c r="E175" s="15"/>
      <c r="F175" s="15"/>
      <c r="G175" s="15"/>
      <c r="H175" s="15"/>
      <c r="I175" s="116"/>
    </row>
    <row r="176" spans="1:9" x14ac:dyDescent="0.2">
      <c r="A176" s="15"/>
      <c r="B176" s="15"/>
      <c r="C176" s="15"/>
      <c r="D176" s="15"/>
      <c r="E176" s="15"/>
      <c r="F176" s="15"/>
      <c r="G176" s="15"/>
      <c r="H176" s="15"/>
      <c r="I176" s="116"/>
    </row>
    <row r="177" spans="1:9" x14ac:dyDescent="0.2">
      <c r="A177" s="15"/>
      <c r="B177" s="15"/>
      <c r="C177" s="15"/>
      <c r="D177" s="15"/>
      <c r="E177" s="15"/>
      <c r="F177" s="15"/>
      <c r="G177" s="15"/>
      <c r="H177" s="15"/>
      <c r="I177" s="116"/>
    </row>
    <row r="178" spans="1:9" x14ac:dyDescent="0.2">
      <c r="A178" s="15"/>
      <c r="B178" s="15"/>
      <c r="C178" s="15"/>
      <c r="D178" s="15"/>
      <c r="E178" s="15"/>
      <c r="F178" s="15"/>
      <c r="G178" s="15"/>
      <c r="H178" s="15"/>
      <c r="I178" s="116"/>
    </row>
    <row r="179" spans="1:9" x14ac:dyDescent="0.2">
      <c r="A179" s="15"/>
      <c r="B179" s="15"/>
      <c r="C179" s="15"/>
      <c r="D179" s="15"/>
      <c r="E179" s="15"/>
      <c r="F179" s="15"/>
      <c r="G179" s="15"/>
      <c r="H179" s="15"/>
      <c r="I179" s="116"/>
    </row>
    <row r="180" spans="1:9" x14ac:dyDescent="0.2">
      <c r="A180" s="15"/>
      <c r="B180" s="15"/>
      <c r="C180" s="15"/>
      <c r="D180" s="15"/>
      <c r="E180" s="15"/>
      <c r="F180" s="15"/>
      <c r="G180" s="15"/>
      <c r="H180" s="15"/>
      <c r="I180" s="116"/>
    </row>
    <row r="181" spans="1:9" x14ac:dyDescent="0.2">
      <c r="A181" s="15"/>
      <c r="B181" s="15"/>
      <c r="C181" s="15"/>
      <c r="D181" s="15"/>
      <c r="E181" s="15"/>
      <c r="F181" s="15"/>
      <c r="G181" s="15"/>
      <c r="H181" s="15"/>
      <c r="I181" s="116"/>
    </row>
    <row r="182" spans="1:9" x14ac:dyDescent="0.2">
      <c r="A182" s="15"/>
      <c r="B182" s="15"/>
      <c r="C182" s="15"/>
      <c r="D182" s="15"/>
      <c r="E182" s="15"/>
      <c r="F182" s="15"/>
      <c r="G182" s="15"/>
      <c r="H182" s="15"/>
      <c r="I182" s="116"/>
    </row>
    <row r="183" spans="1:9" x14ac:dyDescent="0.2">
      <c r="A183" s="15"/>
      <c r="B183" s="15"/>
      <c r="C183" s="15"/>
      <c r="D183" s="15"/>
      <c r="E183" s="15"/>
      <c r="F183" s="15"/>
      <c r="G183" s="15"/>
      <c r="H183" s="15"/>
      <c r="I183" s="116"/>
    </row>
    <row r="184" spans="1:9" x14ac:dyDescent="0.2">
      <c r="A184" s="15"/>
      <c r="B184" s="15"/>
      <c r="C184" s="15"/>
      <c r="D184" s="15"/>
      <c r="E184" s="15"/>
      <c r="F184" s="15"/>
      <c r="G184" s="15"/>
      <c r="H184" s="15"/>
      <c r="I184" s="116"/>
    </row>
    <row r="185" spans="1:9" x14ac:dyDescent="0.2">
      <c r="A185" s="15"/>
      <c r="B185" s="15"/>
      <c r="C185" s="15"/>
      <c r="D185" s="15"/>
      <c r="E185" s="15"/>
      <c r="F185" s="15"/>
      <c r="G185" s="15"/>
      <c r="H185" s="15"/>
      <c r="I185" s="116"/>
    </row>
    <row r="186" spans="1:9" x14ac:dyDescent="0.2">
      <c r="A186" s="15"/>
      <c r="B186" s="15"/>
      <c r="C186" s="15"/>
      <c r="D186" s="15"/>
      <c r="E186" s="15"/>
      <c r="F186" s="15"/>
      <c r="G186" s="15"/>
      <c r="H186" s="15"/>
      <c r="I186" s="116"/>
    </row>
    <row r="187" spans="1:9" x14ac:dyDescent="0.2">
      <c r="A187" s="15"/>
      <c r="B187" s="15"/>
      <c r="C187" s="15"/>
      <c r="D187" s="15"/>
      <c r="E187" s="15"/>
      <c r="F187" s="15"/>
      <c r="G187" s="15"/>
      <c r="H187" s="15"/>
      <c r="I187" s="116"/>
    </row>
    <row r="188" spans="1:9" x14ac:dyDescent="0.2">
      <c r="A188" s="15"/>
      <c r="B188" s="15"/>
      <c r="C188" s="15"/>
      <c r="D188" s="15"/>
      <c r="E188" s="15"/>
      <c r="F188" s="15"/>
      <c r="G188" s="15"/>
      <c r="H188" s="15"/>
      <c r="I188" s="116"/>
    </row>
    <row r="189" spans="1:9" x14ac:dyDescent="0.2">
      <c r="A189" s="15"/>
      <c r="B189" s="15"/>
      <c r="C189" s="15"/>
      <c r="D189" s="15"/>
      <c r="E189" s="15"/>
      <c r="F189" s="15"/>
      <c r="G189" s="15"/>
      <c r="H189" s="15"/>
      <c r="I189" s="116"/>
    </row>
    <row r="190" spans="1:9" x14ac:dyDescent="0.2">
      <c r="A190" s="15"/>
      <c r="B190" s="15"/>
      <c r="C190" s="15"/>
      <c r="D190" s="15"/>
      <c r="E190" s="15"/>
      <c r="F190" s="15"/>
      <c r="G190" s="15"/>
      <c r="H190" s="15"/>
      <c r="I190" s="116"/>
    </row>
    <row r="191" spans="1:9" x14ac:dyDescent="0.2">
      <c r="A191" s="15"/>
      <c r="B191" s="15"/>
      <c r="C191" s="15"/>
      <c r="D191" s="15"/>
      <c r="E191" s="15"/>
      <c r="F191" s="15"/>
      <c r="G191" s="15"/>
      <c r="H191" s="15"/>
      <c r="I191" s="116"/>
    </row>
    <row r="192" spans="1:9" x14ac:dyDescent="0.2">
      <c r="A192" s="15"/>
      <c r="B192" s="15"/>
      <c r="C192" s="15"/>
      <c r="D192" s="15"/>
      <c r="E192" s="15"/>
      <c r="F192" s="15"/>
      <c r="G192" s="15"/>
      <c r="H192" s="15"/>
      <c r="I192" s="116"/>
    </row>
    <row r="193" spans="1:9" x14ac:dyDescent="0.2">
      <c r="A193" s="15"/>
      <c r="B193" s="15"/>
      <c r="C193" s="15"/>
      <c r="D193" s="15"/>
      <c r="E193" s="15"/>
      <c r="F193" s="15"/>
      <c r="G193" s="15"/>
      <c r="H193" s="15"/>
      <c r="I193" s="116"/>
    </row>
    <row r="194" spans="1:9" x14ac:dyDescent="0.2">
      <c r="A194" s="15"/>
      <c r="B194" s="15"/>
      <c r="C194" s="15"/>
      <c r="D194" s="15"/>
      <c r="E194" s="15"/>
      <c r="F194" s="15"/>
      <c r="G194" s="15"/>
      <c r="H194" s="15"/>
      <c r="I194" s="116"/>
    </row>
    <row r="195" spans="1:9" x14ac:dyDescent="0.2">
      <c r="A195" s="15"/>
      <c r="B195" s="15"/>
      <c r="C195" s="15"/>
      <c r="D195" s="15"/>
      <c r="E195" s="15"/>
      <c r="F195" s="15"/>
      <c r="G195" s="15"/>
      <c r="H195" s="15"/>
      <c r="I195" s="116"/>
    </row>
    <row r="196" spans="1:9" x14ac:dyDescent="0.2">
      <c r="A196" s="15"/>
      <c r="B196" s="15"/>
      <c r="C196" s="15"/>
      <c r="D196" s="15"/>
      <c r="E196" s="15"/>
      <c r="F196" s="15"/>
      <c r="G196" s="15"/>
      <c r="H196" s="15"/>
      <c r="I196" s="116"/>
    </row>
    <row r="197" spans="1:9" x14ac:dyDescent="0.2">
      <c r="A197" s="15"/>
      <c r="B197" s="15"/>
      <c r="C197" s="15"/>
      <c r="D197" s="15"/>
      <c r="E197" s="15"/>
      <c r="F197" s="15"/>
      <c r="G197" s="15"/>
      <c r="H197" s="15"/>
      <c r="I197" s="116"/>
    </row>
    <row r="198" spans="1:9" x14ac:dyDescent="0.2">
      <c r="A198" s="15"/>
      <c r="B198" s="15"/>
      <c r="C198" s="15"/>
      <c r="D198" s="15"/>
      <c r="E198" s="15"/>
      <c r="F198" s="15"/>
      <c r="G198" s="15"/>
      <c r="H198" s="15"/>
      <c r="I198" s="116"/>
    </row>
    <row r="199" spans="1:9" x14ac:dyDescent="0.2">
      <c r="A199" s="15"/>
      <c r="B199" s="15"/>
      <c r="C199" s="15"/>
      <c r="D199" s="15"/>
      <c r="E199" s="15"/>
      <c r="F199" s="15"/>
      <c r="G199" s="15"/>
      <c r="H199" s="15"/>
      <c r="I199" s="116"/>
    </row>
    <row r="200" spans="1:9" x14ac:dyDescent="0.2">
      <c r="A200" s="15"/>
      <c r="B200" s="15"/>
      <c r="C200" s="15"/>
      <c r="D200" s="15"/>
      <c r="E200" s="15"/>
      <c r="F200" s="15"/>
      <c r="G200" s="15"/>
      <c r="H200" s="15"/>
      <c r="I200" s="116"/>
    </row>
    <row r="201" spans="1:9" x14ac:dyDescent="0.2">
      <c r="A201" s="15"/>
      <c r="B201" s="15"/>
      <c r="C201" s="15"/>
      <c r="D201" s="15"/>
      <c r="E201" s="15"/>
      <c r="F201" s="15"/>
      <c r="G201" s="15"/>
      <c r="H201" s="15"/>
      <c r="I201" s="116"/>
    </row>
    <row r="202" spans="1:9" x14ac:dyDescent="0.2">
      <c r="A202" s="15"/>
      <c r="B202" s="15"/>
      <c r="C202" s="15"/>
      <c r="D202" s="15"/>
      <c r="E202" s="15"/>
      <c r="F202" s="15"/>
      <c r="G202" s="15"/>
      <c r="H202" s="15"/>
      <c r="I202" s="116"/>
    </row>
    <row r="203" spans="1:9" x14ac:dyDescent="0.2">
      <c r="A203" s="15"/>
      <c r="B203" s="15"/>
      <c r="C203" s="15"/>
      <c r="D203" s="15"/>
      <c r="E203" s="15"/>
      <c r="F203" s="15"/>
      <c r="G203" s="15"/>
      <c r="H203" s="15"/>
      <c r="I203" s="116"/>
    </row>
    <row r="204" spans="1:9" x14ac:dyDescent="0.2">
      <c r="A204" s="15"/>
      <c r="B204" s="15"/>
      <c r="C204" s="15"/>
      <c r="D204" s="15"/>
      <c r="E204" s="15"/>
      <c r="F204" s="15"/>
      <c r="G204" s="15"/>
      <c r="H204" s="15"/>
      <c r="I204" s="116"/>
    </row>
    <row r="205" spans="1:9" x14ac:dyDescent="0.2">
      <c r="A205" s="15"/>
      <c r="B205" s="15"/>
      <c r="C205" s="15"/>
      <c r="D205" s="15"/>
      <c r="E205" s="15"/>
      <c r="F205" s="15"/>
      <c r="G205" s="15"/>
      <c r="H205" s="15"/>
      <c r="I205" s="116"/>
    </row>
    <row r="206" spans="1:9" x14ac:dyDescent="0.2">
      <c r="A206" s="15"/>
      <c r="B206" s="15"/>
      <c r="C206" s="15"/>
      <c r="D206" s="15"/>
      <c r="E206" s="15"/>
      <c r="F206" s="15"/>
      <c r="G206" s="15"/>
      <c r="H206" s="15"/>
      <c r="I206" s="116"/>
    </row>
    <row r="207" spans="1:9" x14ac:dyDescent="0.2">
      <c r="A207" s="15"/>
      <c r="B207" s="15"/>
      <c r="C207" s="15"/>
      <c r="D207" s="15"/>
      <c r="E207" s="15"/>
      <c r="F207" s="15"/>
      <c r="G207" s="15"/>
      <c r="H207" s="15"/>
      <c r="I207" s="116"/>
    </row>
    <row r="208" spans="1:9" x14ac:dyDescent="0.2">
      <c r="A208" s="15"/>
      <c r="B208" s="15"/>
      <c r="C208" s="15"/>
      <c r="D208" s="15"/>
      <c r="E208" s="15"/>
      <c r="F208" s="15"/>
      <c r="G208" s="15"/>
      <c r="H208" s="15"/>
      <c r="I208" s="116"/>
    </row>
    <row r="209" spans="1:9" x14ac:dyDescent="0.2">
      <c r="A209" s="15"/>
      <c r="B209" s="15"/>
      <c r="C209" s="15"/>
      <c r="D209" s="15"/>
      <c r="E209" s="15"/>
      <c r="F209" s="15"/>
      <c r="G209" s="15"/>
      <c r="H209" s="15"/>
      <c r="I209" s="116"/>
    </row>
    <row r="210" spans="1:9" x14ac:dyDescent="0.2">
      <c r="A210" s="15"/>
      <c r="B210" s="15"/>
      <c r="C210" s="15"/>
      <c r="D210" s="15"/>
      <c r="E210" s="15"/>
      <c r="F210" s="15"/>
      <c r="G210" s="15"/>
      <c r="H210" s="15"/>
      <c r="I210" s="116"/>
    </row>
    <row r="211" spans="1:9" x14ac:dyDescent="0.2">
      <c r="A211" s="15"/>
      <c r="B211" s="15"/>
      <c r="C211" s="15"/>
      <c r="D211" s="15"/>
      <c r="E211" s="15"/>
      <c r="F211" s="15"/>
      <c r="G211" s="15"/>
      <c r="H211" s="15"/>
      <c r="I211" s="116"/>
    </row>
    <row r="212" spans="1:9" x14ac:dyDescent="0.2">
      <c r="A212" s="15"/>
      <c r="B212" s="15"/>
      <c r="C212" s="15"/>
      <c r="D212" s="15"/>
      <c r="E212" s="15"/>
      <c r="F212" s="15"/>
      <c r="G212" s="15"/>
      <c r="H212" s="15"/>
      <c r="I212" s="116"/>
    </row>
    <row r="213" spans="1:9" x14ac:dyDescent="0.2">
      <c r="A213" s="15"/>
      <c r="B213" s="15"/>
      <c r="C213" s="15"/>
      <c r="D213" s="15"/>
      <c r="E213" s="15"/>
      <c r="F213" s="15"/>
      <c r="G213" s="15"/>
      <c r="H213" s="15"/>
      <c r="I213" s="116"/>
    </row>
    <row r="214" spans="1:9" x14ac:dyDescent="0.2">
      <c r="A214" s="15"/>
      <c r="B214" s="15"/>
      <c r="C214" s="15"/>
      <c r="D214" s="15"/>
      <c r="E214" s="15"/>
      <c r="F214" s="15"/>
      <c r="G214" s="15"/>
      <c r="H214" s="15"/>
      <c r="I214" s="116"/>
    </row>
    <row r="215" spans="1:9" x14ac:dyDescent="0.2">
      <c r="A215" s="15"/>
      <c r="B215" s="15"/>
      <c r="C215" s="15"/>
      <c r="D215" s="15"/>
      <c r="E215" s="15"/>
      <c r="F215" s="15"/>
      <c r="G215" s="15"/>
      <c r="H215" s="15"/>
      <c r="I215" s="116"/>
    </row>
    <row r="216" spans="1:9" x14ac:dyDescent="0.2">
      <c r="A216" s="15"/>
      <c r="B216" s="15"/>
      <c r="C216" s="15"/>
      <c r="D216" s="15"/>
      <c r="E216" s="15"/>
      <c r="F216" s="15"/>
      <c r="G216" s="15"/>
      <c r="H216" s="15"/>
      <c r="I216" s="116"/>
    </row>
    <row r="217" spans="1:9" x14ac:dyDescent="0.2">
      <c r="A217" s="15"/>
      <c r="B217" s="15"/>
      <c r="C217" s="15"/>
      <c r="D217" s="15"/>
      <c r="E217" s="15"/>
      <c r="F217" s="15"/>
      <c r="G217" s="15"/>
      <c r="H217" s="15"/>
      <c r="I217" s="116"/>
    </row>
    <row r="218" spans="1:9" x14ac:dyDescent="0.2">
      <c r="A218" s="15"/>
      <c r="B218" s="15"/>
      <c r="C218" s="15"/>
      <c r="D218" s="15"/>
      <c r="E218" s="15"/>
      <c r="F218" s="15"/>
      <c r="G218" s="15"/>
      <c r="H218" s="15"/>
      <c r="I218" s="116"/>
    </row>
    <row r="219" spans="1:9" x14ac:dyDescent="0.2">
      <c r="A219" s="15"/>
      <c r="B219" s="15"/>
      <c r="C219" s="15"/>
      <c r="D219" s="15"/>
      <c r="E219" s="15"/>
      <c r="F219" s="15"/>
      <c r="G219" s="15"/>
      <c r="H219" s="15"/>
      <c r="I219" s="116"/>
    </row>
    <row r="220" spans="1:9" x14ac:dyDescent="0.2">
      <c r="A220" s="15"/>
      <c r="B220" s="15"/>
      <c r="C220" s="15"/>
      <c r="D220" s="15"/>
      <c r="E220" s="15"/>
      <c r="F220" s="15"/>
      <c r="G220" s="15"/>
      <c r="H220" s="15"/>
      <c r="I220" s="116"/>
    </row>
    <row r="221" spans="1:9" x14ac:dyDescent="0.2">
      <c r="A221" s="15"/>
      <c r="B221" s="15"/>
      <c r="C221" s="15"/>
      <c r="D221" s="15"/>
      <c r="E221" s="15"/>
      <c r="F221" s="15"/>
      <c r="G221" s="15"/>
      <c r="H221" s="15"/>
      <c r="I221" s="116"/>
    </row>
    <row r="222" spans="1:9" x14ac:dyDescent="0.2">
      <c r="A222" s="15"/>
      <c r="B222" s="15"/>
      <c r="C222" s="15"/>
      <c r="D222" s="15"/>
      <c r="E222" s="15"/>
      <c r="F222" s="15"/>
      <c r="G222" s="15"/>
      <c r="H222" s="15"/>
      <c r="I222" s="116"/>
    </row>
    <row r="223" spans="1:9" x14ac:dyDescent="0.2">
      <c r="A223" s="15"/>
      <c r="B223" s="15"/>
      <c r="C223" s="15"/>
      <c r="D223" s="15"/>
      <c r="E223" s="15"/>
      <c r="F223" s="15"/>
      <c r="G223" s="15"/>
      <c r="H223" s="15"/>
      <c r="I223" s="116"/>
    </row>
    <row r="224" spans="1:9" x14ac:dyDescent="0.2">
      <c r="A224" s="15"/>
      <c r="B224" s="15"/>
      <c r="C224" s="15"/>
      <c r="D224" s="15"/>
      <c r="E224" s="15"/>
      <c r="F224" s="15"/>
      <c r="G224" s="15"/>
      <c r="H224" s="15"/>
      <c r="I224" s="116"/>
    </row>
    <row r="225" spans="1:9" x14ac:dyDescent="0.2">
      <c r="A225" s="15"/>
      <c r="B225" s="15"/>
      <c r="C225" s="15"/>
      <c r="D225" s="15"/>
      <c r="E225" s="15"/>
      <c r="F225" s="15"/>
      <c r="G225" s="15"/>
      <c r="H225" s="15"/>
      <c r="I225" s="116"/>
    </row>
    <row r="226" spans="1:9" x14ac:dyDescent="0.2">
      <c r="A226" s="15"/>
      <c r="B226" s="15"/>
      <c r="C226" s="15"/>
      <c r="D226" s="15"/>
      <c r="E226" s="15"/>
      <c r="F226" s="15"/>
      <c r="G226" s="15"/>
      <c r="H226" s="15"/>
      <c r="I226" s="116"/>
    </row>
    <row r="227" spans="1:9" x14ac:dyDescent="0.2">
      <c r="A227" s="15"/>
      <c r="B227" s="15"/>
      <c r="C227" s="15"/>
      <c r="D227" s="15"/>
      <c r="E227" s="15"/>
      <c r="F227" s="15"/>
      <c r="G227" s="15"/>
      <c r="H227" s="15"/>
      <c r="I227" s="116"/>
    </row>
    <row r="228" spans="1:9" x14ac:dyDescent="0.2">
      <c r="A228" s="15"/>
      <c r="B228" s="15"/>
      <c r="C228" s="15"/>
      <c r="D228" s="15"/>
      <c r="E228" s="15"/>
      <c r="F228" s="15"/>
      <c r="G228" s="15"/>
      <c r="H228" s="15"/>
      <c r="I228" s="116"/>
    </row>
    <row r="229" spans="1:9" x14ac:dyDescent="0.2">
      <c r="A229" s="15"/>
      <c r="B229" s="15"/>
      <c r="C229" s="15"/>
      <c r="D229" s="15"/>
      <c r="E229" s="15"/>
      <c r="F229" s="15"/>
      <c r="G229" s="15"/>
      <c r="H229" s="15"/>
      <c r="I229" s="116"/>
    </row>
    <row r="230" spans="1:9" x14ac:dyDescent="0.2">
      <c r="A230" s="15"/>
      <c r="B230" s="15"/>
      <c r="C230" s="15"/>
      <c r="D230" s="15"/>
      <c r="E230" s="15"/>
      <c r="F230" s="15"/>
      <c r="G230" s="15"/>
      <c r="H230" s="15"/>
      <c r="I230" s="116"/>
    </row>
    <row r="231" spans="1:9" x14ac:dyDescent="0.2">
      <c r="A231" s="15"/>
      <c r="B231" s="15"/>
      <c r="C231" s="15"/>
      <c r="D231" s="15"/>
      <c r="E231" s="15"/>
      <c r="F231" s="15"/>
      <c r="G231" s="15"/>
      <c r="H231" s="15"/>
      <c r="I231" s="116"/>
    </row>
    <row r="232" spans="1:9" x14ac:dyDescent="0.2">
      <c r="A232" s="15"/>
      <c r="B232" s="15"/>
      <c r="C232" s="15"/>
      <c r="D232" s="15"/>
      <c r="E232" s="15"/>
      <c r="F232" s="15"/>
      <c r="G232" s="15"/>
      <c r="H232" s="15"/>
      <c r="I232" s="116"/>
    </row>
    <row r="233" spans="1:9" x14ac:dyDescent="0.2">
      <c r="A233" s="15"/>
      <c r="B233" s="15"/>
      <c r="C233" s="15"/>
      <c r="D233" s="15"/>
      <c r="E233" s="15"/>
      <c r="F233" s="15"/>
      <c r="G233" s="15"/>
      <c r="H233" s="15"/>
      <c r="I233" s="116"/>
    </row>
    <row r="234" spans="1:9" x14ac:dyDescent="0.2">
      <c r="A234" s="15"/>
      <c r="B234" s="15"/>
      <c r="C234" s="15"/>
      <c r="D234" s="15"/>
      <c r="E234" s="15"/>
      <c r="F234" s="15"/>
      <c r="G234" s="15"/>
      <c r="H234" s="15"/>
      <c r="I234" s="116"/>
    </row>
    <row r="235" spans="1:9" x14ac:dyDescent="0.2">
      <c r="A235" s="15"/>
      <c r="B235" s="15"/>
      <c r="C235" s="15"/>
      <c r="D235" s="15"/>
      <c r="E235" s="15"/>
      <c r="F235" s="15"/>
      <c r="G235" s="15"/>
      <c r="H235" s="15"/>
      <c r="I235" s="116"/>
    </row>
    <row r="236" spans="1:9" x14ac:dyDescent="0.2">
      <c r="A236" s="15"/>
      <c r="B236" s="15"/>
      <c r="C236" s="15"/>
      <c r="D236" s="15"/>
      <c r="E236" s="15"/>
      <c r="F236" s="15"/>
      <c r="G236" s="15"/>
      <c r="H236" s="15"/>
      <c r="I236" s="116"/>
    </row>
    <row r="237" spans="1:9" x14ac:dyDescent="0.2">
      <c r="A237" s="15"/>
      <c r="B237" s="15"/>
      <c r="C237" s="15"/>
      <c r="D237" s="15"/>
      <c r="E237" s="15"/>
      <c r="F237" s="15"/>
      <c r="G237" s="15"/>
      <c r="H237" s="15"/>
      <c r="I237" s="116"/>
    </row>
    <row r="238" spans="1:9" x14ac:dyDescent="0.2">
      <c r="A238" s="15"/>
      <c r="B238" s="15"/>
      <c r="C238" s="15"/>
      <c r="D238" s="15"/>
      <c r="E238" s="15"/>
      <c r="F238" s="15"/>
      <c r="G238" s="15"/>
      <c r="H238" s="15"/>
      <c r="I238" s="116"/>
    </row>
    <row r="239" spans="1:9" x14ac:dyDescent="0.2">
      <c r="A239" s="15"/>
      <c r="B239" s="15"/>
      <c r="C239" s="15"/>
      <c r="D239" s="15"/>
      <c r="E239" s="15"/>
      <c r="F239" s="15"/>
      <c r="G239" s="15"/>
      <c r="H239" s="15"/>
      <c r="I239" s="116"/>
    </row>
    <row r="240" spans="1:9" x14ac:dyDescent="0.2">
      <c r="A240" s="15"/>
      <c r="B240" s="15"/>
      <c r="C240" s="15"/>
      <c r="D240" s="15"/>
      <c r="E240" s="15"/>
      <c r="F240" s="15"/>
      <c r="G240" s="15"/>
      <c r="H240" s="15"/>
      <c r="I240" s="116"/>
    </row>
    <row r="241" spans="1:9" x14ac:dyDescent="0.2">
      <c r="A241" s="15"/>
      <c r="B241" s="15"/>
      <c r="C241" s="15"/>
      <c r="D241" s="15"/>
      <c r="E241" s="15"/>
      <c r="F241" s="15"/>
      <c r="G241" s="15"/>
      <c r="H241" s="15"/>
      <c r="I241" s="116"/>
    </row>
    <row r="242" spans="1:9" x14ac:dyDescent="0.2">
      <c r="A242" s="15"/>
      <c r="B242" s="15"/>
      <c r="C242" s="15"/>
      <c r="D242" s="15"/>
      <c r="E242" s="15"/>
      <c r="F242" s="15"/>
      <c r="G242" s="15"/>
      <c r="H242" s="15"/>
      <c r="I242" s="116"/>
    </row>
    <row r="243" spans="1:9" x14ac:dyDescent="0.2">
      <c r="A243" s="15"/>
      <c r="B243" s="15"/>
      <c r="C243" s="15"/>
      <c r="D243" s="15"/>
      <c r="E243" s="15"/>
      <c r="F243" s="15"/>
      <c r="G243" s="15"/>
      <c r="H243" s="15"/>
      <c r="I243" s="116"/>
    </row>
    <row r="244" spans="1:9" x14ac:dyDescent="0.2">
      <c r="A244" s="15"/>
      <c r="B244" s="15"/>
      <c r="C244" s="15"/>
      <c r="D244" s="15"/>
      <c r="E244" s="15"/>
      <c r="F244" s="15"/>
      <c r="G244" s="15"/>
      <c r="H244" s="15"/>
      <c r="I244" s="116"/>
    </row>
    <row r="245" spans="1:9" x14ac:dyDescent="0.2">
      <c r="A245" s="15"/>
      <c r="B245" s="15"/>
      <c r="C245" s="15"/>
      <c r="D245" s="15"/>
      <c r="E245" s="15"/>
      <c r="F245" s="15"/>
      <c r="G245" s="15"/>
      <c r="H245" s="15"/>
      <c r="I245" s="116"/>
    </row>
    <row r="246" spans="1:9" x14ac:dyDescent="0.2">
      <c r="A246" s="15"/>
      <c r="B246" s="15"/>
      <c r="C246" s="15"/>
      <c r="D246" s="15"/>
      <c r="E246" s="15"/>
      <c r="F246" s="15"/>
      <c r="G246" s="15"/>
      <c r="H246" s="15"/>
      <c r="I246" s="116"/>
    </row>
    <row r="247" spans="1:9" x14ac:dyDescent="0.2">
      <c r="A247" s="15"/>
      <c r="B247" s="15"/>
      <c r="C247" s="15"/>
      <c r="D247" s="15"/>
      <c r="E247" s="15"/>
      <c r="F247" s="15"/>
      <c r="G247" s="15"/>
      <c r="H247" s="15"/>
      <c r="I247" s="116"/>
    </row>
    <row r="248" spans="1:9" x14ac:dyDescent="0.2">
      <c r="A248" s="15"/>
      <c r="B248" s="15"/>
      <c r="C248" s="15"/>
      <c r="D248" s="15"/>
      <c r="E248" s="15"/>
      <c r="F248" s="15"/>
      <c r="G248" s="15"/>
      <c r="H248" s="15"/>
      <c r="I248" s="116"/>
    </row>
    <row r="249" spans="1:9" x14ac:dyDescent="0.2">
      <c r="A249" s="15"/>
      <c r="B249" s="15"/>
      <c r="C249" s="15"/>
      <c r="D249" s="15"/>
      <c r="E249" s="15"/>
      <c r="F249" s="15"/>
      <c r="G249" s="15"/>
      <c r="H249" s="15"/>
      <c r="I249" s="116"/>
    </row>
    <row r="250" spans="1:9" x14ac:dyDescent="0.2">
      <c r="A250" s="15"/>
      <c r="B250" s="15"/>
      <c r="C250" s="15"/>
      <c r="D250" s="15"/>
      <c r="E250" s="15"/>
      <c r="F250" s="15"/>
      <c r="G250" s="15"/>
      <c r="H250" s="15"/>
      <c r="I250" s="116"/>
    </row>
    <row r="251" spans="1:9" x14ac:dyDescent="0.2">
      <c r="A251" s="15"/>
      <c r="B251" s="15"/>
      <c r="C251" s="15"/>
      <c r="D251" s="15"/>
      <c r="E251" s="15"/>
      <c r="F251" s="15"/>
      <c r="G251" s="15"/>
      <c r="H251" s="15"/>
      <c r="I251" s="116"/>
    </row>
    <row r="252" spans="1:9" x14ac:dyDescent="0.2">
      <c r="A252" s="15"/>
      <c r="B252" s="15"/>
      <c r="C252" s="15"/>
      <c r="D252" s="15"/>
      <c r="E252" s="15"/>
      <c r="F252" s="15"/>
      <c r="G252" s="15"/>
      <c r="H252" s="15"/>
      <c r="I252" s="116"/>
    </row>
    <row r="253" spans="1:9" x14ac:dyDescent="0.2">
      <c r="A253" s="15"/>
      <c r="B253" s="15"/>
      <c r="C253" s="15"/>
      <c r="D253" s="15"/>
      <c r="E253" s="15"/>
      <c r="F253" s="15"/>
      <c r="G253" s="15"/>
      <c r="H253" s="15"/>
      <c r="I253" s="116"/>
    </row>
    <row r="254" spans="1:9" x14ac:dyDescent="0.2">
      <c r="A254" s="15"/>
      <c r="B254" s="15"/>
      <c r="C254" s="15"/>
      <c r="D254" s="15"/>
      <c r="E254" s="15"/>
      <c r="F254" s="15"/>
      <c r="G254" s="15"/>
      <c r="H254" s="15"/>
      <c r="I254" s="116"/>
    </row>
    <row r="255" spans="1:9" x14ac:dyDescent="0.2">
      <c r="A255" s="15"/>
      <c r="B255" s="15"/>
      <c r="C255" s="15"/>
      <c r="D255" s="15"/>
      <c r="E255" s="15"/>
      <c r="F255" s="15"/>
      <c r="G255" s="15"/>
      <c r="H255" s="15"/>
      <c r="I255" s="116"/>
    </row>
    <row r="256" spans="1:9" x14ac:dyDescent="0.2">
      <c r="A256" s="15"/>
      <c r="B256" s="15"/>
      <c r="C256" s="15"/>
      <c r="D256" s="15"/>
      <c r="E256" s="15"/>
      <c r="F256" s="15"/>
      <c r="G256" s="15"/>
      <c r="H256" s="15"/>
      <c r="I256" s="116"/>
    </row>
    <row r="257" spans="1:9" x14ac:dyDescent="0.2">
      <c r="A257" s="15"/>
      <c r="B257" s="15"/>
      <c r="C257" s="15"/>
      <c r="D257" s="15"/>
      <c r="E257" s="15"/>
      <c r="F257" s="15"/>
      <c r="G257" s="15"/>
      <c r="H257" s="15"/>
      <c r="I257" s="116"/>
    </row>
    <row r="258" spans="1:9" x14ac:dyDescent="0.2">
      <c r="A258" s="15"/>
      <c r="B258" s="15"/>
      <c r="C258" s="15"/>
      <c r="D258" s="15"/>
      <c r="E258" s="15"/>
      <c r="F258" s="15"/>
      <c r="G258" s="15"/>
      <c r="H258" s="15"/>
      <c r="I258" s="116"/>
    </row>
    <row r="259" spans="1:9" x14ac:dyDescent="0.2">
      <c r="A259" s="15"/>
      <c r="B259" s="15"/>
      <c r="C259" s="15"/>
      <c r="D259" s="15"/>
      <c r="E259" s="15"/>
      <c r="F259" s="15"/>
      <c r="G259" s="15"/>
      <c r="H259" s="15"/>
      <c r="I259" s="116"/>
    </row>
    <row r="260" spans="1:9" x14ac:dyDescent="0.2">
      <c r="A260" s="15"/>
      <c r="B260" s="15"/>
      <c r="C260" s="15"/>
      <c r="D260" s="15"/>
      <c r="E260" s="15"/>
      <c r="F260" s="15"/>
      <c r="G260" s="15"/>
      <c r="H260" s="15"/>
      <c r="I260" s="116"/>
    </row>
    <row r="261" spans="1:9" x14ac:dyDescent="0.2">
      <c r="A261" s="15"/>
      <c r="B261" s="15"/>
      <c r="C261" s="15"/>
      <c r="D261" s="15"/>
      <c r="E261" s="15"/>
      <c r="F261" s="15"/>
      <c r="G261" s="15"/>
      <c r="H261" s="15"/>
      <c r="I261" s="116"/>
    </row>
    <row r="262" spans="1:9" x14ac:dyDescent="0.2">
      <c r="A262" s="15"/>
      <c r="B262" s="15"/>
      <c r="C262" s="15"/>
      <c r="D262" s="15"/>
      <c r="E262" s="15"/>
      <c r="F262" s="15"/>
      <c r="G262" s="15"/>
      <c r="H262" s="15"/>
      <c r="I262" s="116"/>
    </row>
    <row r="263" spans="1:9" x14ac:dyDescent="0.2">
      <c r="A263" s="15"/>
      <c r="B263" s="15"/>
      <c r="C263" s="15"/>
      <c r="D263" s="15"/>
      <c r="E263" s="15"/>
      <c r="F263" s="15"/>
      <c r="G263" s="15"/>
      <c r="H263" s="15"/>
      <c r="I263" s="116"/>
    </row>
    <row r="264" spans="1:9" x14ac:dyDescent="0.2">
      <c r="A264" s="15"/>
      <c r="B264" s="15"/>
      <c r="C264" s="15"/>
      <c r="D264" s="15"/>
      <c r="E264" s="15"/>
      <c r="F264" s="15"/>
      <c r="G264" s="15"/>
      <c r="H264" s="15"/>
      <c r="I264" s="116"/>
    </row>
    <row r="265" spans="1:9" x14ac:dyDescent="0.2">
      <c r="A265" s="15"/>
      <c r="B265" s="15"/>
      <c r="C265" s="15"/>
      <c r="D265" s="15"/>
      <c r="E265" s="15"/>
      <c r="F265" s="15"/>
      <c r="G265" s="15"/>
      <c r="H265" s="15"/>
      <c r="I265" s="116"/>
    </row>
    <row r="266" spans="1:9" x14ac:dyDescent="0.2">
      <c r="A266" s="15"/>
      <c r="B266" s="15"/>
      <c r="C266" s="15"/>
      <c r="D266" s="15"/>
      <c r="E266" s="15"/>
      <c r="F266" s="15"/>
      <c r="G266" s="15"/>
      <c r="H266" s="15"/>
      <c r="I266" s="116"/>
    </row>
    <row r="267" spans="1:9" x14ac:dyDescent="0.2">
      <c r="A267" s="15"/>
      <c r="B267" s="15"/>
      <c r="C267" s="15"/>
      <c r="D267" s="15"/>
      <c r="E267" s="15"/>
      <c r="F267" s="15"/>
      <c r="G267" s="15"/>
      <c r="H267" s="15"/>
      <c r="I267" s="116"/>
    </row>
    <row r="268" spans="1:9" x14ac:dyDescent="0.2">
      <c r="A268" s="15"/>
      <c r="B268" s="15"/>
      <c r="C268" s="15"/>
      <c r="D268" s="15"/>
      <c r="E268" s="15"/>
      <c r="F268" s="15"/>
      <c r="G268" s="15"/>
      <c r="H268" s="15"/>
      <c r="I268" s="116"/>
    </row>
    <row r="269" spans="1:9" x14ac:dyDescent="0.2">
      <c r="A269" s="15"/>
      <c r="B269" s="15"/>
      <c r="C269" s="15"/>
      <c r="D269" s="15"/>
      <c r="E269" s="15"/>
      <c r="F269" s="15"/>
      <c r="G269" s="15"/>
      <c r="H269" s="15"/>
      <c r="I269" s="116"/>
    </row>
    <row r="270" spans="1:9" x14ac:dyDescent="0.2">
      <c r="A270" s="15"/>
      <c r="B270" s="15"/>
      <c r="C270" s="15"/>
      <c r="D270" s="15"/>
      <c r="E270" s="15"/>
      <c r="F270" s="15"/>
      <c r="G270" s="15"/>
      <c r="H270" s="15"/>
      <c r="I270" s="116"/>
    </row>
    <row r="271" spans="1:9" x14ac:dyDescent="0.2">
      <c r="A271" s="15"/>
      <c r="B271" s="15"/>
      <c r="C271" s="15"/>
      <c r="D271" s="15"/>
      <c r="E271" s="15"/>
      <c r="F271" s="15"/>
      <c r="G271" s="15"/>
      <c r="H271" s="15"/>
      <c r="I271" s="116"/>
    </row>
    <row r="272" spans="1:9" x14ac:dyDescent="0.2">
      <c r="A272" s="15"/>
      <c r="B272" s="15"/>
      <c r="C272" s="15"/>
      <c r="D272" s="15"/>
      <c r="E272" s="15"/>
      <c r="F272" s="15"/>
      <c r="G272" s="15"/>
      <c r="H272" s="15"/>
      <c r="I272" s="116"/>
    </row>
    <row r="273" spans="1:9" x14ac:dyDescent="0.2">
      <c r="A273" s="15"/>
      <c r="B273" s="15"/>
      <c r="C273" s="15"/>
      <c r="D273" s="15"/>
      <c r="E273" s="15"/>
      <c r="F273" s="15"/>
      <c r="G273" s="15"/>
      <c r="H273" s="15"/>
      <c r="I273" s="116"/>
    </row>
    <row r="274" spans="1:9" x14ac:dyDescent="0.2">
      <c r="A274" s="15"/>
      <c r="B274" s="15"/>
      <c r="C274" s="15"/>
      <c r="D274" s="15"/>
      <c r="E274" s="15"/>
      <c r="F274" s="15"/>
      <c r="G274" s="15"/>
      <c r="H274" s="15"/>
      <c r="I274" s="116"/>
    </row>
    <row r="275" spans="1:9" x14ac:dyDescent="0.2">
      <c r="A275" s="15"/>
      <c r="B275" s="15"/>
      <c r="C275" s="15"/>
      <c r="D275" s="15"/>
      <c r="E275" s="15"/>
      <c r="F275" s="15"/>
      <c r="G275" s="15"/>
      <c r="H275" s="15"/>
      <c r="I275" s="116"/>
    </row>
    <row r="276" spans="1:9" x14ac:dyDescent="0.2">
      <c r="A276" s="15"/>
      <c r="B276" s="15"/>
      <c r="C276" s="15"/>
      <c r="D276" s="15"/>
      <c r="E276" s="15"/>
      <c r="F276" s="15"/>
      <c r="G276" s="15"/>
      <c r="H276" s="15"/>
      <c r="I276" s="116"/>
    </row>
    <row r="277" spans="1:9" x14ac:dyDescent="0.2">
      <c r="A277" s="15"/>
      <c r="B277" s="15"/>
      <c r="C277" s="15"/>
      <c r="D277" s="15"/>
      <c r="E277" s="15"/>
      <c r="F277" s="15"/>
      <c r="G277" s="15"/>
      <c r="H277" s="15"/>
      <c r="I277" s="116"/>
    </row>
    <row r="278" spans="1:9" x14ac:dyDescent="0.2">
      <c r="A278" s="15"/>
      <c r="B278" s="15"/>
      <c r="C278" s="15"/>
      <c r="D278" s="15"/>
      <c r="E278" s="15"/>
      <c r="F278" s="15"/>
      <c r="G278" s="15"/>
      <c r="H278" s="15"/>
      <c r="I278" s="116"/>
    </row>
    <row r="279" spans="1:9" x14ac:dyDescent="0.2">
      <c r="A279" s="15"/>
      <c r="B279" s="15"/>
      <c r="C279" s="15"/>
      <c r="D279" s="15"/>
      <c r="E279" s="15"/>
      <c r="F279" s="15"/>
      <c r="G279" s="15"/>
      <c r="H279" s="15"/>
      <c r="I279" s="116"/>
    </row>
    <row r="280" spans="1:9" x14ac:dyDescent="0.2">
      <c r="A280" s="15"/>
      <c r="B280" s="15"/>
      <c r="C280" s="15"/>
      <c r="D280" s="15"/>
      <c r="E280" s="15"/>
      <c r="F280" s="15"/>
      <c r="G280" s="15"/>
      <c r="H280" s="15"/>
      <c r="I280" s="116"/>
    </row>
    <row r="281" spans="1:9" x14ac:dyDescent="0.2">
      <c r="A281" s="15"/>
      <c r="B281" s="15"/>
      <c r="C281" s="15"/>
      <c r="D281" s="15"/>
      <c r="E281" s="15"/>
      <c r="F281" s="15"/>
      <c r="G281" s="15"/>
      <c r="H281" s="15"/>
      <c r="I281" s="116"/>
    </row>
    <row r="282" spans="1:9" x14ac:dyDescent="0.2">
      <c r="A282" s="15"/>
      <c r="B282" s="15"/>
      <c r="C282" s="15"/>
      <c r="D282" s="15"/>
      <c r="E282" s="15"/>
      <c r="F282" s="15"/>
      <c r="G282" s="15"/>
      <c r="H282" s="15"/>
      <c r="I282" s="116"/>
    </row>
    <row r="283" spans="1:9" x14ac:dyDescent="0.2">
      <c r="A283" s="15"/>
      <c r="B283" s="15"/>
      <c r="C283" s="15"/>
      <c r="D283" s="15"/>
      <c r="E283" s="15"/>
      <c r="F283" s="15"/>
      <c r="G283" s="15"/>
      <c r="H283" s="15"/>
      <c r="I283" s="116"/>
    </row>
    <row r="284" spans="1:9" x14ac:dyDescent="0.2">
      <c r="A284" s="15"/>
      <c r="B284" s="15"/>
      <c r="C284" s="15"/>
      <c r="D284" s="15"/>
      <c r="E284" s="15"/>
      <c r="F284" s="15"/>
      <c r="G284" s="15"/>
      <c r="H284" s="15"/>
      <c r="I284" s="116"/>
    </row>
    <row r="285" spans="1:9" x14ac:dyDescent="0.2">
      <c r="A285" s="15"/>
      <c r="B285" s="15"/>
      <c r="C285" s="15"/>
      <c r="D285" s="15"/>
      <c r="E285" s="15"/>
      <c r="F285" s="15"/>
      <c r="G285" s="15"/>
      <c r="H285" s="15"/>
      <c r="I285" s="116"/>
    </row>
    <row r="286" spans="1:9" x14ac:dyDescent="0.2">
      <c r="A286" s="15"/>
      <c r="B286" s="15"/>
      <c r="C286" s="15"/>
      <c r="D286" s="15"/>
      <c r="E286" s="15"/>
      <c r="F286" s="15"/>
      <c r="G286" s="15"/>
      <c r="H286" s="15"/>
      <c r="I286" s="116"/>
    </row>
    <row r="287" spans="1:9" x14ac:dyDescent="0.2">
      <c r="A287" s="15"/>
      <c r="B287" s="15"/>
      <c r="C287" s="15"/>
      <c r="D287" s="15"/>
      <c r="E287" s="15"/>
      <c r="F287" s="15"/>
      <c r="G287" s="15"/>
      <c r="H287" s="15"/>
      <c r="I287" s="116"/>
    </row>
    <row r="288" spans="1:9" x14ac:dyDescent="0.2">
      <c r="A288" s="15"/>
      <c r="B288" s="15"/>
      <c r="C288" s="15"/>
      <c r="D288" s="15"/>
      <c r="E288" s="15"/>
      <c r="F288" s="15"/>
      <c r="G288" s="15"/>
      <c r="H288" s="15"/>
      <c r="I288" s="116"/>
    </row>
    <row r="289" spans="1:9" x14ac:dyDescent="0.2">
      <c r="A289" s="15"/>
      <c r="B289" s="15"/>
      <c r="C289" s="15"/>
      <c r="D289" s="15"/>
      <c r="E289" s="15"/>
      <c r="F289" s="15"/>
      <c r="G289" s="15"/>
      <c r="H289" s="15"/>
      <c r="I289" s="116"/>
    </row>
    <row r="290" spans="1:9" x14ac:dyDescent="0.2">
      <c r="A290" s="15"/>
      <c r="B290" s="15"/>
      <c r="C290" s="15"/>
      <c r="D290" s="15"/>
      <c r="E290" s="15"/>
      <c r="F290" s="15"/>
      <c r="G290" s="15"/>
      <c r="H290" s="15"/>
      <c r="I290" s="116"/>
    </row>
    <row r="291" spans="1:9" x14ac:dyDescent="0.2">
      <c r="A291" s="15"/>
      <c r="B291" s="15"/>
      <c r="C291" s="15"/>
      <c r="D291" s="15"/>
      <c r="E291" s="15"/>
      <c r="F291" s="15"/>
      <c r="G291" s="15"/>
      <c r="H291" s="15"/>
      <c r="I291" s="116"/>
    </row>
    <row r="292" spans="1:9" x14ac:dyDescent="0.2">
      <c r="A292" s="15"/>
      <c r="B292" s="15"/>
      <c r="C292" s="15"/>
      <c r="D292" s="15"/>
      <c r="E292" s="15"/>
      <c r="F292" s="15"/>
      <c r="G292" s="15"/>
      <c r="H292" s="15"/>
      <c r="I292" s="116"/>
    </row>
    <row r="293" spans="1:9" x14ac:dyDescent="0.2">
      <c r="A293" s="15"/>
      <c r="B293" s="15"/>
      <c r="C293" s="15"/>
      <c r="D293" s="15"/>
      <c r="E293" s="15"/>
      <c r="F293" s="15"/>
      <c r="G293" s="15"/>
      <c r="H293" s="15"/>
      <c r="I293" s="116"/>
    </row>
    <row r="294" spans="1:9" x14ac:dyDescent="0.2">
      <c r="A294" s="15"/>
      <c r="B294" s="15"/>
      <c r="C294" s="15"/>
      <c r="D294" s="15"/>
      <c r="E294" s="15"/>
      <c r="F294" s="15"/>
      <c r="G294" s="15"/>
      <c r="H294" s="15"/>
      <c r="I294" s="116"/>
    </row>
    <row r="295" spans="1:9" x14ac:dyDescent="0.2">
      <c r="A295" s="15"/>
      <c r="B295" s="15"/>
      <c r="C295" s="15"/>
      <c r="D295" s="15"/>
      <c r="E295" s="15"/>
      <c r="F295" s="15"/>
      <c r="G295" s="15"/>
      <c r="H295" s="15"/>
      <c r="I295" s="116"/>
    </row>
    <row r="296" spans="1:9" x14ac:dyDescent="0.2">
      <c r="A296" s="15"/>
      <c r="B296" s="15"/>
      <c r="C296" s="15"/>
      <c r="D296" s="15"/>
      <c r="E296" s="15"/>
      <c r="F296" s="15"/>
      <c r="G296" s="15"/>
      <c r="H296" s="15"/>
      <c r="I296" s="116"/>
    </row>
    <row r="297" spans="1:9" x14ac:dyDescent="0.2">
      <c r="A297" s="15"/>
      <c r="B297" s="15"/>
      <c r="C297" s="15"/>
      <c r="D297" s="15"/>
      <c r="E297" s="15"/>
      <c r="F297" s="15"/>
      <c r="G297" s="15"/>
      <c r="H297" s="15"/>
      <c r="I297" s="116"/>
    </row>
    <row r="298" spans="1:9" x14ac:dyDescent="0.2">
      <c r="A298" s="15"/>
      <c r="B298" s="15"/>
      <c r="C298" s="15"/>
      <c r="D298" s="15"/>
      <c r="E298" s="15"/>
      <c r="F298" s="15"/>
      <c r="G298" s="15"/>
      <c r="H298" s="15"/>
      <c r="I298" s="116"/>
    </row>
    <row r="299" spans="1:9" x14ac:dyDescent="0.2">
      <c r="A299" s="15"/>
      <c r="B299" s="15"/>
      <c r="C299" s="15"/>
      <c r="D299" s="15"/>
      <c r="E299" s="15"/>
      <c r="F299" s="15"/>
      <c r="G299" s="15"/>
      <c r="H299" s="15"/>
      <c r="I299" s="116"/>
    </row>
    <row r="300" spans="1:9" x14ac:dyDescent="0.2">
      <c r="A300" s="15"/>
      <c r="B300" s="15"/>
      <c r="C300" s="15"/>
      <c r="D300" s="15"/>
      <c r="E300" s="15"/>
      <c r="F300" s="15"/>
      <c r="G300" s="15"/>
      <c r="H300" s="15"/>
      <c r="I300" s="116"/>
    </row>
    <row r="301" spans="1:9" x14ac:dyDescent="0.2">
      <c r="A301" s="15"/>
      <c r="B301" s="15"/>
      <c r="C301" s="15"/>
      <c r="D301" s="15"/>
      <c r="E301" s="15"/>
      <c r="F301" s="15"/>
      <c r="G301" s="15"/>
      <c r="H301" s="15"/>
      <c r="I301" s="116"/>
    </row>
    <row r="302" spans="1:9" x14ac:dyDescent="0.2">
      <c r="A302" s="15"/>
      <c r="B302" s="15"/>
      <c r="C302" s="15"/>
      <c r="D302" s="15"/>
      <c r="E302" s="15"/>
      <c r="F302" s="15"/>
      <c r="G302" s="15"/>
      <c r="H302" s="15"/>
      <c r="I302" s="116"/>
    </row>
    <row r="303" spans="1:9" x14ac:dyDescent="0.2">
      <c r="A303" s="15"/>
      <c r="B303" s="15"/>
      <c r="C303" s="15"/>
      <c r="D303" s="15"/>
      <c r="E303" s="15"/>
      <c r="F303" s="15"/>
      <c r="G303" s="15"/>
      <c r="H303" s="15"/>
      <c r="I303" s="116"/>
    </row>
    <row r="304" spans="1:9" x14ac:dyDescent="0.2">
      <c r="A304" s="15"/>
      <c r="B304" s="15"/>
      <c r="C304" s="15"/>
      <c r="D304" s="15"/>
      <c r="E304" s="15"/>
      <c r="F304" s="15"/>
      <c r="G304" s="15"/>
      <c r="H304" s="15"/>
      <c r="I304" s="116"/>
    </row>
    <row r="305" spans="1:9" x14ac:dyDescent="0.2">
      <c r="A305" s="15"/>
      <c r="B305" s="15"/>
      <c r="C305" s="15"/>
      <c r="D305" s="15"/>
      <c r="E305" s="15"/>
      <c r="F305" s="15"/>
      <c r="G305" s="15"/>
      <c r="H305" s="15"/>
      <c r="I305" s="116"/>
    </row>
    <row r="306" spans="1:9" x14ac:dyDescent="0.2">
      <c r="A306" s="15"/>
      <c r="B306" s="15"/>
      <c r="C306" s="15"/>
      <c r="D306" s="15"/>
      <c r="E306" s="15"/>
      <c r="F306" s="15"/>
      <c r="G306" s="15"/>
      <c r="H306" s="15"/>
      <c r="I306" s="116"/>
    </row>
    <row r="307" spans="1:9" x14ac:dyDescent="0.2">
      <c r="A307" s="15"/>
      <c r="B307" s="15"/>
      <c r="C307" s="15"/>
      <c r="D307" s="15"/>
      <c r="E307" s="15"/>
      <c r="F307" s="15"/>
      <c r="G307" s="15"/>
      <c r="H307" s="15"/>
      <c r="I307" s="116"/>
    </row>
    <row r="308" spans="1:9" x14ac:dyDescent="0.2">
      <c r="A308" s="15"/>
      <c r="B308" s="15"/>
      <c r="C308" s="15"/>
      <c r="D308" s="15"/>
      <c r="E308" s="15"/>
      <c r="F308" s="15"/>
      <c r="G308" s="15"/>
      <c r="H308" s="15"/>
      <c r="I308" s="116"/>
    </row>
    <row r="309" spans="1:9" x14ac:dyDescent="0.2">
      <c r="A309" s="15"/>
      <c r="B309" s="15"/>
      <c r="C309" s="15"/>
      <c r="D309" s="15"/>
      <c r="E309" s="15"/>
      <c r="F309" s="15"/>
      <c r="G309" s="15"/>
      <c r="H309" s="15"/>
      <c r="I309" s="116"/>
    </row>
    <row r="310" spans="1:9" x14ac:dyDescent="0.2">
      <c r="A310" s="15"/>
      <c r="B310" s="15"/>
      <c r="C310" s="15"/>
      <c r="D310" s="15"/>
      <c r="E310" s="15"/>
      <c r="F310" s="15"/>
      <c r="G310" s="15"/>
      <c r="H310" s="15"/>
      <c r="I310" s="116"/>
    </row>
    <row r="311" spans="1:9" x14ac:dyDescent="0.2">
      <c r="A311" s="15"/>
      <c r="B311" s="15"/>
      <c r="C311" s="15"/>
      <c r="D311" s="15"/>
      <c r="E311" s="15"/>
      <c r="F311" s="15"/>
      <c r="G311" s="15"/>
      <c r="H311" s="15"/>
      <c r="I311" s="116"/>
    </row>
    <row r="312" spans="1:9" x14ac:dyDescent="0.2">
      <c r="A312" s="15"/>
      <c r="B312" s="15"/>
      <c r="C312" s="15"/>
      <c r="D312" s="15"/>
      <c r="E312" s="15"/>
      <c r="F312" s="15"/>
      <c r="G312" s="15"/>
      <c r="H312" s="15"/>
      <c r="I312" s="116"/>
    </row>
    <row r="313" spans="1:9" x14ac:dyDescent="0.2">
      <c r="A313" s="15"/>
      <c r="B313" s="15"/>
      <c r="C313" s="15"/>
      <c r="D313" s="15"/>
      <c r="E313" s="15"/>
      <c r="F313" s="15"/>
      <c r="G313" s="15"/>
      <c r="H313" s="15"/>
      <c r="I313" s="116"/>
    </row>
    <row r="314" spans="1:9" x14ac:dyDescent="0.2">
      <c r="A314" s="15"/>
      <c r="B314" s="15"/>
      <c r="C314" s="15"/>
      <c r="D314" s="15"/>
      <c r="E314" s="15"/>
      <c r="F314" s="15"/>
      <c r="G314" s="15"/>
      <c r="H314" s="15"/>
      <c r="I314" s="116"/>
    </row>
    <row r="315" spans="1:9" x14ac:dyDescent="0.2">
      <c r="A315" s="15"/>
      <c r="B315" s="15"/>
      <c r="C315" s="15"/>
      <c r="D315" s="15"/>
      <c r="E315" s="15"/>
      <c r="F315" s="15"/>
      <c r="G315" s="15"/>
      <c r="H315" s="15"/>
      <c r="I315" s="116"/>
    </row>
    <row r="316" spans="1:9" x14ac:dyDescent="0.2">
      <c r="A316" s="15"/>
      <c r="B316" s="15"/>
      <c r="C316" s="15"/>
      <c r="D316" s="15"/>
      <c r="E316" s="15"/>
      <c r="F316" s="15"/>
      <c r="G316" s="15"/>
      <c r="H316" s="15"/>
      <c r="I316" s="116"/>
    </row>
    <row r="317" spans="1:9" x14ac:dyDescent="0.2">
      <c r="A317" s="15"/>
      <c r="B317" s="15"/>
      <c r="C317" s="15"/>
      <c r="D317" s="15"/>
      <c r="E317" s="15"/>
      <c r="F317" s="15"/>
      <c r="G317" s="15"/>
      <c r="H317" s="15"/>
      <c r="I317" s="116"/>
    </row>
    <row r="318" spans="1:9" x14ac:dyDescent="0.2">
      <c r="A318" s="15"/>
      <c r="B318" s="15"/>
      <c r="C318" s="15"/>
      <c r="D318" s="15"/>
      <c r="E318" s="15"/>
      <c r="F318" s="15"/>
      <c r="G318" s="15"/>
      <c r="H318" s="15"/>
      <c r="I318" s="116"/>
    </row>
    <row r="319" spans="1:9" x14ac:dyDescent="0.2">
      <c r="A319" s="15"/>
      <c r="B319" s="15"/>
      <c r="C319" s="15"/>
      <c r="D319" s="15"/>
      <c r="E319" s="15"/>
      <c r="F319" s="15"/>
      <c r="G319" s="15"/>
      <c r="H319" s="15"/>
      <c r="I319" s="116"/>
    </row>
    <row r="320" spans="1:9" x14ac:dyDescent="0.2">
      <c r="A320" s="15"/>
      <c r="B320" s="15"/>
      <c r="C320" s="15"/>
      <c r="D320" s="15"/>
      <c r="E320" s="15"/>
      <c r="F320" s="15"/>
      <c r="G320" s="15"/>
      <c r="H320" s="15"/>
      <c r="I320" s="116"/>
    </row>
    <row r="321" spans="1:9" x14ac:dyDescent="0.2">
      <c r="A321" s="15"/>
      <c r="B321" s="15"/>
      <c r="C321" s="15"/>
      <c r="D321" s="15"/>
      <c r="E321" s="15"/>
      <c r="F321" s="15"/>
      <c r="G321" s="15"/>
      <c r="H321" s="15"/>
      <c r="I321" s="116"/>
    </row>
    <row r="322" spans="1:9" x14ac:dyDescent="0.2">
      <c r="A322" s="15"/>
      <c r="B322" s="15"/>
      <c r="C322" s="15"/>
      <c r="D322" s="15"/>
      <c r="E322" s="15"/>
      <c r="F322" s="15"/>
      <c r="G322" s="15"/>
      <c r="H322" s="15"/>
      <c r="I322" s="116"/>
    </row>
    <row r="323" spans="1:9" x14ac:dyDescent="0.2">
      <c r="A323" s="15"/>
      <c r="B323" s="15"/>
      <c r="C323" s="15"/>
      <c r="D323" s="15"/>
      <c r="E323" s="15"/>
      <c r="F323" s="15"/>
      <c r="G323" s="15"/>
      <c r="H323" s="15"/>
      <c r="I323" s="116"/>
    </row>
    <row r="324" spans="1:9" x14ac:dyDescent="0.2">
      <c r="A324" s="15"/>
      <c r="B324" s="15"/>
      <c r="C324" s="15"/>
      <c r="D324" s="15"/>
      <c r="E324" s="15"/>
      <c r="F324" s="15"/>
      <c r="G324" s="15"/>
      <c r="H324" s="15"/>
      <c r="I324" s="116"/>
    </row>
    <row r="325" spans="1:9" x14ac:dyDescent="0.2">
      <c r="A325" s="15"/>
      <c r="B325" s="15"/>
      <c r="C325" s="15"/>
      <c r="D325" s="15"/>
      <c r="E325" s="15"/>
      <c r="F325" s="15"/>
      <c r="G325" s="15"/>
      <c r="H325" s="15"/>
      <c r="I325" s="116"/>
    </row>
    <row r="326" spans="1:9" x14ac:dyDescent="0.2">
      <c r="A326" s="15"/>
      <c r="B326" s="15"/>
      <c r="C326" s="15"/>
      <c r="D326" s="15"/>
      <c r="E326" s="15"/>
      <c r="F326" s="15"/>
      <c r="G326" s="15"/>
      <c r="H326" s="15"/>
      <c r="I326" s="116"/>
    </row>
    <row r="327" spans="1:9" x14ac:dyDescent="0.2">
      <c r="A327" s="15"/>
      <c r="B327" s="15"/>
      <c r="C327" s="15"/>
      <c r="D327" s="15"/>
      <c r="E327" s="15"/>
      <c r="F327" s="15"/>
      <c r="G327" s="15"/>
      <c r="H327" s="15"/>
      <c r="I327" s="116"/>
    </row>
    <row r="328" spans="1:9" x14ac:dyDescent="0.2">
      <c r="A328" s="15"/>
      <c r="B328" s="15"/>
      <c r="C328" s="15"/>
      <c r="D328" s="15"/>
      <c r="E328" s="15"/>
      <c r="F328" s="15"/>
      <c r="G328" s="15"/>
      <c r="H328" s="15"/>
      <c r="I328" s="116"/>
    </row>
    <row r="329" spans="1:9" x14ac:dyDescent="0.2">
      <c r="A329" s="15"/>
      <c r="B329" s="15"/>
      <c r="C329" s="15"/>
      <c r="D329" s="15"/>
      <c r="E329" s="15"/>
      <c r="F329" s="15"/>
      <c r="G329" s="15"/>
      <c r="H329" s="15"/>
      <c r="I329" s="116"/>
    </row>
    <row r="330" spans="1:9" x14ac:dyDescent="0.2">
      <c r="A330" s="15"/>
      <c r="B330" s="15"/>
      <c r="C330" s="15"/>
      <c r="D330" s="15"/>
      <c r="E330" s="15"/>
      <c r="F330" s="15"/>
      <c r="G330" s="15"/>
      <c r="H330" s="15"/>
      <c r="I330" s="116"/>
    </row>
    <row r="331" spans="1:9" x14ac:dyDescent="0.2">
      <c r="A331" s="15"/>
      <c r="B331" s="15"/>
      <c r="C331" s="15"/>
      <c r="D331" s="15"/>
      <c r="E331" s="15"/>
      <c r="F331" s="15"/>
      <c r="G331" s="15"/>
      <c r="H331" s="15"/>
      <c r="I331" s="116"/>
    </row>
    <row r="332" spans="1:9" x14ac:dyDescent="0.2">
      <c r="A332" s="15"/>
      <c r="B332" s="15"/>
      <c r="C332" s="15"/>
      <c r="D332" s="15"/>
      <c r="E332" s="15"/>
      <c r="F332" s="15"/>
      <c r="G332" s="15"/>
      <c r="H332" s="15"/>
      <c r="I332" s="116"/>
    </row>
  </sheetData>
  <autoFilter ref="A8:L49" xr:uid="{00000000-0001-0000-0200-000000000000}"/>
  <mergeCells count="7">
    <mergeCell ref="D51:E51"/>
    <mergeCell ref="A1:I1"/>
    <mergeCell ref="D46:E46"/>
    <mergeCell ref="A4:D4"/>
    <mergeCell ref="A2:D2"/>
    <mergeCell ref="A3:D3"/>
    <mergeCell ref="A5:D5"/>
  </mergeCells>
  <hyperlinks>
    <hyperlink ref="D42" r:id="rId1" location="6" display="https://www.funcionpublica.gov.co/eva/gestornormativo/norma.php?i=4973 - 6" xr:uid="{00000000-0004-0000-0200-000000000000}"/>
  </hyperlinks>
  <printOptions horizontalCentered="1" verticalCentered="1"/>
  <pageMargins left="0.25" right="0.25" top="0.75" bottom="0.75" header="0.3" footer="0.3"/>
  <pageSetup scale="33" fitToWidth="5" fitToHeight="10" orientation="portrait" r:id="rId2"/>
  <rowBreaks count="1" manualBreakCount="1">
    <brk id="29" max="8"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60CE33-6802-4E61-82EF-2268F59CE243}">
  <dimension ref="A1:J350"/>
  <sheetViews>
    <sheetView view="pageBreakPreview" topLeftCell="C40" zoomScale="70" zoomScaleNormal="70" zoomScaleSheetLayoutView="70" workbookViewId="0">
      <selection activeCell="C10" sqref="A10:XFD10"/>
    </sheetView>
  </sheetViews>
  <sheetFormatPr baseColWidth="10" defaultColWidth="11.42578125" defaultRowHeight="12.75" x14ac:dyDescent="0.2"/>
  <cols>
    <col min="1" max="1" width="10" style="1" customWidth="1"/>
    <col min="2" max="2" width="13.140625" style="1" customWidth="1"/>
    <col min="3" max="3" width="68.28515625" style="1" customWidth="1"/>
    <col min="4" max="4" width="10.42578125" style="1" customWidth="1"/>
    <col min="5" max="5" width="18.85546875" style="1" customWidth="1"/>
    <col min="6" max="6" width="67.5703125" style="1" customWidth="1"/>
    <col min="7" max="7" width="78.85546875" style="51" customWidth="1"/>
    <col min="8" max="16384" width="11.42578125" style="1"/>
  </cols>
  <sheetData>
    <row r="1" spans="1:10" ht="43.5" customHeight="1" x14ac:dyDescent="0.2">
      <c r="A1" s="142" t="s">
        <v>126</v>
      </c>
      <c r="B1" s="142"/>
      <c r="C1" s="142"/>
      <c r="D1" s="142"/>
      <c r="E1" s="142"/>
      <c r="F1" s="142"/>
      <c r="G1" s="142"/>
    </row>
    <row r="2" spans="1:10" ht="15" x14ac:dyDescent="0.2">
      <c r="A2" s="143" t="s">
        <v>177</v>
      </c>
      <c r="B2" s="143"/>
      <c r="C2" s="143"/>
      <c r="D2" s="51"/>
      <c r="E2" s="51"/>
      <c r="F2" s="51"/>
    </row>
    <row r="3" spans="1:10" ht="15" x14ac:dyDescent="0.2">
      <c r="A3" s="143" t="s">
        <v>178</v>
      </c>
      <c r="B3" s="143"/>
      <c r="C3" s="143"/>
      <c r="D3" s="51"/>
      <c r="E3" s="51"/>
      <c r="F3" s="51"/>
    </row>
    <row r="4" spans="1:10" ht="13.5" thickBot="1" x14ac:dyDescent="0.25">
      <c r="A4" s="40"/>
      <c r="B4" s="40"/>
      <c r="C4" s="40"/>
      <c r="D4" s="40"/>
      <c r="E4" s="40"/>
      <c r="F4" s="40"/>
      <c r="G4" s="41"/>
    </row>
    <row r="5" spans="1:10" ht="13.5" thickBot="1" x14ac:dyDescent="0.25">
      <c r="A5" s="2" t="s">
        <v>179</v>
      </c>
      <c r="B5" s="3"/>
      <c r="C5" s="3"/>
      <c r="D5" s="4"/>
      <c r="E5" s="4"/>
      <c r="F5" s="4"/>
      <c r="G5" s="117"/>
    </row>
    <row r="6" spans="1:10" ht="39" customHeight="1" thickBot="1" x14ac:dyDescent="0.25">
      <c r="A6" s="5" t="s">
        <v>0</v>
      </c>
      <c r="B6" s="3" t="s">
        <v>1</v>
      </c>
      <c r="C6" s="5" t="s">
        <v>2</v>
      </c>
      <c r="D6" s="6" t="s">
        <v>125</v>
      </c>
      <c r="E6" s="52" t="s">
        <v>156</v>
      </c>
      <c r="F6" s="52" t="s">
        <v>151</v>
      </c>
      <c r="G6" s="110" t="s">
        <v>168</v>
      </c>
      <c r="H6" s="1" t="s">
        <v>148</v>
      </c>
      <c r="I6" s="1" t="s">
        <v>149</v>
      </c>
      <c r="J6" s="1" t="s">
        <v>150</v>
      </c>
    </row>
    <row r="7" spans="1:10" ht="160.5" customHeight="1" x14ac:dyDescent="0.2">
      <c r="A7" s="137">
        <v>3</v>
      </c>
      <c r="B7" s="137" t="s">
        <v>180</v>
      </c>
      <c r="C7" s="22" t="s">
        <v>246</v>
      </c>
      <c r="D7" s="71"/>
      <c r="E7" s="72" t="s">
        <v>152</v>
      </c>
      <c r="F7" s="32" t="s">
        <v>282</v>
      </c>
      <c r="G7" s="55" t="s">
        <v>289</v>
      </c>
    </row>
    <row r="8" spans="1:10" ht="72.75" customHeight="1" x14ac:dyDescent="0.2">
      <c r="A8" s="139"/>
      <c r="B8" s="139"/>
      <c r="C8" s="22" t="s">
        <v>181</v>
      </c>
      <c r="D8" s="71"/>
      <c r="E8" s="72" t="s">
        <v>152</v>
      </c>
      <c r="F8" s="32" t="s">
        <v>283</v>
      </c>
      <c r="G8" s="55" t="s">
        <v>289</v>
      </c>
    </row>
    <row r="9" spans="1:10" ht="89.25" customHeight="1" x14ac:dyDescent="0.2">
      <c r="A9" s="69">
        <v>4</v>
      </c>
      <c r="B9" s="69" t="s">
        <v>134</v>
      </c>
      <c r="C9" s="14" t="s">
        <v>135</v>
      </c>
      <c r="D9" s="71"/>
      <c r="E9" s="72" t="s">
        <v>152</v>
      </c>
      <c r="F9" s="32" t="s">
        <v>283</v>
      </c>
      <c r="G9" s="55" t="s">
        <v>289</v>
      </c>
    </row>
    <row r="10" spans="1:10" ht="318" customHeight="1" x14ac:dyDescent="0.2">
      <c r="A10" s="132">
        <v>5</v>
      </c>
      <c r="B10" s="133" t="s">
        <v>127</v>
      </c>
      <c r="C10" s="14" t="s">
        <v>182</v>
      </c>
      <c r="D10" s="71"/>
      <c r="E10" s="74" t="s">
        <v>174</v>
      </c>
      <c r="F10" s="24" t="s">
        <v>284</v>
      </c>
      <c r="G10" s="124" t="s">
        <v>334</v>
      </c>
      <c r="H10" s="1">
        <v>1</v>
      </c>
    </row>
    <row r="11" spans="1:10" ht="69" customHeight="1" x14ac:dyDescent="0.2">
      <c r="A11" s="132"/>
      <c r="B11" s="133"/>
      <c r="C11" s="14" t="s">
        <v>183</v>
      </c>
      <c r="D11" s="71"/>
      <c r="E11" s="74" t="s">
        <v>184</v>
      </c>
      <c r="F11" s="24" t="s">
        <v>284</v>
      </c>
      <c r="G11" s="53" t="s">
        <v>335</v>
      </c>
      <c r="H11" s="1">
        <v>1</v>
      </c>
    </row>
    <row r="12" spans="1:10" ht="79.5" customHeight="1" x14ac:dyDescent="0.2">
      <c r="A12" s="132"/>
      <c r="B12" s="133"/>
      <c r="C12" s="14" t="s">
        <v>185</v>
      </c>
      <c r="D12" s="71"/>
      <c r="E12" s="74" t="s">
        <v>176</v>
      </c>
      <c r="F12" s="24" t="s">
        <v>284</v>
      </c>
      <c r="G12" s="53" t="s">
        <v>302</v>
      </c>
      <c r="H12" s="1">
        <v>1</v>
      </c>
    </row>
    <row r="13" spans="1:10" ht="98.25" customHeight="1" x14ac:dyDescent="0.2">
      <c r="A13" s="132"/>
      <c r="B13" s="133"/>
      <c r="C13" s="14" t="s">
        <v>186</v>
      </c>
      <c r="D13" s="71"/>
      <c r="E13" s="74" t="s">
        <v>176</v>
      </c>
      <c r="F13" s="24" t="s">
        <v>284</v>
      </c>
      <c r="G13" s="53" t="s">
        <v>302</v>
      </c>
    </row>
    <row r="14" spans="1:10" ht="153" customHeight="1" x14ac:dyDescent="0.2">
      <c r="A14" s="75">
        <v>6</v>
      </c>
      <c r="B14" s="70" t="s">
        <v>187</v>
      </c>
      <c r="C14" s="14" t="s">
        <v>188</v>
      </c>
      <c r="D14" s="71"/>
      <c r="E14" s="74" t="s">
        <v>184</v>
      </c>
      <c r="F14" s="66" t="s">
        <v>285</v>
      </c>
      <c r="G14" s="53" t="s">
        <v>338</v>
      </c>
      <c r="H14" s="1">
        <v>1</v>
      </c>
    </row>
    <row r="15" spans="1:10" ht="135.75" customHeight="1" x14ac:dyDescent="0.2">
      <c r="A15" s="132">
        <v>7</v>
      </c>
      <c r="B15" s="133" t="s">
        <v>128</v>
      </c>
      <c r="C15" s="14" t="s">
        <v>189</v>
      </c>
      <c r="D15" s="71"/>
      <c r="E15" s="72" t="s">
        <v>152</v>
      </c>
      <c r="F15" s="100" t="s">
        <v>286</v>
      </c>
      <c r="G15" s="55" t="s">
        <v>301</v>
      </c>
      <c r="H15" s="1">
        <v>1</v>
      </c>
    </row>
    <row r="16" spans="1:10" ht="105" customHeight="1" x14ac:dyDescent="0.2">
      <c r="A16" s="132"/>
      <c r="B16" s="133"/>
      <c r="C16" s="14" t="s">
        <v>190</v>
      </c>
      <c r="D16" s="71"/>
      <c r="E16" s="72" t="s">
        <v>152</v>
      </c>
      <c r="F16" s="100" t="s">
        <v>286</v>
      </c>
      <c r="G16" s="55" t="s">
        <v>301</v>
      </c>
      <c r="H16" s="1">
        <v>1</v>
      </c>
    </row>
    <row r="17" spans="1:8" ht="96.75" customHeight="1" x14ac:dyDescent="0.2">
      <c r="A17" s="132"/>
      <c r="B17" s="133"/>
      <c r="C17" s="14" t="s">
        <v>191</v>
      </c>
      <c r="D17" s="71"/>
      <c r="E17" s="72" t="s">
        <v>152</v>
      </c>
      <c r="F17" s="101" t="s">
        <v>286</v>
      </c>
      <c r="G17" s="55" t="s">
        <v>301</v>
      </c>
      <c r="H17" s="1">
        <v>1</v>
      </c>
    </row>
    <row r="18" spans="1:8" ht="72.75" customHeight="1" x14ac:dyDescent="0.2">
      <c r="A18" s="132"/>
      <c r="B18" s="133"/>
      <c r="C18" s="14" t="s">
        <v>192</v>
      </c>
      <c r="D18" s="71"/>
      <c r="E18" s="72" t="s">
        <v>152</v>
      </c>
      <c r="F18" s="99" t="s">
        <v>287</v>
      </c>
      <c r="G18" s="55" t="s">
        <v>291</v>
      </c>
    </row>
    <row r="19" spans="1:8" ht="186.75" customHeight="1" x14ac:dyDescent="0.2">
      <c r="A19" s="134">
        <v>8</v>
      </c>
      <c r="B19" s="137" t="s">
        <v>136</v>
      </c>
      <c r="C19" s="14" t="s">
        <v>193</v>
      </c>
      <c r="D19" s="71"/>
      <c r="E19" s="72" t="s">
        <v>152</v>
      </c>
      <c r="F19" s="144" t="s">
        <v>292</v>
      </c>
      <c r="G19" s="55" t="s">
        <v>301</v>
      </c>
      <c r="H19" s="1">
        <v>1</v>
      </c>
    </row>
    <row r="20" spans="1:8" ht="85.5" customHeight="1" x14ac:dyDescent="0.2">
      <c r="A20" s="135"/>
      <c r="B20" s="138"/>
      <c r="C20" s="14" t="s">
        <v>194</v>
      </c>
      <c r="D20" s="71"/>
      <c r="E20" s="72" t="s">
        <v>152</v>
      </c>
      <c r="F20" s="145"/>
      <c r="G20" s="55" t="s">
        <v>301</v>
      </c>
      <c r="H20" s="1">
        <v>1</v>
      </c>
    </row>
    <row r="21" spans="1:8" ht="104.25" customHeight="1" x14ac:dyDescent="0.2">
      <c r="A21" s="136"/>
      <c r="B21" s="139"/>
      <c r="C21" s="14" t="s">
        <v>195</v>
      </c>
      <c r="D21" s="71"/>
      <c r="E21" s="72" t="s">
        <v>152</v>
      </c>
      <c r="F21" s="53" t="s">
        <v>293</v>
      </c>
      <c r="G21" s="55" t="s">
        <v>301</v>
      </c>
      <c r="H21" s="1">
        <v>1</v>
      </c>
    </row>
    <row r="22" spans="1:8" ht="116.25" customHeight="1" x14ac:dyDescent="0.2">
      <c r="A22" s="31">
        <v>9</v>
      </c>
      <c r="B22" s="69" t="s">
        <v>129</v>
      </c>
      <c r="C22" s="14" t="s">
        <v>196</v>
      </c>
      <c r="D22" s="71"/>
      <c r="E22" s="72" t="s">
        <v>152</v>
      </c>
      <c r="F22" s="60" t="s">
        <v>294</v>
      </c>
      <c r="G22" s="53" t="s">
        <v>295</v>
      </c>
      <c r="H22" s="1">
        <v>1</v>
      </c>
    </row>
    <row r="23" spans="1:8" ht="73.5" customHeight="1" x14ac:dyDescent="0.2">
      <c r="A23" s="31">
        <v>10</v>
      </c>
      <c r="B23" s="69" t="s">
        <v>130</v>
      </c>
      <c r="C23" s="22" t="s">
        <v>197</v>
      </c>
      <c r="D23" s="71"/>
      <c r="E23" s="72" t="s">
        <v>152</v>
      </c>
      <c r="F23" s="53" t="s">
        <v>296</v>
      </c>
      <c r="G23" s="55" t="s">
        <v>297</v>
      </c>
      <c r="H23" s="1">
        <v>1</v>
      </c>
    </row>
    <row r="24" spans="1:8" ht="237" customHeight="1" x14ac:dyDescent="0.2">
      <c r="A24" s="133">
        <v>11</v>
      </c>
      <c r="B24" s="133" t="s">
        <v>131</v>
      </c>
      <c r="C24" s="14" t="s">
        <v>198</v>
      </c>
      <c r="D24" s="71"/>
      <c r="E24" s="72" t="s">
        <v>152</v>
      </c>
      <c r="F24" s="53" t="s">
        <v>298</v>
      </c>
      <c r="G24" s="55" t="s">
        <v>301</v>
      </c>
      <c r="H24" s="1">
        <v>1</v>
      </c>
    </row>
    <row r="25" spans="1:8" ht="125.25" customHeight="1" x14ac:dyDescent="0.2">
      <c r="A25" s="133"/>
      <c r="B25" s="133"/>
      <c r="C25" s="14" t="s">
        <v>199</v>
      </c>
      <c r="D25" s="71"/>
      <c r="E25" s="72" t="s">
        <v>152</v>
      </c>
      <c r="F25" s="53" t="s">
        <v>299</v>
      </c>
      <c r="G25" s="55" t="s">
        <v>301</v>
      </c>
      <c r="H25" s="1">
        <v>1</v>
      </c>
    </row>
    <row r="26" spans="1:8" ht="129" customHeight="1" x14ac:dyDescent="0.2">
      <c r="A26" s="133"/>
      <c r="B26" s="133"/>
      <c r="C26" s="14" t="s">
        <v>200</v>
      </c>
      <c r="D26" s="71"/>
      <c r="E26" s="72" t="s">
        <v>152</v>
      </c>
      <c r="F26" s="60" t="s">
        <v>300</v>
      </c>
      <c r="G26" s="55" t="s">
        <v>301</v>
      </c>
      <c r="H26" s="1">
        <v>1</v>
      </c>
    </row>
    <row r="27" spans="1:8" ht="79.5" customHeight="1" x14ac:dyDescent="0.2">
      <c r="A27" s="133"/>
      <c r="B27" s="133"/>
      <c r="C27" s="14" t="s">
        <v>201</v>
      </c>
      <c r="D27" s="71"/>
      <c r="E27" s="72" t="s">
        <v>152</v>
      </c>
      <c r="F27" s="53" t="s">
        <v>270</v>
      </c>
      <c r="G27" s="55" t="s">
        <v>297</v>
      </c>
      <c r="H27" s="1">
        <v>1</v>
      </c>
    </row>
    <row r="28" spans="1:8" ht="105.75" customHeight="1" x14ac:dyDescent="0.2">
      <c r="A28" s="133">
        <v>12</v>
      </c>
      <c r="B28" s="133" t="s">
        <v>132</v>
      </c>
      <c r="C28" s="14" t="s">
        <v>202</v>
      </c>
      <c r="D28" s="71"/>
      <c r="E28" s="72" t="s">
        <v>152</v>
      </c>
      <c r="F28" s="60" t="s">
        <v>303</v>
      </c>
      <c r="G28" s="55" t="s">
        <v>304</v>
      </c>
      <c r="H28" s="1">
        <v>1</v>
      </c>
    </row>
    <row r="29" spans="1:8" ht="89.25" customHeight="1" x14ac:dyDescent="0.2">
      <c r="A29" s="133"/>
      <c r="B29" s="133"/>
      <c r="C29" s="14" t="s">
        <v>203</v>
      </c>
      <c r="D29" s="71"/>
      <c r="E29" s="72" t="s">
        <v>152</v>
      </c>
      <c r="F29" s="60" t="s">
        <v>305</v>
      </c>
      <c r="G29" s="55" t="s">
        <v>304</v>
      </c>
      <c r="H29" s="1">
        <v>1</v>
      </c>
    </row>
    <row r="30" spans="1:8" ht="63.75" customHeight="1" x14ac:dyDescent="0.2">
      <c r="A30" s="133"/>
      <c r="B30" s="133"/>
      <c r="C30" s="14" t="s">
        <v>204</v>
      </c>
      <c r="D30" s="71"/>
      <c r="E30" s="72" t="s">
        <v>152</v>
      </c>
      <c r="F30" s="53" t="s">
        <v>306</v>
      </c>
      <c r="G30" s="55" t="s">
        <v>307</v>
      </c>
      <c r="H30" s="1">
        <v>1</v>
      </c>
    </row>
    <row r="31" spans="1:8" ht="108" customHeight="1" x14ac:dyDescent="0.2">
      <c r="A31" s="69">
        <v>13</v>
      </c>
      <c r="B31" s="76" t="s">
        <v>142</v>
      </c>
      <c r="C31" s="14" t="s">
        <v>256</v>
      </c>
      <c r="D31" s="71"/>
      <c r="E31" s="72" t="s">
        <v>152</v>
      </c>
      <c r="F31" s="53" t="s">
        <v>306</v>
      </c>
      <c r="G31" s="55" t="s">
        <v>307</v>
      </c>
      <c r="H31" s="1">
        <v>1</v>
      </c>
    </row>
    <row r="32" spans="1:8" ht="94.5" customHeight="1" x14ac:dyDescent="0.2">
      <c r="A32" s="31">
        <v>14</v>
      </c>
      <c r="B32" s="69" t="s">
        <v>133</v>
      </c>
      <c r="C32" s="14" t="s">
        <v>205</v>
      </c>
      <c r="D32" s="71"/>
      <c r="E32" s="72" t="s">
        <v>152</v>
      </c>
      <c r="F32" s="53" t="s">
        <v>308</v>
      </c>
      <c r="G32" s="55" t="s">
        <v>304</v>
      </c>
      <c r="H32" s="1">
        <v>1</v>
      </c>
    </row>
    <row r="33" spans="1:10" ht="13.5" thickBot="1" x14ac:dyDescent="0.25">
      <c r="A33" s="77" t="s">
        <v>244</v>
      </c>
      <c r="B33" s="47"/>
      <c r="C33" s="47"/>
      <c r="D33" s="67"/>
      <c r="E33" s="67"/>
      <c r="F33" s="67"/>
      <c r="G33" s="118"/>
    </row>
    <row r="34" spans="1:10" ht="39" customHeight="1" thickBot="1" x14ac:dyDescent="0.25">
      <c r="A34" s="96" t="s">
        <v>0</v>
      </c>
      <c r="B34" s="97" t="s">
        <v>1</v>
      </c>
      <c r="C34" s="96" t="s">
        <v>2</v>
      </c>
      <c r="D34" s="58" t="s">
        <v>105</v>
      </c>
      <c r="E34" s="52" t="s">
        <v>156</v>
      </c>
      <c r="F34" s="52" t="s">
        <v>151</v>
      </c>
      <c r="G34" s="110" t="s">
        <v>168</v>
      </c>
    </row>
    <row r="35" spans="1:10" ht="126" customHeight="1" x14ac:dyDescent="0.2">
      <c r="A35" s="135">
        <v>15</v>
      </c>
      <c r="B35" s="138" t="s">
        <v>206</v>
      </c>
      <c r="C35" s="91" t="s">
        <v>207</v>
      </c>
      <c r="D35" s="95"/>
      <c r="E35" s="72" t="s">
        <v>254</v>
      </c>
      <c r="F35" s="81" t="s">
        <v>309</v>
      </c>
      <c r="G35" s="55" t="s">
        <v>301</v>
      </c>
      <c r="H35" s="1">
        <v>1</v>
      </c>
      <c r="I35" s="63"/>
    </row>
    <row r="36" spans="1:10" ht="103.5" customHeight="1" x14ac:dyDescent="0.2">
      <c r="A36" s="136"/>
      <c r="B36" s="139"/>
      <c r="C36" s="14" t="s">
        <v>208</v>
      </c>
      <c r="D36" s="11"/>
      <c r="E36" s="72" t="s">
        <v>163</v>
      </c>
      <c r="F36" s="81" t="s">
        <v>310</v>
      </c>
      <c r="G36" s="55" t="s">
        <v>301</v>
      </c>
      <c r="H36" s="1">
        <v>1</v>
      </c>
    </row>
    <row r="37" spans="1:10" ht="116.25" customHeight="1" x14ac:dyDescent="0.2">
      <c r="A37" s="134">
        <v>16</v>
      </c>
      <c r="B37" s="137" t="s">
        <v>137</v>
      </c>
      <c r="C37" s="14" t="s">
        <v>252</v>
      </c>
      <c r="D37" s="11"/>
      <c r="E37" s="79" t="s">
        <v>209</v>
      </c>
      <c r="F37" s="81" t="s">
        <v>311</v>
      </c>
      <c r="G37" s="55" t="s">
        <v>301</v>
      </c>
      <c r="H37" s="1">
        <v>1</v>
      </c>
    </row>
    <row r="38" spans="1:10" ht="69.75" customHeight="1" x14ac:dyDescent="0.2">
      <c r="A38" s="135"/>
      <c r="B38" s="138"/>
      <c r="C38" s="14" t="s">
        <v>210</v>
      </c>
      <c r="D38" s="11"/>
      <c r="E38" s="79" t="s">
        <v>211</v>
      </c>
      <c r="F38" s="81" t="s">
        <v>312</v>
      </c>
      <c r="G38" s="55" t="s">
        <v>301</v>
      </c>
      <c r="H38" s="1">
        <v>1</v>
      </c>
    </row>
    <row r="39" spans="1:10" ht="133.5" customHeight="1" x14ac:dyDescent="0.2">
      <c r="A39" s="135"/>
      <c r="B39" s="138"/>
      <c r="C39" s="14" t="s">
        <v>212</v>
      </c>
      <c r="D39" s="11"/>
      <c r="E39" s="79" t="s">
        <v>211</v>
      </c>
      <c r="F39" s="81" t="s">
        <v>313</v>
      </c>
      <c r="G39" s="32" t="s">
        <v>247</v>
      </c>
    </row>
    <row r="40" spans="1:10" ht="63.75" customHeight="1" x14ac:dyDescent="0.2">
      <c r="A40" s="135"/>
      <c r="B40" s="138"/>
      <c r="C40" s="14" t="s">
        <v>213</v>
      </c>
      <c r="D40" s="11"/>
      <c r="E40" s="79" t="s">
        <v>211</v>
      </c>
      <c r="F40" s="81" t="s">
        <v>314</v>
      </c>
      <c r="G40" s="32" t="s">
        <v>247</v>
      </c>
    </row>
    <row r="41" spans="1:10" ht="105.75" customHeight="1" x14ac:dyDescent="0.2">
      <c r="A41" s="134">
        <v>17</v>
      </c>
      <c r="B41" s="137" t="s">
        <v>138</v>
      </c>
      <c r="C41" s="14" t="s">
        <v>214</v>
      </c>
      <c r="D41" s="11"/>
      <c r="E41" s="29" t="s">
        <v>215</v>
      </c>
      <c r="F41" s="80" t="s">
        <v>116</v>
      </c>
      <c r="G41" s="81" t="s">
        <v>248</v>
      </c>
    </row>
    <row r="42" spans="1:10" ht="90.75" customHeight="1" x14ac:dyDescent="0.2">
      <c r="A42" s="135"/>
      <c r="B42" s="138"/>
      <c r="C42" s="82" t="s">
        <v>216</v>
      </c>
      <c r="D42" s="11"/>
      <c r="E42" s="29" t="s">
        <v>215</v>
      </c>
      <c r="F42" s="81" t="s">
        <v>313</v>
      </c>
      <c r="G42" s="15" t="s">
        <v>248</v>
      </c>
    </row>
    <row r="43" spans="1:10" ht="159" customHeight="1" thickBot="1" x14ac:dyDescent="0.25">
      <c r="A43" s="137">
        <v>18</v>
      </c>
      <c r="B43" s="137" t="s">
        <v>139</v>
      </c>
      <c r="C43" s="14" t="s">
        <v>217</v>
      </c>
      <c r="D43" s="11"/>
      <c r="E43" s="83" t="s">
        <v>158</v>
      </c>
      <c r="F43" s="102" t="s">
        <v>326</v>
      </c>
      <c r="G43" s="55" t="s">
        <v>301</v>
      </c>
      <c r="H43" s="1">
        <v>1</v>
      </c>
      <c r="I43" s="63"/>
      <c r="J43" s="65"/>
    </row>
    <row r="44" spans="1:10" ht="78.75" customHeight="1" thickBot="1" x14ac:dyDescent="0.25">
      <c r="A44" s="138"/>
      <c r="B44" s="138"/>
      <c r="C44" s="14" t="s">
        <v>218</v>
      </c>
      <c r="D44" s="11"/>
      <c r="E44" s="29" t="s">
        <v>159</v>
      </c>
      <c r="F44" s="62" t="s">
        <v>315</v>
      </c>
      <c r="G44" s="55" t="s">
        <v>316</v>
      </c>
      <c r="H44" s="1">
        <v>1</v>
      </c>
    </row>
    <row r="45" spans="1:10" ht="72" customHeight="1" x14ac:dyDescent="0.2">
      <c r="A45" s="138"/>
      <c r="B45" s="138"/>
      <c r="C45" s="14" t="s">
        <v>253</v>
      </c>
      <c r="D45" s="11"/>
      <c r="E45" s="29" t="s">
        <v>159</v>
      </c>
      <c r="F45" s="62" t="s">
        <v>317</v>
      </c>
      <c r="G45" s="55" t="s">
        <v>316</v>
      </c>
      <c r="H45" s="1">
        <v>1</v>
      </c>
    </row>
    <row r="46" spans="1:10" ht="162" customHeight="1" x14ac:dyDescent="0.2">
      <c r="A46" s="133">
        <v>19</v>
      </c>
      <c r="B46" s="133" t="s">
        <v>219</v>
      </c>
      <c r="C46" s="14" t="s">
        <v>220</v>
      </c>
      <c r="D46" s="11"/>
      <c r="E46" s="30" t="s">
        <v>221</v>
      </c>
      <c r="F46" s="81" t="s">
        <v>325</v>
      </c>
      <c r="G46" s="55" t="s">
        <v>301</v>
      </c>
      <c r="H46" s="1">
        <v>1</v>
      </c>
    </row>
    <row r="47" spans="1:10" ht="150" customHeight="1" x14ac:dyDescent="0.2">
      <c r="A47" s="133"/>
      <c r="B47" s="133"/>
      <c r="C47" s="14" t="s">
        <v>222</v>
      </c>
      <c r="D47" s="11"/>
      <c r="E47" s="30" t="s">
        <v>221</v>
      </c>
      <c r="F47" s="81" t="s">
        <v>327</v>
      </c>
      <c r="G47" s="55" t="s">
        <v>301</v>
      </c>
      <c r="H47" s="1">
        <v>1</v>
      </c>
    </row>
    <row r="48" spans="1:10" ht="165.75" customHeight="1" x14ac:dyDescent="0.2">
      <c r="A48" s="133"/>
      <c r="B48" s="133"/>
      <c r="C48" s="14" t="s">
        <v>223</v>
      </c>
      <c r="D48" s="11"/>
      <c r="E48" s="30" t="s">
        <v>221</v>
      </c>
      <c r="F48" s="81" t="s">
        <v>328</v>
      </c>
      <c r="G48" s="55" t="s">
        <v>301</v>
      </c>
      <c r="H48" s="1">
        <v>1</v>
      </c>
    </row>
    <row r="49" spans="1:10" ht="200.25" customHeight="1" x14ac:dyDescent="0.2">
      <c r="A49" s="137">
        <v>20</v>
      </c>
      <c r="B49" s="137" t="s">
        <v>140</v>
      </c>
      <c r="C49" s="14" t="s">
        <v>224</v>
      </c>
      <c r="D49" s="11"/>
      <c r="E49" s="29" t="s">
        <v>160</v>
      </c>
      <c r="F49" s="140" t="s">
        <v>329</v>
      </c>
      <c r="G49" s="55" t="s">
        <v>301</v>
      </c>
      <c r="H49" s="1">
        <v>1</v>
      </c>
    </row>
    <row r="50" spans="1:10" ht="159.75" customHeight="1" x14ac:dyDescent="0.2">
      <c r="A50" s="138"/>
      <c r="B50" s="138"/>
      <c r="C50" s="14" t="s">
        <v>225</v>
      </c>
      <c r="D50" s="11"/>
      <c r="E50" s="29" t="s">
        <v>160</v>
      </c>
      <c r="F50" s="141"/>
      <c r="G50" s="55" t="s">
        <v>301</v>
      </c>
      <c r="H50" s="1">
        <v>1</v>
      </c>
    </row>
    <row r="51" spans="1:10" ht="198.75" customHeight="1" x14ac:dyDescent="0.2">
      <c r="A51" s="137">
        <v>21</v>
      </c>
      <c r="B51" s="137" t="s">
        <v>226</v>
      </c>
      <c r="C51" s="14" t="s">
        <v>227</v>
      </c>
      <c r="D51" s="11"/>
      <c r="E51" s="30" t="s">
        <v>228</v>
      </c>
      <c r="F51" s="32" t="s">
        <v>330</v>
      </c>
      <c r="G51" s="55" t="s">
        <v>316</v>
      </c>
      <c r="H51" s="1">
        <v>1</v>
      </c>
    </row>
    <row r="52" spans="1:10" ht="207.75" customHeight="1" x14ac:dyDescent="0.2">
      <c r="A52" s="138"/>
      <c r="B52" s="138"/>
      <c r="C52" s="14" t="s">
        <v>229</v>
      </c>
      <c r="D52" s="11"/>
      <c r="E52" s="30" t="s">
        <v>228</v>
      </c>
      <c r="F52" s="32" t="s">
        <v>331</v>
      </c>
      <c r="G52" s="55" t="s">
        <v>301</v>
      </c>
      <c r="H52" s="1">
        <v>1</v>
      </c>
    </row>
    <row r="53" spans="1:10" ht="172.5" customHeight="1" x14ac:dyDescent="0.2">
      <c r="A53" s="139"/>
      <c r="B53" s="139"/>
      <c r="C53" s="14" t="s">
        <v>230</v>
      </c>
      <c r="D53" s="11"/>
      <c r="E53" s="30" t="s">
        <v>228</v>
      </c>
      <c r="F53" s="32" t="s">
        <v>318</v>
      </c>
      <c r="G53" s="55" t="s">
        <v>297</v>
      </c>
      <c r="H53" s="1">
        <v>1</v>
      </c>
    </row>
    <row r="54" spans="1:10" ht="138" customHeight="1" x14ac:dyDescent="0.2">
      <c r="A54" s="73">
        <v>22</v>
      </c>
      <c r="B54" s="73" t="s">
        <v>141</v>
      </c>
      <c r="C54" s="14" t="s">
        <v>249</v>
      </c>
      <c r="D54" s="11"/>
      <c r="E54" s="30" t="s">
        <v>231</v>
      </c>
      <c r="F54" s="32" t="s">
        <v>319</v>
      </c>
      <c r="G54" s="55" t="s">
        <v>297</v>
      </c>
      <c r="H54" s="1">
        <v>1</v>
      </c>
    </row>
    <row r="55" spans="1:10" ht="121.5" customHeight="1" thickBot="1" x14ac:dyDescent="0.25">
      <c r="A55" s="73">
        <v>23</v>
      </c>
      <c r="B55" s="73" t="s">
        <v>143</v>
      </c>
      <c r="C55" s="14" t="s">
        <v>232</v>
      </c>
      <c r="D55" s="11"/>
      <c r="E55" s="29" t="s">
        <v>162</v>
      </c>
      <c r="F55" s="32" t="s">
        <v>320</v>
      </c>
      <c r="G55" s="55" t="s">
        <v>301</v>
      </c>
      <c r="H55" s="1">
        <v>1</v>
      </c>
    </row>
    <row r="56" spans="1:10" ht="13.5" thickBot="1" x14ac:dyDescent="0.25">
      <c r="A56" s="84" t="s">
        <v>245</v>
      </c>
      <c r="B56" s="85"/>
      <c r="C56" s="85"/>
      <c r="D56" s="78"/>
      <c r="E56" s="86"/>
      <c r="F56" s="78"/>
      <c r="G56" s="119"/>
    </row>
    <row r="57" spans="1:10" ht="39" customHeight="1" thickBot="1" x14ac:dyDescent="0.25">
      <c r="A57" s="5" t="s">
        <v>0</v>
      </c>
      <c r="B57" s="3" t="s">
        <v>1</v>
      </c>
      <c r="C57" s="5" t="s">
        <v>2</v>
      </c>
      <c r="D57" s="6" t="s">
        <v>105</v>
      </c>
      <c r="E57" s="52" t="s">
        <v>156</v>
      </c>
      <c r="F57" s="52" t="s">
        <v>151</v>
      </c>
      <c r="G57" s="110" t="s">
        <v>168</v>
      </c>
    </row>
    <row r="58" spans="1:10" ht="104.25" customHeight="1" thickBot="1" x14ac:dyDescent="0.25">
      <c r="A58" s="7">
        <v>24</v>
      </c>
      <c r="B58" s="8" t="s">
        <v>242</v>
      </c>
      <c r="C58" s="9" t="s">
        <v>250</v>
      </c>
      <c r="D58" s="94"/>
      <c r="E58" s="29"/>
      <c r="F58" s="81"/>
      <c r="G58" s="126" t="s">
        <v>337</v>
      </c>
      <c r="H58" s="1">
        <v>1</v>
      </c>
    </row>
    <row r="59" spans="1:10" ht="292.5" customHeight="1" x14ac:dyDescent="0.2">
      <c r="A59" s="7">
        <v>25</v>
      </c>
      <c r="B59" s="8" t="s">
        <v>145</v>
      </c>
      <c r="C59" s="9" t="s">
        <v>251</v>
      </c>
      <c r="D59" s="11"/>
      <c r="E59" s="29" t="s">
        <v>161</v>
      </c>
      <c r="F59" s="81" t="s">
        <v>321</v>
      </c>
      <c r="G59" s="104" t="s">
        <v>339</v>
      </c>
      <c r="H59" s="1">
        <v>1</v>
      </c>
      <c r="I59" s="105"/>
    </row>
    <row r="60" spans="1:10" ht="210.75" customHeight="1" thickBot="1" x14ac:dyDescent="0.25">
      <c r="A60" s="10">
        <v>26</v>
      </c>
      <c r="B60" s="11" t="s">
        <v>233</v>
      </c>
      <c r="C60" s="14" t="s">
        <v>234</v>
      </c>
      <c r="D60" s="14"/>
      <c r="E60" s="30" t="s">
        <v>228</v>
      </c>
      <c r="F60" s="81" t="s">
        <v>322</v>
      </c>
      <c r="G60" s="55" t="s">
        <v>301</v>
      </c>
      <c r="H60" s="1">
        <v>1</v>
      </c>
      <c r="J60" s="103"/>
    </row>
    <row r="61" spans="1:10" ht="13.5" thickBot="1" x14ac:dyDescent="0.25">
      <c r="A61" s="84" t="s">
        <v>235</v>
      </c>
      <c r="B61" s="85"/>
      <c r="C61" s="85"/>
      <c r="D61" s="78"/>
      <c r="E61" s="86"/>
      <c r="F61" s="121"/>
      <c r="G61" s="119"/>
    </row>
    <row r="62" spans="1:10" ht="39" customHeight="1" thickBot="1" x14ac:dyDescent="0.25">
      <c r="A62" s="5" t="s">
        <v>0</v>
      </c>
      <c r="B62" s="3" t="s">
        <v>1</v>
      </c>
      <c r="C62" s="5" t="s">
        <v>2</v>
      </c>
      <c r="D62" s="6" t="s">
        <v>105</v>
      </c>
      <c r="E62" s="52" t="s">
        <v>156</v>
      </c>
      <c r="F62" s="52" t="s">
        <v>151</v>
      </c>
      <c r="G62" s="110" t="s">
        <v>168</v>
      </c>
    </row>
    <row r="63" spans="1:10" ht="161.25" customHeight="1" x14ac:dyDescent="0.2">
      <c r="A63" s="7">
        <v>27</v>
      </c>
      <c r="B63" s="8" t="s">
        <v>144</v>
      </c>
      <c r="C63" s="9" t="s">
        <v>236</v>
      </c>
      <c r="D63" s="8"/>
      <c r="E63" s="29" t="s">
        <v>255</v>
      </c>
      <c r="F63" s="80" t="s">
        <v>323</v>
      </c>
      <c r="G63" s="55" t="s">
        <v>301</v>
      </c>
      <c r="H63" s="1">
        <v>1</v>
      </c>
    </row>
    <row r="64" spans="1:10" ht="192.75" customHeight="1" x14ac:dyDescent="0.2">
      <c r="A64" s="10">
        <v>28</v>
      </c>
      <c r="B64" s="14" t="s">
        <v>237</v>
      </c>
      <c r="C64" s="22" t="s">
        <v>257</v>
      </c>
      <c r="D64" s="11"/>
      <c r="E64" s="29" t="s">
        <v>255</v>
      </c>
      <c r="F64" s="80" t="s">
        <v>324</v>
      </c>
      <c r="G64" s="55" t="s">
        <v>316</v>
      </c>
      <c r="H64" s="1">
        <v>1</v>
      </c>
    </row>
    <row r="65" spans="1:10" ht="166.5" customHeight="1" x14ac:dyDescent="0.2">
      <c r="A65" s="87">
        <v>29</v>
      </c>
      <c r="B65" s="88" t="s">
        <v>238</v>
      </c>
      <c r="C65" s="82" t="s">
        <v>239</v>
      </c>
      <c r="D65" s="88"/>
      <c r="E65" s="29"/>
      <c r="F65" s="80"/>
      <c r="G65" s="81" t="s">
        <v>107</v>
      </c>
    </row>
    <row r="66" spans="1:10" ht="135" customHeight="1" x14ac:dyDescent="0.25">
      <c r="A66" s="10">
        <v>30</v>
      </c>
      <c r="B66" s="11" t="s">
        <v>240</v>
      </c>
      <c r="C66" s="14" t="s">
        <v>241</v>
      </c>
      <c r="D66" s="89"/>
      <c r="E66" s="29" t="s">
        <v>161</v>
      </c>
      <c r="F66" s="81" t="s">
        <v>259</v>
      </c>
      <c r="G66" s="81" t="s">
        <v>107</v>
      </c>
    </row>
    <row r="67" spans="1:10" x14ac:dyDescent="0.2">
      <c r="A67" s="15"/>
      <c r="B67" s="15"/>
      <c r="C67" s="15"/>
      <c r="D67" s="131" t="s">
        <v>122</v>
      </c>
      <c r="E67" s="131"/>
      <c r="F67" s="47">
        <f>SUM(H67:K67)</f>
        <v>43</v>
      </c>
      <c r="G67" s="114"/>
      <c r="H67" s="1">
        <f>SUM(H7:H66)</f>
        <v>43</v>
      </c>
      <c r="I67" s="1">
        <f>SUM(I7:I66)</f>
        <v>0</v>
      </c>
      <c r="J67" s="1">
        <f>SUM(J7:J66)</f>
        <v>0</v>
      </c>
    </row>
    <row r="68" spans="1:10" x14ac:dyDescent="0.2">
      <c r="A68" s="15"/>
      <c r="B68" s="15"/>
      <c r="C68" s="15"/>
      <c r="D68" s="129" t="s">
        <v>123</v>
      </c>
      <c r="E68" s="129"/>
      <c r="F68" s="47">
        <f>+H67</f>
        <v>43</v>
      </c>
      <c r="G68" s="114"/>
    </row>
    <row r="69" spans="1:10" x14ac:dyDescent="0.2">
      <c r="A69" s="15"/>
      <c r="B69" s="15"/>
      <c r="C69" s="15"/>
      <c r="D69" s="48" t="s">
        <v>146</v>
      </c>
      <c r="E69" s="48"/>
      <c r="F69" s="47">
        <f>+I67</f>
        <v>0</v>
      </c>
      <c r="G69" s="114"/>
    </row>
    <row r="70" spans="1:10" x14ac:dyDescent="0.2">
      <c r="A70" s="15"/>
      <c r="B70" s="15"/>
      <c r="C70" s="15"/>
      <c r="D70" s="48" t="s">
        <v>147</v>
      </c>
      <c r="E70" s="48"/>
      <c r="F70" s="47">
        <f>+J67</f>
        <v>0</v>
      </c>
      <c r="G70" s="114"/>
    </row>
    <row r="71" spans="1:10" x14ac:dyDescent="0.2">
      <c r="A71" s="15"/>
      <c r="B71" s="15"/>
      <c r="C71" s="15"/>
      <c r="D71" s="129" t="s">
        <v>124</v>
      </c>
      <c r="E71" s="129"/>
      <c r="F71" s="68">
        <f>+F68/F67</f>
        <v>1</v>
      </c>
      <c r="G71" s="120"/>
    </row>
    <row r="72" spans="1:10" x14ac:dyDescent="0.2">
      <c r="A72" s="15"/>
      <c r="B72" s="15"/>
      <c r="C72" s="15"/>
      <c r="D72" s="15"/>
      <c r="E72" s="15"/>
      <c r="F72" s="15"/>
      <c r="G72" s="116"/>
    </row>
    <row r="73" spans="1:10" x14ac:dyDescent="0.2">
      <c r="A73" s="15"/>
      <c r="B73" s="15"/>
      <c r="C73" s="15"/>
      <c r="D73" s="15"/>
      <c r="E73" s="15"/>
      <c r="F73" s="15"/>
      <c r="G73" s="116"/>
    </row>
    <row r="74" spans="1:10" x14ac:dyDescent="0.2">
      <c r="A74" s="15"/>
      <c r="B74" s="15"/>
      <c r="C74" s="15"/>
      <c r="D74" s="15"/>
      <c r="E74" s="15"/>
      <c r="F74" s="15"/>
      <c r="G74" s="116"/>
    </row>
    <row r="75" spans="1:10" x14ac:dyDescent="0.2">
      <c r="A75" s="15"/>
      <c r="B75" s="15"/>
      <c r="C75" s="15"/>
      <c r="D75" s="15"/>
      <c r="E75" s="15"/>
      <c r="F75" s="15"/>
      <c r="G75" s="116"/>
    </row>
    <row r="76" spans="1:10" x14ac:dyDescent="0.2">
      <c r="A76" s="15"/>
      <c r="B76" s="15"/>
      <c r="C76" s="15"/>
      <c r="D76" s="15"/>
      <c r="E76" s="15"/>
      <c r="F76" s="15"/>
      <c r="G76" s="116"/>
    </row>
    <row r="77" spans="1:10" x14ac:dyDescent="0.2">
      <c r="A77" s="15"/>
      <c r="B77" s="15"/>
      <c r="C77" s="15"/>
      <c r="D77" s="15"/>
      <c r="E77" s="15"/>
      <c r="F77" s="15"/>
      <c r="G77" s="116"/>
    </row>
    <row r="78" spans="1:10" x14ac:dyDescent="0.2">
      <c r="A78" s="15"/>
      <c r="B78" s="15"/>
      <c r="C78" s="15"/>
      <c r="D78" s="15"/>
      <c r="E78" s="15"/>
      <c r="F78" s="15"/>
      <c r="G78" s="116"/>
    </row>
    <row r="79" spans="1:10" x14ac:dyDescent="0.2">
      <c r="A79" s="15"/>
      <c r="B79" s="15"/>
      <c r="C79" s="15"/>
      <c r="D79" s="15"/>
      <c r="E79" s="15"/>
      <c r="F79" s="15"/>
      <c r="G79" s="116"/>
    </row>
    <row r="80" spans="1:10" x14ac:dyDescent="0.2">
      <c r="A80" s="15"/>
      <c r="B80" s="15"/>
      <c r="C80" s="15"/>
      <c r="D80" s="15"/>
      <c r="E80" s="15"/>
      <c r="F80" s="15"/>
      <c r="G80" s="116"/>
    </row>
    <row r="81" spans="1:7" x14ac:dyDescent="0.2">
      <c r="A81" s="15"/>
      <c r="B81" s="15"/>
      <c r="C81" s="15"/>
      <c r="D81" s="15"/>
      <c r="E81" s="15"/>
      <c r="F81" s="15"/>
      <c r="G81" s="116"/>
    </row>
    <row r="82" spans="1:7" x14ac:dyDescent="0.2">
      <c r="A82" s="15"/>
      <c r="B82" s="15"/>
      <c r="C82" s="15"/>
      <c r="D82" s="15"/>
      <c r="E82" s="15"/>
      <c r="F82" s="15"/>
      <c r="G82" s="116"/>
    </row>
    <row r="83" spans="1:7" x14ac:dyDescent="0.2">
      <c r="A83" s="15"/>
      <c r="B83" s="15"/>
      <c r="C83" s="15"/>
      <c r="D83" s="15"/>
      <c r="E83" s="15"/>
      <c r="F83" s="15"/>
      <c r="G83" s="116"/>
    </row>
    <row r="84" spans="1:7" x14ac:dyDescent="0.2">
      <c r="A84" s="15"/>
      <c r="B84" s="15"/>
      <c r="C84" s="15"/>
      <c r="D84" s="15"/>
      <c r="E84" s="15"/>
      <c r="F84" s="15"/>
      <c r="G84" s="116"/>
    </row>
    <row r="85" spans="1:7" x14ac:dyDescent="0.2">
      <c r="A85" s="15"/>
      <c r="B85" s="15"/>
      <c r="C85" s="15"/>
      <c r="D85" s="15"/>
      <c r="E85" s="15"/>
      <c r="F85" s="15"/>
      <c r="G85" s="116"/>
    </row>
    <row r="86" spans="1:7" x14ac:dyDescent="0.2">
      <c r="A86" s="15"/>
      <c r="B86" s="15"/>
      <c r="C86" s="15"/>
      <c r="D86" s="15"/>
      <c r="E86" s="15"/>
      <c r="F86" s="15"/>
      <c r="G86" s="116"/>
    </row>
    <row r="87" spans="1:7" x14ac:dyDescent="0.2">
      <c r="A87" s="15"/>
      <c r="B87" s="15"/>
      <c r="C87" s="15"/>
      <c r="D87" s="15"/>
      <c r="E87" s="15"/>
      <c r="F87" s="15"/>
      <c r="G87" s="116"/>
    </row>
    <row r="88" spans="1:7" x14ac:dyDescent="0.2">
      <c r="A88" s="15"/>
      <c r="B88" s="15"/>
      <c r="C88" s="15"/>
      <c r="D88" s="15"/>
      <c r="E88" s="15"/>
      <c r="F88" s="15"/>
      <c r="G88" s="116"/>
    </row>
    <row r="89" spans="1:7" x14ac:dyDescent="0.2">
      <c r="A89" s="15"/>
      <c r="B89" s="15"/>
      <c r="C89" s="15"/>
      <c r="D89" s="15"/>
      <c r="E89" s="15"/>
      <c r="F89" s="15"/>
      <c r="G89" s="116"/>
    </row>
    <row r="90" spans="1:7" x14ac:dyDescent="0.2">
      <c r="A90" s="15"/>
      <c r="B90" s="15"/>
      <c r="C90" s="15"/>
      <c r="D90" s="15"/>
      <c r="E90" s="15"/>
      <c r="F90" s="15"/>
      <c r="G90" s="116"/>
    </row>
    <row r="91" spans="1:7" x14ac:dyDescent="0.2">
      <c r="A91" s="15"/>
      <c r="B91" s="15"/>
      <c r="C91" s="15"/>
      <c r="D91" s="15"/>
      <c r="E91" s="15"/>
      <c r="F91" s="15"/>
      <c r="G91" s="116"/>
    </row>
    <row r="92" spans="1:7" x14ac:dyDescent="0.2">
      <c r="A92" s="15"/>
      <c r="B92" s="15"/>
      <c r="C92" s="15"/>
      <c r="D92" s="15"/>
      <c r="E92" s="15"/>
      <c r="F92" s="15"/>
      <c r="G92" s="116"/>
    </row>
    <row r="93" spans="1:7" x14ac:dyDescent="0.2">
      <c r="A93" s="15"/>
      <c r="B93" s="15"/>
      <c r="C93" s="15"/>
      <c r="D93" s="15"/>
      <c r="E93" s="15"/>
      <c r="F93" s="15"/>
      <c r="G93" s="116"/>
    </row>
    <row r="94" spans="1:7" x14ac:dyDescent="0.2">
      <c r="A94" s="15"/>
      <c r="B94" s="15"/>
      <c r="C94" s="15"/>
      <c r="D94" s="15"/>
      <c r="E94" s="15"/>
      <c r="F94" s="15"/>
      <c r="G94" s="116"/>
    </row>
    <row r="95" spans="1:7" x14ac:dyDescent="0.2">
      <c r="A95" s="15"/>
      <c r="B95" s="15"/>
      <c r="C95" s="15"/>
      <c r="D95" s="15"/>
      <c r="E95" s="15"/>
      <c r="F95" s="15"/>
      <c r="G95" s="116"/>
    </row>
    <row r="96" spans="1:7" x14ac:dyDescent="0.2">
      <c r="A96" s="15"/>
      <c r="B96" s="15"/>
      <c r="C96" s="15"/>
      <c r="D96" s="15"/>
      <c r="E96" s="15"/>
      <c r="F96" s="15"/>
      <c r="G96" s="116"/>
    </row>
    <row r="97" spans="1:7" x14ac:dyDescent="0.2">
      <c r="A97" s="15"/>
      <c r="B97" s="15"/>
      <c r="C97" s="15"/>
      <c r="D97" s="15"/>
      <c r="E97" s="15"/>
      <c r="F97" s="15"/>
      <c r="G97" s="116"/>
    </row>
    <row r="98" spans="1:7" x14ac:dyDescent="0.2">
      <c r="A98" s="15"/>
      <c r="B98" s="15"/>
      <c r="C98" s="15"/>
      <c r="D98" s="15"/>
      <c r="E98" s="15"/>
      <c r="F98" s="15"/>
      <c r="G98" s="116"/>
    </row>
    <row r="99" spans="1:7" x14ac:dyDescent="0.2">
      <c r="A99" s="15"/>
      <c r="B99" s="15"/>
      <c r="C99" s="15"/>
      <c r="D99" s="15"/>
      <c r="E99" s="15"/>
      <c r="F99" s="15"/>
      <c r="G99" s="116"/>
    </row>
    <row r="100" spans="1:7" x14ac:dyDescent="0.2">
      <c r="A100" s="15"/>
      <c r="B100" s="15"/>
      <c r="C100" s="15"/>
      <c r="D100" s="15"/>
      <c r="E100" s="15"/>
      <c r="F100" s="15"/>
      <c r="G100" s="116"/>
    </row>
    <row r="101" spans="1:7" x14ac:dyDescent="0.2">
      <c r="A101" s="15"/>
      <c r="B101" s="15"/>
      <c r="C101" s="15"/>
      <c r="D101" s="15"/>
      <c r="E101" s="15"/>
      <c r="F101" s="15"/>
      <c r="G101" s="116"/>
    </row>
    <row r="102" spans="1:7" x14ac:dyDescent="0.2">
      <c r="A102" s="15"/>
      <c r="B102" s="15"/>
      <c r="C102" s="15"/>
      <c r="D102" s="15"/>
      <c r="E102" s="15"/>
      <c r="F102" s="15"/>
      <c r="G102" s="116"/>
    </row>
    <row r="103" spans="1:7" x14ac:dyDescent="0.2">
      <c r="A103" s="15"/>
      <c r="B103" s="15"/>
      <c r="C103" s="15"/>
      <c r="D103" s="15"/>
      <c r="E103" s="15"/>
      <c r="F103" s="15"/>
      <c r="G103" s="116"/>
    </row>
    <row r="104" spans="1:7" x14ac:dyDescent="0.2">
      <c r="A104" s="15"/>
      <c r="B104" s="15"/>
      <c r="C104" s="15"/>
      <c r="D104" s="15"/>
      <c r="E104" s="15"/>
      <c r="F104" s="15"/>
      <c r="G104" s="116"/>
    </row>
    <row r="105" spans="1:7" x14ac:dyDescent="0.2">
      <c r="A105" s="15"/>
      <c r="B105" s="15"/>
      <c r="C105" s="15"/>
      <c r="D105" s="15"/>
      <c r="E105" s="15"/>
      <c r="F105" s="15"/>
      <c r="G105" s="116"/>
    </row>
    <row r="106" spans="1:7" x14ac:dyDescent="0.2">
      <c r="A106" s="15"/>
      <c r="B106" s="15"/>
      <c r="C106" s="15"/>
      <c r="D106" s="15"/>
      <c r="E106" s="15"/>
      <c r="F106" s="15"/>
      <c r="G106" s="116"/>
    </row>
    <row r="107" spans="1:7" x14ac:dyDescent="0.2">
      <c r="A107" s="15"/>
      <c r="B107" s="15"/>
      <c r="C107" s="15"/>
      <c r="D107" s="15"/>
      <c r="E107" s="15"/>
      <c r="F107" s="15"/>
      <c r="G107" s="116"/>
    </row>
    <row r="108" spans="1:7" x14ac:dyDescent="0.2">
      <c r="A108" s="15"/>
      <c r="B108" s="15"/>
      <c r="C108" s="15"/>
      <c r="D108" s="15"/>
      <c r="E108" s="15"/>
      <c r="F108" s="15"/>
      <c r="G108" s="116"/>
    </row>
    <row r="109" spans="1:7" x14ac:dyDescent="0.2">
      <c r="A109" s="15"/>
      <c r="B109" s="15"/>
      <c r="C109" s="15"/>
      <c r="D109" s="15"/>
      <c r="E109" s="15"/>
      <c r="F109" s="15"/>
      <c r="G109" s="116"/>
    </row>
    <row r="110" spans="1:7" x14ac:dyDescent="0.2">
      <c r="A110" s="15"/>
      <c r="B110" s="15"/>
      <c r="C110" s="15"/>
      <c r="D110" s="15"/>
      <c r="E110" s="15"/>
      <c r="F110" s="15"/>
      <c r="G110" s="116"/>
    </row>
    <row r="111" spans="1:7" x14ac:dyDescent="0.2">
      <c r="A111" s="15"/>
      <c r="B111" s="15"/>
      <c r="C111" s="15"/>
      <c r="D111" s="15"/>
      <c r="E111" s="15"/>
      <c r="F111" s="15"/>
      <c r="G111" s="116"/>
    </row>
    <row r="112" spans="1:7" x14ac:dyDescent="0.2">
      <c r="A112" s="15"/>
      <c r="B112" s="15"/>
      <c r="C112" s="15"/>
      <c r="D112" s="15"/>
      <c r="E112" s="15"/>
      <c r="F112" s="15"/>
      <c r="G112" s="116"/>
    </row>
    <row r="113" spans="1:7" x14ac:dyDescent="0.2">
      <c r="A113" s="15"/>
      <c r="B113" s="15"/>
      <c r="C113" s="15"/>
      <c r="D113" s="15"/>
      <c r="E113" s="15"/>
      <c r="F113" s="15"/>
      <c r="G113" s="116"/>
    </row>
    <row r="114" spans="1:7" x14ac:dyDescent="0.2">
      <c r="A114" s="15"/>
      <c r="B114" s="15"/>
      <c r="C114" s="15"/>
      <c r="D114" s="15"/>
      <c r="E114" s="15"/>
      <c r="F114" s="15"/>
      <c r="G114" s="116"/>
    </row>
    <row r="115" spans="1:7" x14ac:dyDescent="0.2">
      <c r="A115" s="15"/>
      <c r="B115" s="15"/>
      <c r="C115" s="15"/>
      <c r="D115" s="15"/>
      <c r="E115" s="15"/>
      <c r="F115" s="15"/>
      <c r="G115" s="116"/>
    </row>
    <row r="116" spans="1:7" x14ac:dyDescent="0.2">
      <c r="A116" s="15"/>
      <c r="B116" s="15"/>
      <c r="C116" s="15"/>
      <c r="D116" s="15"/>
      <c r="E116" s="15"/>
      <c r="F116" s="15"/>
      <c r="G116" s="116"/>
    </row>
    <row r="117" spans="1:7" x14ac:dyDescent="0.2">
      <c r="A117" s="15"/>
      <c r="B117" s="15"/>
      <c r="C117" s="15"/>
      <c r="D117" s="15"/>
      <c r="E117" s="15"/>
      <c r="F117" s="15"/>
      <c r="G117" s="116"/>
    </row>
    <row r="118" spans="1:7" x14ac:dyDescent="0.2">
      <c r="A118" s="15"/>
      <c r="B118" s="15"/>
      <c r="C118" s="15"/>
      <c r="D118" s="15"/>
      <c r="E118" s="15"/>
      <c r="F118" s="15"/>
      <c r="G118" s="116"/>
    </row>
    <row r="119" spans="1:7" x14ac:dyDescent="0.2">
      <c r="A119" s="15"/>
      <c r="B119" s="15"/>
      <c r="C119" s="15"/>
      <c r="D119" s="15"/>
      <c r="E119" s="15"/>
      <c r="F119" s="15"/>
      <c r="G119" s="116"/>
    </row>
    <row r="120" spans="1:7" x14ac:dyDescent="0.2">
      <c r="A120" s="15"/>
      <c r="B120" s="15"/>
      <c r="C120" s="15"/>
      <c r="D120" s="15"/>
      <c r="E120" s="15"/>
      <c r="F120" s="15"/>
      <c r="G120" s="116"/>
    </row>
    <row r="121" spans="1:7" x14ac:dyDescent="0.2">
      <c r="A121" s="15"/>
      <c r="B121" s="15"/>
      <c r="C121" s="15"/>
      <c r="D121" s="15"/>
      <c r="E121" s="15"/>
      <c r="F121" s="15"/>
      <c r="G121" s="116"/>
    </row>
    <row r="122" spans="1:7" x14ac:dyDescent="0.2">
      <c r="A122" s="15"/>
      <c r="B122" s="15"/>
      <c r="C122" s="15"/>
      <c r="D122" s="15"/>
      <c r="E122" s="15"/>
      <c r="F122" s="15"/>
      <c r="G122" s="116"/>
    </row>
    <row r="123" spans="1:7" x14ac:dyDescent="0.2">
      <c r="A123" s="15"/>
      <c r="B123" s="15"/>
      <c r="C123" s="15"/>
      <c r="D123" s="15"/>
      <c r="E123" s="15"/>
      <c r="F123" s="15"/>
      <c r="G123" s="116"/>
    </row>
    <row r="124" spans="1:7" x14ac:dyDescent="0.2">
      <c r="A124" s="15"/>
      <c r="B124" s="15"/>
      <c r="C124" s="15"/>
      <c r="D124" s="15"/>
      <c r="E124" s="15"/>
      <c r="F124" s="15"/>
      <c r="G124" s="116"/>
    </row>
    <row r="125" spans="1:7" x14ac:dyDescent="0.2">
      <c r="A125" s="15"/>
      <c r="B125" s="15"/>
      <c r="C125" s="15"/>
      <c r="D125" s="15"/>
      <c r="E125" s="15"/>
      <c r="F125" s="15"/>
      <c r="G125" s="116"/>
    </row>
    <row r="126" spans="1:7" x14ac:dyDescent="0.2">
      <c r="A126" s="15"/>
      <c r="B126" s="15"/>
      <c r="C126" s="15"/>
      <c r="D126" s="15"/>
      <c r="E126" s="15"/>
      <c r="F126" s="15"/>
      <c r="G126" s="116"/>
    </row>
    <row r="127" spans="1:7" x14ac:dyDescent="0.2">
      <c r="A127" s="15"/>
      <c r="B127" s="15"/>
      <c r="C127" s="15"/>
      <c r="D127" s="15"/>
      <c r="E127" s="15"/>
      <c r="F127" s="15"/>
      <c r="G127" s="116"/>
    </row>
    <row r="128" spans="1:7" x14ac:dyDescent="0.2">
      <c r="A128" s="15"/>
      <c r="B128" s="15"/>
      <c r="C128" s="15"/>
      <c r="D128" s="15"/>
      <c r="E128" s="15"/>
      <c r="F128" s="15"/>
      <c r="G128" s="116"/>
    </row>
    <row r="129" spans="1:7" x14ac:dyDescent="0.2">
      <c r="A129" s="15"/>
      <c r="B129" s="15"/>
      <c r="C129" s="15"/>
      <c r="D129" s="15"/>
      <c r="E129" s="15"/>
      <c r="F129" s="15"/>
      <c r="G129" s="116"/>
    </row>
    <row r="130" spans="1:7" x14ac:dyDescent="0.2">
      <c r="A130" s="15"/>
      <c r="B130" s="15"/>
      <c r="C130" s="15"/>
      <c r="D130" s="15"/>
      <c r="E130" s="15"/>
      <c r="F130" s="15"/>
      <c r="G130" s="116"/>
    </row>
    <row r="131" spans="1:7" x14ac:dyDescent="0.2">
      <c r="A131" s="15"/>
      <c r="B131" s="15"/>
      <c r="C131" s="15"/>
      <c r="D131" s="15"/>
      <c r="E131" s="15"/>
      <c r="F131" s="15"/>
      <c r="G131" s="116"/>
    </row>
    <row r="132" spans="1:7" x14ac:dyDescent="0.2">
      <c r="A132" s="15"/>
      <c r="B132" s="15"/>
      <c r="C132" s="15"/>
      <c r="D132" s="15"/>
      <c r="E132" s="15"/>
      <c r="F132" s="15"/>
      <c r="G132" s="116"/>
    </row>
    <row r="133" spans="1:7" x14ac:dyDescent="0.2">
      <c r="A133" s="15"/>
      <c r="B133" s="15"/>
      <c r="C133" s="15"/>
      <c r="D133" s="15"/>
      <c r="E133" s="15"/>
      <c r="F133" s="15"/>
      <c r="G133" s="116"/>
    </row>
    <row r="134" spans="1:7" x14ac:dyDescent="0.2">
      <c r="A134" s="15"/>
      <c r="B134" s="15"/>
      <c r="C134" s="15"/>
      <c r="D134" s="15"/>
      <c r="E134" s="15"/>
      <c r="F134" s="15"/>
      <c r="G134" s="116"/>
    </row>
    <row r="135" spans="1:7" x14ac:dyDescent="0.2">
      <c r="A135" s="15"/>
      <c r="B135" s="15"/>
      <c r="C135" s="15"/>
      <c r="D135" s="15"/>
      <c r="E135" s="15"/>
      <c r="F135" s="15"/>
      <c r="G135" s="116"/>
    </row>
    <row r="136" spans="1:7" x14ac:dyDescent="0.2">
      <c r="A136" s="15"/>
      <c r="B136" s="15"/>
      <c r="C136" s="15"/>
      <c r="D136" s="15"/>
      <c r="E136" s="15"/>
      <c r="F136" s="15"/>
      <c r="G136" s="116"/>
    </row>
    <row r="137" spans="1:7" x14ac:dyDescent="0.2">
      <c r="A137" s="15"/>
      <c r="B137" s="15"/>
      <c r="C137" s="15"/>
      <c r="D137" s="15"/>
      <c r="E137" s="15"/>
      <c r="F137" s="15"/>
      <c r="G137" s="116"/>
    </row>
    <row r="138" spans="1:7" x14ac:dyDescent="0.2">
      <c r="A138" s="15"/>
      <c r="B138" s="15"/>
      <c r="C138" s="15"/>
      <c r="D138" s="15"/>
      <c r="E138" s="15"/>
      <c r="F138" s="15"/>
      <c r="G138" s="116"/>
    </row>
    <row r="139" spans="1:7" x14ac:dyDescent="0.2">
      <c r="A139" s="15"/>
      <c r="B139" s="15"/>
      <c r="C139" s="15"/>
      <c r="D139" s="15"/>
      <c r="E139" s="15"/>
      <c r="F139" s="15"/>
      <c r="G139" s="116"/>
    </row>
    <row r="140" spans="1:7" x14ac:dyDescent="0.2">
      <c r="A140" s="15"/>
      <c r="B140" s="15"/>
      <c r="C140" s="15"/>
      <c r="D140" s="15"/>
      <c r="E140" s="15"/>
      <c r="F140" s="15"/>
      <c r="G140" s="116"/>
    </row>
    <row r="141" spans="1:7" x14ac:dyDescent="0.2">
      <c r="A141" s="15"/>
      <c r="B141" s="15"/>
      <c r="C141" s="15"/>
      <c r="D141" s="15"/>
      <c r="E141" s="15"/>
      <c r="F141" s="15"/>
      <c r="G141" s="116"/>
    </row>
    <row r="142" spans="1:7" x14ac:dyDescent="0.2">
      <c r="A142" s="15"/>
      <c r="B142" s="15"/>
      <c r="C142" s="15"/>
      <c r="D142" s="15"/>
      <c r="E142" s="15"/>
      <c r="F142" s="15"/>
      <c r="G142" s="116"/>
    </row>
    <row r="143" spans="1:7" x14ac:dyDescent="0.2">
      <c r="A143" s="15"/>
      <c r="B143" s="15"/>
      <c r="C143" s="15"/>
      <c r="D143" s="15"/>
      <c r="E143" s="15"/>
      <c r="F143" s="15"/>
      <c r="G143" s="116"/>
    </row>
    <row r="144" spans="1:7" x14ac:dyDescent="0.2">
      <c r="A144" s="15"/>
      <c r="B144" s="15"/>
      <c r="C144" s="15"/>
      <c r="D144" s="15"/>
      <c r="E144" s="15"/>
      <c r="F144" s="15"/>
      <c r="G144" s="116"/>
    </row>
    <row r="145" spans="1:7" x14ac:dyDescent="0.2">
      <c r="A145" s="15"/>
      <c r="B145" s="15"/>
      <c r="C145" s="15"/>
      <c r="D145" s="15"/>
      <c r="E145" s="15"/>
      <c r="F145" s="15"/>
      <c r="G145" s="116"/>
    </row>
    <row r="146" spans="1:7" x14ac:dyDescent="0.2">
      <c r="A146" s="15"/>
      <c r="B146" s="15"/>
      <c r="C146" s="15"/>
      <c r="D146" s="15"/>
      <c r="E146" s="15"/>
      <c r="F146" s="15"/>
      <c r="G146" s="116"/>
    </row>
    <row r="147" spans="1:7" x14ac:dyDescent="0.2">
      <c r="A147" s="15"/>
      <c r="B147" s="15"/>
      <c r="C147" s="15"/>
      <c r="D147" s="15"/>
      <c r="E147" s="15"/>
      <c r="F147" s="15"/>
      <c r="G147" s="116"/>
    </row>
    <row r="148" spans="1:7" x14ac:dyDescent="0.2">
      <c r="A148" s="15"/>
      <c r="B148" s="15"/>
      <c r="C148" s="15"/>
      <c r="D148" s="15"/>
      <c r="E148" s="15"/>
      <c r="F148" s="15"/>
      <c r="G148" s="116"/>
    </row>
    <row r="149" spans="1:7" x14ac:dyDescent="0.2">
      <c r="A149" s="15"/>
      <c r="B149" s="15"/>
      <c r="C149" s="15"/>
      <c r="D149" s="15"/>
      <c r="E149" s="15"/>
      <c r="F149" s="15"/>
      <c r="G149" s="116"/>
    </row>
    <row r="150" spans="1:7" x14ac:dyDescent="0.2">
      <c r="A150" s="15"/>
      <c r="B150" s="15"/>
      <c r="C150" s="15"/>
      <c r="D150" s="15"/>
      <c r="E150" s="15"/>
      <c r="F150" s="15"/>
      <c r="G150" s="116"/>
    </row>
    <row r="151" spans="1:7" x14ac:dyDescent="0.2">
      <c r="A151" s="15"/>
      <c r="B151" s="15"/>
      <c r="C151" s="15"/>
      <c r="D151" s="15"/>
      <c r="E151" s="15"/>
      <c r="F151" s="15"/>
      <c r="G151" s="116"/>
    </row>
    <row r="152" spans="1:7" x14ac:dyDescent="0.2">
      <c r="A152" s="15"/>
      <c r="B152" s="15"/>
      <c r="C152" s="15"/>
      <c r="D152" s="15"/>
      <c r="E152" s="15"/>
      <c r="F152" s="15"/>
      <c r="G152" s="116"/>
    </row>
    <row r="153" spans="1:7" x14ac:dyDescent="0.2">
      <c r="A153" s="15"/>
      <c r="B153" s="15"/>
      <c r="C153" s="15"/>
      <c r="D153" s="15"/>
      <c r="E153" s="15"/>
      <c r="F153" s="15"/>
      <c r="G153" s="116"/>
    </row>
    <row r="154" spans="1:7" x14ac:dyDescent="0.2">
      <c r="A154" s="15"/>
      <c r="B154" s="15"/>
      <c r="C154" s="15"/>
      <c r="D154" s="15"/>
      <c r="E154" s="15"/>
      <c r="F154" s="15"/>
      <c r="G154" s="116"/>
    </row>
    <row r="155" spans="1:7" x14ac:dyDescent="0.2">
      <c r="A155" s="15"/>
      <c r="B155" s="15"/>
      <c r="C155" s="15"/>
      <c r="D155" s="15"/>
      <c r="E155" s="15"/>
      <c r="F155" s="15"/>
      <c r="G155" s="116"/>
    </row>
    <row r="156" spans="1:7" x14ac:dyDescent="0.2">
      <c r="A156" s="15"/>
      <c r="B156" s="15"/>
      <c r="C156" s="15"/>
      <c r="D156" s="15"/>
      <c r="E156" s="15"/>
      <c r="F156" s="15"/>
      <c r="G156" s="116"/>
    </row>
    <row r="157" spans="1:7" x14ac:dyDescent="0.2">
      <c r="A157" s="15"/>
      <c r="B157" s="15"/>
      <c r="C157" s="15"/>
      <c r="D157" s="15"/>
      <c r="E157" s="15"/>
      <c r="F157" s="15"/>
      <c r="G157" s="116"/>
    </row>
    <row r="158" spans="1:7" x14ac:dyDescent="0.2">
      <c r="A158" s="15"/>
      <c r="B158" s="15"/>
      <c r="C158" s="15"/>
      <c r="D158" s="15"/>
      <c r="E158" s="15"/>
      <c r="F158" s="15"/>
      <c r="G158" s="116"/>
    </row>
    <row r="159" spans="1:7" x14ac:dyDescent="0.2">
      <c r="A159" s="15"/>
      <c r="B159" s="15"/>
      <c r="C159" s="15"/>
      <c r="D159" s="15"/>
      <c r="E159" s="15"/>
      <c r="F159" s="15"/>
      <c r="G159" s="116"/>
    </row>
    <row r="160" spans="1:7" x14ac:dyDescent="0.2">
      <c r="A160" s="15"/>
      <c r="B160" s="15"/>
      <c r="C160" s="15"/>
      <c r="D160" s="15"/>
      <c r="E160" s="15"/>
      <c r="F160" s="15"/>
      <c r="G160" s="116"/>
    </row>
    <row r="161" spans="1:7" x14ac:dyDescent="0.2">
      <c r="A161" s="15"/>
      <c r="B161" s="15"/>
      <c r="C161" s="15"/>
      <c r="D161" s="15"/>
      <c r="E161" s="15"/>
      <c r="F161" s="15"/>
      <c r="G161" s="116"/>
    </row>
    <row r="162" spans="1:7" x14ac:dyDescent="0.2">
      <c r="A162" s="15"/>
      <c r="B162" s="15"/>
      <c r="C162" s="15"/>
      <c r="D162" s="15"/>
      <c r="E162" s="15"/>
      <c r="F162" s="15"/>
      <c r="G162" s="116"/>
    </row>
    <row r="163" spans="1:7" x14ac:dyDescent="0.2">
      <c r="A163" s="15"/>
      <c r="B163" s="15"/>
      <c r="C163" s="15"/>
      <c r="D163" s="15"/>
      <c r="E163" s="15"/>
      <c r="F163" s="15"/>
      <c r="G163" s="116"/>
    </row>
    <row r="164" spans="1:7" x14ac:dyDescent="0.2">
      <c r="A164" s="15"/>
      <c r="B164" s="15"/>
      <c r="C164" s="15"/>
      <c r="D164" s="15"/>
      <c r="E164" s="15"/>
      <c r="F164" s="15"/>
      <c r="G164" s="116"/>
    </row>
    <row r="165" spans="1:7" x14ac:dyDescent="0.2">
      <c r="A165" s="15"/>
      <c r="B165" s="15"/>
      <c r="C165" s="15"/>
      <c r="D165" s="15"/>
      <c r="E165" s="15"/>
      <c r="F165" s="15"/>
      <c r="G165" s="116"/>
    </row>
    <row r="166" spans="1:7" x14ac:dyDescent="0.2">
      <c r="A166" s="15"/>
      <c r="B166" s="15"/>
      <c r="C166" s="15"/>
      <c r="D166" s="15"/>
      <c r="E166" s="15"/>
      <c r="F166" s="15"/>
      <c r="G166" s="116"/>
    </row>
    <row r="167" spans="1:7" x14ac:dyDescent="0.2">
      <c r="A167" s="15"/>
      <c r="B167" s="15"/>
      <c r="C167" s="15"/>
      <c r="D167" s="15"/>
      <c r="E167" s="15"/>
      <c r="F167" s="15"/>
      <c r="G167" s="116"/>
    </row>
    <row r="168" spans="1:7" x14ac:dyDescent="0.2">
      <c r="A168" s="15"/>
      <c r="B168" s="15"/>
      <c r="C168" s="15"/>
      <c r="D168" s="15"/>
      <c r="E168" s="15"/>
      <c r="F168" s="15"/>
      <c r="G168" s="116"/>
    </row>
    <row r="169" spans="1:7" x14ac:dyDescent="0.2">
      <c r="A169" s="15"/>
      <c r="B169" s="15"/>
      <c r="C169" s="15"/>
      <c r="D169" s="15"/>
      <c r="E169" s="15"/>
      <c r="F169" s="15"/>
      <c r="G169" s="116"/>
    </row>
    <row r="170" spans="1:7" x14ac:dyDescent="0.2">
      <c r="A170" s="15"/>
      <c r="B170" s="15"/>
      <c r="C170" s="15"/>
      <c r="D170" s="15"/>
      <c r="E170" s="15"/>
      <c r="F170" s="15"/>
      <c r="G170" s="116"/>
    </row>
    <row r="171" spans="1:7" x14ac:dyDescent="0.2">
      <c r="A171" s="15"/>
      <c r="B171" s="15"/>
      <c r="C171" s="15"/>
      <c r="D171" s="15"/>
      <c r="E171" s="15"/>
      <c r="F171" s="15"/>
      <c r="G171" s="116"/>
    </row>
    <row r="172" spans="1:7" x14ac:dyDescent="0.2">
      <c r="A172" s="15"/>
      <c r="B172" s="15"/>
      <c r="C172" s="15"/>
      <c r="D172" s="15"/>
      <c r="E172" s="15"/>
      <c r="F172" s="15"/>
      <c r="G172" s="116"/>
    </row>
    <row r="173" spans="1:7" x14ac:dyDescent="0.2">
      <c r="A173" s="15"/>
      <c r="B173" s="15"/>
      <c r="C173" s="15"/>
      <c r="D173" s="15"/>
      <c r="E173" s="15"/>
      <c r="F173" s="15"/>
      <c r="G173" s="116"/>
    </row>
    <row r="174" spans="1:7" x14ac:dyDescent="0.2">
      <c r="A174" s="15"/>
      <c r="B174" s="15"/>
      <c r="C174" s="15"/>
      <c r="D174" s="15"/>
      <c r="E174" s="15"/>
      <c r="F174" s="15"/>
      <c r="G174" s="116"/>
    </row>
    <row r="175" spans="1:7" x14ac:dyDescent="0.2">
      <c r="A175" s="15"/>
      <c r="B175" s="15"/>
      <c r="C175" s="15"/>
      <c r="D175" s="15"/>
      <c r="E175" s="15"/>
      <c r="F175" s="15"/>
      <c r="G175" s="116"/>
    </row>
    <row r="176" spans="1:7" x14ac:dyDescent="0.2">
      <c r="A176" s="15"/>
      <c r="B176" s="15"/>
      <c r="C176" s="15"/>
      <c r="D176" s="15"/>
      <c r="E176" s="15"/>
      <c r="F176" s="15"/>
      <c r="G176" s="116"/>
    </row>
    <row r="177" spans="1:7" x14ac:dyDescent="0.2">
      <c r="A177" s="15"/>
      <c r="B177" s="15"/>
      <c r="C177" s="15"/>
      <c r="D177" s="15"/>
      <c r="E177" s="15"/>
      <c r="F177" s="15"/>
      <c r="G177" s="116"/>
    </row>
    <row r="178" spans="1:7" x14ac:dyDescent="0.2">
      <c r="A178" s="15"/>
      <c r="B178" s="15"/>
      <c r="C178" s="15"/>
      <c r="D178" s="15"/>
      <c r="E178" s="15"/>
      <c r="F178" s="15"/>
      <c r="G178" s="116"/>
    </row>
    <row r="179" spans="1:7" x14ac:dyDescent="0.2">
      <c r="A179" s="15"/>
      <c r="B179" s="15"/>
      <c r="C179" s="15"/>
      <c r="D179" s="15"/>
      <c r="E179" s="15"/>
      <c r="F179" s="15"/>
      <c r="G179" s="116"/>
    </row>
    <row r="180" spans="1:7" x14ac:dyDescent="0.2">
      <c r="A180" s="15"/>
      <c r="B180" s="15"/>
      <c r="C180" s="15"/>
      <c r="D180" s="15"/>
      <c r="E180" s="15"/>
      <c r="F180" s="15"/>
      <c r="G180" s="116"/>
    </row>
    <row r="181" spans="1:7" x14ac:dyDescent="0.2">
      <c r="A181" s="15"/>
      <c r="B181" s="15"/>
      <c r="C181" s="15"/>
      <c r="D181" s="15"/>
      <c r="E181" s="15"/>
      <c r="F181" s="15"/>
      <c r="G181" s="116"/>
    </row>
    <row r="182" spans="1:7" x14ac:dyDescent="0.2">
      <c r="A182" s="15"/>
      <c r="B182" s="15"/>
      <c r="C182" s="15"/>
      <c r="D182" s="15"/>
      <c r="E182" s="15"/>
      <c r="F182" s="15"/>
      <c r="G182" s="116"/>
    </row>
    <row r="183" spans="1:7" x14ac:dyDescent="0.2">
      <c r="A183" s="15"/>
      <c r="B183" s="15"/>
      <c r="C183" s="15"/>
      <c r="D183" s="15"/>
      <c r="E183" s="15"/>
      <c r="F183" s="15"/>
      <c r="G183" s="116"/>
    </row>
    <row r="184" spans="1:7" x14ac:dyDescent="0.2">
      <c r="A184" s="15"/>
      <c r="B184" s="15"/>
      <c r="C184" s="15"/>
      <c r="D184" s="15"/>
      <c r="E184" s="15"/>
      <c r="F184" s="15"/>
      <c r="G184" s="116"/>
    </row>
    <row r="185" spans="1:7" x14ac:dyDescent="0.2">
      <c r="A185" s="15"/>
      <c r="B185" s="15"/>
      <c r="C185" s="15"/>
      <c r="D185" s="15"/>
      <c r="E185" s="15"/>
      <c r="F185" s="15"/>
      <c r="G185" s="116"/>
    </row>
    <row r="186" spans="1:7" x14ac:dyDescent="0.2">
      <c r="A186" s="15"/>
      <c r="B186" s="15"/>
      <c r="C186" s="15"/>
      <c r="D186" s="15"/>
      <c r="E186" s="15"/>
      <c r="F186" s="15"/>
      <c r="G186" s="116"/>
    </row>
    <row r="187" spans="1:7" x14ac:dyDescent="0.2">
      <c r="A187" s="15"/>
      <c r="B187" s="15"/>
      <c r="C187" s="15"/>
      <c r="D187" s="15"/>
      <c r="E187" s="15"/>
      <c r="F187" s="15"/>
      <c r="G187" s="116"/>
    </row>
    <row r="188" spans="1:7" x14ac:dyDescent="0.2">
      <c r="A188" s="15"/>
      <c r="B188" s="15"/>
      <c r="C188" s="15"/>
      <c r="D188" s="15"/>
      <c r="E188" s="15"/>
      <c r="F188" s="15"/>
      <c r="G188" s="116"/>
    </row>
    <row r="189" spans="1:7" x14ac:dyDescent="0.2">
      <c r="A189" s="15"/>
      <c r="B189" s="15"/>
      <c r="C189" s="15"/>
      <c r="D189" s="15"/>
      <c r="E189" s="15"/>
      <c r="F189" s="15"/>
      <c r="G189" s="116"/>
    </row>
    <row r="190" spans="1:7" x14ac:dyDescent="0.2">
      <c r="A190" s="15"/>
      <c r="B190" s="15"/>
      <c r="C190" s="15"/>
      <c r="D190" s="15"/>
      <c r="E190" s="15"/>
      <c r="F190" s="15"/>
      <c r="G190" s="116"/>
    </row>
    <row r="191" spans="1:7" x14ac:dyDescent="0.2">
      <c r="A191" s="15"/>
      <c r="B191" s="15"/>
      <c r="C191" s="15"/>
      <c r="D191" s="15"/>
      <c r="E191" s="15"/>
      <c r="F191" s="15"/>
      <c r="G191" s="116"/>
    </row>
    <row r="192" spans="1:7" x14ac:dyDescent="0.2">
      <c r="A192" s="15"/>
      <c r="B192" s="15"/>
      <c r="C192" s="15"/>
      <c r="D192" s="15"/>
      <c r="E192" s="15"/>
      <c r="F192" s="15"/>
      <c r="G192" s="116"/>
    </row>
    <row r="193" spans="1:7" x14ac:dyDescent="0.2">
      <c r="A193" s="15"/>
      <c r="B193" s="15"/>
      <c r="C193" s="15"/>
      <c r="D193" s="15"/>
      <c r="E193" s="15"/>
      <c r="F193" s="15"/>
      <c r="G193" s="116"/>
    </row>
    <row r="194" spans="1:7" x14ac:dyDescent="0.2">
      <c r="A194" s="15"/>
      <c r="B194" s="15"/>
      <c r="C194" s="15"/>
      <c r="D194" s="15"/>
      <c r="E194" s="15"/>
      <c r="F194" s="15"/>
      <c r="G194" s="116"/>
    </row>
    <row r="195" spans="1:7" x14ac:dyDescent="0.2">
      <c r="A195" s="15"/>
      <c r="B195" s="15"/>
      <c r="C195" s="15"/>
      <c r="D195" s="15"/>
      <c r="E195" s="15"/>
      <c r="F195" s="15"/>
      <c r="G195" s="116"/>
    </row>
    <row r="196" spans="1:7" x14ac:dyDescent="0.2">
      <c r="A196" s="15"/>
      <c r="B196" s="15"/>
      <c r="C196" s="15"/>
      <c r="D196" s="15"/>
      <c r="E196" s="15"/>
      <c r="F196" s="15"/>
      <c r="G196" s="116"/>
    </row>
    <row r="197" spans="1:7" x14ac:dyDescent="0.2">
      <c r="A197" s="15"/>
      <c r="B197" s="15"/>
      <c r="C197" s="15"/>
      <c r="D197" s="15"/>
      <c r="E197" s="15"/>
      <c r="F197" s="15"/>
      <c r="G197" s="116"/>
    </row>
    <row r="198" spans="1:7" x14ac:dyDescent="0.2">
      <c r="A198" s="15"/>
      <c r="B198" s="15"/>
      <c r="C198" s="15"/>
      <c r="D198" s="15"/>
      <c r="E198" s="15"/>
      <c r="F198" s="15"/>
      <c r="G198" s="116"/>
    </row>
    <row r="199" spans="1:7" x14ac:dyDescent="0.2">
      <c r="A199" s="15"/>
      <c r="B199" s="15"/>
      <c r="C199" s="15"/>
      <c r="D199" s="15"/>
      <c r="E199" s="15"/>
      <c r="F199" s="15"/>
      <c r="G199" s="116"/>
    </row>
    <row r="200" spans="1:7" x14ac:dyDescent="0.2">
      <c r="A200" s="15"/>
      <c r="B200" s="15"/>
      <c r="C200" s="15"/>
      <c r="D200" s="15"/>
      <c r="E200" s="15"/>
      <c r="F200" s="15"/>
      <c r="G200" s="116"/>
    </row>
    <row r="201" spans="1:7" x14ac:dyDescent="0.2">
      <c r="A201" s="15"/>
      <c r="B201" s="15"/>
      <c r="C201" s="15"/>
      <c r="D201" s="15"/>
      <c r="E201" s="15"/>
      <c r="F201" s="15"/>
      <c r="G201" s="116"/>
    </row>
    <row r="202" spans="1:7" x14ac:dyDescent="0.2">
      <c r="A202" s="15"/>
      <c r="B202" s="15"/>
      <c r="C202" s="15"/>
      <c r="D202" s="15"/>
      <c r="E202" s="15"/>
      <c r="F202" s="15"/>
      <c r="G202" s="116"/>
    </row>
    <row r="203" spans="1:7" x14ac:dyDescent="0.2">
      <c r="A203" s="15"/>
      <c r="B203" s="15"/>
      <c r="C203" s="15"/>
      <c r="D203" s="15"/>
      <c r="E203" s="15"/>
      <c r="F203" s="15"/>
      <c r="G203" s="116"/>
    </row>
    <row r="204" spans="1:7" x14ac:dyDescent="0.2">
      <c r="A204" s="15"/>
      <c r="B204" s="15"/>
      <c r="C204" s="15"/>
      <c r="D204" s="15"/>
      <c r="E204" s="15"/>
      <c r="F204" s="15"/>
      <c r="G204" s="116"/>
    </row>
    <row r="205" spans="1:7" x14ac:dyDescent="0.2">
      <c r="A205" s="15"/>
      <c r="B205" s="15"/>
      <c r="C205" s="15"/>
      <c r="D205" s="15"/>
      <c r="E205" s="15"/>
      <c r="F205" s="15"/>
      <c r="G205" s="116"/>
    </row>
    <row r="206" spans="1:7" x14ac:dyDescent="0.2">
      <c r="A206" s="15"/>
      <c r="B206" s="15"/>
      <c r="C206" s="15"/>
      <c r="D206" s="15"/>
      <c r="E206" s="15"/>
      <c r="F206" s="15"/>
      <c r="G206" s="116"/>
    </row>
    <row r="207" spans="1:7" x14ac:dyDescent="0.2">
      <c r="A207" s="15"/>
      <c r="B207" s="15"/>
      <c r="C207" s="15"/>
      <c r="D207" s="15"/>
      <c r="E207" s="15"/>
      <c r="F207" s="15"/>
      <c r="G207" s="116"/>
    </row>
    <row r="208" spans="1:7" x14ac:dyDescent="0.2">
      <c r="A208" s="15"/>
      <c r="B208" s="15"/>
      <c r="C208" s="15"/>
      <c r="D208" s="15"/>
      <c r="E208" s="15"/>
      <c r="F208" s="15"/>
      <c r="G208" s="116"/>
    </row>
    <row r="209" spans="1:7" x14ac:dyDescent="0.2">
      <c r="A209" s="15"/>
      <c r="B209" s="15"/>
      <c r="C209" s="15"/>
      <c r="D209" s="15"/>
      <c r="E209" s="15"/>
      <c r="F209" s="15"/>
      <c r="G209" s="116"/>
    </row>
    <row r="210" spans="1:7" x14ac:dyDescent="0.2">
      <c r="A210" s="15"/>
      <c r="B210" s="15"/>
      <c r="C210" s="15"/>
      <c r="D210" s="15"/>
      <c r="E210" s="15"/>
      <c r="F210" s="15"/>
      <c r="G210" s="116"/>
    </row>
    <row r="211" spans="1:7" x14ac:dyDescent="0.2">
      <c r="A211" s="15"/>
      <c r="B211" s="15"/>
      <c r="C211" s="15"/>
      <c r="D211" s="15"/>
      <c r="E211" s="15"/>
      <c r="F211" s="15"/>
      <c r="G211" s="116"/>
    </row>
    <row r="212" spans="1:7" x14ac:dyDescent="0.2">
      <c r="A212" s="15"/>
      <c r="B212" s="15"/>
      <c r="C212" s="15"/>
      <c r="D212" s="15"/>
      <c r="E212" s="15"/>
      <c r="F212" s="15"/>
      <c r="G212" s="116"/>
    </row>
    <row r="213" spans="1:7" x14ac:dyDescent="0.2">
      <c r="A213" s="15"/>
      <c r="B213" s="15"/>
      <c r="C213" s="15"/>
      <c r="D213" s="15"/>
      <c r="E213" s="15"/>
      <c r="F213" s="15"/>
      <c r="G213" s="116"/>
    </row>
    <row r="214" spans="1:7" x14ac:dyDescent="0.2">
      <c r="A214" s="15"/>
      <c r="B214" s="15"/>
      <c r="C214" s="15"/>
      <c r="D214" s="15"/>
      <c r="E214" s="15"/>
      <c r="F214" s="15"/>
      <c r="G214" s="116"/>
    </row>
    <row r="215" spans="1:7" x14ac:dyDescent="0.2">
      <c r="A215" s="15"/>
      <c r="B215" s="15"/>
      <c r="C215" s="15"/>
      <c r="D215" s="15"/>
      <c r="E215" s="15"/>
      <c r="F215" s="15"/>
      <c r="G215" s="116"/>
    </row>
    <row r="216" spans="1:7" x14ac:dyDescent="0.2">
      <c r="A216" s="15"/>
      <c r="B216" s="15"/>
      <c r="C216" s="15"/>
      <c r="D216" s="15"/>
      <c r="E216" s="15"/>
      <c r="F216" s="15"/>
      <c r="G216" s="116"/>
    </row>
    <row r="217" spans="1:7" x14ac:dyDescent="0.2">
      <c r="A217" s="15"/>
      <c r="B217" s="15"/>
      <c r="C217" s="15"/>
      <c r="D217" s="15"/>
      <c r="E217" s="15"/>
      <c r="F217" s="15"/>
      <c r="G217" s="116"/>
    </row>
    <row r="218" spans="1:7" x14ac:dyDescent="0.2">
      <c r="A218" s="15"/>
      <c r="B218" s="15"/>
      <c r="C218" s="15"/>
      <c r="D218" s="15"/>
      <c r="E218" s="15"/>
      <c r="F218" s="15"/>
      <c r="G218" s="116"/>
    </row>
    <row r="219" spans="1:7" x14ac:dyDescent="0.2">
      <c r="A219" s="15"/>
      <c r="B219" s="15"/>
      <c r="C219" s="15"/>
      <c r="D219" s="15"/>
      <c r="E219" s="15"/>
      <c r="F219" s="15"/>
      <c r="G219" s="116"/>
    </row>
    <row r="220" spans="1:7" x14ac:dyDescent="0.2">
      <c r="A220" s="15"/>
      <c r="B220" s="15"/>
      <c r="C220" s="15"/>
      <c r="D220" s="15"/>
      <c r="E220" s="15"/>
      <c r="F220" s="15"/>
      <c r="G220" s="116"/>
    </row>
    <row r="221" spans="1:7" x14ac:dyDescent="0.2">
      <c r="A221" s="15"/>
      <c r="B221" s="15"/>
      <c r="C221" s="15"/>
      <c r="D221" s="15"/>
      <c r="E221" s="15"/>
      <c r="F221" s="15"/>
      <c r="G221" s="116"/>
    </row>
    <row r="222" spans="1:7" x14ac:dyDescent="0.2">
      <c r="A222" s="15"/>
      <c r="B222" s="15"/>
      <c r="C222" s="15"/>
      <c r="D222" s="15"/>
      <c r="E222" s="15"/>
      <c r="F222" s="15"/>
      <c r="G222" s="116"/>
    </row>
    <row r="223" spans="1:7" x14ac:dyDescent="0.2">
      <c r="A223" s="15"/>
      <c r="B223" s="15"/>
      <c r="C223" s="15"/>
      <c r="D223" s="15"/>
      <c r="E223" s="15"/>
      <c r="F223" s="15"/>
      <c r="G223" s="116"/>
    </row>
    <row r="224" spans="1:7" x14ac:dyDescent="0.2">
      <c r="A224" s="15"/>
      <c r="B224" s="15"/>
      <c r="C224" s="15"/>
      <c r="D224" s="15"/>
      <c r="E224" s="15"/>
      <c r="F224" s="15"/>
      <c r="G224" s="116"/>
    </row>
    <row r="225" spans="1:7" x14ac:dyDescent="0.2">
      <c r="A225" s="15"/>
      <c r="B225" s="15"/>
      <c r="C225" s="15"/>
      <c r="D225" s="15"/>
      <c r="E225" s="15"/>
      <c r="F225" s="15"/>
      <c r="G225" s="116"/>
    </row>
    <row r="226" spans="1:7" x14ac:dyDescent="0.2">
      <c r="A226" s="15"/>
      <c r="B226" s="15"/>
      <c r="C226" s="15"/>
      <c r="D226" s="15"/>
      <c r="E226" s="15"/>
      <c r="F226" s="15"/>
      <c r="G226" s="116"/>
    </row>
    <row r="227" spans="1:7" x14ac:dyDescent="0.2">
      <c r="A227" s="15"/>
      <c r="B227" s="15"/>
      <c r="C227" s="15"/>
      <c r="D227" s="15"/>
      <c r="E227" s="15"/>
      <c r="F227" s="15"/>
      <c r="G227" s="116"/>
    </row>
    <row r="228" spans="1:7" x14ac:dyDescent="0.2">
      <c r="A228" s="15"/>
      <c r="B228" s="15"/>
      <c r="C228" s="15"/>
      <c r="D228" s="15"/>
      <c r="E228" s="15"/>
      <c r="F228" s="15"/>
      <c r="G228" s="116"/>
    </row>
    <row r="229" spans="1:7" x14ac:dyDescent="0.2">
      <c r="A229" s="15"/>
      <c r="B229" s="15"/>
      <c r="C229" s="15"/>
      <c r="D229" s="15"/>
      <c r="E229" s="15"/>
      <c r="F229" s="15"/>
      <c r="G229" s="116"/>
    </row>
    <row r="230" spans="1:7" x14ac:dyDescent="0.2">
      <c r="A230" s="15"/>
      <c r="B230" s="15"/>
      <c r="C230" s="15"/>
      <c r="D230" s="15"/>
      <c r="E230" s="15"/>
      <c r="F230" s="15"/>
      <c r="G230" s="116"/>
    </row>
    <row r="231" spans="1:7" x14ac:dyDescent="0.2">
      <c r="A231" s="15"/>
      <c r="B231" s="15"/>
      <c r="C231" s="15"/>
      <c r="D231" s="15"/>
      <c r="E231" s="15"/>
      <c r="F231" s="15"/>
      <c r="G231" s="116"/>
    </row>
    <row r="232" spans="1:7" x14ac:dyDescent="0.2">
      <c r="A232" s="15"/>
      <c r="B232" s="15"/>
      <c r="C232" s="15"/>
      <c r="D232" s="15"/>
      <c r="E232" s="15"/>
      <c r="F232" s="15"/>
      <c r="G232" s="116"/>
    </row>
    <row r="233" spans="1:7" x14ac:dyDescent="0.2">
      <c r="A233" s="15"/>
      <c r="B233" s="15"/>
      <c r="C233" s="15"/>
      <c r="D233" s="15"/>
      <c r="E233" s="15"/>
      <c r="F233" s="15"/>
      <c r="G233" s="116"/>
    </row>
    <row r="234" spans="1:7" x14ac:dyDescent="0.2">
      <c r="A234" s="15"/>
      <c r="B234" s="15"/>
      <c r="C234" s="15"/>
      <c r="D234" s="15"/>
      <c r="E234" s="15"/>
      <c r="F234" s="15"/>
      <c r="G234" s="116"/>
    </row>
    <row r="235" spans="1:7" x14ac:dyDescent="0.2">
      <c r="A235" s="15"/>
      <c r="B235" s="15"/>
      <c r="C235" s="15"/>
      <c r="D235" s="15"/>
      <c r="E235" s="15"/>
      <c r="F235" s="15"/>
      <c r="G235" s="116"/>
    </row>
    <row r="236" spans="1:7" x14ac:dyDescent="0.2">
      <c r="A236" s="15"/>
      <c r="B236" s="15"/>
      <c r="C236" s="15"/>
      <c r="D236" s="15"/>
      <c r="E236" s="15"/>
      <c r="F236" s="15"/>
      <c r="G236" s="116"/>
    </row>
    <row r="237" spans="1:7" x14ac:dyDescent="0.2">
      <c r="A237" s="15"/>
      <c r="B237" s="15"/>
      <c r="C237" s="15"/>
      <c r="D237" s="15"/>
      <c r="E237" s="15"/>
      <c r="F237" s="15"/>
      <c r="G237" s="116"/>
    </row>
    <row r="238" spans="1:7" x14ac:dyDescent="0.2">
      <c r="A238" s="15"/>
      <c r="B238" s="15"/>
      <c r="C238" s="15"/>
      <c r="D238" s="15"/>
      <c r="E238" s="15"/>
      <c r="F238" s="15"/>
      <c r="G238" s="116"/>
    </row>
    <row r="239" spans="1:7" x14ac:dyDescent="0.2">
      <c r="A239" s="15"/>
      <c r="B239" s="15"/>
      <c r="C239" s="15"/>
      <c r="D239" s="15"/>
      <c r="E239" s="15"/>
      <c r="F239" s="15"/>
      <c r="G239" s="116"/>
    </row>
    <row r="240" spans="1:7" x14ac:dyDescent="0.2">
      <c r="A240" s="15"/>
      <c r="B240" s="15"/>
      <c r="C240" s="15"/>
      <c r="D240" s="15"/>
      <c r="E240" s="15"/>
      <c r="F240" s="15"/>
      <c r="G240" s="116"/>
    </row>
    <row r="241" spans="1:7" x14ac:dyDescent="0.2">
      <c r="A241" s="15"/>
      <c r="B241" s="15"/>
      <c r="C241" s="15"/>
      <c r="D241" s="15"/>
      <c r="E241" s="15"/>
      <c r="F241" s="15"/>
      <c r="G241" s="116"/>
    </row>
    <row r="242" spans="1:7" x14ac:dyDescent="0.2">
      <c r="A242" s="15"/>
      <c r="B242" s="15"/>
      <c r="C242" s="15"/>
      <c r="D242" s="15"/>
      <c r="E242" s="15"/>
      <c r="F242" s="15"/>
      <c r="G242" s="116"/>
    </row>
    <row r="243" spans="1:7" x14ac:dyDescent="0.2">
      <c r="A243" s="15"/>
      <c r="B243" s="15"/>
      <c r="C243" s="15"/>
      <c r="D243" s="15"/>
      <c r="E243" s="15"/>
      <c r="F243" s="15"/>
      <c r="G243" s="116"/>
    </row>
    <row r="244" spans="1:7" x14ac:dyDescent="0.2">
      <c r="A244" s="15"/>
      <c r="B244" s="15"/>
      <c r="C244" s="15"/>
      <c r="D244" s="15"/>
      <c r="E244" s="15"/>
      <c r="F244" s="15"/>
      <c r="G244" s="116"/>
    </row>
    <row r="245" spans="1:7" x14ac:dyDescent="0.2">
      <c r="A245" s="15"/>
      <c r="B245" s="15"/>
      <c r="C245" s="15"/>
      <c r="D245" s="15"/>
      <c r="E245" s="15"/>
      <c r="F245" s="15"/>
      <c r="G245" s="116"/>
    </row>
    <row r="246" spans="1:7" x14ac:dyDescent="0.2">
      <c r="A246" s="15"/>
      <c r="B246" s="15"/>
      <c r="C246" s="15"/>
      <c r="D246" s="15"/>
      <c r="E246" s="15"/>
      <c r="F246" s="15"/>
      <c r="G246" s="116"/>
    </row>
    <row r="247" spans="1:7" x14ac:dyDescent="0.2">
      <c r="A247" s="15"/>
      <c r="B247" s="15"/>
      <c r="C247" s="15"/>
      <c r="D247" s="15"/>
      <c r="E247" s="15"/>
      <c r="F247" s="15"/>
      <c r="G247" s="116"/>
    </row>
    <row r="248" spans="1:7" x14ac:dyDescent="0.2">
      <c r="A248" s="15"/>
      <c r="B248" s="15"/>
      <c r="C248" s="15"/>
      <c r="D248" s="15"/>
      <c r="E248" s="15"/>
      <c r="F248" s="15"/>
      <c r="G248" s="116"/>
    </row>
    <row r="249" spans="1:7" x14ac:dyDescent="0.2">
      <c r="A249" s="15"/>
      <c r="B249" s="15"/>
      <c r="C249" s="15"/>
      <c r="D249" s="15"/>
      <c r="E249" s="15"/>
      <c r="F249" s="15"/>
      <c r="G249" s="116"/>
    </row>
    <row r="250" spans="1:7" x14ac:dyDescent="0.2">
      <c r="A250" s="15"/>
      <c r="B250" s="15"/>
      <c r="C250" s="15"/>
      <c r="D250" s="15"/>
      <c r="E250" s="15"/>
      <c r="F250" s="15"/>
      <c r="G250" s="116"/>
    </row>
    <row r="251" spans="1:7" x14ac:dyDescent="0.2">
      <c r="A251" s="15"/>
      <c r="B251" s="15"/>
      <c r="C251" s="15"/>
      <c r="D251" s="15"/>
      <c r="E251" s="15"/>
      <c r="F251" s="15"/>
      <c r="G251" s="116"/>
    </row>
    <row r="252" spans="1:7" x14ac:dyDescent="0.2">
      <c r="A252" s="15"/>
      <c r="B252" s="15"/>
      <c r="C252" s="15"/>
      <c r="D252" s="15"/>
      <c r="E252" s="15"/>
      <c r="F252" s="15"/>
      <c r="G252" s="116"/>
    </row>
    <row r="253" spans="1:7" x14ac:dyDescent="0.2">
      <c r="A253" s="15"/>
      <c r="B253" s="15"/>
      <c r="C253" s="15"/>
      <c r="D253" s="15"/>
      <c r="E253" s="15"/>
      <c r="F253" s="15"/>
      <c r="G253" s="116"/>
    </row>
    <row r="254" spans="1:7" x14ac:dyDescent="0.2">
      <c r="A254" s="15"/>
      <c r="B254" s="15"/>
      <c r="C254" s="15"/>
      <c r="D254" s="15"/>
      <c r="E254" s="15"/>
      <c r="F254" s="15"/>
      <c r="G254" s="116"/>
    </row>
    <row r="255" spans="1:7" x14ac:dyDescent="0.2">
      <c r="A255" s="15"/>
      <c r="B255" s="15"/>
      <c r="C255" s="15"/>
      <c r="D255" s="15"/>
      <c r="E255" s="15"/>
      <c r="F255" s="15"/>
      <c r="G255" s="116"/>
    </row>
    <row r="256" spans="1:7" x14ac:dyDescent="0.2">
      <c r="A256" s="15"/>
      <c r="B256" s="15"/>
      <c r="C256" s="15"/>
      <c r="D256" s="15"/>
      <c r="E256" s="15"/>
      <c r="F256" s="15"/>
      <c r="G256" s="116"/>
    </row>
    <row r="257" spans="1:7" x14ac:dyDescent="0.2">
      <c r="A257" s="15"/>
      <c r="B257" s="15"/>
      <c r="C257" s="15"/>
      <c r="D257" s="15"/>
      <c r="E257" s="15"/>
      <c r="F257" s="15"/>
      <c r="G257" s="116"/>
    </row>
    <row r="258" spans="1:7" x14ac:dyDescent="0.2">
      <c r="A258" s="15"/>
      <c r="B258" s="15"/>
      <c r="C258" s="15"/>
      <c r="D258" s="15"/>
      <c r="E258" s="15"/>
      <c r="F258" s="15"/>
      <c r="G258" s="116"/>
    </row>
    <row r="259" spans="1:7" x14ac:dyDescent="0.2">
      <c r="A259" s="15"/>
      <c r="B259" s="15"/>
      <c r="C259" s="15"/>
      <c r="D259" s="15"/>
      <c r="E259" s="15"/>
      <c r="F259" s="15"/>
      <c r="G259" s="116"/>
    </row>
    <row r="260" spans="1:7" x14ac:dyDescent="0.2">
      <c r="A260" s="15"/>
      <c r="B260" s="15"/>
      <c r="C260" s="15"/>
      <c r="D260" s="15"/>
      <c r="E260" s="15"/>
      <c r="F260" s="15"/>
      <c r="G260" s="116"/>
    </row>
    <row r="261" spans="1:7" x14ac:dyDescent="0.2">
      <c r="A261" s="15"/>
      <c r="B261" s="15"/>
      <c r="C261" s="15"/>
      <c r="D261" s="15"/>
      <c r="E261" s="15"/>
      <c r="F261" s="15"/>
      <c r="G261" s="116"/>
    </row>
    <row r="262" spans="1:7" x14ac:dyDescent="0.2">
      <c r="A262" s="15"/>
      <c r="B262" s="15"/>
      <c r="C262" s="15"/>
      <c r="D262" s="15"/>
      <c r="E262" s="15"/>
      <c r="F262" s="15"/>
      <c r="G262" s="116"/>
    </row>
    <row r="263" spans="1:7" x14ac:dyDescent="0.2">
      <c r="A263" s="15"/>
      <c r="B263" s="15"/>
      <c r="C263" s="15"/>
      <c r="D263" s="15"/>
      <c r="E263" s="15"/>
      <c r="F263" s="15"/>
      <c r="G263" s="116"/>
    </row>
    <row r="264" spans="1:7" x14ac:dyDescent="0.2">
      <c r="A264" s="15"/>
      <c r="B264" s="15"/>
      <c r="C264" s="15"/>
      <c r="D264" s="15"/>
      <c r="E264" s="15"/>
      <c r="F264" s="15"/>
      <c r="G264" s="116"/>
    </row>
    <row r="265" spans="1:7" x14ac:dyDescent="0.2">
      <c r="A265" s="15"/>
      <c r="B265" s="15"/>
      <c r="C265" s="15"/>
      <c r="D265" s="15"/>
      <c r="E265" s="15"/>
      <c r="F265" s="15"/>
      <c r="G265" s="116"/>
    </row>
    <row r="266" spans="1:7" x14ac:dyDescent="0.2">
      <c r="A266" s="15"/>
      <c r="B266" s="15"/>
      <c r="C266" s="15"/>
      <c r="D266" s="15"/>
      <c r="E266" s="15"/>
      <c r="F266" s="15"/>
      <c r="G266" s="116"/>
    </row>
    <row r="267" spans="1:7" x14ac:dyDescent="0.2">
      <c r="A267" s="15"/>
      <c r="B267" s="15"/>
      <c r="C267" s="15"/>
      <c r="D267" s="15"/>
      <c r="E267" s="15"/>
      <c r="F267" s="15"/>
      <c r="G267" s="116"/>
    </row>
    <row r="268" spans="1:7" x14ac:dyDescent="0.2">
      <c r="A268" s="15"/>
      <c r="B268" s="15"/>
      <c r="C268" s="15"/>
      <c r="D268" s="15"/>
      <c r="E268" s="15"/>
      <c r="F268" s="15"/>
      <c r="G268" s="116"/>
    </row>
    <row r="269" spans="1:7" x14ac:dyDescent="0.2">
      <c r="A269" s="15"/>
      <c r="B269" s="15"/>
      <c r="C269" s="15"/>
      <c r="D269" s="15"/>
      <c r="E269" s="15"/>
      <c r="F269" s="15"/>
      <c r="G269" s="116"/>
    </row>
    <row r="270" spans="1:7" x14ac:dyDescent="0.2">
      <c r="A270" s="15"/>
      <c r="B270" s="15"/>
      <c r="C270" s="15"/>
      <c r="D270" s="15"/>
      <c r="E270" s="15"/>
      <c r="F270" s="15"/>
      <c r="G270" s="116"/>
    </row>
    <row r="271" spans="1:7" x14ac:dyDescent="0.2">
      <c r="A271" s="15"/>
      <c r="B271" s="15"/>
      <c r="C271" s="15"/>
      <c r="D271" s="15"/>
      <c r="E271" s="15"/>
      <c r="F271" s="15"/>
      <c r="G271" s="116"/>
    </row>
    <row r="272" spans="1:7" x14ac:dyDescent="0.2">
      <c r="A272" s="15"/>
      <c r="B272" s="15"/>
      <c r="C272" s="15"/>
      <c r="D272" s="15"/>
      <c r="E272" s="15"/>
      <c r="F272" s="15"/>
      <c r="G272" s="116"/>
    </row>
    <row r="273" spans="1:7" x14ac:dyDescent="0.2">
      <c r="A273" s="15"/>
      <c r="B273" s="15"/>
      <c r="C273" s="15"/>
      <c r="D273" s="15"/>
      <c r="E273" s="15"/>
      <c r="F273" s="15"/>
      <c r="G273" s="116"/>
    </row>
    <row r="274" spans="1:7" x14ac:dyDescent="0.2">
      <c r="A274" s="15"/>
      <c r="B274" s="15"/>
      <c r="C274" s="15"/>
      <c r="D274" s="15"/>
      <c r="E274" s="15"/>
      <c r="F274" s="15"/>
      <c r="G274" s="116"/>
    </row>
    <row r="275" spans="1:7" x14ac:dyDescent="0.2">
      <c r="A275" s="15"/>
      <c r="B275" s="15"/>
      <c r="C275" s="15"/>
      <c r="D275" s="15"/>
      <c r="E275" s="15"/>
      <c r="F275" s="15"/>
      <c r="G275" s="116"/>
    </row>
    <row r="276" spans="1:7" x14ac:dyDescent="0.2">
      <c r="A276" s="15"/>
      <c r="B276" s="15"/>
      <c r="C276" s="15"/>
      <c r="D276" s="15"/>
      <c r="E276" s="15"/>
      <c r="F276" s="15"/>
      <c r="G276" s="116"/>
    </row>
    <row r="277" spans="1:7" x14ac:dyDescent="0.2">
      <c r="A277" s="15"/>
      <c r="B277" s="15"/>
      <c r="C277" s="15"/>
      <c r="D277" s="15"/>
      <c r="E277" s="15"/>
      <c r="F277" s="15"/>
      <c r="G277" s="116"/>
    </row>
    <row r="278" spans="1:7" x14ac:dyDescent="0.2">
      <c r="A278" s="15"/>
      <c r="B278" s="15"/>
      <c r="C278" s="15"/>
      <c r="D278" s="15"/>
      <c r="E278" s="15"/>
      <c r="F278" s="15"/>
      <c r="G278" s="116"/>
    </row>
    <row r="279" spans="1:7" x14ac:dyDescent="0.2">
      <c r="A279" s="15"/>
      <c r="B279" s="15"/>
      <c r="C279" s="15"/>
      <c r="D279" s="15"/>
      <c r="E279" s="15"/>
      <c r="F279" s="15"/>
      <c r="G279" s="116"/>
    </row>
    <row r="280" spans="1:7" x14ac:dyDescent="0.2">
      <c r="A280" s="15"/>
      <c r="B280" s="15"/>
      <c r="C280" s="15"/>
      <c r="D280" s="15"/>
      <c r="E280" s="15"/>
      <c r="F280" s="15"/>
      <c r="G280" s="116"/>
    </row>
    <row r="281" spans="1:7" x14ac:dyDescent="0.2">
      <c r="A281" s="15"/>
      <c r="B281" s="15"/>
      <c r="C281" s="15"/>
      <c r="D281" s="15"/>
      <c r="E281" s="15"/>
      <c r="F281" s="15"/>
      <c r="G281" s="116"/>
    </row>
    <row r="282" spans="1:7" x14ac:dyDescent="0.2">
      <c r="A282" s="15"/>
      <c r="B282" s="15"/>
      <c r="C282" s="15"/>
      <c r="D282" s="15"/>
      <c r="E282" s="15"/>
      <c r="F282" s="15"/>
      <c r="G282" s="116"/>
    </row>
    <row r="283" spans="1:7" x14ac:dyDescent="0.2">
      <c r="A283" s="15"/>
      <c r="B283" s="15"/>
      <c r="C283" s="15"/>
      <c r="D283" s="15"/>
      <c r="E283" s="15"/>
      <c r="F283" s="15"/>
      <c r="G283" s="116"/>
    </row>
    <row r="284" spans="1:7" x14ac:dyDescent="0.2">
      <c r="A284" s="15"/>
      <c r="B284" s="15"/>
      <c r="C284" s="15"/>
      <c r="D284" s="15"/>
      <c r="E284" s="15"/>
      <c r="F284" s="15"/>
      <c r="G284" s="116"/>
    </row>
    <row r="285" spans="1:7" x14ac:dyDescent="0.2">
      <c r="A285" s="15"/>
      <c r="B285" s="15"/>
      <c r="C285" s="15"/>
      <c r="D285" s="15"/>
      <c r="E285" s="15"/>
      <c r="F285" s="15"/>
      <c r="G285" s="116"/>
    </row>
    <row r="286" spans="1:7" x14ac:dyDescent="0.2">
      <c r="A286" s="15"/>
      <c r="B286" s="15"/>
      <c r="C286" s="15"/>
      <c r="D286" s="15"/>
      <c r="E286" s="15"/>
      <c r="F286" s="15"/>
      <c r="G286" s="116"/>
    </row>
    <row r="287" spans="1:7" x14ac:dyDescent="0.2">
      <c r="A287" s="15"/>
      <c r="B287" s="15"/>
      <c r="C287" s="15"/>
      <c r="D287" s="15"/>
      <c r="E287" s="15"/>
      <c r="F287" s="15"/>
      <c r="G287" s="116"/>
    </row>
    <row r="288" spans="1:7" x14ac:dyDescent="0.2">
      <c r="A288" s="15"/>
      <c r="B288" s="15"/>
      <c r="C288" s="15"/>
      <c r="D288" s="15"/>
      <c r="E288" s="15"/>
      <c r="F288" s="15"/>
      <c r="G288" s="116"/>
    </row>
    <row r="289" spans="1:7" x14ac:dyDescent="0.2">
      <c r="A289" s="15"/>
      <c r="B289" s="15"/>
      <c r="C289" s="15"/>
      <c r="D289" s="15"/>
      <c r="E289" s="15"/>
      <c r="F289" s="15"/>
      <c r="G289" s="116"/>
    </row>
    <row r="290" spans="1:7" x14ac:dyDescent="0.2">
      <c r="A290" s="15"/>
      <c r="B290" s="15"/>
      <c r="C290" s="15"/>
      <c r="D290" s="15"/>
      <c r="E290" s="15"/>
      <c r="F290" s="15"/>
      <c r="G290" s="116"/>
    </row>
    <row r="291" spans="1:7" x14ac:dyDescent="0.2">
      <c r="A291" s="15"/>
      <c r="B291" s="15"/>
      <c r="C291" s="15"/>
      <c r="D291" s="15"/>
      <c r="E291" s="15"/>
      <c r="F291" s="15"/>
      <c r="G291" s="116"/>
    </row>
    <row r="292" spans="1:7" x14ac:dyDescent="0.2">
      <c r="A292" s="15"/>
      <c r="B292" s="15"/>
      <c r="C292" s="15"/>
      <c r="D292" s="15"/>
      <c r="E292" s="15"/>
      <c r="F292" s="15"/>
      <c r="G292" s="116"/>
    </row>
    <row r="293" spans="1:7" x14ac:dyDescent="0.2">
      <c r="A293" s="15"/>
      <c r="B293" s="15"/>
      <c r="C293" s="15"/>
      <c r="D293" s="15"/>
      <c r="E293" s="15"/>
      <c r="F293" s="15"/>
      <c r="G293" s="116"/>
    </row>
    <row r="294" spans="1:7" x14ac:dyDescent="0.2">
      <c r="A294" s="15"/>
      <c r="B294" s="15"/>
      <c r="C294" s="15"/>
      <c r="D294" s="15"/>
      <c r="E294" s="15"/>
      <c r="F294" s="15"/>
      <c r="G294" s="116"/>
    </row>
    <row r="295" spans="1:7" x14ac:dyDescent="0.2">
      <c r="A295" s="15"/>
      <c r="B295" s="15"/>
      <c r="C295" s="15"/>
      <c r="D295" s="15"/>
      <c r="E295" s="15"/>
      <c r="F295" s="15"/>
      <c r="G295" s="116"/>
    </row>
    <row r="296" spans="1:7" x14ac:dyDescent="0.2">
      <c r="A296" s="15"/>
      <c r="B296" s="15"/>
      <c r="C296" s="15"/>
      <c r="D296" s="15"/>
      <c r="E296" s="15"/>
      <c r="F296" s="15"/>
      <c r="G296" s="116"/>
    </row>
    <row r="297" spans="1:7" x14ac:dyDescent="0.2">
      <c r="A297" s="15"/>
      <c r="B297" s="15"/>
      <c r="C297" s="15"/>
      <c r="D297" s="15"/>
      <c r="E297" s="15"/>
      <c r="F297" s="15"/>
      <c r="G297" s="116"/>
    </row>
    <row r="298" spans="1:7" x14ac:dyDescent="0.2">
      <c r="A298" s="15"/>
      <c r="B298" s="15"/>
      <c r="C298" s="15"/>
      <c r="D298" s="15"/>
      <c r="E298" s="15"/>
      <c r="F298" s="15"/>
      <c r="G298" s="116"/>
    </row>
    <row r="299" spans="1:7" x14ac:dyDescent="0.2">
      <c r="A299" s="15"/>
      <c r="B299" s="15"/>
      <c r="C299" s="15"/>
      <c r="D299" s="15"/>
      <c r="E299" s="15"/>
      <c r="F299" s="15"/>
      <c r="G299" s="116"/>
    </row>
    <row r="300" spans="1:7" x14ac:dyDescent="0.2">
      <c r="A300" s="15"/>
      <c r="B300" s="15"/>
      <c r="C300" s="15"/>
      <c r="D300" s="15"/>
      <c r="E300" s="15"/>
      <c r="F300" s="15"/>
      <c r="G300" s="116"/>
    </row>
    <row r="301" spans="1:7" x14ac:dyDescent="0.2">
      <c r="A301" s="15"/>
      <c r="B301" s="15"/>
      <c r="C301" s="15"/>
      <c r="D301" s="15"/>
      <c r="E301" s="15"/>
      <c r="F301" s="15"/>
      <c r="G301" s="116"/>
    </row>
    <row r="302" spans="1:7" x14ac:dyDescent="0.2">
      <c r="A302" s="15"/>
      <c r="B302" s="15"/>
      <c r="C302" s="15"/>
      <c r="D302" s="15"/>
      <c r="E302" s="15"/>
      <c r="F302" s="15"/>
      <c r="G302" s="116"/>
    </row>
    <row r="303" spans="1:7" x14ac:dyDescent="0.2">
      <c r="A303" s="15"/>
      <c r="B303" s="15"/>
      <c r="C303" s="15"/>
      <c r="D303" s="15"/>
      <c r="E303" s="15"/>
      <c r="F303" s="15"/>
      <c r="G303" s="116"/>
    </row>
    <row r="304" spans="1:7" x14ac:dyDescent="0.2">
      <c r="A304" s="15"/>
      <c r="B304" s="15"/>
      <c r="C304" s="15"/>
      <c r="D304" s="15"/>
      <c r="E304" s="15"/>
      <c r="F304" s="15"/>
      <c r="G304" s="116"/>
    </row>
    <row r="305" spans="1:7" x14ac:dyDescent="0.2">
      <c r="A305" s="15"/>
      <c r="B305" s="15"/>
      <c r="C305" s="15"/>
      <c r="D305" s="15"/>
      <c r="E305" s="15"/>
      <c r="F305" s="15"/>
      <c r="G305" s="116"/>
    </row>
    <row r="306" spans="1:7" x14ac:dyDescent="0.2">
      <c r="A306" s="15"/>
      <c r="B306" s="15"/>
      <c r="C306" s="15"/>
      <c r="D306" s="15"/>
      <c r="E306" s="15"/>
      <c r="F306" s="15"/>
      <c r="G306" s="116"/>
    </row>
    <row r="307" spans="1:7" x14ac:dyDescent="0.2">
      <c r="A307" s="15"/>
      <c r="B307" s="15"/>
      <c r="C307" s="15"/>
      <c r="D307" s="15"/>
      <c r="E307" s="15"/>
      <c r="F307" s="15"/>
      <c r="G307" s="116"/>
    </row>
    <row r="308" spans="1:7" x14ac:dyDescent="0.2">
      <c r="A308" s="15"/>
      <c r="B308" s="15"/>
      <c r="C308" s="15"/>
      <c r="D308" s="15"/>
      <c r="E308" s="15"/>
      <c r="F308" s="15"/>
      <c r="G308" s="116"/>
    </row>
    <row r="309" spans="1:7" x14ac:dyDescent="0.2">
      <c r="A309" s="15"/>
      <c r="B309" s="15"/>
      <c r="C309" s="15"/>
      <c r="D309" s="15"/>
      <c r="E309" s="15"/>
      <c r="F309" s="15"/>
      <c r="G309" s="116"/>
    </row>
    <row r="310" spans="1:7" x14ac:dyDescent="0.2">
      <c r="A310" s="15"/>
      <c r="B310" s="15"/>
      <c r="C310" s="15"/>
      <c r="D310" s="15"/>
      <c r="E310" s="15"/>
      <c r="F310" s="15"/>
      <c r="G310" s="116"/>
    </row>
    <row r="311" spans="1:7" x14ac:dyDescent="0.2">
      <c r="A311" s="15"/>
      <c r="B311" s="15"/>
      <c r="C311" s="15"/>
      <c r="D311" s="15"/>
      <c r="E311" s="15"/>
      <c r="F311" s="15"/>
      <c r="G311" s="116"/>
    </row>
    <row r="312" spans="1:7" x14ac:dyDescent="0.2">
      <c r="A312" s="15"/>
      <c r="B312" s="15"/>
      <c r="C312" s="15"/>
      <c r="D312" s="15"/>
      <c r="E312" s="15"/>
      <c r="F312" s="15"/>
      <c r="G312" s="116"/>
    </row>
    <row r="313" spans="1:7" x14ac:dyDescent="0.2">
      <c r="A313" s="15"/>
      <c r="B313" s="15"/>
      <c r="C313" s="15"/>
      <c r="D313" s="15"/>
      <c r="E313" s="15"/>
      <c r="F313" s="15"/>
      <c r="G313" s="116"/>
    </row>
    <row r="314" spans="1:7" x14ac:dyDescent="0.2">
      <c r="A314" s="15"/>
      <c r="B314" s="15"/>
      <c r="C314" s="15"/>
      <c r="D314" s="15"/>
      <c r="E314" s="15"/>
      <c r="F314" s="15"/>
      <c r="G314" s="116"/>
    </row>
    <row r="315" spans="1:7" x14ac:dyDescent="0.2">
      <c r="A315" s="15"/>
      <c r="B315" s="15"/>
      <c r="C315" s="15"/>
      <c r="D315" s="15"/>
      <c r="E315" s="15"/>
      <c r="F315" s="15"/>
      <c r="G315" s="116"/>
    </row>
    <row r="316" spans="1:7" x14ac:dyDescent="0.2">
      <c r="A316" s="15"/>
      <c r="B316" s="15"/>
      <c r="C316" s="15"/>
      <c r="D316" s="15"/>
      <c r="E316" s="15"/>
      <c r="F316" s="15"/>
      <c r="G316" s="116"/>
    </row>
    <row r="317" spans="1:7" x14ac:dyDescent="0.2">
      <c r="A317" s="15"/>
      <c r="B317" s="15"/>
      <c r="C317" s="15"/>
      <c r="D317" s="15"/>
      <c r="E317" s="15"/>
      <c r="F317" s="15"/>
      <c r="G317" s="116"/>
    </row>
    <row r="318" spans="1:7" x14ac:dyDescent="0.2">
      <c r="A318" s="15"/>
      <c r="B318" s="15"/>
      <c r="C318" s="15"/>
      <c r="D318" s="15"/>
      <c r="E318" s="15"/>
      <c r="F318" s="15"/>
      <c r="G318" s="116"/>
    </row>
    <row r="319" spans="1:7" x14ac:dyDescent="0.2">
      <c r="A319" s="15"/>
      <c r="B319" s="15"/>
      <c r="C319" s="15"/>
      <c r="D319" s="15"/>
      <c r="E319" s="15"/>
      <c r="F319" s="15"/>
      <c r="G319" s="116"/>
    </row>
    <row r="320" spans="1:7" x14ac:dyDescent="0.2">
      <c r="A320" s="15"/>
      <c r="B320" s="15"/>
      <c r="C320" s="15"/>
      <c r="D320" s="15"/>
      <c r="E320" s="15"/>
      <c r="F320" s="15"/>
      <c r="G320" s="116"/>
    </row>
    <row r="321" spans="1:7" x14ac:dyDescent="0.2">
      <c r="A321" s="15"/>
      <c r="B321" s="15"/>
      <c r="C321" s="15"/>
      <c r="D321" s="15"/>
      <c r="E321" s="15"/>
      <c r="F321" s="15"/>
      <c r="G321" s="116"/>
    </row>
    <row r="322" spans="1:7" x14ac:dyDescent="0.2">
      <c r="A322" s="15"/>
      <c r="B322" s="15"/>
      <c r="C322" s="15"/>
      <c r="D322" s="15"/>
      <c r="E322" s="15"/>
      <c r="F322" s="15"/>
      <c r="G322" s="116"/>
    </row>
    <row r="323" spans="1:7" x14ac:dyDescent="0.2">
      <c r="A323" s="15"/>
      <c r="B323" s="15"/>
      <c r="C323" s="15"/>
      <c r="D323" s="15"/>
      <c r="E323" s="15"/>
      <c r="F323" s="15"/>
      <c r="G323" s="116"/>
    </row>
    <row r="324" spans="1:7" x14ac:dyDescent="0.2">
      <c r="A324" s="15"/>
      <c r="B324" s="15"/>
      <c r="C324" s="15"/>
      <c r="D324" s="15"/>
      <c r="E324" s="15"/>
      <c r="F324" s="15"/>
      <c r="G324" s="116"/>
    </row>
    <row r="325" spans="1:7" x14ac:dyDescent="0.2">
      <c r="A325" s="15"/>
      <c r="B325" s="15"/>
      <c r="C325" s="15"/>
      <c r="D325" s="15"/>
      <c r="E325" s="15"/>
      <c r="F325" s="15"/>
      <c r="G325" s="116"/>
    </row>
    <row r="326" spans="1:7" x14ac:dyDescent="0.2">
      <c r="A326" s="15"/>
      <c r="B326" s="15"/>
      <c r="C326" s="15"/>
      <c r="D326" s="15"/>
      <c r="E326" s="15"/>
      <c r="F326" s="15"/>
      <c r="G326" s="116"/>
    </row>
    <row r="327" spans="1:7" x14ac:dyDescent="0.2">
      <c r="A327" s="15"/>
      <c r="B327" s="15"/>
      <c r="C327" s="15"/>
      <c r="D327" s="15"/>
      <c r="E327" s="15"/>
      <c r="F327" s="15"/>
      <c r="G327" s="116"/>
    </row>
    <row r="328" spans="1:7" x14ac:dyDescent="0.2">
      <c r="A328" s="15"/>
      <c r="B328" s="15"/>
      <c r="C328" s="15"/>
      <c r="D328" s="15"/>
      <c r="E328" s="15"/>
      <c r="F328" s="15"/>
      <c r="G328" s="116"/>
    </row>
    <row r="329" spans="1:7" x14ac:dyDescent="0.2">
      <c r="A329" s="15"/>
      <c r="B329" s="15"/>
      <c r="C329" s="15"/>
      <c r="D329" s="15"/>
      <c r="E329" s="15"/>
      <c r="F329" s="15"/>
      <c r="G329" s="116"/>
    </row>
    <row r="330" spans="1:7" x14ac:dyDescent="0.2">
      <c r="A330" s="15"/>
      <c r="B330" s="15"/>
      <c r="C330" s="15"/>
      <c r="D330" s="15"/>
      <c r="E330" s="15"/>
      <c r="F330" s="15"/>
      <c r="G330" s="116"/>
    </row>
    <row r="331" spans="1:7" x14ac:dyDescent="0.2">
      <c r="A331" s="15"/>
      <c r="B331" s="15"/>
      <c r="C331" s="15"/>
      <c r="D331" s="15"/>
      <c r="E331" s="15"/>
      <c r="F331" s="15"/>
      <c r="G331" s="116"/>
    </row>
    <row r="332" spans="1:7" x14ac:dyDescent="0.2">
      <c r="A332" s="15"/>
      <c r="B332" s="15"/>
      <c r="C332" s="15"/>
      <c r="D332" s="15"/>
      <c r="E332" s="15"/>
      <c r="F332" s="15"/>
      <c r="G332" s="116"/>
    </row>
    <row r="333" spans="1:7" x14ac:dyDescent="0.2">
      <c r="A333" s="15"/>
      <c r="B333" s="15"/>
      <c r="C333" s="15"/>
      <c r="D333" s="15"/>
      <c r="E333" s="15"/>
      <c r="F333" s="15"/>
      <c r="G333" s="116"/>
    </row>
    <row r="334" spans="1:7" x14ac:dyDescent="0.2">
      <c r="A334" s="15"/>
      <c r="B334" s="15"/>
      <c r="C334" s="15"/>
      <c r="D334" s="15"/>
      <c r="E334" s="15"/>
      <c r="F334" s="15"/>
      <c r="G334" s="116"/>
    </row>
    <row r="335" spans="1:7" x14ac:dyDescent="0.2">
      <c r="A335" s="15"/>
      <c r="B335" s="15"/>
      <c r="C335" s="15"/>
      <c r="D335" s="15"/>
      <c r="E335" s="15"/>
      <c r="F335" s="15"/>
      <c r="G335" s="116"/>
    </row>
    <row r="336" spans="1:7" x14ac:dyDescent="0.2">
      <c r="A336" s="15"/>
      <c r="B336" s="15"/>
      <c r="C336" s="15"/>
      <c r="D336" s="15"/>
      <c r="E336" s="15"/>
      <c r="F336" s="15"/>
      <c r="G336" s="116"/>
    </row>
    <row r="337" spans="1:7" x14ac:dyDescent="0.2">
      <c r="A337" s="15"/>
      <c r="B337" s="15"/>
      <c r="C337" s="15"/>
      <c r="D337" s="15"/>
      <c r="E337" s="15"/>
      <c r="F337" s="15"/>
      <c r="G337" s="116"/>
    </row>
    <row r="338" spans="1:7" x14ac:dyDescent="0.2">
      <c r="A338" s="15"/>
      <c r="B338" s="15"/>
      <c r="C338" s="15"/>
      <c r="D338" s="15"/>
      <c r="E338" s="15"/>
      <c r="F338" s="15"/>
      <c r="G338" s="116"/>
    </row>
    <row r="339" spans="1:7" x14ac:dyDescent="0.2">
      <c r="A339" s="15"/>
      <c r="B339" s="15"/>
      <c r="C339" s="15"/>
      <c r="D339" s="15"/>
      <c r="E339" s="15"/>
      <c r="F339" s="15"/>
      <c r="G339" s="116"/>
    </row>
    <row r="340" spans="1:7" x14ac:dyDescent="0.2">
      <c r="A340" s="15"/>
      <c r="B340" s="15"/>
      <c r="C340" s="15"/>
      <c r="D340" s="15"/>
      <c r="E340" s="15"/>
      <c r="F340" s="15"/>
      <c r="G340" s="116"/>
    </row>
    <row r="341" spans="1:7" x14ac:dyDescent="0.2">
      <c r="A341" s="15"/>
      <c r="B341" s="15"/>
      <c r="C341" s="15"/>
      <c r="D341" s="15"/>
      <c r="E341" s="15"/>
      <c r="F341" s="15"/>
      <c r="G341" s="116"/>
    </row>
    <row r="342" spans="1:7" x14ac:dyDescent="0.2">
      <c r="A342" s="15"/>
      <c r="B342" s="15"/>
      <c r="C342" s="15"/>
      <c r="D342" s="15"/>
      <c r="E342" s="15"/>
      <c r="F342" s="15"/>
      <c r="G342" s="116"/>
    </row>
    <row r="343" spans="1:7" x14ac:dyDescent="0.2">
      <c r="A343" s="15"/>
      <c r="B343" s="15"/>
      <c r="C343" s="15"/>
      <c r="D343" s="15"/>
      <c r="E343" s="15"/>
      <c r="F343" s="15"/>
      <c r="G343" s="116"/>
    </row>
    <row r="344" spans="1:7" x14ac:dyDescent="0.2">
      <c r="A344" s="15"/>
      <c r="B344" s="15"/>
      <c r="C344" s="15"/>
      <c r="D344" s="15"/>
      <c r="E344" s="15"/>
      <c r="F344" s="15"/>
      <c r="G344" s="116"/>
    </row>
    <row r="345" spans="1:7" x14ac:dyDescent="0.2">
      <c r="A345" s="15"/>
      <c r="B345" s="15"/>
      <c r="C345" s="15"/>
      <c r="D345" s="15"/>
      <c r="E345" s="15"/>
      <c r="F345" s="15"/>
      <c r="G345" s="116"/>
    </row>
    <row r="346" spans="1:7" x14ac:dyDescent="0.2">
      <c r="A346" s="15"/>
      <c r="B346" s="15"/>
      <c r="C346" s="15"/>
      <c r="D346" s="15"/>
      <c r="E346" s="15"/>
      <c r="F346" s="15"/>
      <c r="G346" s="116"/>
    </row>
    <row r="347" spans="1:7" x14ac:dyDescent="0.2">
      <c r="A347" s="15"/>
      <c r="B347" s="15"/>
      <c r="C347" s="15"/>
      <c r="D347" s="15"/>
      <c r="E347" s="15"/>
      <c r="F347" s="15"/>
      <c r="G347" s="116"/>
    </row>
    <row r="348" spans="1:7" x14ac:dyDescent="0.2">
      <c r="A348" s="15"/>
      <c r="B348" s="15"/>
      <c r="C348" s="15"/>
      <c r="D348" s="15"/>
      <c r="E348" s="15"/>
      <c r="F348" s="15"/>
      <c r="G348" s="116"/>
    </row>
    <row r="349" spans="1:7" x14ac:dyDescent="0.2">
      <c r="A349" s="15"/>
      <c r="B349" s="15"/>
      <c r="C349" s="15"/>
      <c r="D349" s="15"/>
      <c r="E349" s="15"/>
      <c r="F349" s="15"/>
      <c r="G349" s="116"/>
    </row>
    <row r="350" spans="1:7" x14ac:dyDescent="0.2">
      <c r="A350" s="15"/>
      <c r="B350" s="15"/>
      <c r="C350" s="15"/>
      <c r="D350" s="15"/>
      <c r="E350" s="15"/>
      <c r="F350" s="15"/>
      <c r="G350" s="116"/>
    </row>
  </sheetData>
  <autoFilter ref="A6:J71" xr:uid="{00000000-0001-0000-0400-000000000000}"/>
  <mergeCells count="34">
    <mergeCell ref="A51:A53"/>
    <mergeCell ref="B51:B53"/>
    <mergeCell ref="A41:A42"/>
    <mergeCell ref="B41:B42"/>
    <mergeCell ref="A43:A45"/>
    <mergeCell ref="B43:B45"/>
    <mergeCell ref="A46:A48"/>
    <mergeCell ref="B46:B48"/>
    <mergeCell ref="F49:F50"/>
    <mergeCell ref="A1:G1"/>
    <mergeCell ref="A2:C2"/>
    <mergeCell ref="A3:C3"/>
    <mergeCell ref="A7:A8"/>
    <mergeCell ref="B7:B8"/>
    <mergeCell ref="B37:B40"/>
    <mergeCell ref="A49:A50"/>
    <mergeCell ref="B49:B50"/>
    <mergeCell ref="F19:F20"/>
    <mergeCell ref="D68:E68"/>
    <mergeCell ref="D67:E67"/>
    <mergeCell ref="D71:E71"/>
    <mergeCell ref="A10:A13"/>
    <mergeCell ref="B10:B13"/>
    <mergeCell ref="A15:A18"/>
    <mergeCell ref="B15:B18"/>
    <mergeCell ref="A19:A21"/>
    <mergeCell ref="B19:B21"/>
    <mergeCell ref="A24:A27"/>
    <mergeCell ref="B24:B27"/>
    <mergeCell ref="A28:A30"/>
    <mergeCell ref="B28:B30"/>
    <mergeCell ref="A35:A36"/>
    <mergeCell ref="B35:B36"/>
    <mergeCell ref="A37:A40"/>
  </mergeCells>
  <printOptions horizontalCentered="1"/>
  <pageMargins left="0.31496062992125984" right="0.31496062992125984" top="0.31496062992125984" bottom="0.11811023622047245" header="0.11811023622047245" footer="0.11811023622047245"/>
  <pageSetup scale="36" fitToWidth="5" fitToHeight="10" orientation="landscape" r:id="rId1"/>
  <rowBreaks count="1" manualBreakCount="1">
    <brk id="60"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DECRETO 1068 2015</vt:lpstr>
      <vt:lpstr>DECRETO 062 DE 2024</vt:lpstr>
      <vt:lpstr>'DECRETO 062 DE 2024'!Área_de_impresión</vt:lpstr>
      <vt:lpstr>'DECRETO 1068 2015'!Área_de_impresión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MROMERO</cp:lastModifiedBy>
  <cp:lastPrinted>2023-02-02T16:03:41Z</cp:lastPrinted>
  <dcterms:created xsi:type="dcterms:W3CDTF">2019-03-20T21:51:27Z</dcterms:created>
  <dcterms:modified xsi:type="dcterms:W3CDTF">2025-01-31T18:58:30Z</dcterms:modified>
</cp:coreProperties>
</file>