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192.168.0.34\Documentos\arojas\Mis documentos\CONTROL INTERNO FUGA\2026\INFORMES\PTEP\Mayo\"/>
    </mc:Choice>
  </mc:AlternateContent>
  <xr:revisionPtr revIDLastSave="0" documentId="8_{883D7448-E7B6-4DA1-A042-14F115632C5F}" xr6:coauthVersionLast="47" xr6:coauthVersionMax="47" xr10:uidLastSave="{00000000-0000-0000-0000-000000000000}"/>
  <bookViews>
    <workbookView xWindow="-120" yWindow="-120" windowWidth="20730" windowHeight="11160" firstSheet="3" activeTab="3" xr2:uid="{00000000-000D-0000-FFFF-FFFF00000000}"/>
  </bookViews>
  <sheets>
    <sheet name="PROGRAMA DE TEPDC" sheetId="6" r:id="rId1"/>
    <sheet name="PROGRAMA DE TEPDC - OBJETIVO" sheetId="4" state="hidden" r:id="rId2"/>
    <sheet name="Rótulo" sheetId="8" state="hidden" r:id="rId3"/>
    <sheet name="ACTIVIDADES DEL PROGRAMA" sheetId="1" r:id="rId4"/>
    <sheet name="CONTROL DE CAMBIOS" sheetId="7" r:id="rId5"/>
  </sheets>
  <definedNames>
    <definedName name="_xlnm._FilterDatabase" localSheetId="3" hidden="1">'ACTIVIDADES DEL PROGRAMA'!$A$12:$AL$77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Q30" i="1" l="1"/>
  <c r="M16" i="1"/>
  <c r="BM1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G24" authorId="0" shapeId="0" xr:uid="{40E97A13-F28E-49F7-9E02-F0A3E7156AB0}">
      <text>
        <r>
          <rPr>
            <b/>
            <sz val="9"/>
            <color rgb="FF000000"/>
            <rFont val="Tahoma"/>
            <family val="2"/>
          </rPr>
          <t>Usuario:</t>
        </r>
        <r>
          <rPr>
            <sz val="9"/>
            <color rgb="FF000000"/>
            <rFont val="Tahoma"/>
            <family val="2"/>
          </rPr>
          <t xml:space="preserve">
</t>
        </r>
        <r>
          <rPr>
            <sz val="9"/>
            <color rgb="FF000000"/>
            <rFont val="Tahoma"/>
            <family val="2"/>
          </rPr>
          <t>qué evidencia  se presentará?</t>
        </r>
      </text>
    </comment>
    <comment ref="F50" authorId="0" shapeId="0" xr:uid="{A2736791-9FC0-41FF-ABF0-A23828208D93}">
      <text>
        <r>
          <rPr>
            <b/>
            <sz val="9"/>
            <color indexed="81"/>
            <rFont val="Tahoma"/>
            <family val="2"/>
          </rPr>
          <t>Usuario:</t>
        </r>
        <r>
          <rPr>
            <sz val="9"/>
            <color indexed="81"/>
            <rFont val="Tahoma"/>
            <family val="2"/>
          </rPr>
          <t xml:space="preserve">
No es claro como medir este indicador</t>
        </r>
      </text>
    </comment>
  </commentList>
</comments>
</file>

<file path=xl/sharedStrings.xml><?xml version="1.0" encoding="utf-8"?>
<sst xmlns="http://schemas.openxmlformats.org/spreadsheetml/2006/main" count="759" uniqueCount="452">
  <si>
    <t>Componente 1: MECANISMOS PARA LA TRANSPARENCIA Y ACCESO A LA INFORMACIÓN</t>
  </si>
  <si>
    <t>Lineamientos de transparencia pasiva</t>
  </si>
  <si>
    <t>Elaboración de instrumentos de gestión de información</t>
  </si>
  <si>
    <t>Criterio diferencial de accesibilidad</t>
  </si>
  <si>
    <t>Monitoreo de Acceso a la Información Pública</t>
  </si>
  <si>
    <t>Diálogo de doble vía con la ciudadanía y sus organizaciones</t>
  </si>
  <si>
    <t>Responsabilidad en la cultura de la rendición y petición de cuentas</t>
  </si>
  <si>
    <t>Evaluación y retroalimentación a la gestión institucional</t>
  </si>
  <si>
    <t>Rendición de cuentas focalizada</t>
  </si>
  <si>
    <t>Articulación Institucional a los Nodos de Rendición de Cuentas</t>
  </si>
  <si>
    <t>Componente 3: MECANISMOS PARA MEJORAR LA ATENCIÓN AL CIUDADANO</t>
  </si>
  <si>
    <t>COMPONENTE</t>
  </si>
  <si>
    <t>ACTIVIDADES</t>
  </si>
  <si>
    <t xml:space="preserve">META PRODUCTO </t>
  </si>
  <si>
    <t>Estructura administrativa y Direccionamiento estratégico</t>
  </si>
  <si>
    <t>Fortalecimiento de los canales de atención</t>
  </si>
  <si>
    <t>Talento Humano</t>
  </si>
  <si>
    <t>Normativo y procedimental</t>
  </si>
  <si>
    <t>Relacionamiento con el ciudadano</t>
  </si>
  <si>
    <t>Análisis de la información de las denuncia de corrupción (enfoque de género)</t>
  </si>
  <si>
    <t>Componente 4: RACIONALIZACIÓN DE TRÁMITES</t>
  </si>
  <si>
    <t>Racionalización de Trámites</t>
  </si>
  <si>
    <t>Consulta Ciudadana para la mejora de experiencias de los usuarios</t>
  </si>
  <si>
    <t>Componente 5: APERTURA DE INFORMACIÓN Y DATOS ABIERTOS</t>
  </si>
  <si>
    <t>Entrega de información en lenguaje sencillo que de cuenta de la gestión institucional</t>
  </si>
  <si>
    <t>Apertura de la información presupuestal institucional y de resultados</t>
  </si>
  <si>
    <t>Estandarización de datos abiertos para intercambio de información</t>
  </si>
  <si>
    <t>Componente 6: PARTICIPACIÓN E INNOVACIÓN EN LA GESTIÓN PÚBLICA</t>
  </si>
  <si>
    <t>Ciudadanía en la toma de decisiones públicas</t>
  </si>
  <si>
    <t>Iniciativas de innovación por articulación institucional</t>
  </si>
  <si>
    <t>Redes de innovación pública</t>
  </si>
  <si>
    <t>Lineamiento de transparencia activa</t>
  </si>
  <si>
    <t>Componente 7: PROMOCIÓN DE LA INTEGRIDAD Y LA ÉTICA PÚBLICA</t>
  </si>
  <si>
    <t>Componente 8: GESTIÓN DE RIESGOS DE CORRUPCIÓN - MAPAS DE RIESGO</t>
  </si>
  <si>
    <t>Consulta y divulgación</t>
  </si>
  <si>
    <t>Monitoreo y revisión</t>
  </si>
  <si>
    <t>Componente 9: MEDIDAS DE DEBIDA DILIGENCIA Y PREVENCIÓN DE LAVADO DE ACTIVOS</t>
  </si>
  <si>
    <t>Política de Administración de Riesgos</t>
  </si>
  <si>
    <t>Construcción del plan de trabajo para adaptar y/o desarrollar la debida diligencia</t>
  </si>
  <si>
    <t>Gestión de la debida diligencia</t>
  </si>
  <si>
    <t>TRANSPARENCIA</t>
  </si>
  <si>
    <t>INTEGRIDAD</t>
  </si>
  <si>
    <t>MONITOREO Y CONTROL</t>
  </si>
  <si>
    <t>EJE</t>
  </si>
  <si>
    <t>SUBCOMPONENTE / PROGRAMA</t>
  </si>
  <si>
    <t>FECHA</t>
  </si>
  <si>
    <t>¿Qué es el Programa de Transparencia y Ética Pública?</t>
  </si>
  <si>
    <t>El artículo 31 de la Ley 2195 de 2022 “Por medio de la cual se adoptan medidas en materia de transparencia, prevención y lucha contra la corrupción y se dictan otras disposiciones”, modificó el Artículo 73 de la Ley 1474 de 2011 (Ley Anticorrupción), transformando el Plan Anticorrupción y de Atención al Ciudadano (PAAC), en el Programa de Transparencia y Ética Pública.
El Documento Técnico de Programas de Transparencia y Ética Pública del Distrito Capital, lo define  como el “conjunto de acciones o iniciativas que se desarrollan para promover la transparencia, la ética, la integridad y la lucha contra la corrupción, desde el marco institucional y legal en el que se inscriben las entidades públicas distritales, y bajo una perspectiva de corresponsabilidad en la prevención, detección y sanción de actos asociados a la corrupción”.
Está conformado por (3) ejes (Transparencia, Integridad y Monitoreo y Control) y nueve (9) componentes, cuyo objetivo es generar mecanismos que protejan a la administración de cometer actos de corrupción que vayan en contra de los fines esenciales del Estado. Estos son: 1. Mecanismos para la transparencia y acceso a la información, 2. Rendición de Cuentas, 3. Mecanismos para mejorar la atención al ciudadano, 4. Racionalización de trámites, 5. Apertura de información y datos abiertos, 6. Participación e innovación en la gestión pública, 7. Promoción de la integridad y la ética pública, 8. Gestión de riesgos de corrupción – Mapas de riesgo y 9. Medidas de debida diligencia y prevención de lavado de activos.</t>
  </si>
  <si>
    <t xml:space="preserve">FECHA INICIAL </t>
  </si>
  <si>
    <t>FECHA FINAL</t>
  </si>
  <si>
    <t>Fecha Seguimiento</t>
  </si>
  <si>
    <t>% Cumplimiento de la Actividad</t>
  </si>
  <si>
    <t>Justificación de Avance</t>
  </si>
  <si>
    <t>Observaciones (Si aplica)</t>
  </si>
  <si>
    <t xml:space="preserve">Estado </t>
  </si>
  <si>
    <t xml:space="preserve">Recomendación </t>
  </si>
  <si>
    <t xml:space="preserve">Observación </t>
  </si>
  <si>
    <t>Fecha Monitoreo</t>
  </si>
  <si>
    <t xml:space="preserve">Fecha Evaluación </t>
  </si>
  <si>
    <t>Transparencia</t>
  </si>
  <si>
    <t>Integridad</t>
  </si>
  <si>
    <t>Monitoreo y control</t>
  </si>
  <si>
    <t>INDICADOR</t>
  </si>
  <si>
    <t>PROCESO DE APOYO Ó CORRESPONSABLE</t>
  </si>
  <si>
    <t xml:space="preserve">Promoción de la integridad en las instituciones y grupos de interés </t>
  </si>
  <si>
    <t>Participación en las estrategias distritales de Integridad</t>
  </si>
  <si>
    <t>Gestión preventiva de conflicto de interés</t>
  </si>
  <si>
    <t>Gestión prácticas Antisoborno, Antifraude</t>
  </si>
  <si>
    <t>Construcción del mapa de riesgo anticorrupción (Incluidos los riesgos de lavado de activos)</t>
  </si>
  <si>
    <t>Adecuación institucional para cumplir con la debida diligencia</t>
  </si>
  <si>
    <t>Programas Gestión de Integridad</t>
  </si>
  <si>
    <t xml:space="preserve">VERSIÓN </t>
  </si>
  <si>
    <t>RESPONSABLE</t>
  </si>
  <si>
    <t>CAMBIO REALIZADO</t>
  </si>
  <si>
    <r>
      <rPr>
        <b/>
        <sz val="18"/>
        <color theme="1"/>
        <rFont val="Arial"/>
        <family val="2"/>
      </rPr>
      <t>Alcance:</t>
    </r>
    <r>
      <rPr>
        <sz val="14"/>
        <color theme="1"/>
        <rFont val="Arial"/>
        <family val="2"/>
      </rPr>
      <t xml:space="preserve">
El Programa de transparencia y ética pública de la Fundación Gilberto Alzate Avendaño para la vigencia 2024, aplica para todos los procesos, y es de estricto cumplimiento para todos los servidores públicos y contratistas en el desarrollo de sus funciones y obligaciones, impactando positivamente en el servicio prestado a los grupos de valor y/o partes interesadas. </t>
    </r>
  </si>
  <si>
    <r>
      <rPr>
        <b/>
        <sz val="18"/>
        <color theme="1"/>
        <rFont val="Arial"/>
        <family val="2"/>
      </rPr>
      <t>Objetivo General:</t>
    </r>
    <r>
      <rPr>
        <sz val="14"/>
        <color theme="1"/>
        <rFont val="Arial"/>
        <family val="2"/>
      </rPr>
      <t xml:space="preserve"> 
Promover la transparencia y mejorar la atención al ciudadano dentro de la Fundación Gilberto Alzate Avendaño, con el propósito de dar cumplimiento a la Ley 1474 de 2011 "Por la cual se dictan normas orientadas a fortalecer los mecanismos de prevención, investigación y sanción de actos de corrupción y la efectividad del control de la gestión pública" y la Ley 2195 de 2022 "Por medio de la cual se adoptan medidas en materia de transparencia, prevención y lucha contra la corrupción y se dictan otras disposiciones", mediante la definición de actividades encaminadas a la lucha contra la corrupción.</t>
    </r>
  </si>
  <si>
    <t>Oficina Asesora de Planeación</t>
  </si>
  <si>
    <t>Versión inicial</t>
  </si>
  <si>
    <t>Planeación</t>
  </si>
  <si>
    <t>Código:</t>
  </si>
  <si>
    <t>Versión:</t>
  </si>
  <si>
    <t>Proceso</t>
  </si>
  <si>
    <t>Documento</t>
  </si>
  <si>
    <t>PN-FTPL-02</t>
  </si>
  <si>
    <t>Vigencia</t>
  </si>
  <si>
    <t>Fecha de Aprobación:</t>
  </si>
  <si>
    <t>Fecha de Publicación</t>
  </si>
  <si>
    <t>Firma</t>
  </si>
  <si>
    <t>Formato Programa de Transparencia y Ética Pública</t>
  </si>
  <si>
    <t>VIGENCIA PROGRAMA 2026</t>
  </si>
  <si>
    <t>CONTROL DE CAMBIOS DE REGISTROS VIGENCIA 2026</t>
  </si>
  <si>
    <t>Elaborar y socializar campañas de lenguaje claro y/o incluyente de acuerdo a los lineamientos internos de la entidad</t>
  </si>
  <si>
    <t>Gestión de las Comunicaciones</t>
  </si>
  <si>
    <t>Gestión de las Comunicaciones y Planeación</t>
  </si>
  <si>
    <t>Servicio al Ciudadano</t>
  </si>
  <si>
    <t>Servicio al Ciudadano y Gestión de las Comunicaciones</t>
  </si>
  <si>
    <t>Divulgar por medio de los canales oficiales de comunicación interna el Código de Integridad adoptado por la entidad</t>
  </si>
  <si>
    <t>Gestión de Talento Humano</t>
  </si>
  <si>
    <t>Gestión de Talento Humano y Gestión de las Comunicaciones</t>
  </si>
  <si>
    <t>Presentar ante el Comité Directivo el seguimiento al plan de acción de integridad de la vigencia 2026</t>
  </si>
  <si>
    <t>1 socialización de la guía de gestión de conflicto de Intereses de la FUGA</t>
  </si>
  <si>
    <t xml:space="preserve">Gestión de Talento Humano,
Gestión Jurídica
Control Interno Disciplinario </t>
  </si>
  <si>
    <t>Gestión TIC</t>
  </si>
  <si>
    <t>Gestión Documental</t>
  </si>
  <si>
    <t>Gestión Jurídica</t>
  </si>
  <si>
    <t>Todas las áreas</t>
  </si>
  <si>
    <t>Incluir en el  Informe de gestión de logros de la FUGA vigencia 2025 para la Rendición de Cuentas, un capítulo sobre los avances en el diseño, la implementación y la evaluación del modelo de relacionamiento con la ciudadanía.</t>
  </si>
  <si>
    <t>Socializar a la ciudadanía sobre los avances en la implementación del Modelo de Relacionamiento con la Ciudadanía.</t>
  </si>
  <si>
    <t>1 pieza comunicativa publicada onde se informe los avances en la implementación del Modelo de Relacionamiento a la Ciudadanía</t>
  </si>
  <si>
    <t>2 Informes del Defensor del Ciudadano 
(Primer informe corte 31 de Dic 2025 y el segundo informe corte 30 de Jun 2026)</t>
  </si>
  <si>
    <t>Presentar los informes de satisfacción  al Comité Institucional de Gestión y Desempeño para la toma de decisiones</t>
  </si>
  <si>
    <t xml:space="preserve">4 Actas de Comité Institucional de Gestión y Desempeño con la presentación de los Informes de satisfacción </t>
  </si>
  <si>
    <t>2 Actas de Comité Institucional de Gestión y Desempeño con la presentación del informe</t>
  </si>
  <si>
    <t>3  informes de encuestas de satisfacción elaborados y publicados</t>
  </si>
  <si>
    <t>Servicio al Ciudadano y Gestión de Talento Humano</t>
  </si>
  <si>
    <t>Establecer un plan de apertura y uso de datos abiertos de acuerdo con lo establecido en la Guía Nacional de Datos Abiertos en Colombia</t>
  </si>
  <si>
    <t>Gestión TIC y Planeación</t>
  </si>
  <si>
    <t>Mapas de riesgos de corrupción consolidados, vigencia 2026</t>
  </si>
  <si>
    <t>Todos los procesos</t>
  </si>
  <si>
    <t>Mapas de riesgos de corrupción consolidados, vigencia 2027</t>
  </si>
  <si>
    <t>Divulgar los avances en la gestión de riesgos de corrupción de la entidad a la ciudadanía en la página web de la entidad</t>
  </si>
  <si>
    <t>Monitorear el mapa de riesgos de corrupción vigente de acuerdo con la Política de Gestión de Riesgos de la Entidad.</t>
  </si>
  <si>
    <t xml:space="preserve">
2 Documentos actualizados: 
- GT-GU-01 Guía metodológica de gestión de activos de información
- GT-FT-10 Formato Activos de Información</t>
  </si>
  <si>
    <t>1  Índice de Información Clasificada y Reservada  actualizado y publicado en los portales de Datos Abiertos</t>
  </si>
  <si>
    <t>* 1 Balance Social
* 1 Informe de Gestión y resultados
* 1 Informe de Gestión de la Gerencia
(Publicación en la sección de Informes de gestión en página web)</t>
  </si>
  <si>
    <t>1 informe de gestión para la rendición de cuentas publicado</t>
  </si>
  <si>
    <t>Planeación y Gestión de las Comunicaciones</t>
  </si>
  <si>
    <t>Publicar los 3 informes de la cuenta anual de la Contraloría 2025 una vez cargados en SIVICOF en la sección de informes de gestión en la pagina web</t>
  </si>
  <si>
    <t>Elaborar y publicar el Informe de gestión de logros de la FUGA vigencia 2025 para la Rendición de Cuentas cumpliendo con los requerimientos MIPG y la normativa vigente.</t>
  </si>
  <si>
    <t>Elaborar y publicar el Documento Estrategia de Rendición de Cuentas con los atributos MIPG</t>
  </si>
  <si>
    <t>1 Documento Estrategia de Rendición de Cuentas elaborado, presentado en Comité Institucional de Gestión y Desempeño y publicado</t>
  </si>
  <si>
    <t>Dar respuesta a las preguntas realizadas por parte de la ciudadanía a la FUGA en la Audiencia Pública de Rendición de Cuentas. Publicarlas en el marco del Informe de Evaluación de la Rendición de Cuentas.</t>
  </si>
  <si>
    <t>Responder al 100% de las preguntas realizadas por la ciudadanía en el Marco de la Audiencia Pública de Rendición de Cuentas y publicarlas en el Informe de Evaluación de Rendición de Cuentas.</t>
  </si>
  <si>
    <t>Todos los procesos (desde su competencia), Planeación</t>
  </si>
  <si>
    <t>Planeación y Servicio al Ciudadano</t>
  </si>
  <si>
    <t xml:space="preserve">1 Documento actualizado de bienes y servicios unificado
</t>
  </si>
  <si>
    <t>Actualizar y documentar los bienes y servicios de la FUGA para estandarización en términos de coherencia según normatividad vigente</t>
  </si>
  <si>
    <t>Presentar los informes al Comité Institucional de Gestión y Desempeño sobre los resultados de las PQRS de la Entidad para la toma de decisiones</t>
  </si>
  <si>
    <t>Actualizar el Manual de Servicio a la Ciudadanía</t>
  </si>
  <si>
    <t xml:space="preserve">1 Manual de Servicio a la Ciudadanía actualizado </t>
  </si>
  <si>
    <t xml:space="preserve">Servicio al Ciudadano </t>
  </si>
  <si>
    <t>Presentación y listas de asistencia</t>
  </si>
  <si>
    <t>Desarrollar las sesiones de la mesa para la implementación del modelo de relacionamiento con el ciudadano</t>
  </si>
  <si>
    <t>4 Actas de reunión de la mesa para la implementación del modelo de relacionamiento con el ciudadano</t>
  </si>
  <si>
    <t>Planeación
Servicio al Ciudadano</t>
  </si>
  <si>
    <t>Realizar un ejercicio de consulta ciudadana para la mejora de la OPA 2026</t>
  </si>
  <si>
    <t>1 Informe de resultados ejercicio de consulta ciudadana para la mejora de la OPA 2026</t>
  </si>
  <si>
    <t>Mantener actualizada la información en la página web de la sección de Planeación, Presupuesto e Informes, en los temas de presupuesto, estados financieros y ejecución presupuestal</t>
  </si>
  <si>
    <t>Documento publicado en sitio web - Datos abiertos</t>
  </si>
  <si>
    <t>Realizar consulta a la ciudadanía, como parte del proceso de formulación del Programa de Transparencia y Ética Pública 2027 de la FUGA</t>
  </si>
  <si>
    <t>Acta de reunión mesa de relacionamiento con el ciudadano</t>
  </si>
  <si>
    <t>Servicio al ciudadano</t>
  </si>
  <si>
    <t>Desarrollar campaña de apropiación de los valores donde cada área apropie un valor durante un mes (3 subdirecciones, OAP y OJ), este valor será promovido para generar recordación durante todo el mes.</t>
  </si>
  <si>
    <t>Participar en espacios asociados a la Política de Integridad en el Distrito</t>
  </si>
  <si>
    <t>Socializar a los funcionarios y contratistas la Guía de gestión de conflicto de Intereses de la FUGA.</t>
  </si>
  <si>
    <t>1 Política actualizada</t>
  </si>
  <si>
    <t>1 Política divulgada</t>
  </si>
  <si>
    <t>Divulgar la política de administración de riesgos de la FUGA</t>
  </si>
  <si>
    <t>1 Instrumento de identificación y monitoreo de riesgos estructurado</t>
  </si>
  <si>
    <t>Estructurar un instrumento de identificación y monitoreo de riesgos, que permita realizar el inventario de eventos y riesgos materializados por procesos</t>
  </si>
  <si>
    <t xml:space="preserve">Definir plan de trabajo 2026 para el desarrollo de la debida diligencia en el marco de SARLAFT </t>
  </si>
  <si>
    <t xml:space="preserve">Implementar plan de trabajo 2026 para el desarrollo de la debida diligencia en el marco de SARLAFT </t>
  </si>
  <si>
    <t>Gestión Jurídica y Talento Humano</t>
  </si>
  <si>
    <t>(Número de actividades ejecutadas /Número de actividades programadas) *100</t>
  </si>
  <si>
    <t>1 plan de trabajo para el desarrollo de la debida diligencia</t>
  </si>
  <si>
    <t>1 Documento de seguimiento al Plan de trabajo con las evidencias de las actividades realizadas</t>
  </si>
  <si>
    <t>Realizar seguimiento cuatrimestral  al Mapa de riesgos de corrupción vigente.</t>
  </si>
  <si>
    <t>1 Seguimiento al  Mapa de riesgos de corrupción vigente</t>
  </si>
  <si>
    <t>Evaluación Independiente de la Gestión</t>
  </si>
  <si>
    <t>Gestión TIC
Gestión de las Comunicaciones
Todos los procesos</t>
  </si>
  <si>
    <t>Desarrollar una socialización sobre el proceso de servicio al ciudadano y gestión de PQRS, dentro del marco de la jornada de inducción y reinducción</t>
  </si>
  <si>
    <t xml:space="preserve">Presentación y Lista de asistencia de 1 sesión de socialización sobre el proceso de servicio  al ciudadano y gestión de PQRS
</t>
  </si>
  <si>
    <t>Actualizar los documentos asociados a la gestión de activos de información de la entidad</t>
  </si>
  <si>
    <t xml:space="preserve">Presentación y Lista de asistencia de 1 socialización realizada a servidores públicos y contratistas de la FUGA
</t>
  </si>
  <si>
    <t>Actualizar y divulgar el esquema de publicación del Botón de Transparencia y Acceso a la Información pública de la Entidad y en los portales de Datos Abiertos</t>
  </si>
  <si>
    <t xml:space="preserve">1 Esquema de publicación actualizado y divulgado en los portales de Datos Abiertos y pagina Web de la FUGA </t>
  </si>
  <si>
    <t xml:space="preserve">Actualizar y publicar el Índice de Información Clasificada y Reservada en los portales de Datos Abiertos y pagina Web de la FUGA </t>
  </si>
  <si>
    <t xml:space="preserve">Hacer monitoreo a la publicación de información en el botón de transparencia de la página web de la FUGA para el cumplimiento de la Ley de Transparencia </t>
  </si>
  <si>
    <t xml:space="preserve">1 Monitoreo a la publicación de información en el botón de transparencia de la página web de la FUGA para el cumplimiento de la Ley de Transparencia </t>
  </si>
  <si>
    <t xml:space="preserve">Realizar alertas mensuales sobre las solicitudes de actualización de información del botón de transparencia de la página web de la FUGA para el cumplimiento de la Ley de Transparencia </t>
  </si>
  <si>
    <t xml:space="preserve">10 Correos de alertas, sobre las publicaciones de información en el botón de transparencia de la página web de la FUGA para el cumplimiento de la Ley de Transparencia </t>
  </si>
  <si>
    <t xml:space="preserve">(Numero de alertas enviadas en el periodo  / 10 alertas de publicación programadas dentro de la vigencia)*100% </t>
  </si>
  <si>
    <t>Realizar un espacio de diálogo Audiencia Pública de Rendición de Cuentas Institucional en cumplimiento a la normatividad y demás disposiciones.</t>
  </si>
  <si>
    <t>1 Informe de Evaluación de la Rendición de Cuentas</t>
  </si>
  <si>
    <t>Servicio al Ciudadano
Planeación</t>
  </si>
  <si>
    <t>No.</t>
  </si>
  <si>
    <t>* Enviar mensajes semestrales sobre el uso de lenguaje claro y/o incluyente
* Correos de la socialización semestral de campañas sobre el uso de lenguaje claro y/o incluyente.</t>
  </si>
  <si>
    <t>Socializar en la mesa de relacionamiento con el ciudadano de la FUGA, una buena práctica que identifique la entidad en los ejercicios de innovación desarrollados por el distrito</t>
  </si>
  <si>
    <t xml:space="preserve">Realizar una socialización enfocada en evidenciar las posibles consecuencias administrativas, disciplinarias, penales y fiscales que se puedan presentar los casos de direccionamiento de criterios de evaluación que favorezcan a un particular sin observancia de los principios de igualdad y selección objetiva </t>
  </si>
  <si>
    <t>1 publicación de divulgación de avances en la gestión de riesgos de corrupción para conocimiento y consulta de la ciudadanía en página web de la entidad</t>
  </si>
  <si>
    <t>Actualizar riesgos de corrupción en todas sus etapas para la vigencia 2027</t>
  </si>
  <si>
    <t>Revisar y actualizar en los casos que corresponda los riesgos de corrupción para la vigencia 2026</t>
  </si>
  <si>
    <t>Desarrollar sesión de apropiación de conocimiento sobre SARLAFT en el marco de la Inducción y reinducción, a los comunidad institucional</t>
  </si>
  <si>
    <t>28 de enero de 2026</t>
  </si>
  <si>
    <t>(# de informes publicados/ 3 informes planeados para publicar)*100</t>
  </si>
  <si>
    <t>1 monitoreo al mapa de riesgos de corrupción vigente</t>
  </si>
  <si>
    <t>(1 seguimiento realizado / 1  seguimiento programado) x100</t>
  </si>
  <si>
    <t xml:space="preserve">PROCESO RESPONSABLE (Líder de Actividad) </t>
  </si>
  <si>
    <t>Primera Línea de Defensa</t>
  </si>
  <si>
    <t>Segunda Línea de Defensa</t>
  </si>
  <si>
    <t>Tercera Línea de Defensa</t>
  </si>
  <si>
    <t>Línea de Autocontrol</t>
  </si>
  <si>
    <t>Línea de Monitoreo</t>
  </si>
  <si>
    <t>Evaluación Independiente</t>
  </si>
  <si>
    <t>1 Documento con los costos de reproducción actualizado en la página web de la entidad</t>
  </si>
  <si>
    <t>Incluir los subtítulos y/o lengua de señas en las piezas audiovisuales que se publiquen en la página web y redes sociales</t>
  </si>
  <si>
    <t xml:space="preserve">Incluir dentro del informe de satisfacción los resultados de las encuestas aplicadas a la ciudadanía en los espacios de rendición de cuentas </t>
  </si>
  <si>
    <t xml:space="preserve">1 Informe de satisfacción con los resultados de las encuestas aplicadas </t>
  </si>
  <si>
    <t>Transformación Cultural para la Revitalización (SAC Y Centro)</t>
  </si>
  <si>
    <t>1 Capítulo sobre el Modelo de relacionamiento con la ciudadanía,  incluido en el Informe de  gestión de logros de la FUGA vigencia 2025</t>
  </si>
  <si>
    <t>Desarrollar cuatro (4) espacios de diálogo ciudadano con un grupo de interés especifico desde las áreas misionales para fortalecer las necesidades de la ciudadanía ante la rendición de cuentas</t>
  </si>
  <si>
    <t>Transformación Cultural para la Revitalización (SAC Y Centro), Planeación</t>
  </si>
  <si>
    <t>1 pantallazo de la publicación en las redes sociales y la pieza sobre la socialización realizada a la ciudadanía</t>
  </si>
  <si>
    <t>Realizar la medición de satisfacción de los canales de atención a la ciudadanía y respuesta a las PQRS interpuestas</t>
  </si>
  <si>
    <t>Transformación Cultural para la Revitalización (SAC y Centro)</t>
  </si>
  <si>
    <t>Soportes de publicación en la pagina web (pantallazos)</t>
  </si>
  <si>
    <t>Actualizar el espacio de colaboración e innovación abierta en el micrositio de Conoce, Propone y Prioriza, incluyendo mecanismo para aportes de la ciudadanía.</t>
  </si>
  <si>
    <t>1 Acta de comité directivo donde se socialice el la presentación de las actividades del plan de integridad</t>
  </si>
  <si>
    <t>1 Correo electrónicos y/o registros fotográficos y/o acta y/o informe</t>
  </si>
  <si>
    <t>Actualizar la política de administración de riesgos de la FUGA tomando como lineamientos base lo establecido en la Guía gestión integral riesgo v7 del DAFP</t>
  </si>
  <si>
    <t>Planeación y Gestión de comunicaciones</t>
  </si>
  <si>
    <t>PRIMER CUATRIMESTRE 2026</t>
  </si>
  <si>
    <t>SEGUNDO CUATRIMESTRE 2026</t>
  </si>
  <si>
    <t>TERCER CUATRIMESTRE 2026</t>
  </si>
  <si>
    <t>1 Piezas divulgadas en los canales oficiales (una por semestre)</t>
  </si>
  <si>
    <t>Gestión de las Comunicaciones
Todos los procesos</t>
  </si>
  <si>
    <t xml:space="preserve">Gestión TIC
</t>
  </si>
  <si>
    <t xml:space="preserve">
Gestion Documental 
SAC</t>
  </si>
  <si>
    <t>Gestión Documental
Gestión TIC</t>
  </si>
  <si>
    <t xml:space="preserve">
Gestión Jurídica</t>
  </si>
  <si>
    <t>Actualizar y publicar  en la pagina web de la Entidad, en el link de transparencia, "los costos de reproducción  de información "</t>
  </si>
  <si>
    <t>Presentar  el informes semestral del Defensor del Ciudadano  al Comité Institucional de Gestión y Desempeño sobre los resultados de su gestión para la toma de decisiones</t>
  </si>
  <si>
    <t>Socializar a la ciudadanía por redes sociales  y   paguina web sobre los canales de la entidad para su atención e interposición de PQRS</t>
  </si>
  <si>
    <t>Dar a conocer  los diferentes protocolos de atención  incluidos  en el Manual de Servicio a la Ciudadaníaen el marco del plan institucional de capacitación</t>
  </si>
  <si>
    <t># de Campañas realizada/   # campañas programadas)*100</t>
  </si>
  <si>
    <t>Gestión de Talento Humano
control Interno Disciplinario</t>
  </si>
  <si>
    <t>Socializar el manual  de supervisión de contratos, haciendo énfasis particular en lo correspondiente a la obligación de publicación de la información contractual en el SECOP II.</t>
  </si>
  <si>
    <t xml:space="preserve">4 dialogos ciudadanos </t>
  </si>
  <si>
    <t>(# diálogos ciudadanos realizados / 4 diálogos ciudadanos programados)*100</t>
  </si>
  <si>
    <t>(Numero de actualizaciones realizadas dentro del periodo  /  Numero de actualizaciones programadas dentro del periodo) x 100</t>
  </si>
  <si>
    <t xml:space="preserve">Registro de participación en espacio asociado a la Política Distrital de Integridad </t>
  </si>
  <si>
    <t>Pantallazos de las piezas audiovisuales publicadas que incluyan los subtítulos y/o lengua de señas</t>
  </si>
  <si>
    <t>Actualizar y publicar el Registro de Activos de Información en los portales de Datos Abiertos y pagina web de la entidad, de los diferentes inventarios de información de la entidad (Información, Hardware, Software, Obras de arte etc.)</t>
  </si>
  <si>
    <t>1  Documento actualizado y publicado en los portales  web de Datos Abiertos y pagina web de la entidad</t>
  </si>
  <si>
    <t xml:space="preserve">Incluir en la semana de Inducción y reinducción  una actividad para sensibilizar sobre cohecho y soborno incluyendo información sobre el canal de denuncia de la entidad, y la ruta de denuncias que se debe seguir cuando exista un caso o sospecha de soborno. </t>
  </si>
  <si>
    <t>(# de piezas audiovisuales con subtítulos y/o lengua de señas / 200 piezas audiovisuales publicados) x 100</t>
  </si>
  <si>
    <t>Componente 2: RENDICIÓN DE CUENTAS</t>
  </si>
  <si>
    <t>Información de calidad y en lenguaje comprensible</t>
  </si>
  <si>
    <t>Seguimiento</t>
  </si>
  <si>
    <t>Participar del analisis desde el sector Cultura, Recreación y Deporte, sobre la viabilidad de generar un nodo sectorial para la Rendición de Cuentas</t>
  </si>
  <si>
    <t xml:space="preserve">1 Registro de participación del espacio </t>
  </si>
  <si>
    <t>25 de febrero de 2026</t>
  </si>
  <si>
    <t>1 Soporte de participación (acta o  correo o lista de asistencia)  ( Si: 1; No: 0)</t>
  </si>
  <si>
    <t>Una (1) socialización sobre el proceso de servicio  al ciudadano y gestión de PQRS realizada en el marco de la jornada de inducción y reinducción programada 
(SI:1; No:0)</t>
  </si>
  <si>
    <t>1 Socializar el manual de supervisión   (Si:1; No:0)</t>
  </si>
  <si>
    <t>1 Esquema de publicación actualizado y divulgado en los portales de Datos Abiertos y pagina Web de la FUGA  (Si:1 ; No:0)</t>
  </si>
  <si>
    <t>Documentos actualizados y publicados / 2 Documentos por actualizar y publicar en la Intranet 
 (Si:100% ; No:0)</t>
  </si>
  <si>
    <t>1  Registro de Activos de Información actualizado y publicado en los portales de Datos Abiertos y pagina web de la entidad
(Si:1 ; No:0)</t>
  </si>
  <si>
    <t>1  Índice de Información Clasificada y Reservada actualizado y  publicado en los portales web de Datos y pagina Web de la FUGA
(Si:1; No:0)</t>
  </si>
  <si>
    <t>1 Documento con los costos de reproducción actualizado en la página web de la entidad 
(Si:1 ; No:0)</t>
  </si>
  <si>
    <t>(1 monitoreo realizado / 1 Monitoreo programado)*100
(Si:100%; No:0)</t>
  </si>
  <si>
    <t>1 Audiencia pública realizada 
(Si: 1; No:0)</t>
  </si>
  <si>
    <t>1 Documento Estrategia de Rendición de Cuentas publicado 
(Si:1 No: 0)</t>
  </si>
  <si>
    <t>1 Informe de satisfacción con un capitulo sobre las encuestas contestadas por la ciudadanía en el marco de los espacios de rendición de cuentas 
(Si:1;  No: 0)</t>
  </si>
  <si>
    <t>1 Capítulo sobre el Modelo de relacionamiento con la ciudadanía,  incluido en el Informe de  gestión de logros de la FUGA vigencia 2025 (Si:1 ; No:0)</t>
  </si>
  <si>
    <t>1 pieza comunicativa donde se informe los avances en la implementación del Modelo de Relacionamiento a la Ciudadanía 2026 (Si: 1 ; No:0)</t>
  </si>
  <si>
    <t>1 Informe de Evaluación de la Rendición de Cuentas publicado con un capítulo con respuestas a las preguntas formuladas por la ciudadanía publicado (Si:1 ; No:0)</t>
  </si>
  <si>
    <t xml:space="preserve">( Informes del Defensor del Ciudadano presentados en Comité Institucional de Gestión y Desempeño / 2 Informes del Defensor del Ciudadano presentados en Comité Institucional de Gestión y Desempeño) * 100
</t>
  </si>
  <si>
    <t xml:space="preserve">( Informes de satisfacción al Comité Institucional de Gestión y Desempeño / 4 Informes de satisfacción al Comité Institucional de Gestión y Desempeño)* 100
</t>
  </si>
  <si>
    <t xml:space="preserve">( Informes PQRS tendencias presentado en Comité Institucional de Gestión y Desempeño / 2 Informes PQRS tendencias presentado en Comité Institucional de Gestión y Desempeño) * 100
</t>
  </si>
  <si>
    <t>1 Socialización realizada 
(Si:1 ; No:0)</t>
  </si>
  <si>
    <t xml:space="preserve">(  informes de encuestas de satisfacción elaborados y publicados / 3  informes de encuestas de satisfacción elaborados y publicados)
</t>
  </si>
  <si>
    <t>1 espacio ejecutado para fortalecer la apropiación de los diferentes protocolos de atención 
(Si: 1; No: 0)</t>
  </si>
  <si>
    <t>1 Manual de Servicio a la Ciudadanía actualizado 
( Si: 1; No: 0)</t>
  </si>
  <si>
    <t xml:space="preserve">(sesiones mesa para la implementación del modelo de relacionamiento con el ciudadano / 4 sesiones mesa para la implementación del modelo de relacionamiento con el ciudadano) * 100
</t>
  </si>
  <si>
    <t>1 Documento actualizado de bienes y servicios unificado 
(Si:1 ; No:0)</t>
  </si>
  <si>
    <t>1 Ejercicio de consulta ciudadana con las encuestas para la mejora de la OPA 2026 
(Si:1 ; No:0)</t>
  </si>
  <si>
    <t>1 Informe publicado 
(Si:1 ; No:0)</t>
  </si>
  <si>
    <t>(socializaciones al año (uno semestral) a través de canales internos / 2 socializaciones al año (uno semestral) a través de canales internos) *100</t>
  </si>
  <si>
    <t>1 Plan de apertura y uso de datos abiertos publicado 
(SI:1; No:0)</t>
  </si>
  <si>
    <t>1 Consulta pública realizada en el marco del ejercicio de formulación del Programa de Transparencia y Ética Pública 2027 de la FUGA  
(Si:1 ; No:0)</t>
  </si>
  <si>
    <t>1 Espacio de colaboración e innovación actualizado 
(Si: 1 ; No: 0)</t>
  </si>
  <si>
    <t>1 Socialización en la mesa de relacionamiento de ciudadano
 (Si: 1 ; No: 0)</t>
  </si>
  <si>
    <t>1 socialización realizada ante el comité directivo 
(si=1; no=0)</t>
  </si>
  <si>
    <t>1 de pieza divulgada 
(si=1; no=0)</t>
  </si>
  <si>
    <t>1 espacio asociado a la Política Distrital de Integridad a los cuales fue convocada la FUGA) *100
(si=1; no=0)</t>
  </si>
  <si>
    <t>1 socialización realizada 
 (Si:1 ; No:0)</t>
  </si>
  <si>
    <t>1 socialización realizada  
(Si:1 ; No:0)</t>
  </si>
  <si>
    <t>1 Actividad realizada 
 (Si:1 ; No:0)</t>
  </si>
  <si>
    <t>1 Política actualizada 
 (Si:1 ; No:0)</t>
  </si>
  <si>
    <t>1 Mapa de riesgos  documentados  
(Si:100% ; No:0)</t>
  </si>
  <si>
    <t>1 Mapa de riesgos de corrupción 
(Si:1 ; No:0)</t>
  </si>
  <si>
    <t>1 Política divulgada  
(Si:1 ; No:0)</t>
  </si>
  <si>
    <t>1 Publicación de avances en la gestión de riesgos de corrupción publicado  
(Si:1 ; No:0)</t>
  </si>
  <si>
    <t>1 monitoreo al mapa de riesgos de corrupción vigente (Si:1 ; No:0)</t>
  </si>
  <si>
    <t>1 Instrumento de identificación y monitoreo de riesgos estructurado (Si:1 ; No:0)</t>
  </si>
  <si>
    <t>1 sesión de apropiación de conocimiento sobre SARLAFT realizada 
 (Si:1 ; No:0)</t>
  </si>
  <si>
    <t>1 plan de trabajo para el desarrollo de la debida diligencia 
(Si:1; No:0)</t>
  </si>
  <si>
    <t xml:space="preserve">Se ajusta redacción sobre la actividad No. 21, su indicador y la meta producto en coherencia con el cambio de la redacción. Dicho cambio de contenido fue aprobado por parte del comité directivo del 25 de febrero del 2026 </t>
  </si>
  <si>
    <t>Generar semestralmente un reporte ante el Comité Directivo sobre las denuncias allegadas a la entidad por corrupción, teniendo en cuenta el enfoque de género basado en la información que suministre el peticionario.</t>
  </si>
  <si>
    <t xml:space="preserve">(Reportes ante comité directivo sobre las denuncias allegadas a la entidad con la tipología de corrupción / 2 Reportes sobre las denuncias allegadas a la entidad con la tipología de corrupción) * 100
</t>
  </si>
  <si>
    <t>Control Interno Disciplinario</t>
  </si>
  <si>
    <t>1 Acta de Comité Directivo con el reporte semestral sobre las denuncias de corrupción en la entidad teniendo en cuenta el enfoque de género</t>
  </si>
  <si>
    <t>Gestión Financiera
Planeación</t>
  </si>
  <si>
    <t>Evaluación Independiente de la Gestión
Gestión Financiera
Gestión de las Comunicaciones</t>
  </si>
  <si>
    <t>27 de marzo de 2026</t>
  </si>
  <si>
    <t xml:space="preserve">Se ajusta redacción sobre la actividad No. 30, su indicador y la meta producto en coherencia con el cambio de la redacción. Dicho cambio de contenido fue aprobado por parte del comité directivo del 27/03/2026 </t>
  </si>
  <si>
    <t xml:space="preserve">Se cambia responsable de la actividad No. 35, del proceso de planeación al de Gestión Financiera. Dicho cambio de responsable fue aprobado por parte del comité directivo del 27/03/2026 </t>
  </si>
  <si>
    <t>Aprobado por comité directivo 27 de marzo de 2026</t>
  </si>
  <si>
    <t>El 15 de enero de 2026 se presentó el Informe de seguimiento al Programa de Transparencia y Ética Pública - PTEP- III Cuatrimestre 2025  Radicado orfeo 20261100007423  que incluye el seguimiento al mapa de riesgos de corrupción.
https://www.fuga.gov.co/transparencia-y-acceso-a-la-informacion-publica/planeacion-presupuesto-informes?field_fecha_de_emision_value=All&amp;term_node_tid_depth=357</t>
  </si>
  <si>
    <t>Actividad dentro de los tiempos</t>
  </si>
  <si>
    <t>Con corte a primer cuatrimestre no se ha realizado avances, se espera realizar la actividad en el segundo cuatrimestre</t>
  </si>
  <si>
    <t>N/A</t>
  </si>
  <si>
    <t>Se adelantó la actividad en fecha 22 de abril de 2026 / Manual de contratación y manual de supervisión e interventoría, con énfasis en la actividad de seguimiento y control en cumplimiento de la supervisión e interventoría de contratos estatales con el fin de evitar posibles demandas por contrato realidad.</t>
  </si>
  <si>
    <t>Las evidencias obran en el radicado ORFEO 20262800040983</t>
  </si>
  <si>
    <t xml:space="preserve">Se adelantó la actividad en fecha 28 de abril de 2026 / Réplica de información en materia de contratación estatal, con énfasis en aplicación del principio de planeación / consecuencias administrativas, disciplinarias, penales y fiscales que se puedan presentar los casos de direccionamiento de criterios de evaluación que favorezcan a un particular sin observancia de los principios de igualdad y selección objetiva </t>
  </si>
  <si>
    <t>Las evidencias obran en el radicado ORFEO 20262800042073</t>
  </si>
  <si>
    <t>Se adelantó la actividad preparación de una capacitaciín con la Secretaría Jurídica Distrital / SARLAFT, la cual se desarrollará  en el mes de mayo de 2026</t>
  </si>
  <si>
    <t xml:space="preserve">Estamos dentro en los términos del cronograma planeado, por tanto no se presenta incumplimiento en la actividad. </t>
  </si>
  <si>
    <t>Se adelantó la actividad preparación de una capacitaciín con la Secretaría Jurídica Distrital / SARLAFT, la cual se desarrollará  en el mes de mayo de 2026, y será la base para adeantar esta actividad.</t>
  </si>
  <si>
    <t xml:space="preserve">Para el primer trimestre de la vigencia 2026 se ha dado cumplimiento con la actividad definida soportada en las alertas mensuales sobre las solicitudes de actualización de información del botón de transparencia de la página web de la FUGA para el cumplimiento de la Ley de Transparencia </t>
  </si>
  <si>
    <t>Actividad dentro de los tiempos, se espera reportar avance en el 2 semestre 2026</t>
  </si>
  <si>
    <t>Para este primer seguimiento se reporta la publicación de los 3 informes de la cuenta anual de la Contraloría 2025 una vez cargados en SIVICOF en la sección de informes de gestión en la pagina web</t>
  </si>
  <si>
    <t>La audiencia de Rendición de Cuentas Distritral, se realizó el 17 de Marzo de 2026 y el informe de evaluación está en proceso de elaboración y estará publicado en la página web en los tiempos acordados.</t>
  </si>
  <si>
    <t>La Estrategia de Rendición de Cuentas 2026 fue presentado en Comité Directivo y se encuentra publicado en la página web de la entidad.</t>
  </si>
  <si>
    <t>https://www.fuga.gov.co/participa/rendicion-de-cuentas-fuga</t>
  </si>
  <si>
    <t>En la página 68 del informe se encuentra el capítulo sobre el Modelo Distritral de Relacionamiento Integral con la Ciudadanía.</t>
  </si>
  <si>
    <t>https://www.fuga.gov.co/sites/default/files/2026-02/Informe%20de%20Gestion%20y%20Resultados%20FUGA%202025.pdf</t>
  </si>
  <si>
    <t>El 14 de abril de 2026, se realizó el Primer Diálogo Ciudadano y los tres restantes se encuentran en proceso de progrmación y ejeucción.</t>
  </si>
  <si>
    <t>El viernes 13 de febrero de 2026, se realizó una reunión con las oficinas de planeación del sector cultura y la Veeduría Distrital, dónde se determino que no se realizaría Audiencia de Rendición de Cuentas como sector cultura.</t>
  </si>
  <si>
    <t>https://drive.google.com/drive/folders/1mZ-rtB-CXGxQDJkqVnmIeDc0kdcHcnPo</t>
  </si>
  <si>
    <t>Informe de gestión para la rendición de cuentas publicado en la página web de la entidad</t>
  </si>
  <si>
    <t>https://www.fuga.gov.co/sites/default/files/2026-02/Informe%20Rendici%C3%B3n%20Cuentas%20FUGA%202025.pdf</t>
  </si>
  <si>
    <t>Para este primer periodo no se han presentado invitaciones sobre la tematica</t>
  </si>
  <si>
    <t>Para este primer cuatrimestre se viene trabajando en la actualización de la política de administración de riesgos de la FUGA tomando como lineamientos base lo establecido en la Guía gestión integral riesgo v7 del DAFP, actualmente el documento esta siendo revisado y complementado por parte de la OCI y TIC, se adjuntan documentos en version preliminar</t>
  </si>
  <si>
    <t>Se revisaron actualizarón riesgos de corrupción para la vigencia 2026, los cuales fueron aprobados por parte del comite directivo en el mes de enero y posteriormente publicados</t>
  </si>
  <si>
    <t>Se espera realizar el primer monitoreo sobre los riesgos para poder divulgar los avances en la gestión de riesgos de corrupción de la entidad a la ciudadanía en la página web de la entidad</t>
  </si>
  <si>
    <t>Se espera realizar el segundo monitoreo sobre los riesgos para poder divulgar los avances en la gestión de riesgos de corrupción de la entidad a la ciudadanía en la página web de la entidad</t>
  </si>
  <si>
    <t>Se realizo el monitoreo del mapa de riesgos de corrupción vigente al corte diciembre 2025, de acuerdo con la Política de Gestión de Riesgos de la Entidad. El cual se remitio a la OCI de acuerdo al flujo de revisión</t>
  </si>
  <si>
    <t>Con corte al 31 de marzo (al cierre del mes de abril se actualiza el reporte con las cifras del mes vigente), de los 114 productos audiovisuales publicados, el 51,8% contienen subtítulos y/o LSC, un porcentaje positivo frente a la meta a cumplir al finalizar el año.</t>
  </si>
  <si>
    <t>Link de transmisión: https://www.youtube.com/watch?v=YZc9Q2rkDyc</t>
  </si>
  <si>
    <t>https://drive.google.com/drive/folders/1WMQ8llCk_zpNvQzsGvgk8ess8SnDftx4?usp=drive_link</t>
  </si>
  <si>
    <t>En el mes de marzo se realizó un envío relacionado con lenguaje claro e incluyente dirigido a la comunidad institucional. Adicional a ello, a través de la revista interna de la FUGA, en el mes de abril se publicó una sección con claves para usar siglas y comunicar con Lenguaje Claro.</t>
  </si>
  <si>
    <t>Evidencia: https://drive.google.com/drive/folders/1nArwTcD5J3pe5yI_0NFGxLu3zn_f_Hqn?usp=drive_link</t>
  </si>
  <si>
    <t>En el mes de enero a través de la Revista interna se publicó una sección relacionada con los valores de integridad. Adicional a ello, en febrero desde Talento Humano se realizó un envío del Código de Integridad dirigido a toda la entidad, a través del correo institucional.</t>
  </si>
  <si>
    <t>Durante el primer cuatrimestre de 2026, se estableció un plan de trabajo orientado al cumplimiento de la meta producto: “1 documento actualizado de bienes y servicios unificado”.
Para tal fin, se definieron cinco acciones estratégicas:
1. Elaboración de la base maestra de datos, administrada por el proceso de Servicio al Ciudadano y construida por el proceso misional.
2. Presentación del Portafolio de Servicios 2025.
3. Definición de la información a considerar en el Portafolio de Servicios 2026, para su posterior remisión al proceso de Comunicaciones, previa validación por parte de las áreas misionales.
Responsable: OAP.
4. Realización de una propuesta de ejercicio de lenguaje claro para el borrador del Portafolio de Servicios 2026.
Responsable: Servicio al Ciudadano.
5. Estructuración del diseño del Portafolio de Servicios 2026.
Responsable: Comunicaciones.
De las acciones anteriormente descritas, se dio cumplimiento al 40% del plan de trabajo, correspondiente a la elaboración de la base maestra de datos y la presentación del Portafolio de Servicios 2025, esta última realizada mediante mesa de trabajo el 05 de febrero de 2026.</t>
  </si>
  <si>
    <t>Link Base se datos maestra https://docs.google.com/spreadsheets/d/1tdtCn0eHhAAfSBAlsfOlrE4oDjuP0ZKw/edit?gid=2146946578#gid=2146946578</t>
  </si>
  <si>
    <t>Se actualiza y publican los costos de reproducción para la vigencia 2026. Se relaciona  link de acceso a la página web como evidencia: https://fuga.gov.co/transparencia-y-acceso-a-la-informacion-publica/datos-abiertos/costos-de-reproduccion-2026</t>
  </si>
  <si>
    <t>Se actualiza la información en la página web de la sección de Planeación, Presupuesto e Informes, en los temas de presupuesto, estados financieros y ejecución presupuestal de acuerdo con la periodicidad establecida, dejando la evidencia correspondiente de las solicitudes realizadas.</t>
  </si>
  <si>
    <t>Presupuesto
https://www.fuga.gov.co/transparencia-y-acceso-a-la-informacion-publica/planeacion-presupuesto-informes?field_fecha_de_emision_value=All&amp;term_node_tid_depth=248
Contabilidad
https://www.fuga.gov.co/transparencia-y-acceso-a-la-informacion-publica/planeacion-presupuesto-informes?field_fecha_de_emision_value=All&amp;term_node_tid_depth=247</t>
  </si>
  <si>
    <t xml:space="preserve">Orfeo: 20262800031733  	</t>
  </si>
  <si>
    <t>Pendiente para ùltimo trimestre</t>
  </si>
  <si>
    <t>Inicia a partir de mayo con la SAC</t>
  </si>
  <si>
    <t xml:space="preserve">Evidencia: https://drive.google.com/drive/folders/1jEx7N4IHZe9foTsKY1tDQG0ELj5gnzVV?usp=drive_link
Orfeo: 20262800003803 </t>
  </si>
  <si>
    <t>ORFEO: 20262800039823</t>
  </si>
  <si>
    <t>En el marco de la jornada de inducción y reinducción realizada el 26 de marzo de 2026, se incluyó una actividad orientada a la sensibilización de los servidores públicos frente a las prácticas de cohecho y soborno. Durante esta sesión, se socializaron los conceptos clave asociados a estos riesgos de corrupción, enfatizando en su impacto institucional y en la responsabilidad individual de prevenirlos.</t>
  </si>
  <si>
    <t>El proceso se encuentra dentro de los plazos establecidos para el desarrollo de esta actividad. No se reporta en este periodo</t>
  </si>
  <si>
    <t>En el marco de la jornada de inducción y reinducción realizada el 26 de marzo de 2026, y en cumplimiento del Plan Institucional de Capacitación, se llevó a cabo la socialización de los diferentes protocolos de atención incluidos en el Manual de Servicio a la Ciudadanía. Durante esta actividad, se dieron a conocer los lineamientos y buenas prácticas que deben aplicar los servidores públicos en la atención a la ciudadanía, con el fin de fortalecer la calidad del servicio, la transparencia y la adecuada interacción con los usuarios.
Adicionalmente el jueves 26 de marzo se llevó a cabo la jornada de inducción y  la socialización de los diferentes protocolos de atención  incluidos  en el Manual de Servicio a la Ciudadanía.</t>
  </si>
  <si>
    <t xml:space="preserve">Orfeo: 20262800031733
Orfeo: 20262800034303.  	</t>
  </si>
  <si>
    <t>Se encuentra dentro de los plazos previstos para el reporte, se estan adelantando actividades de revisión a los documentos y normativa aplicable para realizar su actualización dentro del plazo previsto.</t>
  </si>
  <si>
    <t>Se realizo en enero 2026, verificación de cantidades y asignación de equipos para públicación del inventario de Hardware y Software de la Entidad a 2025.
Se esta adelantando las gestiones pertinentes para la actualización del Inventario de Hardaware y Sofware 2026 y su publicación dentro del plazo previsto</t>
  </si>
  <si>
    <t>https://fuga.gov.co/transparencia-y-acceso-a-la-informacion-publica/datos-abiertos?field_fecha_de_emision_value=All&amp;term_node_tid_depth=112</t>
  </si>
  <si>
    <t>Se realizó publicación del documento de información clasificada y reservada 2025
Se encuentra dentro del plazo para su reporte, se estan adelantando las gestiones pertinentes para dar cumplimiento y realizar actualización a 2026 y la publicación dentro del plazo previsto</t>
  </si>
  <si>
    <t>https://fuga.gov.co/transparencia-y-acceso-a-la-informacion-publica/datos-abiertos?field_fecha_de_emision_value=All&amp;term_node_tid_depth=114</t>
  </si>
  <si>
    <t>Se encuentra dentro de los plazos previstos para el reporte, se estan adelantando actividades de revisión para realizar su actualización dentro del plazo previsto</t>
  </si>
  <si>
    <t>https://drive.google.com/drive/u/3/folders/1NWFEsf2iMOWYv-YgF5cLw-N2K4VHjsiC</t>
  </si>
  <si>
    <t>https://drive.google.com/drive/u/3/folders/1mx064Pwh2NXGd2rAKAKaeYcSVz8K2ZxH</t>
  </si>
  <si>
    <t xml:space="preserve">La actividad se encuentra dentro de los tiempos para su realización. Para este reporte no se presentan avances. </t>
  </si>
  <si>
    <t>Orfeo No. 20262800034303.</t>
  </si>
  <si>
    <t>Actividad cumplida durante el I trimestre, el jueves 26 de marzo se llevó a cabo la socialización del proceso de Servicio al Ciudadano y la gestión de PQRS.
Los soportes de la actividad: Listado de asistencia y presentación se encuentran registrados en el radicado Orfeo No. 20262800034303.</t>
  </si>
  <si>
    <t>Cumplida</t>
  </si>
  <si>
    <t>Recomendación u Observación</t>
  </si>
  <si>
    <t>El proceso reporta cumplimiento sobre la actividad y remite evidencia coherente con el reporte realizado, mediante el acta ACTA DE INDUCCIÓN Y REINDUCCIÓN FUGA 2026</t>
  </si>
  <si>
    <t>El proceso reporta cumplimiento sobre la actividad y remite evidencia coherente con el reporte realizado, mediante los documentos radicados mediante ORFEO 20262800040983</t>
  </si>
  <si>
    <t>Para el primer trimestre de la vigencia se actualizo y se solicito publicación del esquema de publicación tanto en la pagina web como en bogdata y datos.gov con el fin de divulgar el esquema de publicación dentro Botón de Transparencia y Acceso a la Información pública de la Entidad y en los portales de Datos Abiertos. Para el seguimiento del reporte esta pendiente la publicación dentro de los portales de datos abiertos se espera dar cumplimiento total a la actividad para el siguiente seguimiento.</t>
  </si>
  <si>
    <t>https://drive.google.com/drive/u/3/folders/18xc0sx2-pPRec6qilLSTK31b23J49PdJ</t>
  </si>
  <si>
    <t>En curso</t>
  </si>
  <si>
    <t>El proceso reporta avance de ejecución sobre la actividad propuesta, reportando correo con la solicitud de actualización del esquema de publicación pero no se evidencia aun la divulgación completa. La evidencia es coherente con lo reportado</t>
  </si>
  <si>
    <t>El proceso reporta que la actividad esta dentro de los tiempos definidos, pero que se vienen realizando actividades en pro de su cumplimiento</t>
  </si>
  <si>
    <t>El proceso reporta que la actividad esta dentro de los tiempos definidos, pero que se vienen realizando actividades en pro de su cumplimiento. La actividad aun no inicia</t>
  </si>
  <si>
    <t>https://fuga.gov.co/transparencia-y-acceso-a-la-informacion-publica/datos-abiertos/costos-de-reproduccion-2026</t>
  </si>
  <si>
    <t>El proceso reporta cumplimiento sobre la actividad y remite evidencia coherente con el reporte realizado, mediante la publicación dentro de la pagina web institucional</t>
  </si>
  <si>
    <t>El proceso reporta que viene desarrollando la actividad propuesta. Se validan las evidencias las cuales muestran coherencia con los avances reportados.</t>
  </si>
  <si>
    <t>El proceso reporta que la actividad esta dentro de los tiempos definidos.</t>
  </si>
  <si>
    <t>El proceso reporta el cumplimiento de la actividad dentro de los tiempos, evidenciando la publicación de los 3 informes de la cuenta anual de la Contraloría 2025 una vez cargados en SIVICOF en la sección de informes de gestión en la pagina web</t>
  </si>
  <si>
    <t>El proceso reporta el cumplimiento de la actividad dentro de los tiempos, evidenciando la elaboración y publicación del Documento Estrategia de Rendición de Cuentas con los atributos MIPG</t>
  </si>
  <si>
    <t>El proceso reporta el cumplimiento de la actividad dentro de los tiempos, evidenciando la inclusión dentro del Informe de gestión de logros de la FUGA vigencia 2025 para la Rendición de Cuentas, los avances en el diseño, la implementación y la evaluación del modelo de relacionamiento con la ciudadanía. De valida evidencia capitulo "CAPÍTULO V MODELO DISTRITAL DE RELACIONAMIENTO INTEGRAL CON LA CIUDADANÍA "</t>
  </si>
  <si>
    <t>El proceso reporta avance de la actividad mediante una publicación del informe del defensor del ciudadano correspondiente al 2 semestre de la vigencia 2025 presentando avance del 50% sobre la actividad propuesta.</t>
  </si>
  <si>
    <t>El proceso reporta avance de la actividad mediante la presentación ante el Comité Institucional de Gestión y Desempeño el informe del Defensor del Ciudadano correspondiente al II semestre de 2025, el día 25 de febrero de 2026. Las evidencias muestran coherencia con la información reportada.</t>
  </si>
  <si>
    <t>El proceso reporta avance de la actividad mediante la presentación ante el Comité Institucional de Gestión y Desempeño el informe de PQRS del II semestre 2025, el día 28 de enero de 2026. Las evidencias muestran coherencia con la información reportada.</t>
  </si>
  <si>
    <t xml:space="preserve">El proceso reporta el cumplimiento de la actividad dentro de los tiempos, evidenciando acta de Enfoque estratégico de la Veeduría para la Rendición de Cuentas - Sector Cultura, Recreación y Deporte, donde se evidencia la participación de la FUGA sobre la actividad. Adicionalmente se revisa el correo compartido con la Oficina de Planeación de la Secretaria Cultural de recreación y deporte, donde se retifica el resultado del ejercicio respondiendo al cumplimiento de la actividad propuesta dentro de los tiempos. </t>
  </si>
  <si>
    <t>El proceso reporta el cumplimiento de la actividad mostrando victoria temprana sobre la misma de acuerdo a los tiempos definidos para la misma. Se revisan evidenas las cuales muestran coherencia con el reporte generado.</t>
  </si>
  <si>
    <t>El proceso reporta el cumplimiento de la actividad mostrando victoria temprana sobre la misma de acuerdo a los tiempos definidos. Se revisan evidenas las cuales muestran coherencia con el reporte generado, actividad desarrollada en el marco de la inducción y reinducción.</t>
  </si>
  <si>
    <t>El proceso reporta avance de la actividad correspondiente al 50% correspondientes a dos mesas de trabajo para la implementación del modelo de relacionamiento con el ciudadano</t>
  </si>
  <si>
    <t>El proceso reporta el cumplimiento de la actividad mostrando evidencias coherentes sobre la actividad de elaborar y publicar el Informe de gestión de logros de la FUGA vigencia 2025 para la Rendición de Cuentas cumpliendo con los requerimientos MIPG y la normativa vigente.</t>
  </si>
  <si>
    <r>
      <rPr>
        <b/>
        <sz val="11"/>
        <color theme="1"/>
        <rFont val="Arial"/>
        <family val="2"/>
      </rPr>
      <t>TODOS LOS VIDEOS SE ENCUENTRAN PUBLICADOS EN IG</t>
    </r>
    <r>
      <rPr>
        <sz val="11"/>
        <color theme="1"/>
        <rFont val="Arial"/>
        <family val="2"/>
      </rPr>
      <t xml:space="preserve"> https://www.instagram.com/fundaciongilbertoalzate?igsh=ZDcweDc3ZGZ2ejYz
</t>
    </r>
    <r>
      <rPr>
        <b/>
        <sz val="11"/>
        <color theme="1"/>
        <rFont val="Arial"/>
        <family val="2"/>
      </rPr>
      <t>Respaldo reporte</t>
    </r>
    <r>
      <rPr>
        <sz val="11"/>
        <color theme="1"/>
        <rFont val="Arial"/>
        <family val="2"/>
      </rPr>
      <t xml:space="preserve">
https://docs.google.com/spreadsheets/d/1_ZSXhe-1YrwSocoRe5ttqHHt7ZRY-aNb/edit?usp=sharing&amp;ouid=113163310949703920571&amp;rtpof=true&amp;sd=true
</t>
    </r>
  </si>
  <si>
    <r>
      <rPr>
        <sz val="11"/>
        <color theme="1"/>
        <rFont val="Arial"/>
        <family val="2"/>
      </rPr>
      <t xml:space="preserve">Evidencia 
</t>
    </r>
    <r>
      <rPr>
        <u/>
        <sz val="11"/>
        <color rgb="FF1155CC"/>
        <rFont val="Arial"/>
        <family val="2"/>
      </rPr>
      <t>https://fuga.gov.co/transparencia-y-acceso-a-la-informacion-publica/planeacion-presupuesto-informes?field_fecha_de_emision_value=All&amp;term_node_tid_depth=318</t>
    </r>
  </si>
  <si>
    <r>
      <t xml:space="preserve">Se presentó al Comité Institucional de Gestión y Desempeño el informe del Defensor del Ciudadano correspondiente al II semestre de 2025, el día 25 de febrero de 2026, tal como consta en el acta radicada en </t>
    </r>
    <r>
      <rPr>
        <b/>
        <sz val="11"/>
        <color theme="1"/>
        <rFont val="Arial"/>
        <family val="2"/>
      </rPr>
      <t xml:space="preserve">Orfeo N°. 20261200034063.
</t>
    </r>
    <r>
      <rPr>
        <sz val="11"/>
        <color theme="1"/>
        <rFont val="Arial"/>
        <family val="2"/>
      </rPr>
      <t xml:space="preserve">
Este informe se encuentra publicado para consulta en la página web institucional, en el siguiente enlace:</t>
    </r>
    <r>
      <rPr>
        <b/>
        <sz val="11"/>
        <color theme="1"/>
        <rFont val="Arial"/>
        <family val="2"/>
      </rPr>
      <t xml:space="preserve"> https://www.fuga.gov.co/atencion-servicios-ciudadania/defensor-del-ciudadano</t>
    </r>
  </si>
  <si>
    <r>
      <t>Se presentó al Comité Institucional de Gestión y Desempeño el informe de Satisfacción correspondiente al IV trimestre de 2025, el día 25 de febrero de 2026, tal como consta en el acta radicada en</t>
    </r>
    <r>
      <rPr>
        <b/>
        <sz val="11"/>
        <color theme="1"/>
        <rFont val="Arial"/>
        <family val="2"/>
      </rPr>
      <t xml:space="preserve"> Orfeo N°. 20261200034063.</t>
    </r>
    <r>
      <rPr>
        <sz val="11"/>
        <color theme="1"/>
        <rFont val="Arial"/>
        <family val="2"/>
      </rPr>
      <t xml:space="preserve">
Este informe se encuentra publicado para consulta en la página web institucional, en el siguiente enlace: 
</t>
    </r>
    <r>
      <rPr>
        <b/>
        <sz val="11"/>
        <color theme="1"/>
        <rFont val="Arial"/>
        <family val="2"/>
      </rPr>
      <t>https://www.fuga.gov.co/transparencia-y-acceso-a-la-informacion-publica/planeacion-presupuesto-informes/informes-de-gestion</t>
    </r>
  </si>
  <si>
    <r>
      <t>Se presentó al Comité Institucional de Gestión y Desempeño el informe de PQRS del II semestre 2025, el día 28 de enero de 2026, tal como consta en el acta radicada en</t>
    </r>
    <r>
      <rPr>
        <b/>
        <sz val="11"/>
        <color theme="1"/>
        <rFont val="Arial"/>
        <family val="2"/>
      </rPr>
      <t xml:space="preserve"> ORFEO N° 20261200026433</t>
    </r>
    <r>
      <rPr>
        <sz val="11"/>
        <color theme="1"/>
        <rFont val="Arial"/>
        <family val="2"/>
      </rPr>
      <t xml:space="preserve"> la cual cuenta con anexo de la presentación realizada. </t>
    </r>
  </si>
  <si>
    <r>
      <t xml:space="preserve">Actividad cumplida durante el I trimestre, se socializa pieza comunicativa de los canales de la FUGA para la atención e interposición de PQRS a traves de las siguientes redes sociales de la Fundación Gilberto Alzate Avendaño y del Bronx: 
</t>
    </r>
    <r>
      <rPr>
        <b/>
        <sz val="11"/>
        <color theme="1"/>
        <rFont val="Arial"/>
        <family val="2"/>
      </rPr>
      <t>FUGA:</t>
    </r>
    <r>
      <rPr>
        <sz val="11"/>
        <color theme="1"/>
        <rFont val="Arial"/>
        <family val="2"/>
      </rPr>
      <t xml:space="preserve"> 
</t>
    </r>
    <r>
      <rPr>
        <b/>
        <sz val="11"/>
        <color theme="1"/>
        <rFont val="Arial"/>
        <family val="2"/>
      </rPr>
      <t>31 de marzo Instagram:</t>
    </r>
    <r>
      <rPr>
        <sz val="11"/>
        <color theme="1"/>
        <rFont val="Arial"/>
        <family val="2"/>
      </rPr>
      <t xml:space="preserve">
https://www.instagram.com/p/DWjExqEjehm/?utm_source=ig_web_copy_link&amp;igsh=MzRlODBiNWFlZA==
</t>
    </r>
    <r>
      <rPr>
        <b/>
        <sz val="11"/>
        <color theme="1"/>
        <rFont val="Arial"/>
        <family val="2"/>
      </rPr>
      <t>06 de abril Facebook:</t>
    </r>
    <r>
      <rPr>
        <sz val="11"/>
        <color theme="1"/>
        <rFont val="Arial"/>
        <family val="2"/>
      </rPr>
      <t xml:space="preserve">
https://www.facebook.com/share/1Ar73fSPFg/?mibextid=wwXIfr
</t>
    </r>
    <r>
      <rPr>
        <b/>
        <sz val="11"/>
        <color theme="1"/>
        <rFont val="Arial"/>
        <family val="2"/>
      </rPr>
      <t>6 de abril X:</t>
    </r>
    <r>
      <rPr>
        <sz val="11"/>
        <color theme="1"/>
        <rFont val="Arial"/>
        <family val="2"/>
      </rPr>
      <t xml:space="preserve">
https://x.com/fugabogota/status/2041281471873237436?s=46
</t>
    </r>
    <r>
      <rPr>
        <b/>
        <sz val="11"/>
        <color theme="1"/>
        <rFont val="Arial"/>
        <family val="2"/>
      </rPr>
      <t>6 de abril Threads:</t>
    </r>
    <r>
      <rPr>
        <sz val="11"/>
        <color theme="1"/>
        <rFont val="Arial"/>
        <family val="2"/>
      </rPr>
      <t xml:space="preserve">
https://www.threads.com/@fundaciongilbertoalzate/post/DWzpb8yken9?xmt=AQF0RRbEvuJBmzFzA3lydhGf26fksO3dYknXS4CBdR1NqNWp_Y7nWfr9CbMIGNInyXFp6uMT&amp;slof=1
</t>
    </r>
    <r>
      <rPr>
        <b/>
        <sz val="11"/>
        <color theme="1"/>
        <rFont val="Arial"/>
        <family val="2"/>
      </rPr>
      <t>6 de abril LinkedIn:</t>
    </r>
    <r>
      <rPr>
        <sz val="11"/>
        <color theme="1"/>
        <rFont val="Arial"/>
        <family val="2"/>
      </rPr>
      <t xml:space="preserve">
https://www.linkedin.com/posts/fundaci-n-gilberto-alzate-avenda-o_fuga-bronxdistritocreativo-atenciaejnciudadana-activity-7447048309753634816-rXtT?utm_source=share&amp;utm_medium=member_ios&amp;rcm=ACoAAC_YsLsBwf29Im4rBt0vuyadgSkkar6xknY
</t>
    </r>
    <r>
      <rPr>
        <b/>
        <sz val="11"/>
        <color theme="1"/>
        <rFont val="Arial"/>
        <family val="2"/>
      </rPr>
      <t>Bronx:</t>
    </r>
    <r>
      <rPr>
        <sz val="11"/>
        <color theme="1"/>
        <rFont val="Arial"/>
        <family val="2"/>
      </rPr>
      <t xml:space="preserve">
</t>
    </r>
    <r>
      <rPr>
        <b/>
        <sz val="11"/>
        <color theme="1"/>
        <rFont val="Arial"/>
        <family val="2"/>
      </rPr>
      <t>31 de marzo Instagram:</t>
    </r>
    <r>
      <rPr>
        <sz val="11"/>
        <color theme="1"/>
        <rFont val="Arial"/>
        <family val="2"/>
      </rPr>
      <t xml:space="preserve">
https://www.instagram.com/p/DWjExqEjehm/?igsh=MTU5NHI1bHZxc3luaA==
</t>
    </r>
    <r>
      <rPr>
        <b/>
        <sz val="11"/>
        <color theme="1"/>
        <rFont val="Arial"/>
        <family val="2"/>
      </rPr>
      <t>31 de marzo Threads:</t>
    </r>
    <r>
      <rPr>
        <sz val="11"/>
        <color theme="1"/>
        <rFont val="Arial"/>
        <family val="2"/>
      </rPr>
      <t xml:space="preserve">
https://www.threads.com/@bronxdc_bog/post/DWjEyIZjF92?xmt=AQF0yJbXLateq1Pv8N3QHS9XB8FFQhdLeUBJpQSRsR6g4HhvDMB0JliVPtaMCj3VhTssf40&amp;slof=1
</t>
    </r>
    <r>
      <rPr>
        <b/>
        <sz val="11"/>
        <color theme="1"/>
        <rFont val="Arial"/>
        <family val="2"/>
      </rPr>
      <t>31 de marzo Facebook:</t>
    </r>
    <r>
      <rPr>
        <sz val="11"/>
        <color theme="1"/>
        <rFont val="Arial"/>
        <family val="2"/>
      </rPr>
      <t xml:space="preserve">
https://www.facebook.com/share/p/1GQEALHQSb/?mibextid=wwXIfr
</t>
    </r>
    <r>
      <rPr>
        <b/>
        <sz val="11"/>
        <color theme="1"/>
        <rFont val="Arial"/>
        <family val="2"/>
      </rPr>
      <t>Se carga evidencia al drive</t>
    </r>
  </si>
  <si>
    <r>
      <t xml:space="preserve">Se han desarrollado dos sesiones de la Mesa de Relacionamiento, cuya información quedó registrada en las siguientes actas de reunión:
</t>
    </r>
    <r>
      <rPr>
        <b/>
        <sz val="11"/>
        <color theme="1"/>
        <rFont val="Arial"/>
        <family val="2"/>
      </rPr>
      <t>1. 09-03-2026 Radicado N° 20262300038053</t>
    </r>
    <r>
      <rPr>
        <sz val="11"/>
        <color theme="1"/>
        <rFont val="Arial"/>
        <family val="2"/>
      </rPr>
      <t xml:space="preserve">: I reunión presencial – Planeación del Modelo de Relacionamiento.
</t>
    </r>
    <r>
      <rPr>
        <b/>
        <sz val="11"/>
        <color theme="1"/>
        <rFont val="Arial"/>
        <family val="2"/>
      </rPr>
      <t>2. 01 y 13-04-2026 Radicado N°20262300042343</t>
    </r>
    <r>
      <rPr>
        <sz val="11"/>
        <color theme="1"/>
        <rFont val="Arial"/>
        <family val="2"/>
      </rPr>
      <t xml:space="preserve">: II reunión de la Mesa Técnica de Relacionamiento con la ciudadanía 2026, desarrollada en dos momentos (1 y 13 de abril), cuyo contenido esta consolidado en una sola acta.	</t>
    </r>
  </si>
  <si>
    <r>
      <rPr>
        <sz val="11"/>
        <color theme="1"/>
        <rFont val="Arial"/>
        <family val="2"/>
      </rPr>
      <t xml:space="preserve">Evidencia
https://drive.google.com/drive/u/2/folders/1SI5iee1En0QWWlxaGDR9_Pmyx7w1r8Qr
</t>
    </r>
    <r>
      <rPr>
        <u/>
        <sz val="11"/>
        <color rgb="FF1155CC"/>
        <rFont val="Arial"/>
        <family val="2"/>
      </rPr>
      <t>https://fuga.gov.co/transparencia-y-acceso-a-la-informacion-publica/planeacion-presupuesto-informes/plan-anticorrupcion</t>
    </r>
  </si>
  <si>
    <r>
      <rPr>
        <sz val="11"/>
        <color theme="1"/>
        <rFont val="Arial"/>
        <family val="2"/>
      </rPr>
      <t xml:space="preserve">Evidencia 
https://drive.google.com/drive/u/3/folders/1DdL8C3jAPZZqpPpUEKjUpic8C3-OItKQ
</t>
    </r>
    <r>
      <rPr>
        <u/>
        <sz val="11"/>
        <color rgb="FF1155CC"/>
        <rFont val="Arial"/>
        <family val="2"/>
      </rPr>
      <t>https://drive.google.com/drive/folders/1SiKlwLZlgh7O9PVjbD3VdbTwfAArandd</t>
    </r>
  </si>
  <si>
    <t>El proceso reporta que la actividad se viene desarrollando obteniendo un avance del 50% correspondiente al envío relacionado con lenguaje claro e incluyente dirigido a la comunidad institucional y la publicación a través de la revista interna de la FUGA, en el mes de abril se publicó una sección con claves para usar siglas y comunicar con Lenguaje Claro.</t>
  </si>
  <si>
    <t>El proceso reporta que la actividad se viene desarrollando obteniendo avance de la actividad mediante la publicación en la web de la seccióbn de presupuesto para el primer trimestre del 2026</t>
  </si>
  <si>
    <t>El proceso reporta que la actividad esta dentro de los tiempos definidos. La actividad aun no inicia</t>
  </si>
  <si>
    <t>El proceso reporta que la actividad esta dentro de los tiempos definidos. Reportan inicio de la actividad para el mes de mayo.</t>
  </si>
  <si>
    <t>El proceso reporta que la actividad se viene desarrollando obteniendo avance de la actividad mediante la publicación en  la Revista interna y el envio del codigo de integridad por los canales oficiales de comunicación interna de la entidad. Las evidencia muestran total coherencia con el avance reportado.</t>
  </si>
  <si>
    <t>El proceso reporta que a la fecha no se han generado convocatorias asociadas a espacios asociados a la Política de Integridad en el Distrito. Se recomienda seguir atentos a la generación de estos espacios para poder cumplir con su participación.</t>
  </si>
  <si>
    <t>Se divulgo a toda la comunidad institucional por el correo somos fuga el 6 de febrero de 2026, tambien por el whatssapp institucional</t>
  </si>
  <si>
    <t>El proceso reporta cumplimiento sobre la actividad y remite evidencia coherente con el reporte realizado, mediante el radicado en ORFEO con los soportes del ejercicio realizado desde el proceso el 28 de abril del 2026</t>
  </si>
  <si>
    <t>El proceso reporta cumplimiento sobre la actividad y remite evidencia coherente con el reporte realizado, mediante el desarrollo de la jornada de inducción y reinducción realizada el 26 de marzo de 2026, se incluyó una actividad orientada a la sensibilización de los servidores públicos frente a las prácticas de cohecho y soborno. El radicado de orfeo contiene evidencias coherentes con el seguimiento reportado</t>
  </si>
  <si>
    <t>https://drive.google.com/drive/u/3/folders/1YSj1umInXLFlkQ4OHVjp2SMoORopp3Tw</t>
  </si>
  <si>
    <t>El proceso reporta avance sobre el desarrollo de la actividad, informando que se encuentra en complemento y revisiones. Adjunta como evidnecia de avance documentos en versiones borrador y correo de remisión a TIC para continuar con las actualizaciones respectivas. Las evidencias muestran coherencia con el seguimiento reportado.</t>
  </si>
  <si>
    <t>El proceso reporta cumplimiento sobre la actividad y remite evidencia coherente con el reporte realizado, mediante la publicación del mapa de riegos de corrupción para la vigencia 2026, los cuales fueron aprobados por parte del comite directivo en el mes de enero y posteriormente publicados</t>
  </si>
  <si>
    <t>El proceso reporta que la actividad esta dentro de los tiempos definidos. Reportan que estan a la espera de realizar el monitoreo para poder gestionar el estado de los mismos en la pagina web de la entidad.</t>
  </si>
  <si>
    <t>https://drive.google.com/drive/u/3/folders/11vaqB_qldoyIapmvgQNfH-kXYSsiq5N4</t>
  </si>
  <si>
    <t>El proceso reporta cumplimiento sobre la actividad y remite evidencia coherente con el reporte realizado, mediante los correos que soportan tanto la solicitud de la información del seguimiento sobre los controles y actividades de plan de acción sobre los riesgos para lo corrido del ultimo cuatrimestre de la vigencia 2025 y el envio del resultado del monitoreo realizado.</t>
  </si>
  <si>
    <t>Actividad dentro de los tiempos, desde la OAP se realiza solicitud de seguimiento en primera linea sobre los riesgos con el fin de realizar el monitoreo respectivo. Se realiza el monitoreo en segunda linea sobre los riesgos de corrupción del primer cuatrimestre de la vigencia 2026.</t>
  </si>
  <si>
    <t>El proceso reporta cumplimiento sobre la actividad y remite evidencia coherente con el reporte realizado, mediante los correos que soportan tanto la solicitud de la información del seguimiento sobre los controles y actividades de plan de acción sobre los riesgos para lo corrido del primer cuatrimestre de la vigencia 2026 y el envio del resultado del monitoreo realizado.</t>
  </si>
  <si>
    <t>https://www.fuga.gov.co/transparencia-y-acceso-a-la-informacion-publica/planeacion-presupuesto-informes?field_fecha_de_emision_value=All&amp;term_node_tid_depth=357</t>
  </si>
  <si>
    <t>El proceso reporta cumplimiento sobre la actividad y remite evidencia coherente con el reporte realizado, mediante la publicación del seguimiento del ultimo cuatrimestre del 2025 sobre el Mapa de riesgos de corrupción.</t>
  </si>
  <si>
    <t>Se han generado a la fecha mas alertas desde la OAP en cuanto a las publicaciones del boton de trasnpartencia, ante la situación presentada de errores de la visualización de los archiuvos en formato PDF dentro de las publicaciones de la pagina web ante la migración de información dentro de la misma.</t>
  </si>
  <si>
    <t xml:space="preserve">Se solicito por correo electronico a los responsables de los procesos la información de Ley de transparencia y sus anexos y se realizo mesa de trabajo entre la jefe de la OAP, la Subdirectora Corporativa y el contratista Juan Diego Delgadillo el dia 5 de enero 2026 , sirviendo este espacio para la realización del monitoreo a la publicación de información en el botón de transparencia de la página web de la FUGA para el cumplimiento de la Ley de Transparencia en el cierre de la vigencia 2025
</t>
  </si>
  <si>
    <t>El proceso reporta que se realizo el monitoreo respectivo, sobre la información para el cumplimiento de la ley de transparencia en lo reportado al cierre del 2025. Se validan las evidencias presentadas que muestran el ejercicio de solicitud de información para el desarrollo del monitoreo por parte de la segunda linea y se evidencia realización de mesa de trabajo en la cual se revisaron los requisitos de publicación dando cumplimiento al monitoreo segun lo reportado por parte del proceso. Las evidencias son coherentes con la información reportada.</t>
  </si>
  <si>
    <t>Desde la OAP se realizo el ejercicio de monitoreo, generando un correo electronico para los responsables de publicación con la solicitud de revisión en primera linea a las publicaciones y a los seguimientos de los anexos tecnicos de información correspondiente al botón de transparencia de la página web de la FUGA para el cumplimiento de la Ley de Transparencia. Ademas se reporta la entrega formal del monitoreo desde segunda linea de defensa a la jefe de la OAP (e) para que reporte el resultado del ejercicio y sus anexos tecnicos a la OCI.</t>
  </si>
  <si>
    <t>Desde el proceso se reporta que se al corte del seguimiento se logro hacer el monitoreo a la publicación de información en el botón de transparencia de la página web de la FUGA para el cumplimiento de la Ley de Transparencia. Se validan las evidencias las cuales muestran el cumplimiento de la actividad propuesta y muestran coherencia sobre la misma. Se evidencian correos de la entrega del monitoreo y sus anexos</t>
  </si>
  <si>
    <t>Actividad cumplida</t>
  </si>
  <si>
    <t>Tercera Linea de Defensa</t>
  </si>
  <si>
    <t>Evaluación Idependiente</t>
  </si>
  <si>
    <t>Análisis de evidencias</t>
  </si>
  <si>
    <t>Oportunidades de mejora o recomendaciones.</t>
  </si>
  <si>
    <t>Eficiencia</t>
  </si>
  <si>
    <t>Eficacia</t>
  </si>
  <si>
    <t>Promedio</t>
  </si>
  <si>
    <t xml:space="preserve">Se revisó en la pagina web de la Entidad la publicacion del  7.1.7. Costos de reproducción de la información pública.
</t>
  </si>
  <si>
    <t>Se revisó en la pagina web de la Entidad la publicacion  de los 3  Informes SIVICOF Cuenta anual:
Certificado Acuse recibido de la cuenta anual SIVICOF vigencia 2025
CBN 1045 Informe de Gerencia 2025
CB 1090 Informe de Gestión y Resultados 2025
Balance Social FUGA 2025</t>
  </si>
  <si>
    <t>Se revisó el Informe de  gestión de logros de la FUGA vigencia 2025 donde se evidencia el CAPÍTULO V Modelo Distrital De Relacionamiento Integral Con La Ciudadanía</t>
  </si>
  <si>
    <t>Se revisaron las evidencias aportardas que dan cuenta del seguimiento al Mapa de Riesgos de Corrupción correspondiente al primer cuatrimestre 2026</t>
  </si>
  <si>
    <t>Mediante radicado 20261100007423 de 15 de enero 2026 la OCI realizó Seguimiento al Programa de Transparencia y Ética Pública -PTEP- III Cuatrimestre 2025</t>
  </si>
  <si>
    <t>Teniendo en cuenta las fechas programadas, se evaluará en el próximo seguimiento.</t>
  </si>
  <si>
    <t>Se revisó la pagina web de la Entidad el espacio de rendición de cuentas de la Fundación Gilberto Alzate Avendaño donde se evidecia la publicación de Informe de Rendición de Cuentas con Corte al 31 de diciembre de 2025</t>
  </si>
  <si>
    <t>Se reviso la pagina web de la Entidad el  Programa de transparencia y ética pública y la publicación de los riesgos de corrupción 2026</t>
  </si>
  <si>
    <t>Se revisó el Seguimiento a la Matriz Detallada Enero 2026 y las mesas de trabajo realizadas. Se escogio de manera aleatoria la información publicada en la página web de la entidad al corte de abril de 2026 y se evidencia:
1. Directorio Institucional: Cumple
2. Plan de acción. La última actualización de la matriz consolidada indicadores por proceso fue en diciembre de 2024.
3.  Informacion de la Entidad: Estructura organica. Cumple</t>
  </si>
  <si>
    <t>Aportar la evidencia que permita evaluar de manera integral lo reportado en el monitoreo. Para este caso el  plan de trabajo con la información que de acuerdo MIPG  -  dimensión de Direccionamiento Estratégico y Planeación, tenga actividades claras y medibles, que permitan seguimiento y cuente con evidencias verificables, entre otros.</t>
  </si>
  <si>
    <t>Revisar el alcance de la actividad y la coherencia con lo programado en el PETP y Plan de Acción Institucional y lo reportado en el SUIT (Estas dos últimas hacen referencia a la solicitud de eliminación de la OPA).</t>
  </si>
  <si>
    <t>Se revisaron las evidencias aportardas del correo que da cuenta el monitoreo en segunda línea sobre los riesgos de corrupciónvigentes para el 2025 corte de diciembre 2025 y, Seguimiento Mapa de Riesgos de Corrupción.</t>
  </si>
  <si>
    <t xml:space="preserve">Se revisó en la pagina web la publicacion de un documento Rendición de Cuentas 2026 versión 21 y la Estrategia de Rendición de Cuentas elaborado, sin embargo, no se remite evidencia de la presentación en Comité Institucional de Gestión y Desempeño como se menciona en el seguimiento </t>
  </si>
  <si>
    <t>Se recomienda cumplir las actividades tal  como están formuladas y  recopilar las evidencias que den cuenta de la ejecución de las mismas, cumpliendo con las características señaladas en meta e indicador..</t>
  </si>
  <si>
    <t>Si bien la actividad se encuentra dentro de los plazos de ejecución, se evalua lo repotado y soportado como avance por 1a. y 2. línea.
La evidencia aportada corresponde al correo electrónico de fecha 06/02/2026 con las "Conclusiones sesión Virtual - Portafolio de servicios 05FEB2026" en el cual se señala que se ejecutaron las actividades 1 y 2 referenciadas en el monitoreo, asi como los compromisos a ejectuarse entre abril y junio.
No se adjunta como evidencia el plan de trabajo referenciado en el monitoreo por lo cual no es posible identificar los plazos de ejecución, lo que dificulta la generación de alertas tempranas frente a su cumplimiento.</t>
  </si>
  <si>
    <t>Si bien la actividad se encuentra dentro de los plazos de ejecución, no es claro si el ejercicio de encuesta ciudadana se va a aplicar sobre la mejora reportada en el SUIT que hace referencia a la eliminación de la OPA, o frente al ejercicio de actualizar y documentar los bienes y servicios de la FUGA.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</si>
</sst>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dd/mm/yyyy"/>
  </numFmts>
  <fonts count="31" x14ac:knownFonts="1">
    <font>
      <sz val="11"/>
      <color theme="1"/>
      <name val="Calibri"/>
      <family val="2"/>
      <scheme val="minor"/>
    </font>
    <font>
      <sz val="14"/>
      <color theme="1"/>
      <name val="Arial"/>
      <family val="2"/>
    </font>
    <font>
      <b/>
      <sz val="18"/>
      <color theme="1"/>
      <name val="Arial"/>
      <family val="2"/>
    </font>
    <font>
      <b/>
      <sz val="12"/>
      <name val="Arial"/>
      <family val="2"/>
    </font>
    <font>
      <b/>
      <sz val="14"/>
      <name val="Arial"/>
      <family val="2"/>
    </font>
    <font>
      <sz val="10"/>
      <name val="Arial"/>
      <family val="2"/>
    </font>
    <font>
      <sz val="11"/>
      <color theme="1"/>
      <name val="Arial"/>
      <family val="2"/>
    </font>
    <font>
      <b/>
      <sz val="10"/>
      <name val="Arial"/>
      <family val="2"/>
    </font>
    <font>
      <b/>
      <sz val="14"/>
      <color theme="0"/>
      <name val="Arial"/>
      <family val="2"/>
    </font>
    <font>
      <sz val="11"/>
      <color theme="1"/>
      <name val="Calibri"/>
      <family val="2"/>
      <scheme val="minor"/>
    </font>
    <font>
      <sz val="10"/>
      <color rgb="FF000000"/>
      <name val="Arial"/>
      <family val="2"/>
    </font>
    <font>
      <sz val="9"/>
      <color theme="1"/>
      <name val="Calibri"/>
      <family val="2"/>
      <scheme val="minor"/>
    </font>
    <font>
      <b/>
      <sz val="9"/>
      <color theme="1"/>
      <name val="Arial"/>
      <family val="2"/>
    </font>
    <font>
      <sz val="9"/>
      <color theme="1"/>
      <name val="Arial"/>
      <family val="2"/>
    </font>
    <font>
      <sz val="9"/>
      <name val="Arial"/>
      <family val="2"/>
    </font>
    <font>
      <b/>
      <sz val="9"/>
      <color indexed="81"/>
      <name val="Tahoma"/>
      <family val="2"/>
    </font>
    <font>
      <sz val="9"/>
      <color indexed="81"/>
      <name val="Tahoma"/>
      <family val="2"/>
    </font>
    <font>
      <u/>
      <sz val="11"/>
      <color theme="10"/>
      <name val="Calibri"/>
      <family val="2"/>
      <scheme val="minor"/>
    </font>
    <font>
      <u/>
      <sz val="11"/>
      <color rgb="FF0070C0"/>
      <name val="Arial"/>
      <family val="2"/>
    </font>
    <font>
      <u/>
      <sz val="11"/>
      <color theme="10"/>
      <name val="Arial"/>
      <family val="2"/>
    </font>
    <font>
      <b/>
      <sz val="11"/>
      <color theme="1"/>
      <name val="Arial"/>
      <family val="2"/>
    </font>
    <font>
      <b/>
      <sz val="11"/>
      <color theme="0"/>
      <name val="Arial"/>
      <family val="2"/>
    </font>
    <font>
      <b/>
      <sz val="11"/>
      <name val="Arial"/>
      <family val="2"/>
    </font>
    <font>
      <sz val="11"/>
      <name val="Arial"/>
      <family val="2"/>
    </font>
    <font>
      <u/>
      <sz val="11"/>
      <color theme="1"/>
      <name val="Arial"/>
      <family val="2"/>
    </font>
    <font>
      <u/>
      <sz val="11"/>
      <color rgb="FF1155CC"/>
      <name val="Arial"/>
      <family val="2"/>
    </font>
    <font>
      <u/>
      <sz val="11"/>
      <color rgb="FF0000FF"/>
      <name val="Arial"/>
      <family val="2"/>
    </font>
    <font>
      <sz val="11"/>
      <color rgb="FF000000"/>
      <name val="Arial"/>
      <family val="2"/>
    </font>
    <font>
      <b/>
      <sz val="9"/>
      <color rgb="FF000000"/>
      <name val="Tahoma"/>
      <family val="2"/>
    </font>
    <font>
      <sz val="9"/>
      <color rgb="FF000000"/>
      <name val="Tahoma"/>
      <family val="2"/>
    </font>
    <font>
      <sz val="12"/>
      <color theme="1"/>
      <name val="Arial"/>
      <family val="2"/>
    </font>
  </fonts>
  <fills count="14">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rgb="FF7030A0"/>
        <bgColor indexed="64"/>
      </patternFill>
    </fill>
    <fill>
      <patternFill patternType="solid">
        <fgColor theme="7" tint="0.39997558519241921"/>
        <bgColor indexed="64"/>
      </patternFill>
    </fill>
    <fill>
      <patternFill patternType="solid">
        <fgColor rgb="FFF2F2F2"/>
        <bgColor rgb="FFF2F2F2"/>
      </patternFill>
    </fill>
    <fill>
      <patternFill patternType="solid">
        <fgColor theme="0"/>
        <bgColor theme="0"/>
      </patternFill>
    </fill>
    <fill>
      <patternFill patternType="solid">
        <fgColor rgb="FFD8D8D8"/>
        <bgColor rgb="FFD8D8D8"/>
      </patternFill>
    </fill>
    <fill>
      <patternFill patternType="solid">
        <fgColor rgb="FFFFFFFF"/>
        <bgColor indexed="64"/>
      </patternFill>
    </fill>
    <fill>
      <patternFill patternType="solid">
        <fgColor rgb="FF00B0F0"/>
        <bgColor indexed="64"/>
      </patternFill>
    </fill>
    <fill>
      <patternFill patternType="solid">
        <fgColor theme="0" tint="-0.249977111117893"/>
        <bgColor indexed="64"/>
      </patternFill>
    </fill>
  </fills>
  <borders count="39">
    <border>
      <left/>
      <right/>
      <top/>
      <bottom/>
      <diagonal/>
    </border>
    <border>
      <left style="dashed">
        <color auto="1"/>
      </left>
      <right style="dashed">
        <color auto="1"/>
      </right>
      <top style="dashed">
        <color auto="1"/>
      </top>
      <bottom style="dashed">
        <color auto="1"/>
      </bottom>
      <diagonal/>
    </border>
    <border>
      <left style="medium">
        <color indexed="64"/>
      </left>
      <right style="dashed">
        <color auto="1"/>
      </right>
      <top style="dashed">
        <color auto="1"/>
      </top>
      <bottom style="dashed">
        <color auto="1"/>
      </bottom>
      <diagonal/>
    </border>
    <border>
      <left style="medium">
        <color indexed="64"/>
      </left>
      <right style="dashed">
        <color auto="1"/>
      </right>
      <top/>
      <bottom style="dashed">
        <color auto="1"/>
      </bottom>
      <diagonal/>
    </border>
    <border>
      <left style="dashed">
        <color auto="1"/>
      </left>
      <right style="dashed">
        <color auto="1"/>
      </right>
      <top/>
      <bottom style="dashed">
        <color auto="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dashed">
        <color auto="1"/>
      </top>
      <bottom style="dashed">
        <color auto="1"/>
      </bottom>
      <diagonal/>
    </border>
    <border>
      <left style="dashed">
        <color auto="1"/>
      </left>
      <right style="dashed">
        <color auto="1"/>
      </right>
      <top style="dashed">
        <color auto="1"/>
      </top>
      <bottom/>
      <diagonal/>
    </border>
    <border>
      <left style="medium">
        <color indexed="64"/>
      </left>
      <right style="dashed">
        <color auto="1"/>
      </right>
      <top style="medium">
        <color indexed="64"/>
      </top>
      <bottom style="dashed">
        <color auto="1"/>
      </bottom>
      <diagonal/>
    </border>
    <border>
      <left style="medium">
        <color indexed="64"/>
      </left>
      <right style="dashed">
        <color auto="1"/>
      </right>
      <top style="dashed">
        <color auto="1"/>
      </top>
      <bottom style="medium">
        <color indexed="64"/>
      </bottom>
      <diagonal/>
    </border>
    <border>
      <left style="dashed">
        <color auto="1"/>
      </left>
      <right/>
      <top style="medium">
        <color indexed="64"/>
      </top>
      <bottom style="dashed">
        <color auto="1"/>
      </bottom>
      <diagonal/>
    </border>
    <border>
      <left style="dashed">
        <color auto="1"/>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style="medium">
        <color indexed="64"/>
      </right>
      <top style="dashed">
        <color auto="1"/>
      </top>
      <bottom/>
      <diagonal/>
    </border>
    <border>
      <left style="medium">
        <color indexed="64"/>
      </left>
      <right/>
      <top/>
      <bottom style="dashed">
        <color auto="1"/>
      </bottom>
      <diagonal/>
    </border>
    <border>
      <left style="dashed">
        <color auto="1"/>
      </left>
      <right/>
      <top/>
      <bottom style="dashed">
        <color auto="1"/>
      </bottom>
      <diagonal/>
    </border>
    <border>
      <left style="dashed">
        <color auto="1"/>
      </left>
      <right style="dashed">
        <color auto="1"/>
      </right>
      <top/>
      <bottom/>
      <diagonal/>
    </border>
    <border>
      <left style="dashed">
        <color auto="1"/>
      </left>
      <right style="dashed">
        <color auto="1"/>
      </right>
      <top style="medium">
        <color indexed="64"/>
      </top>
      <bottom/>
      <diagonal/>
    </border>
    <border>
      <left style="dashed">
        <color auto="1"/>
      </left>
      <right/>
      <top/>
      <bottom/>
      <diagonal/>
    </border>
    <border>
      <left style="medium">
        <color indexed="64"/>
      </left>
      <right style="dashed">
        <color auto="1"/>
      </right>
      <top style="medium">
        <color indexed="64"/>
      </top>
      <bottom/>
      <diagonal/>
    </border>
    <border>
      <left style="medium">
        <color indexed="64"/>
      </left>
      <right style="dashed">
        <color auto="1"/>
      </right>
      <top/>
      <bottom/>
      <diagonal/>
    </border>
    <border>
      <left style="dashed">
        <color auto="1"/>
      </left>
      <right style="dashed">
        <color auto="1"/>
      </right>
      <top/>
      <bottom style="medium">
        <color indexed="64"/>
      </bottom>
      <diagonal/>
    </border>
    <border>
      <left style="dashed">
        <color auto="1"/>
      </left>
      <right/>
      <top style="medium">
        <color indexed="64"/>
      </top>
      <bottom/>
      <diagonal/>
    </border>
    <border>
      <left style="dashed">
        <color auto="1"/>
      </left>
      <right/>
      <top style="dashed">
        <color auto="1"/>
      </top>
      <bottom/>
      <diagonal/>
    </border>
    <border>
      <left style="dashed">
        <color auto="1"/>
      </left>
      <right/>
      <top/>
      <bottom style="medium">
        <color indexed="64"/>
      </bottom>
      <diagonal/>
    </border>
    <border>
      <left style="dotted">
        <color rgb="FF000000"/>
      </left>
      <right style="dotted">
        <color rgb="FF000000"/>
      </right>
      <top style="dotted">
        <color rgb="FF000000"/>
      </top>
      <bottom style="dotted">
        <color rgb="FF000000"/>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dashed">
        <color auto="1"/>
      </right>
      <top style="medium">
        <color indexed="64"/>
      </top>
      <bottom style="dashed">
        <color auto="1"/>
      </bottom>
      <diagonal/>
    </border>
    <border>
      <left style="medium">
        <color indexed="64"/>
      </left>
      <right/>
      <top style="medium">
        <color indexed="64"/>
      </top>
      <bottom style="dashed">
        <color auto="1"/>
      </bottom>
      <diagonal/>
    </border>
    <border>
      <left/>
      <right/>
      <top style="dashed">
        <color auto="1"/>
      </top>
      <bottom style="dashed">
        <color indexed="64"/>
      </bottom>
      <diagonal/>
    </border>
    <border>
      <left/>
      <right style="medium">
        <color indexed="64"/>
      </right>
      <top style="dashed">
        <color auto="1"/>
      </top>
      <bottom style="dashed">
        <color indexed="64"/>
      </bottom>
      <diagonal/>
    </border>
    <border>
      <left/>
      <right style="dashed">
        <color auto="1"/>
      </right>
      <top style="dashed">
        <color auto="1"/>
      </top>
      <bottom style="dashed">
        <color auto="1"/>
      </bottom>
      <diagonal/>
    </border>
  </borders>
  <cellStyleXfs count="11">
    <xf numFmtId="0" fontId="0" fillId="0" borderId="0"/>
    <xf numFmtId="0" fontId="9" fillId="0" borderId="0"/>
    <xf numFmtId="0" fontId="9"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9" fillId="0" borderId="0"/>
    <xf numFmtId="0" fontId="9" fillId="0" borderId="0"/>
    <xf numFmtId="0" fontId="5" fillId="0" borderId="0"/>
    <xf numFmtId="0" fontId="10" fillId="0" borderId="0"/>
    <xf numFmtId="0" fontId="17" fillId="0" borderId="0" applyNumberFormat="0" applyFill="0" applyBorder="0" applyAlignment="0" applyProtection="0"/>
  </cellStyleXfs>
  <cellXfs count="239">
    <xf numFmtId="0" fontId="0" fillId="0" borderId="0" xfId="0"/>
    <xf numFmtId="0" fontId="0" fillId="2" borderId="0" xfId="0" applyFill="1"/>
    <xf numFmtId="0" fontId="1" fillId="2" borderId="0" xfId="0" applyFont="1" applyFill="1"/>
    <xf numFmtId="0" fontId="2" fillId="2" borderId="0" xfId="0" applyFont="1" applyFill="1"/>
    <xf numFmtId="0" fontId="3" fillId="0" borderId="6" xfId="0" applyFont="1" applyBorder="1" applyAlignment="1">
      <alignment horizontal="center" vertical="center"/>
    </xf>
    <xf numFmtId="0" fontId="6" fillId="0" borderId="6" xfId="0" applyFont="1" applyBorder="1" applyAlignment="1">
      <alignment horizontal="center" vertical="center"/>
    </xf>
    <xf numFmtId="0" fontId="6" fillId="0" borderId="6" xfId="0" applyFont="1" applyBorder="1" applyAlignment="1">
      <alignment horizontal="center" vertical="center" wrapText="1"/>
    </xf>
    <xf numFmtId="0" fontId="6" fillId="2" borderId="0" xfId="0" applyFont="1" applyFill="1"/>
    <xf numFmtId="0" fontId="7" fillId="2" borderId="0" xfId="0" applyFont="1" applyFill="1" applyAlignment="1">
      <alignment horizontal="center" vertical="center"/>
    </xf>
    <xf numFmtId="0" fontId="7" fillId="2" borderId="0" xfId="0" applyFont="1" applyFill="1" applyAlignment="1">
      <alignment horizontal="center"/>
    </xf>
    <xf numFmtId="0" fontId="6" fillId="2" borderId="0" xfId="0" applyFont="1" applyFill="1" applyAlignment="1">
      <alignment horizontal="center" vertical="center"/>
    </xf>
    <xf numFmtId="14" fontId="6" fillId="2" borderId="0" xfId="0" applyNumberFormat="1" applyFont="1" applyFill="1" applyAlignment="1">
      <alignment horizontal="center" vertical="center"/>
    </xf>
    <xf numFmtId="0" fontId="6" fillId="2" borderId="0" xfId="0" applyFont="1" applyFill="1" applyAlignment="1">
      <alignment wrapText="1"/>
    </xf>
    <xf numFmtId="0" fontId="12" fillId="8" borderId="6" xfId="9" applyFont="1" applyFill="1" applyBorder="1" applyAlignment="1">
      <alignment horizontal="left" vertical="center" wrapText="1"/>
    </xf>
    <xf numFmtId="0" fontId="13" fillId="2" borderId="6" xfId="9" applyFont="1" applyFill="1" applyBorder="1" applyAlignment="1">
      <alignment vertical="center" wrapText="1"/>
    </xf>
    <xf numFmtId="0" fontId="13" fillId="2" borderId="6" xfId="9" applyFont="1" applyFill="1" applyBorder="1" applyAlignment="1">
      <alignment horizontal="center" vertical="center"/>
    </xf>
    <xf numFmtId="0" fontId="11" fillId="0" borderId="0" xfId="0" applyFont="1"/>
    <xf numFmtId="0" fontId="6" fillId="9" borderId="0" xfId="0" applyFont="1" applyFill="1" applyAlignment="1">
      <alignment horizontal="left" vertical="center"/>
    </xf>
    <xf numFmtId="0" fontId="6" fillId="9" borderId="0" xfId="0" applyFont="1" applyFill="1" applyAlignment="1">
      <alignment horizontal="center" vertical="center"/>
    </xf>
    <xf numFmtId="14" fontId="6" fillId="2" borderId="0" xfId="0" applyNumberFormat="1" applyFont="1" applyFill="1" applyAlignment="1">
      <alignment horizontal="center"/>
    </xf>
    <xf numFmtId="0" fontId="6" fillId="2" borderId="0" xfId="0" applyFont="1" applyFill="1" applyAlignment="1">
      <alignment horizontal="center"/>
    </xf>
    <xf numFmtId="0" fontId="6" fillId="2" borderId="0" xfId="0" applyFont="1" applyFill="1" applyAlignment="1">
      <alignment vertical="center"/>
    </xf>
    <xf numFmtId="0" fontId="6" fillId="9" borderId="0" xfId="0" applyFont="1" applyFill="1" applyAlignment="1">
      <alignment vertical="center" wrapText="1"/>
    </xf>
    <xf numFmtId="0" fontId="20" fillId="2" borderId="0" xfId="0" applyFont="1" applyFill="1" applyAlignment="1">
      <alignment textRotation="255"/>
    </xf>
    <xf numFmtId="0" fontId="6" fillId="2" borderId="0" xfId="0" applyFont="1" applyFill="1" applyAlignment="1">
      <alignment horizontal="left"/>
    </xf>
    <xf numFmtId="0" fontId="6" fillId="0" borderId="0" xfId="0" applyFont="1" applyAlignment="1">
      <alignment horizontal="center"/>
    </xf>
    <xf numFmtId="0" fontId="22" fillId="4" borderId="13" xfId="0" applyFont="1" applyFill="1" applyBorder="1" applyAlignment="1">
      <alignment horizontal="center" vertical="center" wrapText="1"/>
    </xf>
    <xf numFmtId="0" fontId="22" fillId="3" borderId="13" xfId="0" applyFont="1" applyFill="1" applyBorder="1" applyAlignment="1">
      <alignment horizontal="center" vertical="center" wrapText="1"/>
    </xf>
    <xf numFmtId="0" fontId="22" fillId="3" borderId="19" xfId="0" applyFont="1" applyFill="1" applyBorder="1" applyAlignment="1">
      <alignment horizontal="center" vertical="center" wrapText="1"/>
    </xf>
    <xf numFmtId="0" fontId="22" fillId="7" borderId="13" xfId="0" applyFont="1" applyFill="1" applyBorder="1" applyAlignment="1">
      <alignment horizontal="center" vertical="center" wrapText="1"/>
    </xf>
    <xf numFmtId="0" fontId="22" fillId="2" borderId="0" xfId="0" applyFont="1" applyFill="1" applyAlignment="1">
      <alignment horizontal="center"/>
    </xf>
    <xf numFmtId="1" fontId="23" fillId="0" borderId="1" xfId="0" applyNumberFormat="1" applyFont="1" applyBorder="1" applyAlignment="1">
      <alignment horizontal="center" vertical="center" wrapText="1"/>
    </xf>
    <xf numFmtId="0" fontId="23" fillId="2" borderId="1" xfId="0" applyFont="1" applyFill="1" applyBorder="1" applyAlignment="1">
      <alignment vertical="center"/>
    </xf>
    <xf numFmtId="0" fontId="23" fillId="2" borderId="0" xfId="0" applyFont="1" applyFill="1"/>
    <xf numFmtId="0" fontId="23" fillId="0" borderId="1" xfId="0" applyFont="1" applyBorder="1" applyAlignment="1">
      <alignment vertical="center" wrapText="1"/>
    </xf>
    <xf numFmtId="0" fontId="23" fillId="0" borderId="1" xfId="0" applyFont="1" applyBorder="1" applyAlignment="1">
      <alignment horizontal="left" vertical="center" wrapText="1"/>
    </xf>
    <xf numFmtId="14" fontId="23" fillId="0" borderId="1" xfId="0" applyNumberFormat="1" applyFont="1" applyBorder="1" applyAlignment="1">
      <alignment horizontal="center" vertical="center" wrapText="1"/>
    </xf>
    <xf numFmtId="164" fontId="23" fillId="0" borderId="1" xfId="0" applyNumberFormat="1" applyFont="1" applyBorder="1" applyAlignment="1">
      <alignment horizontal="center" vertical="center" wrapText="1"/>
    </xf>
    <xf numFmtId="164" fontId="23" fillId="0" borderId="1" xfId="2" applyNumberFormat="1" applyFont="1" applyBorder="1" applyAlignment="1">
      <alignment horizontal="center" vertical="center" wrapText="1"/>
    </xf>
    <xf numFmtId="0" fontId="23" fillId="2" borderId="1" xfId="0" applyFont="1" applyFill="1" applyBorder="1"/>
    <xf numFmtId="0" fontId="23" fillId="2" borderId="1" xfId="0" applyFont="1" applyFill="1" applyBorder="1" applyAlignment="1">
      <alignment horizontal="center" vertical="center"/>
    </xf>
    <xf numFmtId="1" fontId="23" fillId="2" borderId="1" xfId="0" applyNumberFormat="1" applyFont="1" applyFill="1" applyBorder="1" applyAlignment="1">
      <alignment horizontal="center" vertical="center" wrapText="1"/>
    </xf>
    <xf numFmtId="0" fontId="23" fillId="2" borderId="1" xfId="0" applyFont="1" applyFill="1" applyBorder="1" applyAlignment="1">
      <alignment horizontal="left" vertical="center" wrapText="1"/>
    </xf>
    <xf numFmtId="14" fontId="23" fillId="2" borderId="1" xfId="0" applyNumberFormat="1" applyFont="1" applyFill="1" applyBorder="1" applyAlignment="1">
      <alignment horizontal="center" vertical="center" wrapText="1"/>
    </xf>
    <xf numFmtId="0" fontId="23" fillId="0" borderId="1" xfId="0" applyFont="1" applyBorder="1" applyAlignment="1">
      <alignment horizontal="center" vertical="center" wrapText="1"/>
    </xf>
    <xf numFmtId="14" fontId="23" fillId="0" borderId="1" xfId="2" applyNumberFormat="1" applyFont="1" applyBorder="1" applyAlignment="1">
      <alignment horizontal="center" vertical="center" wrapText="1"/>
    </xf>
    <xf numFmtId="14" fontId="23" fillId="2" borderId="1" xfId="2" applyNumberFormat="1" applyFont="1" applyFill="1" applyBorder="1" applyAlignment="1">
      <alignment horizontal="center" vertical="center" wrapText="1"/>
    </xf>
    <xf numFmtId="1" fontId="6"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164" fontId="6" fillId="0" borderId="1" xfId="0" applyNumberFormat="1" applyFont="1" applyBorder="1" applyAlignment="1">
      <alignment horizontal="center" vertical="center" wrapText="1"/>
    </xf>
    <xf numFmtId="0" fontId="6" fillId="2" borderId="1" xfId="0" applyFont="1" applyFill="1" applyBorder="1"/>
    <xf numFmtId="14" fontId="6" fillId="0" borderId="1" xfId="0" applyNumberFormat="1" applyFont="1" applyBorder="1" applyAlignment="1">
      <alignment horizontal="center" vertical="center" wrapText="1"/>
    </xf>
    <xf numFmtId="0" fontId="27" fillId="0" borderId="1" xfId="0" applyFont="1" applyBorder="1" applyAlignment="1">
      <alignment horizontal="left" vertical="center" wrapText="1"/>
    </xf>
    <xf numFmtId="164" fontId="27" fillId="0" borderId="1" xfId="0" applyNumberFormat="1" applyFont="1" applyBorder="1" applyAlignment="1">
      <alignment horizontal="center" vertical="center" wrapText="1"/>
    </xf>
    <xf numFmtId="0" fontId="27"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6" fillId="2" borderId="1" xfId="0" applyFont="1" applyFill="1" applyBorder="1" applyAlignment="1">
      <alignment horizontal="center" vertical="center"/>
    </xf>
    <xf numFmtId="0" fontId="6" fillId="2" borderId="0" xfId="0" applyFont="1" applyFill="1" applyAlignment="1">
      <alignment horizontal="justify" vertical="center" wrapText="1"/>
    </xf>
    <xf numFmtId="0" fontId="23" fillId="2" borderId="1" xfId="0" applyFont="1" applyFill="1" applyBorder="1" applyAlignment="1">
      <alignment horizontal="justify" vertical="center" wrapText="1"/>
    </xf>
    <xf numFmtId="0" fontId="6" fillId="2" borderId="1" xfId="0" applyFont="1" applyFill="1" applyBorder="1" applyAlignment="1">
      <alignment horizontal="justify" vertical="center" wrapText="1"/>
    </xf>
    <xf numFmtId="14" fontId="23" fillId="2" borderId="1" xfId="0" applyNumberFormat="1" applyFont="1" applyFill="1" applyBorder="1" applyAlignment="1">
      <alignment horizontal="center" vertical="center"/>
    </xf>
    <xf numFmtId="164" fontId="6" fillId="9" borderId="1" xfId="0" applyNumberFormat="1" applyFont="1" applyFill="1" applyBorder="1" applyAlignment="1">
      <alignment horizontal="center" vertical="center"/>
    </xf>
    <xf numFmtId="9" fontId="6" fillId="9" borderId="1" xfId="0" applyNumberFormat="1" applyFont="1" applyFill="1" applyBorder="1" applyAlignment="1">
      <alignment horizontal="center" vertical="center"/>
    </xf>
    <xf numFmtId="0" fontId="6" fillId="9" borderId="1" xfId="0" applyFont="1" applyFill="1" applyBorder="1" applyAlignment="1">
      <alignment horizontal="center" vertical="center" wrapText="1"/>
    </xf>
    <xf numFmtId="0" fontId="6" fillId="9" borderId="1" xfId="0" applyFont="1" applyFill="1" applyBorder="1" applyAlignment="1">
      <alignment vertical="center" wrapText="1"/>
    </xf>
    <xf numFmtId="14" fontId="6" fillId="9" borderId="1" xfId="0" applyNumberFormat="1" applyFont="1" applyFill="1" applyBorder="1"/>
    <xf numFmtId="9" fontId="6" fillId="9" borderId="1" xfId="0" applyNumberFormat="1" applyFont="1" applyFill="1" applyBorder="1" applyAlignment="1">
      <alignment horizontal="center"/>
    </xf>
    <xf numFmtId="0" fontId="6" fillId="9" borderId="1" xfId="0" applyFont="1" applyFill="1" applyBorder="1" applyAlignment="1">
      <alignment horizontal="justify" vertical="justify" wrapText="1"/>
    </xf>
    <xf numFmtId="0" fontId="6" fillId="9" borderId="1" xfId="0" applyFont="1" applyFill="1" applyBorder="1" applyAlignment="1">
      <alignment horizontal="justify" vertical="center" wrapText="1"/>
    </xf>
    <xf numFmtId="9" fontId="6" fillId="0" borderId="1" xfId="0" applyNumberFormat="1" applyFont="1" applyBorder="1" applyAlignment="1">
      <alignment horizontal="center" vertical="center" wrapText="1"/>
    </xf>
    <xf numFmtId="0" fontId="6" fillId="9" borderId="1" xfId="0" applyFont="1" applyFill="1" applyBorder="1" applyAlignment="1">
      <alignment wrapText="1"/>
    </xf>
    <xf numFmtId="14" fontId="6" fillId="9" borderId="1" xfId="0" applyNumberFormat="1" applyFont="1" applyFill="1" applyBorder="1" applyAlignment="1">
      <alignment horizontal="center" vertical="center"/>
    </xf>
    <xf numFmtId="0" fontId="6" fillId="9" borderId="1" xfId="0" applyFont="1" applyFill="1" applyBorder="1" applyAlignment="1">
      <alignment horizontal="center"/>
    </xf>
    <xf numFmtId="0" fontId="6" fillId="9" borderId="1" xfId="0" applyFont="1" applyFill="1" applyBorder="1" applyAlignment="1">
      <alignment vertical="center"/>
    </xf>
    <xf numFmtId="0" fontId="6" fillId="9" borderId="1" xfId="0" applyFont="1" applyFill="1" applyBorder="1" applyAlignment="1">
      <alignment horizontal="center" vertical="center"/>
    </xf>
    <xf numFmtId="0" fontId="6" fillId="9" borderId="1" xfId="0" applyFont="1" applyFill="1" applyBorder="1" applyAlignment="1">
      <alignment horizontal="left" vertical="center" wrapText="1"/>
    </xf>
    <xf numFmtId="0" fontId="18" fillId="9" borderId="1" xfId="10" applyFont="1" applyFill="1" applyBorder="1" applyAlignment="1">
      <alignment horizontal="center" vertical="center" wrapText="1"/>
    </xf>
    <xf numFmtId="9" fontId="6" fillId="9" borderId="1" xfId="0" applyNumberFormat="1" applyFont="1" applyFill="1" applyBorder="1" applyAlignment="1">
      <alignment horizontal="center" vertical="center" wrapText="1"/>
    </xf>
    <xf numFmtId="164" fontId="6" fillId="9" borderId="1" xfId="0" applyNumberFormat="1" applyFont="1" applyFill="1" applyBorder="1" applyAlignment="1">
      <alignment vertical="center" wrapText="1"/>
    </xf>
    <xf numFmtId="0" fontId="24" fillId="9" borderId="1" xfId="0" applyFont="1" applyFill="1" applyBorder="1" applyAlignment="1">
      <alignment vertical="center" wrapText="1"/>
    </xf>
    <xf numFmtId="165" fontId="6" fillId="9" borderId="1" xfId="0" applyNumberFormat="1" applyFont="1" applyFill="1" applyBorder="1" applyAlignment="1">
      <alignment horizontal="center" vertical="center"/>
    </xf>
    <xf numFmtId="0" fontId="19" fillId="9" borderId="1" xfId="10" applyFont="1" applyFill="1" applyBorder="1" applyAlignment="1">
      <alignment vertical="center" wrapText="1"/>
    </xf>
    <xf numFmtId="14" fontId="6" fillId="0" borderId="1" xfId="0" applyNumberFormat="1" applyFont="1" applyBorder="1" applyAlignment="1">
      <alignment horizontal="center" vertical="center"/>
    </xf>
    <xf numFmtId="14" fontId="6" fillId="0" borderId="1" xfId="0" applyNumberFormat="1" applyFont="1" applyBorder="1" applyAlignment="1">
      <alignment vertical="center"/>
    </xf>
    <xf numFmtId="14" fontId="6" fillId="11" borderId="1" xfId="0" applyNumberFormat="1" applyFont="1" applyFill="1" applyBorder="1" applyAlignment="1">
      <alignment horizontal="center" vertical="center" wrapText="1"/>
    </xf>
    <xf numFmtId="10" fontId="6" fillId="11" borderId="1" xfId="0" applyNumberFormat="1" applyFont="1" applyFill="1" applyBorder="1" applyAlignment="1">
      <alignment horizontal="center" vertical="center" wrapText="1"/>
    </xf>
    <xf numFmtId="0" fontId="6" fillId="11" borderId="1" xfId="0" applyFont="1" applyFill="1" applyBorder="1" applyAlignment="1">
      <alignment vertical="center" wrapText="1"/>
    </xf>
    <xf numFmtId="165" fontId="6" fillId="0" borderId="1" xfId="0" applyNumberFormat="1" applyFont="1" applyBorder="1" applyAlignment="1">
      <alignment vertical="center"/>
    </xf>
    <xf numFmtId="14" fontId="6" fillId="0" borderId="1" xfId="0" applyNumberFormat="1" applyFont="1" applyBorder="1"/>
    <xf numFmtId="9" fontId="6" fillId="0" borderId="1" xfId="0" applyNumberFormat="1" applyFont="1" applyBorder="1" applyAlignment="1">
      <alignment horizontal="center" vertical="center"/>
    </xf>
    <xf numFmtId="0" fontId="6" fillId="0" borderId="1" xfId="0" applyFont="1" applyBorder="1" applyAlignment="1">
      <alignment horizontal="center" vertical="center"/>
    </xf>
    <xf numFmtId="165" fontId="6" fillId="9" borderId="1" xfId="0" applyNumberFormat="1" applyFont="1" applyFill="1" applyBorder="1" applyAlignment="1">
      <alignment vertical="center" wrapText="1"/>
    </xf>
    <xf numFmtId="0" fontId="22" fillId="12" borderId="28" xfId="0" applyFont="1" applyFill="1" applyBorder="1" applyAlignment="1">
      <alignment horizontal="center" vertical="center" wrapText="1"/>
    </xf>
    <xf numFmtId="0" fontId="22" fillId="12" borderId="29" xfId="0" applyFont="1" applyFill="1" applyBorder="1" applyAlignment="1">
      <alignment horizontal="center" vertical="center" wrapText="1"/>
    </xf>
    <xf numFmtId="0" fontId="22" fillId="12" borderId="21" xfId="0" applyFont="1" applyFill="1" applyBorder="1" applyAlignment="1">
      <alignment horizontal="center" vertical="center" wrapText="1"/>
    </xf>
    <xf numFmtId="0" fontId="22" fillId="12" borderId="17" xfId="0" applyFont="1" applyFill="1" applyBorder="1" applyAlignment="1">
      <alignment horizontal="center" vertical="center" wrapText="1"/>
    </xf>
    <xf numFmtId="0" fontId="21" fillId="12" borderId="17" xfId="0" applyFont="1" applyFill="1" applyBorder="1" applyAlignment="1">
      <alignment horizontal="center" vertical="center" wrapText="1"/>
    </xf>
    <xf numFmtId="0" fontId="21" fillId="12" borderId="29" xfId="0" applyFont="1" applyFill="1" applyBorder="1" applyAlignment="1">
      <alignment horizontal="center" vertical="center" wrapText="1"/>
    </xf>
    <xf numFmtId="0" fontId="21" fillId="12" borderId="18" xfId="0" applyFont="1" applyFill="1" applyBorder="1" applyAlignment="1">
      <alignment horizontal="center" vertical="center" wrapText="1"/>
    </xf>
    <xf numFmtId="0" fontId="21" fillId="12" borderId="16" xfId="0" applyFont="1" applyFill="1" applyBorder="1" applyAlignment="1">
      <alignment horizontal="center" vertical="center" wrapText="1"/>
    </xf>
    <xf numFmtId="0" fontId="17" fillId="2" borderId="1" xfId="10" applyFill="1" applyBorder="1" applyAlignment="1">
      <alignment vertical="center" wrapText="1"/>
    </xf>
    <xf numFmtId="0" fontId="17" fillId="9" borderId="1" xfId="10" applyFill="1" applyBorder="1" applyAlignment="1">
      <alignment horizontal="center" vertical="center" wrapText="1"/>
    </xf>
    <xf numFmtId="14" fontId="23" fillId="0" borderId="1" xfId="0" applyNumberFormat="1" applyFont="1" applyBorder="1" applyAlignment="1">
      <alignment horizontal="center" vertical="center"/>
    </xf>
    <xf numFmtId="0" fontId="23" fillId="0" borderId="1" xfId="0" applyFont="1" applyBorder="1" applyAlignment="1">
      <alignment horizontal="center" vertical="center"/>
    </xf>
    <xf numFmtId="0" fontId="23" fillId="0" borderId="1" xfId="0" applyFont="1" applyBorder="1" applyAlignment="1">
      <alignment horizontal="justify" vertical="center" wrapText="1"/>
    </xf>
    <xf numFmtId="0" fontId="6" fillId="0" borderId="1" xfId="0" applyFont="1" applyBorder="1"/>
    <xf numFmtId="0" fontId="6" fillId="0" borderId="0" xfId="0" applyFont="1"/>
    <xf numFmtId="14" fontId="6" fillId="0" borderId="0" xfId="0" applyNumberFormat="1" applyFont="1" applyAlignment="1">
      <alignment horizontal="center"/>
    </xf>
    <xf numFmtId="0" fontId="23" fillId="2" borderId="17" xfId="0" applyFont="1" applyFill="1" applyBorder="1"/>
    <xf numFmtId="0" fontId="22" fillId="7" borderId="29" xfId="0" applyFont="1" applyFill="1" applyBorder="1" applyAlignment="1">
      <alignment horizontal="center" vertical="center" wrapText="1"/>
    </xf>
    <xf numFmtId="14" fontId="22" fillId="13" borderId="1" xfId="0" applyNumberFormat="1" applyFont="1" applyFill="1" applyBorder="1" applyAlignment="1">
      <alignment horizontal="center" vertical="center"/>
    </xf>
    <xf numFmtId="14" fontId="22" fillId="13" borderId="1" xfId="0" applyNumberFormat="1" applyFont="1" applyFill="1" applyBorder="1" applyAlignment="1">
      <alignment horizontal="center" vertical="center" wrapText="1"/>
    </xf>
    <xf numFmtId="0" fontId="22" fillId="13" borderId="1" xfId="0" applyFont="1" applyFill="1" applyBorder="1" applyAlignment="1">
      <alignment horizontal="justify" vertical="center" wrapText="1"/>
    </xf>
    <xf numFmtId="0" fontId="22" fillId="13" borderId="1" xfId="0" applyFont="1" applyFill="1" applyBorder="1" applyAlignment="1">
      <alignment horizontal="center" vertical="center"/>
    </xf>
    <xf numFmtId="0" fontId="19" fillId="0" borderId="1" xfId="10" applyFont="1" applyFill="1" applyBorder="1" applyAlignment="1">
      <alignment horizontal="center" vertical="center" wrapText="1"/>
    </xf>
    <xf numFmtId="0" fontId="23" fillId="0" borderId="1" xfId="0" applyFont="1" applyBorder="1"/>
    <xf numFmtId="0" fontId="23" fillId="0" borderId="0" xfId="0" applyFont="1"/>
    <xf numFmtId="0" fontId="21" fillId="0" borderId="29" xfId="0" applyFont="1" applyBorder="1" applyAlignment="1">
      <alignment horizontal="center" vertical="center" wrapText="1"/>
    </xf>
    <xf numFmtId="0" fontId="17" fillId="0" borderId="1" xfId="10" applyFill="1" applyBorder="1" applyAlignment="1">
      <alignment horizontal="center" vertical="center" wrapText="1"/>
    </xf>
    <xf numFmtId="0" fontId="17" fillId="0" borderId="1" xfId="10" applyFill="1" applyBorder="1" applyAlignment="1">
      <alignment vertical="center" wrapText="1"/>
    </xf>
    <xf numFmtId="164" fontId="6" fillId="0" borderId="1" xfId="0" applyNumberFormat="1" applyFont="1" applyBorder="1" applyAlignment="1">
      <alignment vertical="center" wrapText="1"/>
    </xf>
    <xf numFmtId="0" fontId="23" fillId="0" borderId="17" xfId="0" applyFont="1" applyBorder="1"/>
    <xf numFmtId="0" fontId="18" fillId="0" borderId="1" xfId="10" applyFont="1" applyFill="1" applyBorder="1" applyAlignment="1">
      <alignment vertical="center" wrapText="1"/>
    </xf>
    <xf numFmtId="0" fontId="22" fillId="0" borderId="17" xfId="0" applyFont="1" applyBorder="1" applyAlignment="1">
      <alignment horizontal="center" vertical="center" wrapText="1"/>
    </xf>
    <xf numFmtId="9" fontId="23" fillId="0" borderId="1" xfId="0" applyNumberFormat="1" applyFont="1" applyBorder="1" applyAlignment="1">
      <alignment horizontal="center" vertical="center"/>
    </xf>
    <xf numFmtId="165" fontId="6" fillId="0" borderId="1" xfId="0" applyNumberFormat="1" applyFont="1" applyBorder="1" applyAlignment="1">
      <alignment horizontal="center" vertical="center"/>
    </xf>
    <xf numFmtId="0" fontId="26" fillId="0" borderId="1" xfId="0" applyFont="1" applyBorder="1" applyAlignment="1">
      <alignment vertical="center" wrapText="1"/>
    </xf>
    <xf numFmtId="0" fontId="19" fillId="0" borderId="1" xfId="10" applyFont="1" applyFill="1" applyBorder="1" applyAlignment="1">
      <alignment vertical="center" wrapText="1"/>
    </xf>
    <xf numFmtId="14" fontId="23" fillId="0" borderId="1" xfId="0" applyNumberFormat="1" applyFont="1" applyBorder="1" applyAlignment="1">
      <alignment vertical="center"/>
    </xf>
    <xf numFmtId="0" fontId="22" fillId="0" borderId="21" xfId="0" applyFont="1" applyBorder="1" applyAlignment="1">
      <alignment horizontal="center" vertical="center" wrapText="1"/>
    </xf>
    <xf numFmtId="0" fontId="24" fillId="0" borderId="1" xfId="0" applyFont="1" applyBorder="1" applyAlignment="1">
      <alignment vertical="center" wrapText="1"/>
    </xf>
    <xf numFmtId="165" fontId="6" fillId="0" borderId="1" xfId="0" applyNumberFormat="1" applyFont="1" applyBorder="1" applyAlignment="1">
      <alignment vertical="center" wrapText="1"/>
    </xf>
    <xf numFmtId="0" fontId="1" fillId="2" borderId="0" xfId="0" applyFont="1" applyFill="1" applyAlignment="1">
      <alignment horizontal="justify" vertical="center" wrapText="1"/>
    </xf>
    <xf numFmtId="0" fontId="1" fillId="2" borderId="0" xfId="0" applyFont="1" applyFill="1" applyAlignment="1">
      <alignment horizontal="justify" vertical="top" wrapText="1"/>
    </xf>
    <xf numFmtId="0" fontId="13" fillId="9" borderId="6" xfId="9" applyFont="1" applyFill="1" applyBorder="1" applyAlignment="1">
      <alignment horizontal="center" vertical="center"/>
    </xf>
    <xf numFmtId="0" fontId="14" fillId="0" borderId="6" xfId="9" applyFont="1" applyBorder="1"/>
    <xf numFmtId="0" fontId="12" fillId="8" borderId="6" xfId="9" applyFont="1" applyFill="1" applyBorder="1" applyAlignment="1">
      <alignment horizontal="center" vertical="center"/>
    </xf>
    <xf numFmtId="0" fontId="11" fillId="2" borderId="6" xfId="0" applyFont="1" applyFill="1" applyBorder="1" applyAlignment="1">
      <alignment horizontal="center" wrapText="1"/>
    </xf>
    <xf numFmtId="0" fontId="20" fillId="5" borderId="9" xfId="0" applyFont="1" applyFill="1" applyBorder="1" applyAlignment="1">
      <alignment horizontal="center"/>
    </xf>
    <xf numFmtId="0" fontId="20" fillId="5" borderId="10" xfId="0" applyFont="1" applyFill="1" applyBorder="1" applyAlignment="1">
      <alignment horizontal="center"/>
    </xf>
    <xf numFmtId="14" fontId="21" fillId="12" borderId="23" xfId="0" applyNumberFormat="1" applyFont="1" applyFill="1" applyBorder="1" applyAlignment="1">
      <alignment horizontal="center" vertical="center" wrapText="1"/>
    </xf>
    <xf numFmtId="14" fontId="21" fillId="12" borderId="22" xfId="0" applyNumberFormat="1" applyFont="1" applyFill="1" applyBorder="1" applyAlignment="1">
      <alignment horizontal="center" vertical="center" wrapText="1"/>
    </xf>
    <xf numFmtId="14" fontId="21" fillId="12" borderId="4" xfId="0" applyNumberFormat="1" applyFont="1" applyFill="1" applyBorder="1" applyAlignment="1">
      <alignment horizontal="center" vertical="center" wrapText="1"/>
    </xf>
    <xf numFmtId="14" fontId="22" fillId="13" borderId="17" xfId="0" applyNumberFormat="1" applyFont="1" applyFill="1" applyBorder="1" applyAlignment="1">
      <alignment horizontal="center" vertical="center"/>
    </xf>
    <xf numFmtId="14" fontId="22" fillId="13" borderId="36" xfId="0" applyNumberFormat="1" applyFont="1" applyFill="1" applyBorder="1" applyAlignment="1">
      <alignment horizontal="center" vertical="center"/>
    </xf>
    <xf numFmtId="14" fontId="22" fillId="13" borderId="38" xfId="0" applyNumberFormat="1" applyFont="1" applyFill="1" applyBorder="1" applyAlignment="1">
      <alignment horizontal="center" vertical="center"/>
    </xf>
    <xf numFmtId="0" fontId="20" fillId="7" borderId="17" xfId="0" applyFont="1" applyFill="1" applyBorder="1" applyAlignment="1">
      <alignment horizontal="center"/>
    </xf>
    <xf numFmtId="0" fontId="20" fillId="7" borderId="36" xfId="0" applyFont="1" applyFill="1" applyBorder="1" applyAlignment="1">
      <alignment horizontal="center"/>
    </xf>
    <xf numFmtId="0" fontId="20" fillId="7" borderId="38" xfId="0" applyFont="1" applyFill="1" applyBorder="1" applyAlignment="1">
      <alignment horizontal="center"/>
    </xf>
    <xf numFmtId="0" fontId="20" fillId="7" borderId="12" xfId="0" applyFont="1" applyFill="1" applyBorder="1" applyAlignment="1">
      <alignment horizontal="center"/>
    </xf>
    <xf numFmtId="0" fontId="20" fillId="7" borderId="16" xfId="0" applyFont="1" applyFill="1" applyBorder="1" applyAlignment="1">
      <alignment horizontal="center"/>
    </xf>
    <xf numFmtId="0" fontId="20" fillId="7" borderId="32" xfId="0" applyFont="1" applyFill="1" applyBorder="1" applyAlignment="1">
      <alignment horizontal="center"/>
    </xf>
    <xf numFmtId="0" fontId="20" fillId="7" borderId="34" xfId="0" applyFont="1" applyFill="1" applyBorder="1" applyAlignment="1">
      <alignment horizontal="center"/>
    </xf>
    <xf numFmtId="0" fontId="20" fillId="7" borderId="35" xfId="0" applyFont="1" applyFill="1" applyBorder="1" applyAlignment="1">
      <alignment horizontal="center"/>
    </xf>
    <xf numFmtId="0" fontId="20" fillId="4" borderId="16" xfId="0" applyFont="1" applyFill="1" applyBorder="1" applyAlignment="1">
      <alignment horizontal="center"/>
    </xf>
    <xf numFmtId="0" fontId="20" fillId="4" borderId="32" xfId="0" applyFont="1" applyFill="1" applyBorder="1" applyAlignment="1">
      <alignment horizontal="center"/>
    </xf>
    <xf numFmtId="0" fontId="20" fillId="4" borderId="34" xfId="0" applyFont="1" applyFill="1" applyBorder="1" applyAlignment="1">
      <alignment horizontal="center"/>
    </xf>
    <xf numFmtId="0" fontId="20" fillId="3" borderId="16" xfId="0" applyFont="1" applyFill="1" applyBorder="1" applyAlignment="1">
      <alignment horizontal="center"/>
    </xf>
    <xf numFmtId="0" fontId="20" fillId="3" borderId="32" xfId="0" applyFont="1" applyFill="1" applyBorder="1" applyAlignment="1">
      <alignment horizontal="center"/>
    </xf>
    <xf numFmtId="0" fontId="20" fillId="3" borderId="33" xfId="0" applyFont="1" applyFill="1" applyBorder="1" applyAlignment="1">
      <alignment horizontal="center"/>
    </xf>
    <xf numFmtId="0" fontId="20" fillId="3" borderId="34" xfId="0" applyFont="1" applyFill="1" applyBorder="1" applyAlignment="1">
      <alignment horizontal="center"/>
    </xf>
    <xf numFmtId="0" fontId="20" fillId="3" borderId="35" xfId="0" applyFont="1" applyFill="1" applyBorder="1" applyAlignment="1">
      <alignment horizontal="center"/>
    </xf>
    <xf numFmtId="0" fontId="20" fillId="3" borderId="17" xfId="0" applyFont="1" applyFill="1" applyBorder="1" applyAlignment="1">
      <alignment horizontal="center"/>
    </xf>
    <xf numFmtId="0" fontId="20" fillId="3" borderId="36" xfId="0" applyFont="1" applyFill="1" applyBorder="1" applyAlignment="1">
      <alignment horizontal="center"/>
    </xf>
    <xf numFmtId="0" fontId="20" fillId="3" borderId="37" xfId="0" applyFont="1" applyFill="1" applyBorder="1" applyAlignment="1">
      <alignment horizontal="center"/>
    </xf>
    <xf numFmtId="0" fontId="21" fillId="12" borderId="29" xfId="0" applyFont="1" applyFill="1" applyBorder="1" applyAlignment="1">
      <alignment horizontal="center" vertical="center" wrapText="1"/>
    </xf>
    <xf numFmtId="0" fontId="21" fillId="12" borderId="30" xfId="0" applyFont="1" applyFill="1" applyBorder="1" applyAlignment="1">
      <alignment horizontal="center" vertical="center" wrapText="1"/>
    </xf>
    <xf numFmtId="0" fontId="21" fillId="12" borderId="28" xfId="0" applyFont="1" applyFill="1" applyBorder="1" applyAlignment="1">
      <alignment horizontal="center" vertical="center" wrapText="1"/>
    </xf>
    <xf numFmtId="0" fontId="21" fillId="12" borderId="21" xfId="0" applyFont="1" applyFill="1" applyBorder="1" applyAlignment="1">
      <alignment horizontal="center" vertical="center" wrapText="1"/>
    </xf>
    <xf numFmtId="0" fontId="21" fillId="12" borderId="24" xfId="0" applyFont="1" applyFill="1" applyBorder="1" applyAlignment="1">
      <alignment horizontal="center" vertical="center" wrapText="1"/>
    </xf>
    <xf numFmtId="0" fontId="6" fillId="0" borderId="1" xfId="0" applyFont="1" applyBorder="1" applyAlignment="1">
      <alignment horizontal="left" vertical="center" wrapText="1"/>
    </xf>
    <xf numFmtId="0" fontId="21" fillId="12" borderId="23" xfId="0" applyFont="1" applyFill="1" applyBorder="1" applyAlignment="1">
      <alignment horizontal="center" vertical="center" wrapText="1"/>
    </xf>
    <xf numFmtId="0" fontId="21" fillId="12" borderId="22" xfId="0" applyFont="1" applyFill="1" applyBorder="1" applyAlignment="1">
      <alignment horizontal="center" vertical="center" wrapText="1"/>
    </xf>
    <xf numFmtId="0" fontId="21" fillId="12" borderId="4" xfId="0" applyFont="1" applyFill="1" applyBorder="1" applyAlignment="1">
      <alignment horizontal="center" vertical="center" wrapText="1"/>
    </xf>
    <xf numFmtId="0" fontId="20" fillId="10" borderId="6" xfId="0" applyFont="1" applyFill="1" applyBorder="1" applyAlignment="1">
      <alignment horizontal="left" vertical="center"/>
    </xf>
    <xf numFmtId="0" fontId="6" fillId="9" borderId="6" xfId="0" applyFont="1" applyFill="1" applyBorder="1" applyAlignment="1">
      <alignment horizontal="right" vertical="center" wrapText="1"/>
    </xf>
    <xf numFmtId="164" fontId="6" fillId="9" borderId="6" xfId="0" applyNumberFormat="1" applyFont="1" applyFill="1" applyBorder="1" applyAlignment="1">
      <alignment horizontal="right" vertical="center" wrapText="1"/>
    </xf>
    <xf numFmtId="0" fontId="21" fillId="12" borderId="27" xfId="0" applyFont="1" applyFill="1" applyBorder="1" applyAlignment="1">
      <alignment horizontal="center" vertical="center" wrapText="1"/>
    </xf>
    <xf numFmtId="0" fontId="22" fillId="12" borderId="29" xfId="0" applyFont="1" applyFill="1" applyBorder="1" applyAlignment="1">
      <alignment horizontal="center" vertical="center" wrapText="1"/>
    </xf>
    <xf numFmtId="0" fontId="22" fillId="12" borderId="21" xfId="0" applyFont="1" applyFill="1" applyBorder="1" applyAlignment="1">
      <alignment horizontal="center" vertical="center" wrapText="1"/>
    </xf>
    <xf numFmtId="0" fontId="21" fillId="12" borderId="14" xfId="0" applyFont="1" applyFill="1" applyBorder="1" applyAlignment="1">
      <alignment horizontal="center" vertical="center" textRotation="255" wrapText="1"/>
    </xf>
    <xf numFmtId="0" fontId="21" fillId="12" borderId="3" xfId="0" applyFont="1" applyFill="1" applyBorder="1" applyAlignment="1">
      <alignment horizontal="center" vertical="center" textRotation="255" wrapText="1"/>
    </xf>
    <xf numFmtId="0" fontId="21" fillId="12" borderId="2" xfId="0" applyFont="1" applyFill="1" applyBorder="1" applyAlignment="1">
      <alignment horizontal="center" vertical="center" textRotation="255" wrapText="1"/>
    </xf>
    <xf numFmtId="0" fontId="21" fillId="12" borderId="15" xfId="0" applyFont="1" applyFill="1" applyBorder="1" applyAlignment="1">
      <alignment horizontal="center" vertical="center" textRotation="255" wrapText="1"/>
    </xf>
    <xf numFmtId="0" fontId="20" fillId="0" borderId="3" xfId="0" applyFont="1" applyBorder="1" applyAlignment="1">
      <alignment horizontal="center" vertical="center" wrapText="1"/>
    </xf>
    <xf numFmtId="0" fontId="20" fillId="0" borderId="2" xfId="0" applyFont="1" applyBorder="1" applyAlignment="1">
      <alignment horizontal="center" vertical="center" wrapText="1"/>
    </xf>
    <xf numFmtId="0" fontId="21" fillId="12" borderId="20" xfId="0" applyFont="1" applyFill="1" applyBorder="1" applyAlignment="1">
      <alignment horizontal="center" vertical="center" textRotation="255" wrapText="1"/>
    </xf>
    <xf numFmtId="0" fontId="21" fillId="12" borderId="12" xfId="0" applyFont="1" applyFill="1" applyBorder="1" applyAlignment="1">
      <alignment horizontal="center" vertical="center" textRotation="255" wrapText="1"/>
    </xf>
    <xf numFmtId="0" fontId="22" fillId="0" borderId="23" xfId="0" applyFont="1" applyBorder="1" applyAlignment="1">
      <alignment horizontal="center" vertical="center" wrapText="1"/>
    </xf>
    <xf numFmtId="0" fontId="22" fillId="0" borderId="22"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13" xfId="0" applyFont="1" applyBorder="1" applyAlignment="1">
      <alignment horizontal="center" vertical="center" wrapText="1"/>
    </xf>
    <xf numFmtId="0" fontId="20" fillId="0" borderId="25" xfId="0" applyFont="1" applyBorder="1" applyAlignment="1">
      <alignment horizontal="center" vertical="center" wrapText="1"/>
    </xf>
    <xf numFmtId="0" fontId="20" fillId="0" borderId="26" xfId="0" applyFont="1" applyBorder="1" applyAlignment="1">
      <alignment horizontal="center" vertical="center" wrapText="1"/>
    </xf>
    <xf numFmtId="0" fontId="22" fillId="12" borderId="24" xfId="0" applyFont="1" applyFill="1" applyBorder="1" applyAlignment="1">
      <alignment horizontal="center" vertical="center" wrapText="1"/>
    </xf>
    <xf numFmtId="0" fontId="22" fillId="0" borderId="27"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5" xfId="0" applyFont="1" applyBorder="1" applyAlignment="1">
      <alignment horizontal="center" vertical="center" wrapText="1"/>
    </xf>
    <xf numFmtId="0" fontId="22" fillId="0" borderId="1" xfId="0" applyFont="1" applyBorder="1" applyAlignment="1">
      <alignment horizontal="center" vertical="center" wrapText="1"/>
    </xf>
    <xf numFmtId="0" fontId="20" fillId="3" borderId="12" xfId="0" applyFont="1" applyFill="1" applyBorder="1" applyAlignment="1">
      <alignment horizontal="center"/>
    </xf>
    <xf numFmtId="0" fontId="20" fillId="3" borderId="38" xfId="0" applyFont="1" applyFill="1" applyBorder="1" applyAlignment="1">
      <alignment horizontal="center"/>
    </xf>
    <xf numFmtId="0" fontId="20" fillId="4" borderId="17" xfId="0" applyFont="1" applyFill="1" applyBorder="1" applyAlignment="1">
      <alignment horizontal="center"/>
    </xf>
    <xf numFmtId="0" fontId="20" fillId="4" borderId="36" xfId="0" applyFont="1" applyFill="1" applyBorder="1" applyAlignment="1">
      <alignment horizontal="center"/>
    </xf>
    <xf numFmtId="0" fontId="20" fillId="4" borderId="37" xfId="0" applyFont="1" applyFill="1" applyBorder="1" applyAlignment="1">
      <alignment horizontal="center"/>
    </xf>
    <xf numFmtId="0" fontId="6"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0" fillId="4" borderId="33" xfId="0" applyFont="1" applyFill="1" applyBorder="1" applyAlignment="1">
      <alignment horizontal="center"/>
    </xf>
    <xf numFmtId="0" fontId="20" fillId="4" borderId="38" xfId="0" applyFont="1" applyFill="1" applyBorder="1" applyAlignment="1">
      <alignment horizontal="center"/>
    </xf>
    <xf numFmtId="0" fontId="20" fillId="7" borderId="9" xfId="0" applyFont="1" applyFill="1" applyBorder="1" applyAlignment="1">
      <alignment horizontal="center"/>
    </xf>
    <xf numFmtId="0" fontId="20" fillId="7" borderId="10" xfId="0" applyFont="1" applyFill="1" applyBorder="1" applyAlignment="1">
      <alignment horizontal="center"/>
    </xf>
    <xf numFmtId="0" fontId="20" fillId="3" borderId="9" xfId="0" applyFont="1" applyFill="1" applyBorder="1" applyAlignment="1">
      <alignment horizontal="center"/>
    </xf>
    <xf numFmtId="0" fontId="20" fillId="3" borderId="10" xfId="0" applyFont="1" applyFill="1" applyBorder="1" applyAlignment="1">
      <alignment horizontal="center"/>
    </xf>
    <xf numFmtId="0" fontId="20" fillId="3" borderId="11" xfId="0" applyFont="1" applyFill="1" applyBorder="1" applyAlignment="1">
      <alignment horizont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8" fillId="6" borderId="5"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14" fontId="3" fillId="0" borderId="5" xfId="0" applyNumberFormat="1" applyFont="1" applyBorder="1" applyAlignment="1">
      <alignment horizontal="center" vertical="center"/>
    </xf>
    <xf numFmtId="14" fontId="3" fillId="0" borderId="8" xfId="0" applyNumberFormat="1" applyFont="1" applyBorder="1" applyAlignment="1">
      <alignment horizontal="center" vertical="center"/>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14" fontId="6" fillId="0" borderId="5" xfId="0" applyNumberFormat="1" applyFont="1" applyBorder="1" applyAlignment="1">
      <alignment horizontal="center" vertical="center"/>
    </xf>
    <xf numFmtId="14" fontId="6" fillId="0" borderId="8" xfId="0" applyNumberFormat="1" applyFont="1" applyBorder="1" applyAlignment="1">
      <alignment horizontal="center" vertical="center"/>
    </xf>
    <xf numFmtId="0" fontId="6" fillId="0" borderId="5" xfId="0" applyFont="1" applyBorder="1" applyAlignment="1">
      <alignment horizontal="left" vertical="center" wrapText="1"/>
    </xf>
    <xf numFmtId="0" fontId="6" fillId="0" borderId="8" xfId="0" applyFont="1" applyBorder="1" applyAlignment="1">
      <alignment horizontal="left" vertical="center" wrapText="1"/>
    </xf>
    <xf numFmtId="0" fontId="5" fillId="0" borderId="5" xfId="0" applyFont="1" applyBorder="1" applyAlignment="1">
      <alignment horizontal="left" vertical="center" wrapText="1"/>
    </xf>
    <xf numFmtId="0" fontId="5" fillId="0" borderId="8" xfId="0" applyFont="1" applyBorder="1" applyAlignment="1">
      <alignment horizontal="left" vertical="center" wrapText="1"/>
    </xf>
    <xf numFmtId="14" fontId="23" fillId="0" borderId="1" xfId="0" applyNumberFormat="1" applyFont="1" applyFill="1" applyBorder="1" applyAlignment="1">
      <alignment horizontal="center" vertical="center" wrapText="1"/>
    </xf>
    <xf numFmtId="0" fontId="23" fillId="0" borderId="1" xfId="0" applyFont="1" applyFill="1" applyBorder="1" applyAlignment="1">
      <alignment horizontal="center" vertical="center"/>
    </xf>
    <xf numFmtId="14" fontId="6" fillId="0" borderId="1" xfId="0" applyNumberFormat="1" applyFont="1" applyFill="1" applyBorder="1" applyAlignment="1">
      <alignment horizontal="center" vertical="center" wrapText="1"/>
    </xf>
    <xf numFmtId="0" fontId="6" fillId="0" borderId="0" xfId="0" applyFont="1" applyFill="1" applyAlignment="1">
      <alignment horizontal="center" vertical="center" wrapText="1"/>
    </xf>
    <xf numFmtId="0" fontId="30" fillId="0" borderId="31" xfId="0" applyFont="1" applyFill="1" applyBorder="1" applyAlignment="1">
      <alignment horizontal="center" vertical="center"/>
    </xf>
  </cellXfs>
  <cellStyles count="11">
    <cellStyle name="Hipervínculo" xfId="10" builtinId="8"/>
    <cellStyle name="Normal" xfId="0" builtinId="0"/>
    <cellStyle name="Normal 2" xfId="3" xr:uid="{00000000-0005-0000-0000-000002000000}"/>
    <cellStyle name="Normal 2 2" xfId="2" xr:uid="{00000000-0005-0000-0000-000003000000}"/>
    <cellStyle name="Normal 2 3" xfId="6" xr:uid="{00000000-0005-0000-0000-000004000000}"/>
    <cellStyle name="Normal 2 4" xfId="8" xr:uid="{00000000-0005-0000-0000-000005000000}"/>
    <cellStyle name="Normal 3" xfId="9" xr:uid="{2A4EF7F7-ADC5-4F04-80CD-4D75D817E35E}"/>
    <cellStyle name="Normal 4" xfId="1" xr:uid="{00000000-0005-0000-0000-000006000000}"/>
    <cellStyle name="Normal 4 2" xfId="7" xr:uid="{00000000-0005-0000-0000-000007000000}"/>
    <cellStyle name="Porcentaje 2" xfId="4" xr:uid="{00000000-0005-0000-0000-000009000000}"/>
    <cellStyle name="Porcentual 2" xfId="5" xr:uid="{00000000-0005-0000-0000-00000A000000}"/>
  </cellStyles>
  <dxfs count="0"/>
  <tableStyles count="0" defaultTableStyle="TableStyleMedium2" defaultPivotStyle="PivotStyleLight16"/>
  <colors>
    <mruColors>
      <color rgb="FF943B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EB31E00B-12BC-48FE-B872-272CF6147B2A}" type="doc">
      <dgm:prSet loTypeId="urn:microsoft.com/office/officeart/2009/3/layout/PieProcess" loCatId="list" qsTypeId="urn:microsoft.com/office/officeart/2005/8/quickstyle/simple1" qsCatId="simple" csTypeId="urn:microsoft.com/office/officeart/2005/8/colors/accent1_2" csCatId="accent1" phldr="1"/>
      <dgm:spPr/>
      <dgm:t>
        <a:bodyPr/>
        <a:lstStyle/>
        <a:p>
          <a:endParaRPr lang="es-MX"/>
        </a:p>
      </dgm:t>
    </dgm:pt>
    <dgm:pt modelId="{85AF3781-65F6-4620-97DB-F0582D617C50}">
      <dgm:prSet phldrT="[Texto]"/>
      <dgm:spPr/>
      <dgm:t>
        <a:bodyPr/>
        <a:lstStyle/>
        <a:p>
          <a:r>
            <a:rPr lang="es-MX"/>
            <a:t>Transparencia</a:t>
          </a:r>
        </a:p>
      </dgm:t>
    </dgm:pt>
    <dgm:pt modelId="{62F6D900-715D-4CB9-8416-A16CD6C9F130}" type="parTrans" cxnId="{2A5FBAFA-436F-4368-98F1-675DC7E059A7}">
      <dgm:prSet/>
      <dgm:spPr/>
      <dgm:t>
        <a:bodyPr/>
        <a:lstStyle/>
        <a:p>
          <a:endParaRPr lang="es-MX"/>
        </a:p>
      </dgm:t>
    </dgm:pt>
    <dgm:pt modelId="{FF9DA986-5BD9-4E1F-83D3-06E87E74EC46}" type="sibTrans" cxnId="{2A5FBAFA-436F-4368-98F1-675DC7E059A7}">
      <dgm:prSet/>
      <dgm:spPr/>
      <dgm:t>
        <a:bodyPr/>
        <a:lstStyle/>
        <a:p>
          <a:endParaRPr lang="es-MX"/>
        </a:p>
      </dgm:t>
    </dgm:pt>
    <dgm:pt modelId="{8EEE6D96-5A6E-47DC-BA0B-16EA90153E20}">
      <dgm:prSet phldrT="[Texto]" custT="1"/>
      <dgm:spPr/>
      <dgm:t>
        <a:bodyPr anchor="ctr" anchorCtr="1"/>
        <a:lstStyle/>
        <a:p>
          <a:pPr>
            <a:buFont typeface="Wingdings" panose="05000000000000000000" pitchFamily="2" charset="2"/>
            <a:buNone/>
          </a:pPr>
          <a:r>
            <a:rPr lang="es-MX" sz="1800" b="1">
              <a:latin typeface="Arial" panose="020B0604020202020204" pitchFamily="34" charset="0"/>
              <a:cs typeface="Arial" panose="020B0604020202020204" pitchFamily="34" charset="0"/>
            </a:rPr>
            <a:t>* </a:t>
          </a:r>
          <a:r>
            <a:rPr lang="es-MX" sz="1800">
              <a:latin typeface="Arial" panose="020B0604020202020204" pitchFamily="34" charset="0"/>
              <a:cs typeface="Arial" panose="020B0604020202020204" pitchFamily="34" charset="0"/>
            </a:rPr>
            <a:t>Acceso, uso y apropiación de la información</a:t>
          </a:r>
        </a:p>
      </dgm:t>
    </dgm:pt>
    <dgm:pt modelId="{B2D2A15F-5A58-4C84-A618-B78034229980}" type="parTrans" cxnId="{51C44014-4A09-4687-A32F-1FC44A1898EB}">
      <dgm:prSet/>
      <dgm:spPr/>
      <dgm:t>
        <a:bodyPr/>
        <a:lstStyle/>
        <a:p>
          <a:endParaRPr lang="es-MX"/>
        </a:p>
      </dgm:t>
    </dgm:pt>
    <dgm:pt modelId="{7467FFEB-392C-4B7B-8598-E5137E8B3950}" type="sibTrans" cxnId="{51C44014-4A09-4687-A32F-1FC44A1898EB}">
      <dgm:prSet/>
      <dgm:spPr/>
      <dgm:t>
        <a:bodyPr/>
        <a:lstStyle/>
        <a:p>
          <a:endParaRPr lang="es-MX"/>
        </a:p>
      </dgm:t>
    </dgm:pt>
    <dgm:pt modelId="{CDFA49E8-510E-49E3-BC98-2A3532FC10C0}">
      <dgm:prSet phldrT="[Texto]"/>
      <dgm:spPr/>
      <dgm:t>
        <a:bodyPr/>
        <a:lstStyle/>
        <a:p>
          <a:r>
            <a:rPr lang="es-MX"/>
            <a:t>Integridad</a:t>
          </a:r>
        </a:p>
      </dgm:t>
    </dgm:pt>
    <dgm:pt modelId="{252851A3-C4F0-423B-8BE1-C27212D1A5D3}" type="parTrans" cxnId="{B6FC436C-B53B-4A13-A145-4C3B0D1A62B7}">
      <dgm:prSet/>
      <dgm:spPr/>
      <dgm:t>
        <a:bodyPr/>
        <a:lstStyle/>
        <a:p>
          <a:endParaRPr lang="es-MX"/>
        </a:p>
      </dgm:t>
    </dgm:pt>
    <dgm:pt modelId="{9E0CF27E-66A1-488E-AFB3-A818D0F3A09B}" type="sibTrans" cxnId="{B6FC436C-B53B-4A13-A145-4C3B0D1A62B7}">
      <dgm:prSet/>
      <dgm:spPr/>
      <dgm:t>
        <a:bodyPr/>
        <a:lstStyle/>
        <a:p>
          <a:endParaRPr lang="es-MX"/>
        </a:p>
      </dgm:t>
    </dgm:pt>
    <dgm:pt modelId="{0750126F-8640-4CA6-8ABD-A069739AA906}">
      <dgm:prSet phldrT="[Texto]" custT="1"/>
      <dgm:spPr/>
      <dgm:t>
        <a:bodyPr/>
        <a:lstStyle/>
        <a:p>
          <a:r>
            <a:rPr lang="es-MX" sz="1800">
              <a:latin typeface="Arial" panose="020B0604020202020204" pitchFamily="34" charset="0"/>
              <a:cs typeface="Arial" panose="020B0604020202020204" pitchFamily="34" charset="0"/>
            </a:rPr>
            <a:t>* Promover la coherencia entre los principios y valores enmarcados en el código de integridad</a:t>
          </a:r>
        </a:p>
      </dgm:t>
    </dgm:pt>
    <dgm:pt modelId="{C01E3EA4-8C76-4BBE-965A-9A8043CFC192}" type="parTrans" cxnId="{836DED7B-FACD-4359-B7EF-C46FD8870322}">
      <dgm:prSet/>
      <dgm:spPr/>
      <dgm:t>
        <a:bodyPr/>
        <a:lstStyle/>
        <a:p>
          <a:endParaRPr lang="es-MX"/>
        </a:p>
      </dgm:t>
    </dgm:pt>
    <dgm:pt modelId="{CA6FAC20-9A25-46A7-83AF-B03A230A0593}" type="sibTrans" cxnId="{836DED7B-FACD-4359-B7EF-C46FD8870322}">
      <dgm:prSet/>
      <dgm:spPr/>
      <dgm:t>
        <a:bodyPr/>
        <a:lstStyle/>
        <a:p>
          <a:endParaRPr lang="es-MX"/>
        </a:p>
      </dgm:t>
    </dgm:pt>
    <dgm:pt modelId="{8E6D172E-03A7-4B0C-A776-42CEA8F76E42}">
      <dgm:prSet phldrT="[Texto]"/>
      <dgm:spPr/>
      <dgm:t>
        <a:bodyPr/>
        <a:lstStyle/>
        <a:p>
          <a:r>
            <a:rPr lang="es-MX"/>
            <a:t>Monitoreo y control</a:t>
          </a:r>
        </a:p>
      </dgm:t>
    </dgm:pt>
    <dgm:pt modelId="{9CAF92D2-6D82-4F36-ADCD-19DEB8E44730}" type="parTrans" cxnId="{0B4511EB-EC6B-4431-BD81-4B65FD6F3067}">
      <dgm:prSet/>
      <dgm:spPr/>
      <dgm:t>
        <a:bodyPr/>
        <a:lstStyle/>
        <a:p>
          <a:endParaRPr lang="es-MX"/>
        </a:p>
      </dgm:t>
    </dgm:pt>
    <dgm:pt modelId="{0A039CDF-7E1A-4354-A22D-B558F210CA2B}" type="sibTrans" cxnId="{0B4511EB-EC6B-4431-BD81-4B65FD6F3067}">
      <dgm:prSet/>
      <dgm:spPr/>
      <dgm:t>
        <a:bodyPr/>
        <a:lstStyle/>
        <a:p>
          <a:endParaRPr lang="es-MX"/>
        </a:p>
      </dgm:t>
    </dgm:pt>
    <dgm:pt modelId="{B7A1FC1F-374B-4FC8-991C-EAD086DBCE1A}">
      <dgm:prSet phldrT="[Texto]" custT="1"/>
      <dgm:spPr/>
      <dgm:t>
        <a:bodyPr/>
        <a:lstStyle/>
        <a:p>
          <a:r>
            <a:rPr lang="es-MX" sz="1800">
              <a:latin typeface="Arial" panose="020B0604020202020204" pitchFamily="34" charset="0"/>
              <a:cs typeface="Arial" panose="020B0604020202020204" pitchFamily="34" charset="0"/>
            </a:rPr>
            <a:t>* Gestión de riesgos de corrupción</a:t>
          </a:r>
        </a:p>
      </dgm:t>
    </dgm:pt>
    <dgm:pt modelId="{792F36B4-4B1F-4AC2-868B-56B6B92E9848}" type="parTrans" cxnId="{3B387267-D12B-45C7-9C02-B65067BC4A69}">
      <dgm:prSet/>
      <dgm:spPr/>
      <dgm:t>
        <a:bodyPr/>
        <a:lstStyle/>
        <a:p>
          <a:endParaRPr lang="es-MX"/>
        </a:p>
      </dgm:t>
    </dgm:pt>
    <dgm:pt modelId="{CA3D2ACD-ACB6-4E9D-8FC5-DFE90ED88367}" type="sibTrans" cxnId="{3B387267-D12B-45C7-9C02-B65067BC4A69}">
      <dgm:prSet/>
      <dgm:spPr/>
      <dgm:t>
        <a:bodyPr/>
        <a:lstStyle/>
        <a:p>
          <a:endParaRPr lang="es-MX"/>
        </a:p>
      </dgm:t>
    </dgm:pt>
    <dgm:pt modelId="{7076EAC3-B318-40F6-B398-EB24A5B06868}">
      <dgm:prSet phldrT="[Texto]" custT="1"/>
      <dgm:spPr/>
      <dgm:t>
        <a:bodyPr anchor="ctr" anchorCtr="1"/>
        <a:lstStyle/>
        <a:p>
          <a:pPr>
            <a:buFont typeface="Arial" panose="020B0604020202020204" pitchFamily="34" charset="0"/>
            <a:buChar char="•"/>
          </a:pPr>
          <a:r>
            <a:rPr lang="es-MX" sz="1800">
              <a:latin typeface="Arial" panose="020B0604020202020204" pitchFamily="34" charset="0"/>
              <a:cs typeface="Arial" panose="020B0604020202020204" pitchFamily="34" charset="0"/>
            </a:rPr>
            <a:t>* Claridad en la gestión de trámites</a:t>
          </a:r>
        </a:p>
      </dgm:t>
    </dgm:pt>
    <dgm:pt modelId="{3B0F8264-2733-4953-90FA-B8178BA840C3}" type="parTrans" cxnId="{C2CAB230-1D75-4FCF-B89B-B27B18D3D188}">
      <dgm:prSet/>
      <dgm:spPr/>
      <dgm:t>
        <a:bodyPr/>
        <a:lstStyle/>
        <a:p>
          <a:endParaRPr lang="es-MX"/>
        </a:p>
      </dgm:t>
    </dgm:pt>
    <dgm:pt modelId="{47FC2E1C-1829-4AC4-9557-266FD3B940A8}" type="sibTrans" cxnId="{C2CAB230-1D75-4FCF-B89B-B27B18D3D188}">
      <dgm:prSet/>
      <dgm:spPr/>
      <dgm:t>
        <a:bodyPr/>
        <a:lstStyle/>
        <a:p>
          <a:endParaRPr lang="es-MX"/>
        </a:p>
      </dgm:t>
    </dgm:pt>
    <dgm:pt modelId="{0EDC0709-6BA0-40F6-A51C-3871A294AE5D}">
      <dgm:prSet phldrT="[Texto]" custT="1"/>
      <dgm:spPr/>
      <dgm:t>
        <a:bodyPr anchor="ctr" anchorCtr="1"/>
        <a:lstStyle/>
        <a:p>
          <a:pPr>
            <a:buFont typeface="Arial" panose="020B0604020202020204" pitchFamily="34" charset="0"/>
            <a:buChar char="•"/>
          </a:pPr>
          <a:r>
            <a:rPr lang="es-MX" sz="1800" b="1">
              <a:latin typeface="Arial" panose="020B0604020202020204" pitchFamily="34" charset="0"/>
              <a:cs typeface="Arial" panose="020B0604020202020204" pitchFamily="34" charset="0"/>
            </a:rPr>
            <a:t>* </a:t>
          </a:r>
          <a:r>
            <a:rPr lang="es-MX" sz="1800">
              <a:latin typeface="Arial" panose="020B0604020202020204" pitchFamily="34" charset="0"/>
              <a:cs typeface="Arial" panose="020B0604020202020204" pitchFamily="34" charset="0"/>
            </a:rPr>
            <a:t>Estandarización, para mejorar procesos de gestión y producción de información</a:t>
          </a:r>
        </a:p>
      </dgm:t>
    </dgm:pt>
    <dgm:pt modelId="{25FDB7B8-9823-4606-BD3E-185E1DABCFEC}" type="parTrans" cxnId="{A28B7905-4FB9-4704-B909-3A54853A0AFC}">
      <dgm:prSet/>
      <dgm:spPr/>
      <dgm:t>
        <a:bodyPr/>
        <a:lstStyle/>
        <a:p>
          <a:endParaRPr lang="es-MX"/>
        </a:p>
      </dgm:t>
    </dgm:pt>
    <dgm:pt modelId="{00BE9865-D258-42D9-AC6D-79B98F02B482}" type="sibTrans" cxnId="{A28B7905-4FB9-4704-B909-3A54853A0AFC}">
      <dgm:prSet/>
      <dgm:spPr/>
      <dgm:t>
        <a:bodyPr/>
        <a:lstStyle/>
        <a:p>
          <a:endParaRPr lang="es-MX"/>
        </a:p>
      </dgm:t>
    </dgm:pt>
    <dgm:pt modelId="{49619492-79AC-4A8F-AA06-BFD1259AD3E9}">
      <dgm:prSet phldrT="[Texto]" custT="1"/>
      <dgm:spPr/>
      <dgm:t>
        <a:bodyPr/>
        <a:lstStyle/>
        <a:p>
          <a:r>
            <a:rPr lang="es-MX" sz="1800">
              <a:latin typeface="Arial" panose="020B0604020202020204" pitchFamily="34" charset="0"/>
              <a:cs typeface="Arial" panose="020B0604020202020204" pitchFamily="34" charset="0"/>
            </a:rPr>
            <a:t>* Acciones para detectar alertas de corrupción</a:t>
          </a:r>
        </a:p>
      </dgm:t>
    </dgm:pt>
    <dgm:pt modelId="{8BAD4A84-1A58-4DCC-9570-59194F9FBBA3}" type="parTrans" cxnId="{900818C1-9739-4BC1-B897-6B0E1BA044C5}">
      <dgm:prSet/>
      <dgm:spPr/>
      <dgm:t>
        <a:bodyPr/>
        <a:lstStyle/>
        <a:p>
          <a:endParaRPr lang="es-MX"/>
        </a:p>
      </dgm:t>
    </dgm:pt>
    <dgm:pt modelId="{863BC037-6536-4203-A091-D3DF31090738}" type="sibTrans" cxnId="{900818C1-9739-4BC1-B897-6B0E1BA044C5}">
      <dgm:prSet/>
      <dgm:spPr/>
      <dgm:t>
        <a:bodyPr/>
        <a:lstStyle/>
        <a:p>
          <a:endParaRPr lang="es-MX"/>
        </a:p>
      </dgm:t>
    </dgm:pt>
    <dgm:pt modelId="{B965D0CB-10E3-4255-8D1B-BBF9BFBCC831}">
      <dgm:prSet phldrT="[Texto]" custT="1"/>
      <dgm:spPr/>
      <dgm:t>
        <a:bodyPr/>
        <a:lstStyle/>
        <a:p>
          <a:r>
            <a:rPr lang="es-MX" sz="1800">
              <a:latin typeface="Arial" panose="020B0604020202020204" pitchFamily="34" charset="0"/>
              <a:cs typeface="Arial" panose="020B0604020202020204" pitchFamily="34" charset="0"/>
            </a:rPr>
            <a:t>* Fortalecimiento de los mecanismos de denuncia</a:t>
          </a:r>
        </a:p>
      </dgm:t>
    </dgm:pt>
    <dgm:pt modelId="{B4C5B320-249E-48C5-B5C9-C8ADA8E3FA45}" type="parTrans" cxnId="{E4B0D8B3-0A99-4B3E-8821-DBE1177FFD74}">
      <dgm:prSet/>
      <dgm:spPr/>
      <dgm:t>
        <a:bodyPr/>
        <a:lstStyle/>
        <a:p>
          <a:endParaRPr lang="es-MX"/>
        </a:p>
      </dgm:t>
    </dgm:pt>
    <dgm:pt modelId="{E8C8F30C-0C9D-49F4-93D7-13C5155C9D06}" type="sibTrans" cxnId="{E4B0D8B3-0A99-4B3E-8821-DBE1177FFD74}">
      <dgm:prSet/>
      <dgm:spPr/>
      <dgm:t>
        <a:bodyPr/>
        <a:lstStyle/>
        <a:p>
          <a:endParaRPr lang="es-MX"/>
        </a:p>
      </dgm:t>
    </dgm:pt>
    <dgm:pt modelId="{F841F7AE-899E-4A5C-A408-D31F85505E13}">
      <dgm:prSet phldrT="[Texto]" custT="1"/>
      <dgm:spPr/>
      <dgm:t>
        <a:bodyPr/>
        <a:lstStyle/>
        <a:p>
          <a:r>
            <a:rPr lang="es-MX" sz="1800">
              <a:latin typeface="Arial" panose="020B0604020202020204" pitchFamily="34" charset="0"/>
              <a:cs typeface="Arial" panose="020B0604020202020204" pitchFamily="34" charset="0"/>
            </a:rPr>
            <a:t>* Coordinación con organismos de control y sanción</a:t>
          </a:r>
        </a:p>
      </dgm:t>
    </dgm:pt>
    <dgm:pt modelId="{A60C9468-5D03-41CD-B70D-D3ADFE79EAC8}" type="parTrans" cxnId="{621FE504-1059-4442-8B12-44C7331EAE9A}">
      <dgm:prSet/>
      <dgm:spPr/>
      <dgm:t>
        <a:bodyPr/>
        <a:lstStyle/>
        <a:p>
          <a:endParaRPr lang="es-MX"/>
        </a:p>
      </dgm:t>
    </dgm:pt>
    <dgm:pt modelId="{32537510-767B-41CC-88E6-3494FEE9716C}" type="sibTrans" cxnId="{621FE504-1059-4442-8B12-44C7331EAE9A}">
      <dgm:prSet/>
      <dgm:spPr/>
      <dgm:t>
        <a:bodyPr/>
        <a:lstStyle/>
        <a:p>
          <a:endParaRPr lang="es-MX"/>
        </a:p>
      </dgm:t>
    </dgm:pt>
    <dgm:pt modelId="{464FF95A-401B-4BDA-BE60-495833F93C5F}">
      <dgm:prSet phldrT="[Texto]" custT="1"/>
      <dgm:spPr/>
      <dgm:t>
        <a:bodyPr/>
        <a:lstStyle/>
        <a:p>
          <a:r>
            <a:rPr lang="es-MX" sz="1800">
              <a:latin typeface="Arial" panose="020B0604020202020204" pitchFamily="34" charset="0"/>
              <a:cs typeface="Arial" panose="020B0604020202020204" pitchFamily="34" charset="0"/>
            </a:rPr>
            <a:t>* Fortalecimiento del control preventivo y detectivo</a:t>
          </a:r>
        </a:p>
      </dgm:t>
    </dgm:pt>
    <dgm:pt modelId="{9B06177A-4919-4042-8C2E-1685A4F660DD}" type="parTrans" cxnId="{4482CB4A-DD73-4662-B59F-96D0C4D6FD88}">
      <dgm:prSet/>
      <dgm:spPr/>
      <dgm:t>
        <a:bodyPr/>
        <a:lstStyle/>
        <a:p>
          <a:endParaRPr lang="es-MX"/>
        </a:p>
      </dgm:t>
    </dgm:pt>
    <dgm:pt modelId="{6D2329DB-7C18-4CAD-A07A-EB2F86A49FBE}" type="sibTrans" cxnId="{4482CB4A-DD73-4662-B59F-96D0C4D6FD88}">
      <dgm:prSet/>
      <dgm:spPr/>
      <dgm:t>
        <a:bodyPr/>
        <a:lstStyle/>
        <a:p>
          <a:endParaRPr lang="es-MX"/>
        </a:p>
      </dgm:t>
    </dgm:pt>
    <dgm:pt modelId="{B09DEF6B-7D11-445E-829B-7A846F0F45B9}">
      <dgm:prSet phldrT="[Texto]" custT="1"/>
      <dgm:spPr/>
      <dgm:t>
        <a:bodyPr anchor="ctr" anchorCtr="1"/>
        <a:lstStyle/>
        <a:p>
          <a:pPr>
            <a:buFont typeface="Arial" panose="020B0604020202020204" pitchFamily="34" charset="0"/>
            <a:buChar char="•"/>
          </a:pPr>
          <a:r>
            <a:rPr lang="es-MX" sz="1800">
              <a:latin typeface="Arial" panose="020B0604020202020204" pitchFamily="34" charset="0"/>
              <a:cs typeface="Arial" panose="020B0604020202020204" pitchFamily="34" charset="0"/>
            </a:rPr>
            <a:t>* Apertura de información sobre contenidos definidos por demanda ciudadana</a:t>
          </a:r>
        </a:p>
      </dgm:t>
    </dgm:pt>
    <dgm:pt modelId="{271FC724-3847-4E51-968C-092F539A76FA}" type="parTrans" cxnId="{0538FCED-2501-4831-9C67-4C1AE736B937}">
      <dgm:prSet/>
      <dgm:spPr/>
      <dgm:t>
        <a:bodyPr/>
        <a:lstStyle/>
        <a:p>
          <a:endParaRPr lang="es-MX"/>
        </a:p>
      </dgm:t>
    </dgm:pt>
    <dgm:pt modelId="{8443A3AF-F7E0-4796-A7A1-904A8AFAE70A}" type="sibTrans" cxnId="{0538FCED-2501-4831-9C67-4C1AE736B937}">
      <dgm:prSet/>
      <dgm:spPr/>
      <dgm:t>
        <a:bodyPr/>
        <a:lstStyle/>
        <a:p>
          <a:endParaRPr lang="es-MX"/>
        </a:p>
      </dgm:t>
    </dgm:pt>
    <dgm:pt modelId="{8A9D412B-243B-47B1-8052-A2F312B37CD9}">
      <dgm:prSet phldrT="[Texto]" custT="1"/>
      <dgm:spPr/>
      <dgm:t>
        <a:bodyPr anchor="ctr" anchorCtr="1"/>
        <a:lstStyle/>
        <a:p>
          <a:pPr>
            <a:buFont typeface="Arial" panose="020B0604020202020204" pitchFamily="34" charset="0"/>
            <a:buChar char="•"/>
          </a:pPr>
          <a:r>
            <a:rPr lang="es-MX" sz="1800">
              <a:latin typeface="Arial" panose="020B0604020202020204" pitchFamily="34" charset="0"/>
              <a:cs typeface="Arial" panose="020B0604020202020204" pitchFamily="34" charset="0"/>
            </a:rPr>
            <a:t>* Implementación de acciones de rendición de cuentas permanente y focalizada</a:t>
          </a:r>
        </a:p>
      </dgm:t>
    </dgm:pt>
    <dgm:pt modelId="{8D2CB4AB-6F25-45D1-9F61-1C8940984A15}" type="parTrans" cxnId="{F5BB7A73-C7EC-4A82-AF90-BCB83B473141}">
      <dgm:prSet/>
      <dgm:spPr/>
      <dgm:t>
        <a:bodyPr/>
        <a:lstStyle/>
        <a:p>
          <a:endParaRPr lang="es-MX"/>
        </a:p>
      </dgm:t>
    </dgm:pt>
    <dgm:pt modelId="{EDC20CEB-930C-4B7E-B3C6-D548C9D9078D}" type="sibTrans" cxnId="{F5BB7A73-C7EC-4A82-AF90-BCB83B473141}">
      <dgm:prSet/>
      <dgm:spPr/>
      <dgm:t>
        <a:bodyPr/>
        <a:lstStyle/>
        <a:p>
          <a:endParaRPr lang="es-MX"/>
        </a:p>
      </dgm:t>
    </dgm:pt>
    <dgm:pt modelId="{F873F721-6A7A-476B-B6AC-3418358FCED2}">
      <dgm:prSet phldrT="[Texto]" custT="1"/>
      <dgm:spPr/>
      <dgm:t>
        <a:bodyPr anchor="ctr" anchorCtr="1"/>
        <a:lstStyle/>
        <a:p>
          <a:pPr>
            <a:buFont typeface="Arial" panose="020B0604020202020204" pitchFamily="34" charset="0"/>
            <a:buChar char="•"/>
          </a:pPr>
          <a:r>
            <a:rPr lang="es-MX" sz="1800">
              <a:latin typeface="Arial" panose="020B0604020202020204" pitchFamily="34" charset="0"/>
              <a:cs typeface="Arial" panose="020B0604020202020204" pitchFamily="34" charset="0"/>
            </a:rPr>
            <a:t>* Información como habilitador de control social.</a:t>
          </a:r>
        </a:p>
      </dgm:t>
    </dgm:pt>
    <dgm:pt modelId="{1AD993C5-559F-41A0-A001-E643819D8308}" type="parTrans" cxnId="{3EAF775E-AAAA-4530-963A-4CB50FA2E789}">
      <dgm:prSet/>
      <dgm:spPr/>
      <dgm:t>
        <a:bodyPr/>
        <a:lstStyle/>
        <a:p>
          <a:endParaRPr lang="es-MX"/>
        </a:p>
      </dgm:t>
    </dgm:pt>
    <dgm:pt modelId="{7B4CF6DE-0FA8-417E-81FE-DE282175CF4D}" type="sibTrans" cxnId="{3EAF775E-AAAA-4530-963A-4CB50FA2E789}">
      <dgm:prSet/>
      <dgm:spPr/>
      <dgm:t>
        <a:bodyPr/>
        <a:lstStyle/>
        <a:p>
          <a:endParaRPr lang="es-MX"/>
        </a:p>
      </dgm:t>
    </dgm:pt>
    <dgm:pt modelId="{58122C24-1700-406C-A120-C1543E4E9E0A}">
      <dgm:prSet custT="1"/>
      <dgm:spPr/>
      <dgm:t>
        <a:bodyPr/>
        <a:lstStyle/>
        <a:p>
          <a:r>
            <a:rPr lang="es-MX" sz="1800">
              <a:latin typeface="Arial" panose="020B0604020202020204" pitchFamily="34" charset="0"/>
              <a:cs typeface="Arial" panose="020B0604020202020204" pitchFamily="34" charset="0"/>
            </a:rPr>
            <a:t>* Compromiso para prevenir y rechazar actos de corrupción.</a:t>
          </a:r>
        </a:p>
      </dgm:t>
    </dgm:pt>
    <dgm:pt modelId="{79445382-AA84-4924-9CF0-9F3984C4A648}" type="parTrans" cxnId="{5551FF61-A470-4725-A327-FC7FE66AD661}">
      <dgm:prSet/>
      <dgm:spPr/>
      <dgm:t>
        <a:bodyPr/>
        <a:lstStyle/>
        <a:p>
          <a:endParaRPr lang="es-MX"/>
        </a:p>
      </dgm:t>
    </dgm:pt>
    <dgm:pt modelId="{1D89B593-D18F-425A-8F5D-1950F3E86D32}" type="sibTrans" cxnId="{5551FF61-A470-4725-A327-FC7FE66AD661}">
      <dgm:prSet/>
      <dgm:spPr/>
      <dgm:t>
        <a:bodyPr/>
        <a:lstStyle/>
        <a:p>
          <a:endParaRPr lang="es-MX"/>
        </a:p>
      </dgm:t>
    </dgm:pt>
    <dgm:pt modelId="{AE0C6A3F-3A0D-4219-B207-0354185894F5}">
      <dgm:prSet custT="1"/>
      <dgm:spPr/>
      <dgm:t>
        <a:bodyPr/>
        <a:lstStyle/>
        <a:p>
          <a:r>
            <a:rPr lang="es-MX" sz="1800">
              <a:latin typeface="Arial" panose="020B0604020202020204" pitchFamily="34" charset="0"/>
              <a:cs typeface="Arial" panose="020B0604020202020204" pitchFamily="34" charset="0"/>
            </a:rPr>
            <a:t>* Adoptar una cultura orientada a vivir los valores de integridad en el servicio público y de respeto</a:t>
          </a:r>
        </a:p>
      </dgm:t>
    </dgm:pt>
    <dgm:pt modelId="{CA4CCEFA-D953-48EB-ACBC-54C4004388EB}" type="parTrans" cxnId="{EA2035C8-9096-4FDE-AC12-208C31E34F24}">
      <dgm:prSet/>
      <dgm:spPr/>
      <dgm:t>
        <a:bodyPr/>
        <a:lstStyle/>
        <a:p>
          <a:endParaRPr lang="es-MX"/>
        </a:p>
      </dgm:t>
    </dgm:pt>
    <dgm:pt modelId="{46421A03-6EC2-49A8-AE44-7EF89D4DE03B}" type="sibTrans" cxnId="{EA2035C8-9096-4FDE-AC12-208C31E34F24}">
      <dgm:prSet/>
      <dgm:spPr/>
      <dgm:t>
        <a:bodyPr/>
        <a:lstStyle/>
        <a:p>
          <a:endParaRPr lang="es-MX"/>
        </a:p>
      </dgm:t>
    </dgm:pt>
    <dgm:pt modelId="{4938E7AF-FE0A-4854-A30F-417E3B05A1AB}">
      <dgm:prSet custT="1"/>
      <dgm:spPr/>
      <dgm:t>
        <a:bodyPr/>
        <a:lstStyle/>
        <a:p>
          <a:r>
            <a:rPr lang="es-MX" sz="1800">
              <a:latin typeface="Arial" panose="020B0604020202020204" pitchFamily="34" charset="0"/>
              <a:cs typeface="Arial" panose="020B0604020202020204" pitchFamily="34" charset="0"/>
            </a:rPr>
            <a:t>al interés general.</a:t>
          </a:r>
        </a:p>
      </dgm:t>
    </dgm:pt>
    <dgm:pt modelId="{0BC41545-9D92-4D79-B2AF-5C5B06C4FDD1}" type="parTrans" cxnId="{86D4BCA2-A258-48A3-A75C-F4D0AF28C851}">
      <dgm:prSet/>
      <dgm:spPr/>
      <dgm:t>
        <a:bodyPr/>
        <a:lstStyle/>
        <a:p>
          <a:endParaRPr lang="es-MX"/>
        </a:p>
      </dgm:t>
    </dgm:pt>
    <dgm:pt modelId="{DB73DEE3-B4D0-4FF9-AE90-FB6DE105E205}" type="sibTrans" cxnId="{86D4BCA2-A258-48A3-A75C-F4D0AF28C851}">
      <dgm:prSet/>
      <dgm:spPr/>
      <dgm:t>
        <a:bodyPr/>
        <a:lstStyle/>
        <a:p>
          <a:endParaRPr lang="es-MX"/>
        </a:p>
      </dgm:t>
    </dgm:pt>
    <dgm:pt modelId="{24392527-A363-459A-828F-AEF94A29CC77}" type="pres">
      <dgm:prSet presAssocID="{EB31E00B-12BC-48FE-B872-272CF6147B2A}" presName="Name0" presStyleCnt="0">
        <dgm:presLayoutVars>
          <dgm:chMax val="7"/>
          <dgm:chPref val="7"/>
          <dgm:dir/>
          <dgm:animOne val="branch"/>
          <dgm:animLvl val="lvl"/>
        </dgm:presLayoutVars>
      </dgm:prSet>
      <dgm:spPr/>
    </dgm:pt>
    <dgm:pt modelId="{DCD0D9C2-4E1F-450C-A59F-4132CCD9527C}" type="pres">
      <dgm:prSet presAssocID="{85AF3781-65F6-4620-97DB-F0582D617C50}" presName="ParentComposite" presStyleCnt="0"/>
      <dgm:spPr/>
    </dgm:pt>
    <dgm:pt modelId="{4F83F8A7-B3E0-4A34-9A9A-2DAA7AC06704}" type="pres">
      <dgm:prSet presAssocID="{85AF3781-65F6-4620-97DB-F0582D617C50}" presName="Chord" presStyleLbl="bgShp" presStyleIdx="0" presStyleCnt="3"/>
      <dgm:spPr/>
    </dgm:pt>
    <dgm:pt modelId="{6DC42C72-38D8-4753-A6BE-32241B510594}" type="pres">
      <dgm:prSet presAssocID="{85AF3781-65F6-4620-97DB-F0582D617C50}" presName="Pie" presStyleLbl="alignNode1" presStyleIdx="0" presStyleCnt="3"/>
      <dgm:spPr/>
    </dgm:pt>
    <dgm:pt modelId="{BC98F5F1-A582-4A3B-A884-C9A48F3AF93A}" type="pres">
      <dgm:prSet presAssocID="{85AF3781-65F6-4620-97DB-F0582D617C50}" presName="Parent" presStyleLbl="revTx" presStyleIdx="0" presStyleCnt="6">
        <dgm:presLayoutVars>
          <dgm:chMax val="1"/>
          <dgm:chPref val="1"/>
          <dgm:bulletEnabled val="1"/>
        </dgm:presLayoutVars>
      </dgm:prSet>
      <dgm:spPr/>
    </dgm:pt>
    <dgm:pt modelId="{1AED7192-81FE-4BAC-A88E-BC719180898F}" type="pres">
      <dgm:prSet presAssocID="{7467FFEB-392C-4B7B-8598-E5137E8B3950}" presName="negSibTrans" presStyleCnt="0"/>
      <dgm:spPr/>
    </dgm:pt>
    <dgm:pt modelId="{E38B255B-0857-43C2-B4FA-A932DF0EA733}" type="pres">
      <dgm:prSet presAssocID="{85AF3781-65F6-4620-97DB-F0582D617C50}" presName="composite" presStyleCnt="0"/>
      <dgm:spPr/>
    </dgm:pt>
    <dgm:pt modelId="{9B78D7B1-CDE8-4D42-BC53-41C1DCDA615F}" type="pres">
      <dgm:prSet presAssocID="{85AF3781-65F6-4620-97DB-F0582D617C50}" presName="Child" presStyleLbl="revTx" presStyleIdx="1" presStyleCnt="6" custScaleX="124816" custLinFactNeighborY="-4464">
        <dgm:presLayoutVars>
          <dgm:chMax val="0"/>
          <dgm:chPref val="0"/>
          <dgm:bulletEnabled val="1"/>
        </dgm:presLayoutVars>
      </dgm:prSet>
      <dgm:spPr/>
    </dgm:pt>
    <dgm:pt modelId="{B76297EC-9C96-48EA-84C6-E6F2B077B36D}" type="pres">
      <dgm:prSet presAssocID="{FF9DA986-5BD9-4E1F-83D3-06E87E74EC46}" presName="sibTrans" presStyleCnt="0"/>
      <dgm:spPr/>
    </dgm:pt>
    <dgm:pt modelId="{FE1F33D7-DD98-469C-A548-46F86F717E48}" type="pres">
      <dgm:prSet presAssocID="{CDFA49E8-510E-49E3-BC98-2A3532FC10C0}" presName="ParentComposite" presStyleCnt="0"/>
      <dgm:spPr/>
    </dgm:pt>
    <dgm:pt modelId="{4906AA87-9871-43CB-ACB5-B45A056DC919}" type="pres">
      <dgm:prSet presAssocID="{CDFA49E8-510E-49E3-BC98-2A3532FC10C0}" presName="Chord" presStyleLbl="bgShp" presStyleIdx="1" presStyleCnt="3"/>
      <dgm:spPr/>
    </dgm:pt>
    <dgm:pt modelId="{D1F16C4C-E763-4614-A2C2-DE80A1CD5C16}" type="pres">
      <dgm:prSet presAssocID="{CDFA49E8-510E-49E3-BC98-2A3532FC10C0}" presName="Pie" presStyleLbl="alignNode1" presStyleIdx="1" presStyleCnt="3"/>
      <dgm:spPr/>
    </dgm:pt>
    <dgm:pt modelId="{9FDD2CBB-9234-4A6A-BDCD-3C67A2FBE566}" type="pres">
      <dgm:prSet presAssocID="{CDFA49E8-510E-49E3-BC98-2A3532FC10C0}" presName="Parent" presStyleLbl="revTx" presStyleIdx="2" presStyleCnt="6">
        <dgm:presLayoutVars>
          <dgm:chMax val="1"/>
          <dgm:chPref val="1"/>
          <dgm:bulletEnabled val="1"/>
        </dgm:presLayoutVars>
      </dgm:prSet>
      <dgm:spPr/>
    </dgm:pt>
    <dgm:pt modelId="{C33F523F-234A-4E82-AEBB-1A5EE1D59596}" type="pres">
      <dgm:prSet presAssocID="{CA6FAC20-9A25-46A7-83AF-B03A230A0593}" presName="negSibTrans" presStyleCnt="0"/>
      <dgm:spPr/>
    </dgm:pt>
    <dgm:pt modelId="{CBBE6EB9-A16E-4365-8474-3DE26D457710}" type="pres">
      <dgm:prSet presAssocID="{CDFA49E8-510E-49E3-BC98-2A3532FC10C0}" presName="composite" presStyleCnt="0"/>
      <dgm:spPr/>
    </dgm:pt>
    <dgm:pt modelId="{419FC6AF-E28B-4B40-990E-B41006BB7A5D}" type="pres">
      <dgm:prSet presAssocID="{CDFA49E8-510E-49E3-BC98-2A3532FC10C0}" presName="Child" presStyleLbl="revTx" presStyleIdx="3" presStyleCnt="6" custScaleX="143237">
        <dgm:presLayoutVars>
          <dgm:chMax val="0"/>
          <dgm:chPref val="0"/>
          <dgm:bulletEnabled val="1"/>
        </dgm:presLayoutVars>
      </dgm:prSet>
      <dgm:spPr/>
    </dgm:pt>
    <dgm:pt modelId="{A86D0DA9-EB28-45CD-8D92-F4E210A6C464}" type="pres">
      <dgm:prSet presAssocID="{9E0CF27E-66A1-488E-AFB3-A818D0F3A09B}" presName="sibTrans" presStyleCnt="0"/>
      <dgm:spPr/>
    </dgm:pt>
    <dgm:pt modelId="{880EEAAE-DB0F-43F7-BB4F-54F845D61D1D}" type="pres">
      <dgm:prSet presAssocID="{8E6D172E-03A7-4B0C-A776-42CEA8F76E42}" presName="ParentComposite" presStyleCnt="0"/>
      <dgm:spPr/>
    </dgm:pt>
    <dgm:pt modelId="{A9A3804F-2A99-419A-9313-AB0E31F61E03}" type="pres">
      <dgm:prSet presAssocID="{8E6D172E-03A7-4B0C-A776-42CEA8F76E42}" presName="Chord" presStyleLbl="bgShp" presStyleIdx="2" presStyleCnt="3"/>
      <dgm:spPr/>
    </dgm:pt>
    <dgm:pt modelId="{DF3F51EC-7403-4E58-8FF7-41CFDB917955}" type="pres">
      <dgm:prSet presAssocID="{8E6D172E-03A7-4B0C-A776-42CEA8F76E42}" presName="Pie" presStyleLbl="alignNode1" presStyleIdx="2" presStyleCnt="3"/>
      <dgm:spPr/>
    </dgm:pt>
    <dgm:pt modelId="{D6BE8078-05A8-49C2-AFEE-587431EB58D5}" type="pres">
      <dgm:prSet presAssocID="{8E6D172E-03A7-4B0C-A776-42CEA8F76E42}" presName="Parent" presStyleLbl="revTx" presStyleIdx="4" presStyleCnt="6">
        <dgm:presLayoutVars>
          <dgm:chMax val="1"/>
          <dgm:chPref val="1"/>
          <dgm:bulletEnabled val="1"/>
        </dgm:presLayoutVars>
      </dgm:prSet>
      <dgm:spPr/>
    </dgm:pt>
    <dgm:pt modelId="{0F09E6BD-F99C-451C-A3C6-DE98D519965E}" type="pres">
      <dgm:prSet presAssocID="{CA3D2ACD-ACB6-4E9D-8FC5-DFE90ED88367}" presName="negSibTrans" presStyleCnt="0"/>
      <dgm:spPr/>
    </dgm:pt>
    <dgm:pt modelId="{2BDAF71C-B18E-43D3-9191-820DC7FD52E7}" type="pres">
      <dgm:prSet presAssocID="{8E6D172E-03A7-4B0C-A776-42CEA8F76E42}" presName="composite" presStyleCnt="0"/>
      <dgm:spPr/>
    </dgm:pt>
    <dgm:pt modelId="{3C25307D-0093-42F8-9DB6-F1A361443663}" type="pres">
      <dgm:prSet presAssocID="{8E6D172E-03A7-4B0C-A776-42CEA8F76E42}" presName="Child" presStyleLbl="revTx" presStyleIdx="5" presStyleCnt="6" custAng="10800000" custFlipVert="1" custScaleX="123639" custScaleY="70543" custLinFactNeighborX="-3977" custLinFactNeighborY="-14204">
        <dgm:presLayoutVars>
          <dgm:chMax val="0"/>
          <dgm:chPref val="0"/>
          <dgm:bulletEnabled val="1"/>
        </dgm:presLayoutVars>
      </dgm:prSet>
      <dgm:spPr/>
    </dgm:pt>
  </dgm:ptLst>
  <dgm:cxnLst>
    <dgm:cxn modelId="{460C0301-0F13-49C4-8520-350C5CADBC62}" type="presOf" srcId="{CDFA49E8-510E-49E3-BC98-2A3532FC10C0}" destId="{9FDD2CBB-9234-4A6A-BDCD-3C67A2FBE566}" srcOrd="0" destOrd="0" presId="urn:microsoft.com/office/officeart/2009/3/layout/PieProcess"/>
    <dgm:cxn modelId="{621FE504-1059-4442-8B12-44C7331EAE9A}" srcId="{8E6D172E-03A7-4B0C-A776-42CEA8F76E42}" destId="{F841F7AE-899E-4A5C-A408-D31F85505E13}" srcOrd="2" destOrd="0" parTransId="{A60C9468-5D03-41CD-B70D-D3ADFE79EAC8}" sibTransId="{32537510-767B-41CC-88E6-3494FEE9716C}"/>
    <dgm:cxn modelId="{A28B7905-4FB9-4704-B909-3A54853A0AFC}" srcId="{85AF3781-65F6-4620-97DB-F0582D617C50}" destId="{0EDC0709-6BA0-40F6-A51C-3871A294AE5D}" srcOrd="1" destOrd="0" parTransId="{25FDB7B8-9823-4606-BD3E-185E1DABCFEC}" sibTransId="{00BE9865-D258-42D9-AC6D-79B98F02B482}"/>
    <dgm:cxn modelId="{490EB506-38EC-474F-83E0-7A464A074B07}" type="presOf" srcId="{464FF95A-401B-4BDA-BE60-495833F93C5F}" destId="{3C25307D-0093-42F8-9DB6-F1A361443663}" srcOrd="0" destOrd="1" presId="urn:microsoft.com/office/officeart/2009/3/layout/PieProcess"/>
    <dgm:cxn modelId="{51C44014-4A09-4687-A32F-1FC44A1898EB}" srcId="{85AF3781-65F6-4620-97DB-F0582D617C50}" destId="{8EEE6D96-5A6E-47DC-BA0B-16EA90153E20}" srcOrd="0" destOrd="0" parTransId="{B2D2A15F-5A58-4C84-A618-B78034229980}" sibTransId="{7467FFEB-392C-4B7B-8598-E5137E8B3950}"/>
    <dgm:cxn modelId="{218E5122-7DA0-498A-93B0-A9A25F465931}" type="presOf" srcId="{7076EAC3-B318-40F6-B398-EB24A5B06868}" destId="{9B78D7B1-CDE8-4D42-BC53-41C1DCDA615F}" srcOrd="0" destOrd="2" presId="urn:microsoft.com/office/officeart/2009/3/layout/PieProcess"/>
    <dgm:cxn modelId="{C2CAB230-1D75-4FCF-B89B-B27B18D3D188}" srcId="{85AF3781-65F6-4620-97DB-F0582D617C50}" destId="{7076EAC3-B318-40F6-B398-EB24A5B06868}" srcOrd="2" destOrd="0" parTransId="{3B0F8264-2733-4953-90FA-B8178BA840C3}" sibTransId="{47FC2E1C-1829-4AC4-9557-266FD3B940A8}"/>
    <dgm:cxn modelId="{6E259737-AAD4-4C88-84F8-87695F49074C}" type="presOf" srcId="{8A9D412B-243B-47B1-8052-A2F312B37CD9}" destId="{9B78D7B1-CDE8-4D42-BC53-41C1DCDA615F}" srcOrd="0" destOrd="4" presId="urn:microsoft.com/office/officeart/2009/3/layout/PieProcess"/>
    <dgm:cxn modelId="{6F2F275D-76D6-48CA-BC1B-6CA3784BE10B}" type="presOf" srcId="{8EEE6D96-5A6E-47DC-BA0B-16EA90153E20}" destId="{9B78D7B1-CDE8-4D42-BC53-41C1DCDA615F}" srcOrd="0" destOrd="0" presId="urn:microsoft.com/office/officeart/2009/3/layout/PieProcess"/>
    <dgm:cxn modelId="{3EAF775E-AAAA-4530-963A-4CB50FA2E789}" srcId="{85AF3781-65F6-4620-97DB-F0582D617C50}" destId="{F873F721-6A7A-476B-B6AC-3418358FCED2}" srcOrd="5" destOrd="0" parTransId="{1AD993C5-559F-41A0-A001-E643819D8308}" sibTransId="{7B4CF6DE-0FA8-417E-81FE-DE282175CF4D}"/>
    <dgm:cxn modelId="{5C663B41-EA4B-49A3-8299-AEB3D66E583A}" type="presOf" srcId="{0750126F-8640-4CA6-8ABD-A069739AA906}" destId="{419FC6AF-E28B-4B40-990E-B41006BB7A5D}" srcOrd="0" destOrd="0" presId="urn:microsoft.com/office/officeart/2009/3/layout/PieProcess"/>
    <dgm:cxn modelId="{5551FF61-A470-4725-A327-FC7FE66AD661}" srcId="{CDFA49E8-510E-49E3-BC98-2A3532FC10C0}" destId="{58122C24-1700-406C-A120-C1543E4E9E0A}" srcOrd="3" destOrd="0" parTransId="{79445382-AA84-4924-9CF0-9F3984C4A648}" sibTransId="{1D89B593-D18F-425A-8F5D-1950F3E86D32}"/>
    <dgm:cxn modelId="{3B387267-D12B-45C7-9C02-B65067BC4A69}" srcId="{8E6D172E-03A7-4B0C-A776-42CEA8F76E42}" destId="{B7A1FC1F-374B-4FC8-991C-EAD086DBCE1A}" srcOrd="0" destOrd="0" parTransId="{792F36B4-4B1F-4AC2-868B-56B6B92E9848}" sibTransId="{CA3D2ACD-ACB6-4E9D-8FC5-DFE90ED88367}"/>
    <dgm:cxn modelId="{99B65568-4A19-4587-BB18-17BEF32D6DBF}" type="presOf" srcId="{8E6D172E-03A7-4B0C-A776-42CEA8F76E42}" destId="{D6BE8078-05A8-49C2-AFEE-587431EB58D5}" srcOrd="0" destOrd="0" presId="urn:microsoft.com/office/officeart/2009/3/layout/PieProcess"/>
    <dgm:cxn modelId="{4482CB4A-DD73-4662-B59F-96D0C4D6FD88}" srcId="{8E6D172E-03A7-4B0C-A776-42CEA8F76E42}" destId="{464FF95A-401B-4BDA-BE60-495833F93C5F}" srcOrd="1" destOrd="0" parTransId="{9B06177A-4919-4042-8C2E-1685A4F660DD}" sibTransId="{6D2329DB-7C18-4CAD-A07A-EB2F86A49FBE}"/>
    <dgm:cxn modelId="{B6FC436C-B53B-4A13-A145-4C3B0D1A62B7}" srcId="{EB31E00B-12BC-48FE-B872-272CF6147B2A}" destId="{CDFA49E8-510E-49E3-BC98-2A3532FC10C0}" srcOrd="1" destOrd="0" parTransId="{252851A3-C4F0-423B-8BE1-C27212D1A5D3}" sibTransId="{9E0CF27E-66A1-488E-AFB3-A818D0F3A09B}"/>
    <dgm:cxn modelId="{F5BB7A73-C7EC-4A82-AF90-BCB83B473141}" srcId="{85AF3781-65F6-4620-97DB-F0582D617C50}" destId="{8A9D412B-243B-47B1-8052-A2F312B37CD9}" srcOrd="4" destOrd="0" parTransId="{8D2CB4AB-6F25-45D1-9F61-1C8940984A15}" sibTransId="{EDC20CEB-930C-4B7E-B3C6-D548C9D9078D}"/>
    <dgm:cxn modelId="{836DED7B-FACD-4359-B7EF-C46FD8870322}" srcId="{CDFA49E8-510E-49E3-BC98-2A3532FC10C0}" destId="{0750126F-8640-4CA6-8ABD-A069739AA906}" srcOrd="0" destOrd="0" parTransId="{C01E3EA4-8C76-4BBE-965A-9A8043CFC192}" sibTransId="{CA6FAC20-9A25-46A7-83AF-B03A230A0593}"/>
    <dgm:cxn modelId="{FE929B86-B39C-4163-9644-6B6D60C72117}" type="presOf" srcId="{4938E7AF-FE0A-4854-A30F-417E3B05A1AB}" destId="{419FC6AF-E28B-4B40-990E-B41006BB7A5D}" srcOrd="0" destOrd="2" presId="urn:microsoft.com/office/officeart/2009/3/layout/PieProcess"/>
    <dgm:cxn modelId="{943F658C-7CCE-4DE1-9429-A8C8AE8A2CB6}" type="presOf" srcId="{B965D0CB-10E3-4255-8D1B-BBF9BFBCC831}" destId="{3C25307D-0093-42F8-9DB6-F1A361443663}" srcOrd="0" destOrd="3" presId="urn:microsoft.com/office/officeart/2009/3/layout/PieProcess"/>
    <dgm:cxn modelId="{E7064793-BA54-4A09-BF98-46C640EDB7CF}" type="presOf" srcId="{49619492-79AC-4A8F-AA06-BFD1259AD3E9}" destId="{3C25307D-0093-42F8-9DB6-F1A361443663}" srcOrd="0" destOrd="4" presId="urn:microsoft.com/office/officeart/2009/3/layout/PieProcess"/>
    <dgm:cxn modelId="{85FBD498-7143-4B4F-9ECF-54850D7B84A5}" type="presOf" srcId="{B7A1FC1F-374B-4FC8-991C-EAD086DBCE1A}" destId="{3C25307D-0093-42F8-9DB6-F1A361443663}" srcOrd="0" destOrd="0" presId="urn:microsoft.com/office/officeart/2009/3/layout/PieProcess"/>
    <dgm:cxn modelId="{86D4BCA2-A258-48A3-A75C-F4D0AF28C851}" srcId="{CDFA49E8-510E-49E3-BC98-2A3532FC10C0}" destId="{4938E7AF-FE0A-4854-A30F-417E3B05A1AB}" srcOrd="2" destOrd="0" parTransId="{0BC41545-9D92-4D79-B2AF-5C5B06C4FDD1}" sibTransId="{DB73DEE3-B4D0-4FF9-AE90-FB6DE105E205}"/>
    <dgm:cxn modelId="{E4B0D8B3-0A99-4B3E-8821-DBE1177FFD74}" srcId="{8E6D172E-03A7-4B0C-A776-42CEA8F76E42}" destId="{B965D0CB-10E3-4255-8D1B-BBF9BFBCC831}" srcOrd="3" destOrd="0" parTransId="{B4C5B320-249E-48C5-B5C9-C8ADA8E3FA45}" sibTransId="{E8C8F30C-0C9D-49F4-93D7-13C5155C9D06}"/>
    <dgm:cxn modelId="{029F25B7-A8CD-4519-A855-E320A1103C13}" type="presOf" srcId="{58122C24-1700-406C-A120-C1543E4E9E0A}" destId="{419FC6AF-E28B-4B40-990E-B41006BB7A5D}" srcOrd="0" destOrd="3" presId="urn:microsoft.com/office/officeart/2009/3/layout/PieProcess"/>
    <dgm:cxn modelId="{133F72B8-33C4-4E4F-85B4-69AC14F45618}" type="presOf" srcId="{85AF3781-65F6-4620-97DB-F0582D617C50}" destId="{BC98F5F1-A582-4A3B-A884-C9A48F3AF93A}" srcOrd="0" destOrd="0" presId="urn:microsoft.com/office/officeart/2009/3/layout/PieProcess"/>
    <dgm:cxn modelId="{900818C1-9739-4BC1-B897-6B0E1BA044C5}" srcId="{8E6D172E-03A7-4B0C-A776-42CEA8F76E42}" destId="{49619492-79AC-4A8F-AA06-BFD1259AD3E9}" srcOrd="4" destOrd="0" parTransId="{8BAD4A84-1A58-4DCC-9570-59194F9FBBA3}" sibTransId="{863BC037-6536-4203-A091-D3DF31090738}"/>
    <dgm:cxn modelId="{EA2035C8-9096-4FDE-AC12-208C31E34F24}" srcId="{CDFA49E8-510E-49E3-BC98-2A3532FC10C0}" destId="{AE0C6A3F-3A0D-4219-B207-0354185894F5}" srcOrd="1" destOrd="0" parTransId="{CA4CCEFA-D953-48EB-ACBC-54C4004388EB}" sibTransId="{46421A03-6EC2-49A8-AE44-7EF89D4DE03B}"/>
    <dgm:cxn modelId="{FB97ADCA-20C8-4EC4-8A71-220E373915E9}" type="presOf" srcId="{F873F721-6A7A-476B-B6AC-3418358FCED2}" destId="{9B78D7B1-CDE8-4D42-BC53-41C1DCDA615F}" srcOrd="0" destOrd="5" presId="urn:microsoft.com/office/officeart/2009/3/layout/PieProcess"/>
    <dgm:cxn modelId="{69AFF0CB-74AD-4ED0-9829-E6F339F1607B}" type="presOf" srcId="{F841F7AE-899E-4A5C-A408-D31F85505E13}" destId="{3C25307D-0093-42F8-9DB6-F1A361443663}" srcOrd="0" destOrd="2" presId="urn:microsoft.com/office/officeart/2009/3/layout/PieProcess"/>
    <dgm:cxn modelId="{F9B6F1CE-939B-43DD-B10F-B2EA6B761442}" type="presOf" srcId="{B09DEF6B-7D11-445E-829B-7A846F0F45B9}" destId="{9B78D7B1-CDE8-4D42-BC53-41C1DCDA615F}" srcOrd="0" destOrd="3" presId="urn:microsoft.com/office/officeart/2009/3/layout/PieProcess"/>
    <dgm:cxn modelId="{9C7823E7-BC9A-4747-AB7C-942A6A7727F4}" type="presOf" srcId="{EB31E00B-12BC-48FE-B872-272CF6147B2A}" destId="{24392527-A363-459A-828F-AEF94A29CC77}" srcOrd="0" destOrd="0" presId="urn:microsoft.com/office/officeart/2009/3/layout/PieProcess"/>
    <dgm:cxn modelId="{712D8CE8-AB5B-4C5F-AFDB-C9B8B76C54D4}" type="presOf" srcId="{0EDC0709-6BA0-40F6-A51C-3871A294AE5D}" destId="{9B78D7B1-CDE8-4D42-BC53-41C1DCDA615F}" srcOrd="0" destOrd="1" presId="urn:microsoft.com/office/officeart/2009/3/layout/PieProcess"/>
    <dgm:cxn modelId="{0B4511EB-EC6B-4431-BD81-4B65FD6F3067}" srcId="{EB31E00B-12BC-48FE-B872-272CF6147B2A}" destId="{8E6D172E-03A7-4B0C-A776-42CEA8F76E42}" srcOrd="2" destOrd="0" parTransId="{9CAF92D2-6D82-4F36-ADCD-19DEB8E44730}" sibTransId="{0A039CDF-7E1A-4354-A22D-B558F210CA2B}"/>
    <dgm:cxn modelId="{0538FCED-2501-4831-9C67-4C1AE736B937}" srcId="{85AF3781-65F6-4620-97DB-F0582D617C50}" destId="{B09DEF6B-7D11-445E-829B-7A846F0F45B9}" srcOrd="3" destOrd="0" parTransId="{271FC724-3847-4E51-968C-092F539A76FA}" sibTransId="{8443A3AF-F7E0-4796-A7A1-904A8AFAE70A}"/>
    <dgm:cxn modelId="{2A5FBAFA-436F-4368-98F1-675DC7E059A7}" srcId="{EB31E00B-12BC-48FE-B872-272CF6147B2A}" destId="{85AF3781-65F6-4620-97DB-F0582D617C50}" srcOrd="0" destOrd="0" parTransId="{62F6D900-715D-4CB9-8416-A16CD6C9F130}" sibTransId="{FF9DA986-5BD9-4E1F-83D3-06E87E74EC46}"/>
    <dgm:cxn modelId="{2AD6CCFD-BCC6-451F-83F7-166E012F13D0}" type="presOf" srcId="{AE0C6A3F-3A0D-4219-B207-0354185894F5}" destId="{419FC6AF-E28B-4B40-990E-B41006BB7A5D}" srcOrd="0" destOrd="1" presId="urn:microsoft.com/office/officeart/2009/3/layout/PieProcess"/>
    <dgm:cxn modelId="{DED067DB-894E-4940-A9D1-47F25E618387}" type="presParOf" srcId="{24392527-A363-459A-828F-AEF94A29CC77}" destId="{DCD0D9C2-4E1F-450C-A59F-4132CCD9527C}" srcOrd="0" destOrd="0" presId="urn:microsoft.com/office/officeart/2009/3/layout/PieProcess"/>
    <dgm:cxn modelId="{0E819745-3030-4453-8C60-925310CFFB05}" type="presParOf" srcId="{DCD0D9C2-4E1F-450C-A59F-4132CCD9527C}" destId="{4F83F8A7-B3E0-4A34-9A9A-2DAA7AC06704}" srcOrd="0" destOrd="0" presId="urn:microsoft.com/office/officeart/2009/3/layout/PieProcess"/>
    <dgm:cxn modelId="{89E87DF5-2655-4E8F-BC57-30850B993DAF}" type="presParOf" srcId="{DCD0D9C2-4E1F-450C-A59F-4132CCD9527C}" destId="{6DC42C72-38D8-4753-A6BE-32241B510594}" srcOrd="1" destOrd="0" presId="urn:microsoft.com/office/officeart/2009/3/layout/PieProcess"/>
    <dgm:cxn modelId="{662913FF-F161-4B50-857B-C5DA094BFF4B}" type="presParOf" srcId="{DCD0D9C2-4E1F-450C-A59F-4132CCD9527C}" destId="{BC98F5F1-A582-4A3B-A884-C9A48F3AF93A}" srcOrd="2" destOrd="0" presId="urn:microsoft.com/office/officeart/2009/3/layout/PieProcess"/>
    <dgm:cxn modelId="{F5EBA5E3-090F-4C10-82B3-21A5FC3D742C}" type="presParOf" srcId="{24392527-A363-459A-828F-AEF94A29CC77}" destId="{1AED7192-81FE-4BAC-A88E-BC719180898F}" srcOrd="1" destOrd="0" presId="urn:microsoft.com/office/officeart/2009/3/layout/PieProcess"/>
    <dgm:cxn modelId="{D225F1BB-4385-4933-A99B-51A96E44F6E3}" type="presParOf" srcId="{24392527-A363-459A-828F-AEF94A29CC77}" destId="{E38B255B-0857-43C2-B4FA-A932DF0EA733}" srcOrd="2" destOrd="0" presId="urn:microsoft.com/office/officeart/2009/3/layout/PieProcess"/>
    <dgm:cxn modelId="{C2344A3A-1834-4946-8655-AB9782DC9BD5}" type="presParOf" srcId="{E38B255B-0857-43C2-B4FA-A932DF0EA733}" destId="{9B78D7B1-CDE8-4D42-BC53-41C1DCDA615F}" srcOrd="0" destOrd="0" presId="urn:microsoft.com/office/officeart/2009/3/layout/PieProcess"/>
    <dgm:cxn modelId="{D632071B-E85C-4470-902D-F1F1F4079895}" type="presParOf" srcId="{24392527-A363-459A-828F-AEF94A29CC77}" destId="{B76297EC-9C96-48EA-84C6-E6F2B077B36D}" srcOrd="3" destOrd="0" presId="urn:microsoft.com/office/officeart/2009/3/layout/PieProcess"/>
    <dgm:cxn modelId="{84528293-A7C6-4C01-8C06-5AF2B8FE1144}" type="presParOf" srcId="{24392527-A363-459A-828F-AEF94A29CC77}" destId="{FE1F33D7-DD98-469C-A548-46F86F717E48}" srcOrd="4" destOrd="0" presId="urn:microsoft.com/office/officeart/2009/3/layout/PieProcess"/>
    <dgm:cxn modelId="{F2F456F8-C9EF-48C0-87E7-8AB3B7AC7557}" type="presParOf" srcId="{FE1F33D7-DD98-469C-A548-46F86F717E48}" destId="{4906AA87-9871-43CB-ACB5-B45A056DC919}" srcOrd="0" destOrd="0" presId="urn:microsoft.com/office/officeart/2009/3/layout/PieProcess"/>
    <dgm:cxn modelId="{B7AB8382-5BE2-473A-9311-E1286545AAA8}" type="presParOf" srcId="{FE1F33D7-DD98-469C-A548-46F86F717E48}" destId="{D1F16C4C-E763-4614-A2C2-DE80A1CD5C16}" srcOrd="1" destOrd="0" presId="urn:microsoft.com/office/officeart/2009/3/layout/PieProcess"/>
    <dgm:cxn modelId="{F36FECD4-C00A-49AD-800F-23DF56DBC779}" type="presParOf" srcId="{FE1F33D7-DD98-469C-A548-46F86F717E48}" destId="{9FDD2CBB-9234-4A6A-BDCD-3C67A2FBE566}" srcOrd="2" destOrd="0" presId="urn:microsoft.com/office/officeart/2009/3/layout/PieProcess"/>
    <dgm:cxn modelId="{340B4BD6-670A-4F36-B214-42A584DF0BA0}" type="presParOf" srcId="{24392527-A363-459A-828F-AEF94A29CC77}" destId="{C33F523F-234A-4E82-AEBB-1A5EE1D59596}" srcOrd="5" destOrd="0" presId="urn:microsoft.com/office/officeart/2009/3/layout/PieProcess"/>
    <dgm:cxn modelId="{D5CEB9C8-B913-48EE-B79C-4FA80FC09C27}" type="presParOf" srcId="{24392527-A363-459A-828F-AEF94A29CC77}" destId="{CBBE6EB9-A16E-4365-8474-3DE26D457710}" srcOrd="6" destOrd="0" presId="urn:microsoft.com/office/officeart/2009/3/layout/PieProcess"/>
    <dgm:cxn modelId="{223E5A78-43D0-4397-BD65-FA15EC2ED9FA}" type="presParOf" srcId="{CBBE6EB9-A16E-4365-8474-3DE26D457710}" destId="{419FC6AF-E28B-4B40-990E-B41006BB7A5D}" srcOrd="0" destOrd="0" presId="urn:microsoft.com/office/officeart/2009/3/layout/PieProcess"/>
    <dgm:cxn modelId="{339EF1A0-9C5C-49DB-B60B-35CECDA95FC5}" type="presParOf" srcId="{24392527-A363-459A-828F-AEF94A29CC77}" destId="{A86D0DA9-EB28-45CD-8D92-F4E210A6C464}" srcOrd="7" destOrd="0" presId="urn:microsoft.com/office/officeart/2009/3/layout/PieProcess"/>
    <dgm:cxn modelId="{3C9F8550-90FF-4B99-845A-D00706574144}" type="presParOf" srcId="{24392527-A363-459A-828F-AEF94A29CC77}" destId="{880EEAAE-DB0F-43F7-BB4F-54F845D61D1D}" srcOrd="8" destOrd="0" presId="urn:microsoft.com/office/officeart/2009/3/layout/PieProcess"/>
    <dgm:cxn modelId="{6F36D078-BFD2-47BA-9D1C-9989A8A27B66}" type="presParOf" srcId="{880EEAAE-DB0F-43F7-BB4F-54F845D61D1D}" destId="{A9A3804F-2A99-419A-9313-AB0E31F61E03}" srcOrd="0" destOrd="0" presId="urn:microsoft.com/office/officeart/2009/3/layout/PieProcess"/>
    <dgm:cxn modelId="{2CC23C0C-EDD0-4FA0-A2FC-17BE5CADE52D}" type="presParOf" srcId="{880EEAAE-DB0F-43F7-BB4F-54F845D61D1D}" destId="{DF3F51EC-7403-4E58-8FF7-41CFDB917955}" srcOrd="1" destOrd="0" presId="urn:microsoft.com/office/officeart/2009/3/layout/PieProcess"/>
    <dgm:cxn modelId="{5BD19EF7-DEDE-4BBE-82B3-26F429871AB5}" type="presParOf" srcId="{880EEAAE-DB0F-43F7-BB4F-54F845D61D1D}" destId="{D6BE8078-05A8-49C2-AFEE-587431EB58D5}" srcOrd="2" destOrd="0" presId="urn:microsoft.com/office/officeart/2009/3/layout/PieProcess"/>
    <dgm:cxn modelId="{37486C50-A4BF-4040-A7F3-C924DCADFF9E}" type="presParOf" srcId="{24392527-A363-459A-828F-AEF94A29CC77}" destId="{0F09E6BD-F99C-451C-A3C6-DE98D519965E}" srcOrd="9" destOrd="0" presId="urn:microsoft.com/office/officeart/2009/3/layout/PieProcess"/>
    <dgm:cxn modelId="{032A6CF0-0E46-46B3-8700-8B9D39C3473A}" type="presParOf" srcId="{24392527-A363-459A-828F-AEF94A29CC77}" destId="{2BDAF71C-B18E-43D3-9191-820DC7FD52E7}" srcOrd="10" destOrd="0" presId="urn:microsoft.com/office/officeart/2009/3/layout/PieProcess"/>
    <dgm:cxn modelId="{C50EBFF8-3B6A-49E0-8120-DB0D9348935B}" type="presParOf" srcId="{2BDAF71C-B18E-43D3-9191-820DC7FD52E7}" destId="{3C25307D-0093-42F8-9DB6-F1A361443663}" srcOrd="0" destOrd="0" presId="urn:microsoft.com/office/officeart/2009/3/layout/PieProcess"/>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F83F8A7-B3E0-4A34-9A9A-2DAA7AC06704}">
      <dsp:nvSpPr>
        <dsp:cNvPr id="0" name=""/>
        <dsp:cNvSpPr/>
      </dsp:nvSpPr>
      <dsp:spPr>
        <a:xfrm>
          <a:off x="2080" y="1037632"/>
          <a:ext cx="1217353" cy="1217353"/>
        </a:xfrm>
        <a:prstGeom prst="chord">
          <a:avLst>
            <a:gd name="adj1" fmla="val 4800000"/>
            <a:gd name="adj2" fmla="val 16800000"/>
          </a:avLst>
        </a:prstGeom>
        <a:solidFill>
          <a:schemeClr val="accent1">
            <a:tint val="40000"/>
            <a:hueOff val="0"/>
            <a:satOff val="0"/>
            <a:lumOff val="0"/>
            <a:alphaOff val="0"/>
          </a:schemeClr>
        </a:solidFill>
        <a:ln>
          <a:noFill/>
        </a:ln>
        <a:effectLst/>
      </dsp:spPr>
      <dsp:style>
        <a:lnRef idx="0">
          <a:scrgbClr r="0" g="0" b="0"/>
        </a:lnRef>
        <a:fillRef idx="1">
          <a:scrgbClr r="0" g="0" b="0"/>
        </a:fillRef>
        <a:effectRef idx="0">
          <a:scrgbClr r="0" g="0" b="0"/>
        </a:effectRef>
        <a:fontRef idx="minor"/>
      </dsp:style>
    </dsp:sp>
    <dsp:sp modelId="{6DC42C72-38D8-4753-A6BE-32241B510594}">
      <dsp:nvSpPr>
        <dsp:cNvPr id="0" name=""/>
        <dsp:cNvSpPr/>
      </dsp:nvSpPr>
      <dsp:spPr>
        <a:xfrm>
          <a:off x="123815" y="1159367"/>
          <a:ext cx="973882" cy="973882"/>
        </a:xfrm>
        <a:prstGeom prst="pie">
          <a:avLst>
            <a:gd name="adj1" fmla="val 12600000"/>
            <a:gd name="adj2" fmla="val 16200000"/>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BC98F5F1-A582-4A3B-A884-C9A48F3AF93A}">
      <dsp:nvSpPr>
        <dsp:cNvPr id="0" name=""/>
        <dsp:cNvSpPr/>
      </dsp:nvSpPr>
      <dsp:spPr>
        <a:xfrm rot="16200000">
          <a:off x="-1397875" y="3776676"/>
          <a:ext cx="3530323" cy="73041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b" anchorCtr="0">
          <a:noAutofit/>
        </a:bodyPr>
        <a:lstStyle/>
        <a:p>
          <a:pPr marL="0" lvl="0" indent="0" algn="r" defTabSz="1511300">
            <a:lnSpc>
              <a:spcPct val="90000"/>
            </a:lnSpc>
            <a:spcBef>
              <a:spcPct val="0"/>
            </a:spcBef>
            <a:spcAft>
              <a:spcPct val="35000"/>
            </a:spcAft>
            <a:buNone/>
          </a:pPr>
          <a:r>
            <a:rPr lang="es-MX" sz="3400" kern="1200"/>
            <a:t>Transparencia</a:t>
          </a:r>
        </a:p>
      </dsp:txBody>
      <dsp:txXfrm>
        <a:off x="-1397875" y="3776676"/>
        <a:ext cx="3530323" cy="730411"/>
      </dsp:txXfrm>
    </dsp:sp>
    <dsp:sp modelId="{9B78D7B1-CDE8-4D42-BC53-41C1DCDA615F}">
      <dsp:nvSpPr>
        <dsp:cNvPr id="0" name=""/>
        <dsp:cNvSpPr/>
      </dsp:nvSpPr>
      <dsp:spPr>
        <a:xfrm>
          <a:off x="854227" y="820261"/>
          <a:ext cx="3038902" cy="4869412"/>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ctr" anchorCtr="1">
          <a:noAutofit/>
        </a:bodyPr>
        <a:lstStyle/>
        <a:p>
          <a:pPr marL="0" lvl="0" indent="0" algn="l" defTabSz="800100">
            <a:lnSpc>
              <a:spcPct val="90000"/>
            </a:lnSpc>
            <a:spcBef>
              <a:spcPct val="0"/>
            </a:spcBef>
            <a:spcAft>
              <a:spcPct val="35000"/>
            </a:spcAft>
            <a:buFont typeface="Wingdings" panose="05000000000000000000" pitchFamily="2" charset="2"/>
            <a:buNone/>
          </a:pPr>
          <a:r>
            <a:rPr lang="es-MX" sz="1800" b="1" kern="1200">
              <a:latin typeface="Arial" panose="020B0604020202020204" pitchFamily="34" charset="0"/>
              <a:cs typeface="Arial" panose="020B0604020202020204" pitchFamily="34" charset="0"/>
            </a:rPr>
            <a:t>* </a:t>
          </a:r>
          <a:r>
            <a:rPr lang="es-MX" sz="1800" kern="1200">
              <a:latin typeface="Arial" panose="020B0604020202020204" pitchFamily="34" charset="0"/>
              <a:cs typeface="Arial" panose="020B0604020202020204" pitchFamily="34" charset="0"/>
            </a:rPr>
            <a:t>Acceso, uso y apropiación de la información</a:t>
          </a:r>
        </a:p>
        <a:p>
          <a:pPr marL="0" lvl="0" indent="0" algn="l" defTabSz="800100">
            <a:lnSpc>
              <a:spcPct val="90000"/>
            </a:lnSpc>
            <a:spcBef>
              <a:spcPct val="0"/>
            </a:spcBef>
            <a:spcAft>
              <a:spcPct val="35000"/>
            </a:spcAft>
            <a:buFont typeface="Arial" panose="020B0604020202020204" pitchFamily="34" charset="0"/>
            <a:buNone/>
          </a:pPr>
          <a:r>
            <a:rPr lang="es-MX" sz="1800" b="1" kern="1200">
              <a:latin typeface="Arial" panose="020B0604020202020204" pitchFamily="34" charset="0"/>
              <a:cs typeface="Arial" panose="020B0604020202020204" pitchFamily="34" charset="0"/>
            </a:rPr>
            <a:t>* </a:t>
          </a:r>
          <a:r>
            <a:rPr lang="es-MX" sz="1800" kern="1200">
              <a:latin typeface="Arial" panose="020B0604020202020204" pitchFamily="34" charset="0"/>
              <a:cs typeface="Arial" panose="020B0604020202020204" pitchFamily="34" charset="0"/>
            </a:rPr>
            <a:t>Estandarización, para mejorar procesos de gestión y producción de información</a:t>
          </a:r>
        </a:p>
        <a:p>
          <a:pPr marL="0" lvl="0" indent="0" algn="l" defTabSz="800100">
            <a:lnSpc>
              <a:spcPct val="90000"/>
            </a:lnSpc>
            <a:spcBef>
              <a:spcPct val="0"/>
            </a:spcBef>
            <a:spcAft>
              <a:spcPct val="35000"/>
            </a:spcAft>
            <a:buFont typeface="Arial" panose="020B0604020202020204" pitchFamily="34" charset="0"/>
            <a:buNone/>
          </a:pPr>
          <a:r>
            <a:rPr lang="es-MX" sz="1800" kern="1200">
              <a:latin typeface="Arial" panose="020B0604020202020204" pitchFamily="34" charset="0"/>
              <a:cs typeface="Arial" panose="020B0604020202020204" pitchFamily="34" charset="0"/>
            </a:rPr>
            <a:t>* Claridad en la gestión de trámites</a:t>
          </a:r>
        </a:p>
        <a:p>
          <a:pPr marL="0" lvl="0" indent="0" algn="l" defTabSz="800100">
            <a:lnSpc>
              <a:spcPct val="90000"/>
            </a:lnSpc>
            <a:spcBef>
              <a:spcPct val="0"/>
            </a:spcBef>
            <a:spcAft>
              <a:spcPct val="35000"/>
            </a:spcAft>
            <a:buFont typeface="Arial" panose="020B0604020202020204" pitchFamily="34" charset="0"/>
            <a:buNone/>
          </a:pPr>
          <a:r>
            <a:rPr lang="es-MX" sz="1800" kern="1200">
              <a:latin typeface="Arial" panose="020B0604020202020204" pitchFamily="34" charset="0"/>
              <a:cs typeface="Arial" panose="020B0604020202020204" pitchFamily="34" charset="0"/>
            </a:rPr>
            <a:t>* Apertura de información sobre contenidos definidos por demanda ciudadana</a:t>
          </a:r>
        </a:p>
        <a:p>
          <a:pPr marL="0" lvl="0" indent="0" algn="l" defTabSz="800100">
            <a:lnSpc>
              <a:spcPct val="90000"/>
            </a:lnSpc>
            <a:spcBef>
              <a:spcPct val="0"/>
            </a:spcBef>
            <a:spcAft>
              <a:spcPct val="35000"/>
            </a:spcAft>
            <a:buFont typeface="Arial" panose="020B0604020202020204" pitchFamily="34" charset="0"/>
            <a:buNone/>
          </a:pPr>
          <a:r>
            <a:rPr lang="es-MX" sz="1800" kern="1200">
              <a:latin typeface="Arial" panose="020B0604020202020204" pitchFamily="34" charset="0"/>
              <a:cs typeface="Arial" panose="020B0604020202020204" pitchFamily="34" charset="0"/>
            </a:rPr>
            <a:t>* Implementación de acciones de rendición de cuentas permanente y focalizada</a:t>
          </a:r>
        </a:p>
        <a:p>
          <a:pPr marL="0" lvl="0" indent="0" algn="l" defTabSz="800100">
            <a:lnSpc>
              <a:spcPct val="90000"/>
            </a:lnSpc>
            <a:spcBef>
              <a:spcPct val="0"/>
            </a:spcBef>
            <a:spcAft>
              <a:spcPct val="35000"/>
            </a:spcAft>
            <a:buFont typeface="Arial" panose="020B0604020202020204" pitchFamily="34" charset="0"/>
            <a:buNone/>
          </a:pPr>
          <a:r>
            <a:rPr lang="es-MX" sz="1800" kern="1200">
              <a:latin typeface="Arial" panose="020B0604020202020204" pitchFamily="34" charset="0"/>
              <a:cs typeface="Arial" panose="020B0604020202020204" pitchFamily="34" charset="0"/>
            </a:rPr>
            <a:t>* Información como habilitador de control social.</a:t>
          </a:r>
        </a:p>
      </dsp:txBody>
      <dsp:txXfrm>
        <a:off x="854227" y="820261"/>
        <a:ext cx="3038902" cy="4869412"/>
      </dsp:txXfrm>
    </dsp:sp>
    <dsp:sp modelId="{4906AA87-9871-43CB-ACB5-B45A056DC919}">
      <dsp:nvSpPr>
        <dsp:cNvPr id="0" name=""/>
        <dsp:cNvSpPr/>
      </dsp:nvSpPr>
      <dsp:spPr>
        <a:xfrm>
          <a:off x="4276470" y="1037632"/>
          <a:ext cx="1217353" cy="1217353"/>
        </a:xfrm>
        <a:prstGeom prst="chord">
          <a:avLst>
            <a:gd name="adj1" fmla="val 4800000"/>
            <a:gd name="adj2" fmla="val 16800000"/>
          </a:avLst>
        </a:prstGeom>
        <a:solidFill>
          <a:schemeClr val="accent1">
            <a:tint val="40000"/>
            <a:hueOff val="0"/>
            <a:satOff val="0"/>
            <a:lumOff val="0"/>
            <a:alphaOff val="0"/>
          </a:schemeClr>
        </a:solidFill>
        <a:ln>
          <a:noFill/>
        </a:ln>
        <a:effectLst/>
      </dsp:spPr>
      <dsp:style>
        <a:lnRef idx="0">
          <a:scrgbClr r="0" g="0" b="0"/>
        </a:lnRef>
        <a:fillRef idx="1">
          <a:scrgbClr r="0" g="0" b="0"/>
        </a:fillRef>
        <a:effectRef idx="0">
          <a:scrgbClr r="0" g="0" b="0"/>
        </a:effectRef>
        <a:fontRef idx="minor"/>
      </dsp:style>
    </dsp:sp>
    <dsp:sp modelId="{D1F16C4C-E763-4614-A2C2-DE80A1CD5C16}">
      <dsp:nvSpPr>
        <dsp:cNvPr id="0" name=""/>
        <dsp:cNvSpPr/>
      </dsp:nvSpPr>
      <dsp:spPr>
        <a:xfrm>
          <a:off x="4398205" y="1159367"/>
          <a:ext cx="973882" cy="973882"/>
        </a:xfrm>
        <a:prstGeom prst="pie">
          <a:avLst>
            <a:gd name="adj1" fmla="val 9000000"/>
            <a:gd name="adj2" fmla="val 16200000"/>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FDD2CBB-9234-4A6A-BDCD-3C67A2FBE566}">
      <dsp:nvSpPr>
        <dsp:cNvPr id="0" name=""/>
        <dsp:cNvSpPr/>
      </dsp:nvSpPr>
      <dsp:spPr>
        <a:xfrm rot="16200000">
          <a:off x="2876514" y="3776676"/>
          <a:ext cx="3530323" cy="73041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b" anchorCtr="0">
          <a:noAutofit/>
        </a:bodyPr>
        <a:lstStyle/>
        <a:p>
          <a:pPr marL="0" lvl="0" indent="0" algn="r" defTabSz="1511300">
            <a:lnSpc>
              <a:spcPct val="90000"/>
            </a:lnSpc>
            <a:spcBef>
              <a:spcPct val="0"/>
            </a:spcBef>
            <a:spcAft>
              <a:spcPct val="35000"/>
            </a:spcAft>
            <a:buNone/>
          </a:pPr>
          <a:r>
            <a:rPr lang="es-MX" sz="3400" kern="1200"/>
            <a:t>Integridad</a:t>
          </a:r>
        </a:p>
      </dsp:txBody>
      <dsp:txXfrm>
        <a:off x="2876514" y="3776676"/>
        <a:ext cx="3530323" cy="730411"/>
      </dsp:txXfrm>
    </dsp:sp>
    <dsp:sp modelId="{419FC6AF-E28B-4B40-990E-B41006BB7A5D}">
      <dsp:nvSpPr>
        <dsp:cNvPr id="0" name=""/>
        <dsp:cNvSpPr/>
      </dsp:nvSpPr>
      <dsp:spPr>
        <a:xfrm>
          <a:off x="5128617" y="1037632"/>
          <a:ext cx="3487399" cy="4869412"/>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t" anchorCtr="0">
          <a:noAutofit/>
        </a:bodyPr>
        <a:lstStyle/>
        <a:p>
          <a:pPr marL="0" lvl="0" indent="0" algn="l" defTabSz="800100">
            <a:lnSpc>
              <a:spcPct val="90000"/>
            </a:lnSpc>
            <a:spcBef>
              <a:spcPct val="0"/>
            </a:spcBef>
            <a:spcAft>
              <a:spcPct val="35000"/>
            </a:spcAft>
            <a:buNone/>
          </a:pPr>
          <a:r>
            <a:rPr lang="es-MX" sz="1800" kern="1200">
              <a:latin typeface="Arial" panose="020B0604020202020204" pitchFamily="34" charset="0"/>
              <a:cs typeface="Arial" panose="020B0604020202020204" pitchFamily="34" charset="0"/>
            </a:rPr>
            <a:t>* Promover la coherencia entre los principios y valores enmarcados en el código de integridad</a:t>
          </a:r>
        </a:p>
        <a:p>
          <a:pPr marL="0" lvl="0" indent="0" algn="l" defTabSz="800100">
            <a:lnSpc>
              <a:spcPct val="90000"/>
            </a:lnSpc>
            <a:spcBef>
              <a:spcPct val="0"/>
            </a:spcBef>
            <a:spcAft>
              <a:spcPct val="35000"/>
            </a:spcAft>
            <a:buNone/>
          </a:pPr>
          <a:r>
            <a:rPr lang="es-MX" sz="1800" kern="1200">
              <a:latin typeface="Arial" panose="020B0604020202020204" pitchFamily="34" charset="0"/>
              <a:cs typeface="Arial" panose="020B0604020202020204" pitchFamily="34" charset="0"/>
            </a:rPr>
            <a:t>* Adoptar una cultura orientada a vivir los valores de integridad en el servicio público y de respeto</a:t>
          </a:r>
        </a:p>
        <a:p>
          <a:pPr marL="0" lvl="0" indent="0" algn="l" defTabSz="800100">
            <a:lnSpc>
              <a:spcPct val="90000"/>
            </a:lnSpc>
            <a:spcBef>
              <a:spcPct val="0"/>
            </a:spcBef>
            <a:spcAft>
              <a:spcPct val="35000"/>
            </a:spcAft>
            <a:buNone/>
          </a:pPr>
          <a:r>
            <a:rPr lang="es-MX" sz="1800" kern="1200">
              <a:latin typeface="Arial" panose="020B0604020202020204" pitchFamily="34" charset="0"/>
              <a:cs typeface="Arial" panose="020B0604020202020204" pitchFamily="34" charset="0"/>
            </a:rPr>
            <a:t>al interés general.</a:t>
          </a:r>
        </a:p>
        <a:p>
          <a:pPr marL="0" lvl="0" indent="0" algn="l" defTabSz="800100">
            <a:lnSpc>
              <a:spcPct val="90000"/>
            </a:lnSpc>
            <a:spcBef>
              <a:spcPct val="0"/>
            </a:spcBef>
            <a:spcAft>
              <a:spcPct val="35000"/>
            </a:spcAft>
            <a:buNone/>
          </a:pPr>
          <a:r>
            <a:rPr lang="es-MX" sz="1800" kern="1200">
              <a:latin typeface="Arial" panose="020B0604020202020204" pitchFamily="34" charset="0"/>
              <a:cs typeface="Arial" panose="020B0604020202020204" pitchFamily="34" charset="0"/>
            </a:rPr>
            <a:t>* Compromiso para prevenir y rechazar actos de corrupción.</a:t>
          </a:r>
        </a:p>
      </dsp:txBody>
      <dsp:txXfrm>
        <a:off x="5128617" y="1037632"/>
        <a:ext cx="3487399" cy="4869412"/>
      </dsp:txXfrm>
    </dsp:sp>
    <dsp:sp modelId="{A9A3804F-2A99-419A-9313-AB0E31F61E03}">
      <dsp:nvSpPr>
        <dsp:cNvPr id="0" name=""/>
        <dsp:cNvSpPr/>
      </dsp:nvSpPr>
      <dsp:spPr>
        <a:xfrm>
          <a:off x="8999356" y="1037632"/>
          <a:ext cx="1217353" cy="1217353"/>
        </a:xfrm>
        <a:prstGeom prst="chord">
          <a:avLst>
            <a:gd name="adj1" fmla="val 4800000"/>
            <a:gd name="adj2" fmla="val 16800000"/>
          </a:avLst>
        </a:prstGeom>
        <a:solidFill>
          <a:schemeClr val="accent1">
            <a:tint val="40000"/>
            <a:hueOff val="0"/>
            <a:satOff val="0"/>
            <a:lumOff val="0"/>
            <a:alphaOff val="0"/>
          </a:schemeClr>
        </a:solidFill>
        <a:ln>
          <a:noFill/>
        </a:ln>
        <a:effectLst/>
      </dsp:spPr>
      <dsp:style>
        <a:lnRef idx="0">
          <a:scrgbClr r="0" g="0" b="0"/>
        </a:lnRef>
        <a:fillRef idx="1">
          <a:scrgbClr r="0" g="0" b="0"/>
        </a:fillRef>
        <a:effectRef idx="0">
          <a:scrgbClr r="0" g="0" b="0"/>
        </a:effectRef>
        <a:fontRef idx="minor"/>
      </dsp:style>
    </dsp:sp>
    <dsp:sp modelId="{DF3F51EC-7403-4E58-8FF7-41CFDB917955}">
      <dsp:nvSpPr>
        <dsp:cNvPr id="0" name=""/>
        <dsp:cNvSpPr/>
      </dsp:nvSpPr>
      <dsp:spPr>
        <a:xfrm>
          <a:off x="9121092" y="1159367"/>
          <a:ext cx="973882" cy="973882"/>
        </a:xfrm>
        <a:prstGeom prst="pie">
          <a:avLst>
            <a:gd name="adj1" fmla="val 5400000"/>
            <a:gd name="adj2" fmla="val 16200000"/>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D6BE8078-05A8-49C2-AFEE-587431EB58D5}">
      <dsp:nvSpPr>
        <dsp:cNvPr id="0" name=""/>
        <dsp:cNvSpPr/>
      </dsp:nvSpPr>
      <dsp:spPr>
        <a:xfrm rot="16200000">
          <a:off x="7599400" y="3776676"/>
          <a:ext cx="3530323" cy="73041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b" anchorCtr="0">
          <a:noAutofit/>
        </a:bodyPr>
        <a:lstStyle/>
        <a:p>
          <a:pPr marL="0" lvl="0" indent="0" algn="r" defTabSz="1511300">
            <a:lnSpc>
              <a:spcPct val="90000"/>
            </a:lnSpc>
            <a:spcBef>
              <a:spcPct val="0"/>
            </a:spcBef>
            <a:spcAft>
              <a:spcPct val="35000"/>
            </a:spcAft>
            <a:buNone/>
          </a:pPr>
          <a:r>
            <a:rPr lang="es-MX" sz="3400" kern="1200"/>
            <a:t>Monitoreo y control</a:t>
          </a:r>
        </a:p>
      </dsp:txBody>
      <dsp:txXfrm>
        <a:off x="7599400" y="3776676"/>
        <a:ext cx="3530323" cy="730411"/>
      </dsp:txXfrm>
    </dsp:sp>
    <dsp:sp modelId="{3C25307D-0093-42F8-9DB6-F1A361443663}">
      <dsp:nvSpPr>
        <dsp:cNvPr id="0" name=""/>
        <dsp:cNvSpPr/>
      </dsp:nvSpPr>
      <dsp:spPr>
        <a:xfrm rot="10800000" flipV="1">
          <a:off x="9754675" y="1063172"/>
          <a:ext cx="3010246" cy="3435029"/>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t" anchorCtr="0">
          <a:noAutofit/>
        </a:bodyPr>
        <a:lstStyle/>
        <a:p>
          <a:pPr marL="0" lvl="0" indent="0" algn="l" defTabSz="800100">
            <a:lnSpc>
              <a:spcPct val="90000"/>
            </a:lnSpc>
            <a:spcBef>
              <a:spcPct val="0"/>
            </a:spcBef>
            <a:spcAft>
              <a:spcPct val="35000"/>
            </a:spcAft>
            <a:buNone/>
          </a:pPr>
          <a:r>
            <a:rPr lang="es-MX" sz="1800" kern="1200">
              <a:latin typeface="Arial" panose="020B0604020202020204" pitchFamily="34" charset="0"/>
              <a:cs typeface="Arial" panose="020B0604020202020204" pitchFamily="34" charset="0"/>
            </a:rPr>
            <a:t>* Gestión de riesgos de corrupción</a:t>
          </a:r>
        </a:p>
        <a:p>
          <a:pPr marL="0" lvl="0" indent="0" algn="l" defTabSz="800100">
            <a:lnSpc>
              <a:spcPct val="90000"/>
            </a:lnSpc>
            <a:spcBef>
              <a:spcPct val="0"/>
            </a:spcBef>
            <a:spcAft>
              <a:spcPct val="35000"/>
            </a:spcAft>
            <a:buNone/>
          </a:pPr>
          <a:r>
            <a:rPr lang="es-MX" sz="1800" kern="1200">
              <a:latin typeface="Arial" panose="020B0604020202020204" pitchFamily="34" charset="0"/>
              <a:cs typeface="Arial" panose="020B0604020202020204" pitchFamily="34" charset="0"/>
            </a:rPr>
            <a:t>* Fortalecimiento del control preventivo y detectivo</a:t>
          </a:r>
        </a:p>
        <a:p>
          <a:pPr marL="0" lvl="0" indent="0" algn="l" defTabSz="800100">
            <a:lnSpc>
              <a:spcPct val="90000"/>
            </a:lnSpc>
            <a:spcBef>
              <a:spcPct val="0"/>
            </a:spcBef>
            <a:spcAft>
              <a:spcPct val="35000"/>
            </a:spcAft>
            <a:buNone/>
          </a:pPr>
          <a:r>
            <a:rPr lang="es-MX" sz="1800" kern="1200">
              <a:latin typeface="Arial" panose="020B0604020202020204" pitchFamily="34" charset="0"/>
              <a:cs typeface="Arial" panose="020B0604020202020204" pitchFamily="34" charset="0"/>
            </a:rPr>
            <a:t>* Coordinación con organismos de control y sanción</a:t>
          </a:r>
        </a:p>
        <a:p>
          <a:pPr marL="0" lvl="0" indent="0" algn="l" defTabSz="800100">
            <a:lnSpc>
              <a:spcPct val="90000"/>
            </a:lnSpc>
            <a:spcBef>
              <a:spcPct val="0"/>
            </a:spcBef>
            <a:spcAft>
              <a:spcPct val="35000"/>
            </a:spcAft>
            <a:buNone/>
          </a:pPr>
          <a:r>
            <a:rPr lang="es-MX" sz="1800" kern="1200">
              <a:latin typeface="Arial" panose="020B0604020202020204" pitchFamily="34" charset="0"/>
              <a:cs typeface="Arial" panose="020B0604020202020204" pitchFamily="34" charset="0"/>
            </a:rPr>
            <a:t>* Fortalecimiento de los mecanismos de denuncia</a:t>
          </a:r>
        </a:p>
        <a:p>
          <a:pPr marL="0" lvl="0" indent="0" algn="l" defTabSz="800100">
            <a:lnSpc>
              <a:spcPct val="90000"/>
            </a:lnSpc>
            <a:spcBef>
              <a:spcPct val="0"/>
            </a:spcBef>
            <a:spcAft>
              <a:spcPct val="35000"/>
            </a:spcAft>
            <a:buNone/>
          </a:pPr>
          <a:r>
            <a:rPr lang="es-MX" sz="1800" kern="1200">
              <a:latin typeface="Arial" panose="020B0604020202020204" pitchFamily="34" charset="0"/>
              <a:cs typeface="Arial" panose="020B0604020202020204" pitchFamily="34" charset="0"/>
            </a:rPr>
            <a:t>* Acciones para detectar alertas de corrupción</a:t>
          </a:r>
        </a:p>
      </dsp:txBody>
      <dsp:txXfrm rot="-10800000">
        <a:off x="9754675" y="1063172"/>
        <a:ext cx="3010246" cy="3435029"/>
      </dsp:txXfrm>
    </dsp:sp>
  </dsp:spTree>
</dsp:drawing>
</file>

<file path=xl/diagrams/layout1.xml><?xml version="1.0" encoding="utf-8"?>
<dgm:layoutDef xmlns:dgm="http://schemas.openxmlformats.org/drawingml/2006/diagram" xmlns:a="http://schemas.openxmlformats.org/drawingml/2006/main" uniqueId="urn:microsoft.com/office/officeart/2009/3/layout/PieProcess">
  <dgm:title val=""/>
  <dgm:desc val=""/>
  <dgm:catLst>
    <dgm:cat type="list" pri="8600"/>
    <dgm:cat type="process" pri="4600"/>
  </dgm:catLst>
  <dgm:sampData>
    <dgm:dataModel>
      <dgm:ptLst>
        <dgm:pt modelId="0" type="doc"/>
        <dgm:pt modelId="10">
          <dgm:prSet phldr="1"/>
        </dgm:pt>
        <dgm:pt modelId="11">
          <dgm:prSet phldr="1"/>
        </dgm:pt>
        <dgm:pt modelId="20">
          <dgm:prSet phldr="1"/>
        </dgm:pt>
        <dgm:pt modelId="21">
          <dgm:prSet phldr="1"/>
        </dgm:pt>
        <dgm:pt modelId="30">
          <dgm:prSet phldr="1"/>
        </dgm:pt>
        <dgm:pt modelId="31">
          <dgm:prSet phldr="1"/>
        </dgm:pt>
      </dgm:ptLst>
      <dgm:cxnLst>
        <dgm:cxn modelId="40" srcId="0" destId="10" srcOrd="0" destOrd="0"/>
        <dgm:cxn modelId="12" srcId="10" destId="11" srcOrd="0" destOrd="0"/>
        <dgm:cxn modelId="50" srcId="0" destId="20" srcOrd="1" destOrd="0"/>
        <dgm:cxn modelId="22" srcId="20" destId="21" srcOrd="0" destOrd="0"/>
        <dgm:cxn modelId="60" srcId="0" destId="30" srcOrd="2" destOrd="0"/>
        <dgm:cxn modelId="32" srcId="30" destId="31" srcOrd="0" destOrd="0"/>
      </dgm:cxnLst>
      <dgm:bg/>
      <dgm:whole/>
    </dgm:dataModel>
  </dgm:sampData>
  <dgm:style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val="7"/>
      <dgm:chPref val="7"/>
      <dgm:dir/>
      <dgm:animOne val="branch"/>
      <dgm:animLvl val="lvl"/>
    </dgm:varLst>
    <dgm:choose name="Name1">
      <dgm:if name="Name2" func="var" arg="dir" op="equ" val="norm">
        <dgm:alg type="lin">
          <dgm:param type="linDir" val="fromL"/>
        </dgm:alg>
      </dgm:if>
      <dgm:else name="Name3">
        <dgm:alg type="lin">
          <dgm:param type="linDir" val="fromR"/>
        </dgm:alg>
      </dgm:else>
    </dgm:choose>
    <dgm:shape xmlns:r="http://schemas.openxmlformats.org/officeDocument/2006/relationships" r:blip="">
      <dgm:adjLst/>
    </dgm:shape>
    <dgm:constrLst>
      <dgm:constr type="primFontSz" for="des" forName="Parent" val="65"/>
      <dgm:constr type="primFontSz" for="des" forName="Child" refType="primFontSz" refFor="des" refForName="Parent" op="lte"/>
      <dgm:constr type="w" for="ch" forName="composite" refType="w"/>
      <dgm:constr type="h" for="ch" forName="composite" refType="h"/>
      <dgm:constr type="w" for="ch" forName="ParentComposite" refType="w" fact="0.5"/>
      <dgm:constr type="h" for="ch" forName="ParentComposite" refType="h"/>
      <dgm:constr type="w" for="ch" forName="negSibTrans" refType="h" refFor="ch" refForName="composite" fact="-0.075"/>
      <dgm:constr type="w" for="ch" forName="sibTrans" refType="w" refFor="ch" refForName="composite" fact="0.0425"/>
    </dgm:constrLst>
    <dgm:forEach name="nodesForEach" axis="ch" ptType="node" cnt="7">
      <dgm:layoutNode name="ParentComposite">
        <dgm:alg type="composite">
          <dgm:param type="ar" val="0.25"/>
        </dgm:alg>
        <dgm:shape xmlns:r="http://schemas.openxmlformats.org/officeDocument/2006/relationships" r:blip="">
          <dgm:adjLst/>
        </dgm:shape>
        <dgm:choose name="Name4">
          <dgm:if name="Name5" func="var" arg="dir" op="equ" val="norm">
            <dgm:constrLst>
              <dgm:constr type="l" for="ch" forName="Parent" refType="w" fact="0"/>
              <dgm:constr type="t" for="ch" forName="Parent" refType="h" fact="0.275"/>
              <dgm:constr type="w" for="ch" forName="Parent" refType="w" fact="0.6"/>
              <dgm:constr type="h" for="ch" forName="Parent" refType="h" fact="0.725"/>
              <dgm:constr type="l" for="ch" forName="Chord" refType="w" fact="0"/>
              <dgm:constr type="t" for="ch" forName="Chord" refType="h" fact="0"/>
              <dgm:constr type="w" for="ch" forName="Chord" refType="w"/>
              <dgm:constr type="h" for="ch" forName="Chord" refType="h" fact="0.25"/>
              <dgm:constr type="l" for="ch" forName="Pie" refType="w" fact="0.1"/>
              <dgm:constr type="t" for="ch" forName="Pie" refType="h" fact="0.025"/>
              <dgm:constr type="w" for="ch" forName="Pie" refType="w" fact="0.8"/>
              <dgm:constr type="h" for="ch" forName="Pie" refType="h" fact="0.2"/>
            </dgm:constrLst>
          </dgm:if>
          <dgm:else name="Name6">
            <dgm:constrLst>
              <dgm:constr type="r" for="ch" forName="Parent" refType="w"/>
              <dgm:constr type="t" for="ch" forName="Parent" refType="h" fact="0.275"/>
              <dgm:constr type="w" for="ch" forName="Parent" refType="w" fact="0.6"/>
              <dgm:constr type="h" for="ch" forName="Parent" refType="h" fact="0.725"/>
              <dgm:constr type="r" for="ch" forName="Chord" refType="w"/>
              <dgm:constr type="t" for="ch" forName="Chord" refType="h" fact="0"/>
              <dgm:constr type="w" for="ch" forName="Chord" refType="w"/>
              <dgm:constr type="h" for="ch" forName="Chord" refType="h" fact="0.25"/>
              <dgm:constr type="r" for="ch" forName="Pie" refType="w" fact="0.9"/>
              <dgm:constr type="t" for="ch" forName="Pie" refType="h" fact="0.025"/>
              <dgm:constr type="w" for="ch" forName="Pie" refType="w" fact="0.8"/>
              <dgm:constr type="h" for="ch" forName="Pie" refType="h" fact="0.2"/>
            </dgm:constrLst>
          </dgm:else>
        </dgm:choose>
        <dgm:layoutNode name="Chord" styleLbl="bgShp">
          <dgm:alg type="sp"/>
          <dgm:choose name="Name7">
            <dgm:if name="Name8" func="var" arg="dir" op="equ" val="norm">
              <dgm:shape xmlns:r="http://schemas.openxmlformats.org/officeDocument/2006/relationships" type="chord" r:blip="">
                <dgm:adjLst>
                  <dgm:adj idx="1" val="80"/>
                  <dgm:adj idx="2" val="-80"/>
                </dgm:adjLst>
              </dgm:shape>
            </dgm:if>
            <dgm:else name="Name9">
              <dgm:shape xmlns:r="http://schemas.openxmlformats.org/officeDocument/2006/relationships" rot="180" type="chord" r:blip="">
                <dgm:adjLst>
                  <dgm:adj idx="1" val="80"/>
                  <dgm:adj idx="2" val="-80"/>
                </dgm:adjLst>
              </dgm:shape>
            </dgm:else>
          </dgm:choose>
          <dgm:presOf/>
        </dgm:layoutNode>
        <dgm:layoutNode name="Pie" styleLbl="alignNode1">
          <dgm:alg type="sp"/>
          <dgm:choose name="Name10">
            <dgm:if name="Name11" func="var" arg="dir" op="equ" val="norm">
              <dgm:choose name="Name12">
                <dgm:if name="Name13" axis="precedSib" ptType="node" func="cnt" op="equ" val="0">
                  <dgm:choose name="Name14">
                    <dgm:if name="Name15" axis="followSib" ptType="node" func="cnt" op="equ" val="0">
                      <dgm:shape xmlns:r="http://schemas.openxmlformats.org/officeDocument/2006/relationships" type="pie" r:blip="">
                        <dgm:adjLst>
                          <dgm:adj idx="1" val="90"/>
                          <dgm:adj idx="2" val="-90"/>
                        </dgm:adjLst>
                      </dgm:shape>
                    </dgm:if>
                    <dgm:if name="Name16" axis="followSib" ptType="node" func="cnt" op="equ" val="1">
                      <dgm:shape xmlns:r="http://schemas.openxmlformats.org/officeDocument/2006/relationships" type="pie" r:blip="">
                        <dgm:adjLst>
                          <dgm:adj idx="1" val="180"/>
                          <dgm:adj idx="2" val="-90"/>
                        </dgm:adjLst>
                      </dgm:shape>
                    </dgm:if>
                    <dgm:if name="Name17" axis="followSib" ptType="node" func="cnt" op="equ" val="2">
                      <dgm:shape xmlns:r="http://schemas.openxmlformats.org/officeDocument/2006/relationships" type="pie" r:blip="">
                        <dgm:adjLst>
                          <dgm:adj idx="1" val="-150"/>
                          <dgm:adj idx="2" val="-90"/>
                        </dgm:adjLst>
                      </dgm:shape>
                    </dgm:if>
                    <dgm:if name="Name18" axis="followSib" ptType="node" func="cnt" op="equ" val="3">
                      <dgm:shape xmlns:r="http://schemas.openxmlformats.org/officeDocument/2006/relationships" type="pie" r:blip="">
                        <dgm:adjLst>
                          <dgm:adj idx="1" val="-135"/>
                          <dgm:adj idx="2" val="-90"/>
                        </dgm:adjLst>
                      </dgm:shape>
                    </dgm:if>
                    <dgm:if name="Name19" axis="followSib" ptType="node" func="cnt" op="equ" val="4">
                      <dgm:shape xmlns:r="http://schemas.openxmlformats.org/officeDocument/2006/relationships" type="pie" r:blip="">
                        <dgm:adjLst>
                          <dgm:adj idx="1" val="-126"/>
                          <dgm:adj idx="2" val="-90"/>
                        </dgm:adjLst>
                      </dgm:shape>
                    </dgm:if>
                    <dgm:if name="Name20" axis="followSib" ptType="node" func="cnt" op="equ" val="5">
                      <dgm:shape xmlns:r="http://schemas.openxmlformats.org/officeDocument/2006/relationships" type="pie" r:blip="">
                        <dgm:adjLst>
                          <dgm:adj idx="1" val="-120"/>
                          <dgm:adj idx="2" val="-90"/>
                        </dgm:adjLst>
                      </dgm:shape>
                    </dgm:if>
                    <dgm:else name="Name21">
                      <dgm:shape xmlns:r="http://schemas.openxmlformats.org/officeDocument/2006/relationships" type="pie" r:blip="">
                        <dgm:adjLst>
                          <dgm:adj idx="1" val="-115.7143"/>
                          <dgm:adj idx="2" val="-90"/>
                        </dgm:adjLst>
                      </dgm:shape>
                    </dgm:else>
                  </dgm:choose>
                </dgm:if>
                <dgm:if name="Name22" axis="precedSib" ptType="node" func="cnt" op="equ" val="1">
                  <dgm:choose name="Name23">
                    <dgm:if name="Name24" axis="followSib" ptType="node" func="cnt" op="equ" val="0">
                      <dgm:shape xmlns:r="http://schemas.openxmlformats.org/officeDocument/2006/relationships" type="pie" r:blip="">
                        <dgm:adjLst>
                          <dgm:adj idx="1" val="90"/>
                          <dgm:adj idx="2" val="-90"/>
                        </dgm:adjLst>
                      </dgm:shape>
                    </dgm:if>
                    <dgm:if name="Name25" axis="followSib" ptType="node" func="cnt" op="equ" val="1">
                      <dgm:shape xmlns:r="http://schemas.openxmlformats.org/officeDocument/2006/relationships" type="pie" r:blip="">
                        <dgm:adjLst>
                          <dgm:adj idx="1" val="150"/>
                          <dgm:adj idx="2" val="-90"/>
                        </dgm:adjLst>
                      </dgm:shape>
                    </dgm:if>
                    <dgm:if name="Name26" axis="followSib" ptType="node" func="cnt" op="equ" val="2">
                      <dgm:shape xmlns:r="http://schemas.openxmlformats.org/officeDocument/2006/relationships" type="pie" r:blip="">
                        <dgm:adjLst>
                          <dgm:adj idx="1" val="180"/>
                          <dgm:adj idx="2" val="-90"/>
                        </dgm:adjLst>
                      </dgm:shape>
                    </dgm:if>
                    <dgm:if name="Name27" axis="followSib" ptType="node" func="cnt" op="equ" val="3">
                      <dgm:shape xmlns:r="http://schemas.openxmlformats.org/officeDocument/2006/relationships" type="pie" r:blip="">
                        <dgm:adjLst>
                          <dgm:adj idx="1" val="-162"/>
                          <dgm:adj idx="2" val="-90"/>
                        </dgm:adjLst>
                      </dgm:shape>
                    </dgm:if>
                    <dgm:if name="Name28" axis="followSib" ptType="node" func="cnt" op="equ" val="4">
                      <dgm:shape xmlns:r="http://schemas.openxmlformats.org/officeDocument/2006/relationships" type="pie" r:blip="">
                        <dgm:adjLst>
                          <dgm:adj idx="1" val="-150"/>
                          <dgm:adj idx="2" val="-90"/>
                        </dgm:adjLst>
                      </dgm:shape>
                    </dgm:if>
                    <dgm:else name="Name29">
                      <dgm:shape xmlns:r="http://schemas.openxmlformats.org/officeDocument/2006/relationships" type="pie" r:blip="">
                        <dgm:adjLst>
                          <dgm:adj idx="1" val="-141.4286"/>
                          <dgm:adj idx="2" val="-90"/>
                        </dgm:adjLst>
                      </dgm:shape>
                    </dgm:else>
                  </dgm:choose>
                </dgm:if>
                <dgm:if name="Name30" axis="precedSib" ptType="node" func="cnt" op="equ" val="2">
                  <dgm:choose name="Name31">
                    <dgm:if name="Name32" axis="followSib" ptType="node" func="cnt" op="equ" val="0">
                      <dgm:shape xmlns:r="http://schemas.openxmlformats.org/officeDocument/2006/relationships" type="pie" r:blip="">
                        <dgm:adjLst>
                          <dgm:adj idx="1" val="90"/>
                          <dgm:adj idx="2" val="-90"/>
                        </dgm:adjLst>
                      </dgm:shape>
                    </dgm:if>
                    <dgm:if name="Name33" axis="followSib" ptType="node" func="cnt" op="equ" val="1">
                      <dgm:shape xmlns:r="http://schemas.openxmlformats.org/officeDocument/2006/relationships" type="pie" r:blip="">
                        <dgm:adjLst>
                          <dgm:adj idx="1" val="135"/>
                          <dgm:adj idx="2" val="-90"/>
                        </dgm:adjLst>
                      </dgm:shape>
                    </dgm:if>
                    <dgm:if name="Name34" axis="followSib" ptType="node" func="cnt" op="equ" val="2">
                      <dgm:shape xmlns:r="http://schemas.openxmlformats.org/officeDocument/2006/relationships" type="pie" r:blip="">
                        <dgm:adjLst>
                          <dgm:adj idx="1" val="162"/>
                          <dgm:adj idx="2" val="-90"/>
                        </dgm:adjLst>
                      </dgm:shape>
                    </dgm:if>
                    <dgm:if name="Name35" axis="followSib" ptType="node" func="cnt" op="equ" val="3">
                      <dgm:shape xmlns:r="http://schemas.openxmlformats.org/officeDocument/2006/relationships" type="pie" r:blip="">
                        <dgm:adjLst>
                          <dgm:adj idx="1" val="180"/>
                          <dgm:adj idx="2" val="-90"/>
                        </dgm:adjLst>
                      </dgm:shape>
                    </dgm:if>
                    <dgm:else name="Name36">
                      <dgm:shape xmlns:r="http://schemas.openxmlformats.org/officeDocument/2006/relationships" type="pie" r:blip="">
                        <dgm:adjLst>
                          <dgm:adj idx="1" val="-167.1429"/>
                          <dgm:adj idx="2" val="-90"/>
                        </dgm:adjLst>
                      </dgm:shape>
                    </dgm:else>
                  </dgm:choose>
                </dgm:if>
                <dgm:if name="Name37" axis="precedSib" ptType="node" func="cnt" op="equ" val="3">
                  <dgm:choose name="Name38">
                    <dgm:if name="Name39" axis="followSib" ptType="node" func="cnt" op="equ" val="0">
                      <dgm:shape xmlns:r="http://schemas.openxmlformats.org/officeDocument/2006/relationships" type="pie" r:blip="">
                        <dgm:adjLst>
                          <dgm:adj idx="1" val="90"/>
                          <dgm:adj idx="2" val="-90"/>
                        </dgm:adjLst>
                      </dgm:shape>
                    </dgm:if>
                    <dgm:if name="Name40" axis="followSib" ptType="node" func="cnt" op="equ" val="1">
                      <dgm:shape xmlns:r="http://schemas.openxmlformats.org/officeDocument/2006/relationships" type="pie" r:blip="">
                        <dgm:adjLst>
                          <dgm:adj idx="1" val="126"/>
                          <dgm:adj idx="2" val="-90"/>
                        </dgm:adjLst>
                      </dgm:shape>
                    </dgm:if>
                    <dgm:if name="Name41" axis="followSib" ptType="node" func="cnt" op="equ" val="2">
                      <dgm:shape xmlns:r="http://schemas.openxmlformats.org/officeDocument/2006/relationships" type="pie" r:blip="">
                        <dgm:adjLst>
                          <dgm:adj idx="1" val="150"/>
                          <dgm:adj idx="2" val="-90"/>
                        </dgm:adjLst>
                      </dgm:shape>
                    </dgm:if>
                    <dgm:else name="Name42">
                      <dgm:shape xmlns:r="http://schemas.openxmlformats.org/officeDocument/2006/relationships" type="pie" r:blip="">
                        <dgm:adjLst>
                          <dgm:adj idx="1" val="167.1429"/>
                          <dgm:adj idx="2" val="-90"/>
                        </dgm:adjLst>
                      </dgm:shape>
                    </dgm:else>
                  </dgm:choose>
                </dgm:if>
                <dgm:if name="Name43" axis="precedSib" ptType="node" func="cnt" op="equ" val="4">
                  <dgm:choose name="Name44">
                    <dgm:if name="Name45" axis="followSib" ptType="node" func="cnt" op="equ" val="0">
                      <dgm:shape xmlns:r="http://schemas.openxmlformats.org/officeDocument/2006/relationships" type="pie" r:blip="">
                        <dgm:adjLst>
                          <dgm:adj idx="1" val="90"/>
                          <dgm:adj idx="2" val="-90"/>
                        </dgm:adjLst>
                      </dgm:shape>
                    </dgm:if>
                    <dgm:if name="Name46" axis="followSib" ptType="node" func="cnt" op="equ" val="1">
                      <dgm:shape xmlns:r="http://schemas.openxmlformats.org/officeDocument/2006/relationships" type="pie" r:blip="">
                        <dgm:adjLst>
                          <dgm:adj idx="1" val="120"/>
                          <dgm:adj idx="2" val="-90"/>
                        </dgm:adjLst>
                      </dgm:shape>
                    </dgm:if>
                    <dgm:else name="Name47">
                      <dgm:shape xmlns:r="http://schemas.openxmlformats.org/officeDocument/2006/relationships" type="pie" r:blip="">
                        <dgm:adjLst>
                          <dgm:adj idx="1" val="141.4286"/>
                          <dgm:adj idx="2" val="-90"/>
                        </dgm:adjLst>
                      </dgm:shape>
                    </dgm:else>
                  </dgm:choose>
                </dgm:if>
                <dgm:if name="Name48" axis="precedSib" ptType="node" func="cnt" op="equ" val="5">
                  <dgm:choose name="Name49">
                    <dgm:if name="Name50" axis="followSib" ptType="node" func="cnt" op="equ" val="0">
                      <dgm:shape xmlns:r="http://schemas.openxmlformats.org/officeDocument/2006/relationships" type="pie" r:blip="">
                        <dgm:adjLst>
                          <dgm:adj idx="1" val="90"/>
                          <dgm:adj idx="2" val="-90"/>
                        </dgm:adjLst>
                      </dgm:shape>
                    </dgm:if>
                    <dgm:else name="Name51">
                      <dgm:shape xmlns:r="http://schemas.openxmlformats.org/officeDocument/2006/relationships" type="pie" r:blip="">
                        <dgm:adjLst>
                          <dgm:adj idx="1" val="115.7143"/>
                          <dgm:adj idx="2" val="-90"/>
                        </dgm:adjLst>
                      </dgm:shape>
                    </dgm:else>
                  </dgm:choose>
                </dgm:if>
                <dgm:else name="Name52">
                  <dgm:shape xmlns:r="http://schemas.openxmlformats.org/officeDocument/2006/relationships" type="pie" r:blip="">
                    <dgm:adjLst>
                      <dgm:adj idx="1" val="90"/>
                      <dgm:adj idx="2" val="-90"/>
                    </dgm:adjLst>
                  </dgm:shape>
                </dgm:else>
              </dgm:choose>
            </dgm:if>
            <dgm:else name="Name53">
              <dgm:choose name="Name54">
                <dgm:if name="Name55" axis="precedSib" ptType="node" func="cnt" op="equ" val="0">
                  <dgm:choose name="Name56">
                    <dgm:if name="Name57" axis="followSib" ptType="node" func="cnt" op="equ" val="0">
                      <dgm:shape xmlns:r="http://schemas.openxmlformats.org/officeDocument/2006/relationships" rot="180" type="pie" r:blip="">
                        <dgm:adjLst>
                          <dgm:adj idx="1" val="90"/>
                          <dgm:adj idx="2" val="-90"/>
                        </dgm:adjLst>
                      </dgm:shape>
                    </dgm:if>
                    <dgm:if name="Name58" axis="followSib" ptType="node" func="cnt" op="equ" val="1">
                      <dgm:shape xmlns:r="http://schemas.openxmlformats.org/officeDocument/2006/relationships" rot="180" type="pie" r:blip="">
                        <dgm:adjLst>
                          <dgm:adj idx="1" val="90"/>
                          <dgm:adj idx="2" val="180"/>
                        </dgm:adjLst>
                      </dgm:shape>
                    </dgm:if>
                    <dgm:if name="Name59" axis="followSib" ptType="node" func="cnt" op="equ" val="2">
                      <dgm:shape xmlns:r="http://schemas.openxmlformats.org/officeDocument/2006/relationships" rot="180" type="pie" r:blip="">
                        <dgm:adjLst>
                          <dgm:adj idx="1" val="90"/>
                          <dgm:adj idx="2" val="150"/>
                        </dgm:adjLst>
                      </dgm:shape>
                    </dgm:if>
                    <dgm:if name="Name60" axis="followSib" ptType="node" func="cnt" op="equ" val="3">
                      <dgm:shape xmlns:r="http://schemas.openxmlformats.org/officeDocument/2006/relationships" rot="180" type="pie" r:blip="">
                        <dgm:adjLst>
                          <dgm:adj idx="1" val="90"/>
                          <dgm:adj idx="2" val="135"/>
                        </dgm:adjLst>
                      </dgm:shape>
                    </dgm:if>
                    <dgm:if name="Name61" axis="followSib" ptType="node" func="cnt" op="equ" val="4">
                      <dgm:shape xmlns:r="http://schemas.openxmlformats.org/officeDocument/2006/relationships" rot="180" type="pie" r:blip="">
                        <dgm:adjLst>
                          <dgm:adj idx="1" val="90"/>
                          <dgm:adj idx="2" val="126"/>
                        </dgm:adjLst>
                      </dgm:shape>
                    </dgm:if>
                    <dgm:if name="Name62" axis="followSib" ptType="node" func="cnt" op="equ" val="5">
                      <dgm:shape xmlns:r="http://schemas.openxmlformats.org/officeDocument/2006/relationships" rot="180" type="pie" r:blip="">
                        <dgm:adjLst>
                          <dgm:adj idx="1" val="90"/>
                          <dgm:adj idx="2" val="120"/>
                        </dgm:adjLst>
                      </dgm:shape>
                    </dgm:if>
                    <dgm:else name="Name63">
                      <dgm:shape xmlns:r="http://schemas.openxmlformats.org/officeDocument/2006/relationships" rot="180" type="pie" r:blip="">
                        <dgm:adjLst>
                          <dgm:adj idx="1" val="90"/>
                          <dgm:adj idx="2" val="115.7143"/>
                        </dgm:adjLst>
                      </dgm:shape>
                    </dgm:else>
                  </dgm:choose>
                </dgm:if>
                <dgm:if name="Name64" axis="precedSib" ptType="node" func="cnt" op="equ" val="1">
                  <dgm:choose name="Name65">
                    <dgm:if name="Name66" axis="followSib" ptType="node" func="cnt" op="equ" val="0">
                      <dgm:shape xmlns:r="http://schemas.openxmlformats.org/officeDocument/2006/relationships" rot="180" type="pie" r:blip="">
                        <dgm:adjLst>
                          <dgm:adj idx="1" val="90"/>
                          <dgm:adj idx="2" val="-90"/>
                        </dgm:adjLst>
                      </dgm:shape>
                    </dgm:if>
                    <dgm:if name="Name67" axis="followSib" ptType="node" func="cnt" op="equ" val="1">
                      <dgm:shape xmlns:r="http://schemas.openxmlformats.org/officeDocument/2006/relationships" rot="180" type="pie" r:blip="">
                        <dgm:adjLst>
                          <dgm:adj idx="1" val="90"/>
                          <dgm:adj idx="2" val="-150"/>
                        </dgm:adjLst>
                      </dgm:shape>
                    </dgm:if>
                    <dgm:if name="Name68" axis="followSib" ptType="node" func="cnt" op="equ" val="2">
                      <dgm:shape xmlns:r="http://schemas.openxmlformats.org/officeDocument/2006/relationships" rot="180" type="pie" r:blip="">
                        <dgm:adjLst>
                          <dgm:adj idx="1" val="90"/>
                          <dgm:adj idx="2" val="180"/>
                        </dgm:adjLst>
                      </dgm:shape>
                    </dgm:if>
                    <dgm:if name="Name69" axis="followSib" ptType="node" func="cnt" op="equ" val="3">
                      <dgm:shape xmlns:r="http://schemas.openxmlformats.org/officeDocument/2006/relationships" rot="180" type="pie" r:blip="">
                        <dgm:adjLst>
                          <dgm:adj idx="1" val="90"/>
                          <dgm:adj idx="2" val="162"/>
                        </dgm:adjLst>
                      </dgm:shape>
                    </dgm:if>
                    <dgm:if name="Name70" axis="followSib" ptType="node" func="cnt" op="equ" val="4">
                      <dgm:shape xmlns:r="http://schemas.openxmlformats.org/officeDocument/2006/relationships" rot="180" type="pie" r:blip="">
                        <dgm:adjLst>
                          <dgm:adj idx="1" val="90"/>
                          <dgm:adj idx="2" val="150"/>
                        </dgm:adjLst>
                      </dgm:shape>
                    </dgm:if>
                    <dgm:else name="Name71">
                      <dgm:shape xmlns:r="http://schemas.openxmlformats.org/officeDocument/2006/relationships" rot="180" type="pie" r:blip="">
                        <dgm:adjLst>
                          <dgm:adj idx="1" val="90"/>
                          <dgm:adj idx="2" val="141.4286"/>
                        </dgm:adjLst>
                      </dgm:shape>
                    </dgm:else>
                  </dgm:choose>
                </dgm:if>
                <dgm:if name="Name72" axis="precedSib" ptType="node" func="cnt" op="equ" val="2">
                  <dgm:choose name="Name73">
                    <dgm:if name="Name74" axis="followSib" ptType="node" func="cnt" op="equ" val="0">
                      <dgm:shape xmlns:r="http://schemas.openxmlformats.org/officeDocument/2006/relationships" rot="180" type="pie" r:blip="">
                        <dgm:adjLst>
                          <dgm:adj idx="1" val="90"/>
                          <dgm:adj idx="2" val="-90"/>
                        </dgm:adjLst>
                      </dgm:shape>
                    </dgm:if>
                    <dgm:if name="Name75" axis="followSib" ptType="node" func="cnt" op="equ" val="1">
                      <dgm:shape xmlns:r="http://schemas.openxmlformats.org/officeDocument/2006/relationships" rot="180" type="pie" r:blip="">
                        <dgm:adjLst>
                          <dgm:adj idx="1" val="90"/>
                          <dgm:adj idx="2" val="-135"/>
                        </dgm:adjLst>
                      </dgm:shape>
                    </dgm:if>
                    <dgm:if name="Name76" axis="followSib" ptType="node" func="cnt" op="equ" val="2">
                      <dgm:shape xmlns:r="http://schemas.openxmlformats.org/officeDocument/2006/relationships" rot="180" type="pie" r:blip="">
                        <dgm:adjLst>
                          <dgm:adj idx="1" val="90"/>
                          <dgm:adj idx="2" val="-162"/>
                        </dgm:adjLst>
                      </dgm:shape>
                    </dgm:if>
                    <dgm:if name="Name77" axis="followSib" ptType="node" func="cnt" op="equ" val="3">
                      <dgm:shape xmlns:r="http://schemas.openxmlformats.org/officeDocument/2006/relationships" rot="180" type="pie" r:blip="">
                        <dgm:adjLst>
                          <dgm:adj idx="1" val="90"/>
                          <dgm:adj idx="2" val="180"/>
                        </dgm:adjLst>
                      </dgm:shape>
                    </dgm:if>
                    <dgm:else name="Name78">
                      <dgm:shape xmlns:r="http://schemas.openxmlformats.org/officeDocument/2006/relationships" rot="180" type="pie" r:blip="">
                        <dgm:adjLst>
                          <dgm:adj idx="1" val="90"/>
                          <dgm:adj idx="2" val="167.1429"/>
                        </dgm:adjLst>
                      </dgm:shape>
                    </dgm:else>
                  </dgm:choose>
                </dgm:if>
                <dgm:if name="Name79" axis="precedSib" ptType="node" func="cnt" op="equ" val="3">
                  <dgm:choose name="Name80">
                    <dgm:if name="Name81" axis="followSib" ptType="node" func="cnt" op="equ" val="0">
                      <dgm:shape xmlns:r="http://schemas.openxmlformats.org/officeDocument/2006/relationships" rot="180" type="pie" r:blip="">
                        <dgm:adjLst>
                          <dgm:adj idx="1" val="90"/>
                          <dgm:adj idx="2" val="-90"/>
                        </dgm:adjLst>
                      </dgm:shape>
                    </dgm:if>
                    <dgm:if name="Name82" axis="followSib" ptType="node" func="cnt" op="equ" val="1">
                      <dgm:shape xmlns:r="http://schemas.openxmlformats.org/officeDocument/2006/relationships" rot="180" type="pie" r:blip="">
                        <dgm:adjLst>
                          <dgm:adj idx="1" val="90"/>
                          <dgm:adj idx="2" val="-126"/>
                        </dgm:adjLst>
                      </dgm:shape>
                    </dgm:if>
                    <dgm:if name="Name83" axis="followSib" ptType="node" func="cnt" op="equ" val="2">
                      <dgm:shape xmlns:r="http://schemas.openxmlformats.org/officeDocument/2006/relationships" rot="180" type="pie" r:blip="">
                        <dgm:adjLst>
                          <dgm:adj idx="1" val="90"/>
                          <dgm:adj idx="2" val="-150"/>
                        </dgm:adjLst>
                      </dgm:shape>
                    </dgm:if>
                    <dgm:else name="Name84">
                      <dgm:shape xmlns:r="http://schemas.openxmlformats.org/officeDocument/2006/relationships" rot="180" type="pie" r:blip="">
                        <dgm:adjLst>
                          <dgm:adj idx="1" val="90"/>
                          <dgm:adj idx="2" val="-167.1429"/>
                        </dgm:adjLst>
                      </dgm:shape>
                    </dgm:else>
                  </dgm:choose>
                </dgm:if>
                <dgm:if name="Name85" axis="precedSib" ptType="node" func="cnt" op="equ" val="4">
                  <dgm:choose name="Name86">
                    <dgm:if name="Name87" axis="followSib" ptType="node" func="cnt" op="equ" val="0">
                      <dgm:shape xmlns:r="http://schemas.openxmlformats.org/officeDocument/2006/relationships" rot="180" type="pie" r:blip="">
                        <dgm:adjLst>
                          <dgm:adj idx="1" val="90"/>
                          <dgm:adj idx="2" val="-90"/>
                        </dgm:adjLst>
                      </dgm:shape>
                    </dgm:if>
                    <dgm:if name="Name88" axis="followSib" ptType="node" func="cnt" op="equ" val="1">
                      <dgm:shape xmlns:r="http://schemas.openxmlformats.org/officeDocument/2006/relationships" rot="180" type="pie" r:blip="">
                        <dgm:adjLst>
                          <dgm:adj idx="1" val="90"/>
                          <dgm:adj idx="2" val="-120"/>
                        </dgm:adjLst>
                      </dgm:shape>
                    </dgm:if>
                    <dgm:else name="Name89">
                      <dgm:shape xmlns:r="http://schemas.openxmlformats.org/officeDocument/2006/relationships" rot="180" type="pie" r:blip="">
                        <dgm:adjLst>
                          <dgm:adj idx="1" val="90"/>
                          <dgm:adj idx="2" val="-141.4286"/>
                        </dgm:adjLst>
                      </dgm:shape>
                    </dgm:else>
                  </dgm:choose>
                </dgm:if>
                <dgm:if name="Name90" axis="precedSib" ptType="node" func="cnt" op="equ" val="5">
                  <dgm:choose name="Name91">
                    <dgm:if name="Name92" axis="followSib" ptType="node" func="cnt" op="equ" val="0">
                      <dgm:shape xmlns:r="http://schemas.openxmlformats.org/officeDocument/2006/relationships" rot="180" type="pie" r:blip="">
                        <dgm:adjLst>
                          <dgm:adj idx="1" val="90"/>
                          <dgm:adj idx="2" val="-90"/>
                        </dgm:adjLst>
                      </dgm:shape>
                    </dgm:if>
                    <dgm:else name="Name93">
                      <dgm:shape xmlns:r="http://schemas.openxmlformats.org/officeDocument/2006/relationships" rot="180" type="pie" r:blip="">
                        <dgm:adjLst>
                          <dgm:adj idx="1" val="90"/>
                          <dgm:adj idx="2" val="-115.7143"/>
                        </dgm:adjLst>
                      </dgm:shape>
                    </dgm:else>
                  </dgm:choose>
                </dgm:if>
                <dgm:else name="Name94">
                  <dgm:shape xmlns:r="http://schemas.openxmlformats.org/officeDocument/2006/relationships" rot="180" type="pie" r:blip="">
                    <dgm:adjLst>
                      <dgm:adj idx="1" val="90"/>
                      <dgm:adj idx="2" val="-90"/>
                    </dgm:adjLst>
                  </dgm:shape>
                </dgm:else>
              </dgm:choose>
            </dgm:else>
          </dgm:choose>
          <dgm:presOf/>
        </dgm:layoutNode>
        <dgm:layoutNode name="Parent" styleLbl="revTx">
          <dgm:varLst>
            <dgm:chMax val="1"/>
            <dgm:chPref val="1"/>
            <dgm:bulletEnabled val="1"/>
          </dgm:varLst>
          <dgm:choose name="Name95">
            <dgm:if name="Name96" func="var" arg="dir" op="equ" val="norm">
              <dgm:alg type="tx">
                <dgm:param type="parTxLTRAlign" val="r"/>
                <dgm:param type="parTxRTLAlign" val="r"/>
                <dgm:param type="shpTxLTRAlignCh" val="r"/>
                <dgm:param type="shpTxRTLAlignCh" val="r"/>
                <dgm:param type="txAnchorVert" val="b"/>
                <dgm:param type="autoTxRot" val="grav"/>
              </dgm:alg>
            </dgm:if>
            <dgm:else name="Name97">
              <dgm:alg type="tx">
                <dgm:param type="parTxLTRAlign" val="l"/>
                <dgm:param type="parTxRTLAlign" val="l"/>
                <dgm:param type="shpTxLTRAlignCh" val="l"/>
                <dgm:param type="shpTxRTLAlignCh" val="l"/>
                <dgm:param type="txAnchorVert" val="b"/>
                <dgm:param type="autoTxRot" val="grav"/>
              </dgm:alg>
            </dgm:else>
          </dgm:choose>
          <dgm:choose name="Name98">
            <dgm:if name="Name99" func="var" arg="dir" op="equ" val="norm">
              <dgm:shape xmlns:r="http://schemas.openxmlformats.org/officeDocument/2006/relationships" rot="-90" type="rect" r:blip="">
                <dgm:adjLst/>
              </dgm:shape>
            </dgm:if>
            <dgm:else name="Name100">
              <dgm:shape xmlns:r="http://schemas.openxmlformats.org/officeDocument/2006/relationships" rot="90" type="rect" r:blip="">
                <dgm:adjLst/>
              </dgm:shape>
            </dgm:else>
          </dgm:choose>
          <dgm:presOf axis="self" ptType="node"/>
          <dgm:constrLst>
            <dgm:constr type="lMarg" refType="primFontSz" fact="0"/>
            <dgm:constr type="rMarg" refType="primFontSz" fact="0"/>
            <dgm:constr type="tMarg" refType="primFontSz" fact="0"/>
            <dgm:constr type="bMarg" refType="primFontSz" fact="0"/>
          </dgm:constrLst>
          <dgm:ruleLst>
            <dgm:rule type="primFontSz" val="5" fact="NaN" max="NaN"/>
          </dgm:ruleLst>
        </dgm:layoutNode>
      </dgm:layoutNode>
      <dgm:choose name="Name101">
        <dgm:if name="Name102" axis="ch" ptType="node" func="cnt" op="gte" val="1">
          <dgm:forEach name="negSibTransForEach" axis="ch" ptType="sibTrans" hideLastTrans="0" cnt="1">
            <dgm:layoutNode name="negSibTrans">
              <dgm:alg type="sp"/>
              <dgm:shape xmlns:r="http://schemas.openxmlformats.org/officeDocument/2006/relationships" r:blip="">
                <dgm:adjLst/>
              </dgm:shape>
            </dgm:layoutNode>
          </dgm:forEach>
          <dgm:layoutNode name="composite">
            <dgm:alg type="composite">
              <dgm:param type="ar" val="0.5"/>
            </dgm:alg>
            <dgm:shape xmlns:r="http://schemas.openxmlformats.org/officeDocument/2006/relationships" r:blip="">
              <dgm:adjLst/>
            </dgm:shape>
            <dgm:choose name="Name103">
              <dgm:if name="Name104" func="var" arg="dir" op="equ" val="norm">
                <dgm:constrLst>
                  <dgm:constr type="l" for="ch" forName="Child" refType="w" fact="0"/>
                  <dgm:constr type="t" for="ch" forName="Child" refType="h" fact="0"/>
                  <dgm:constr type="w" for="ch" forName="Child" refType="w"/>
                  <dgm:constr type="h" for="ch" forName="Child" refType="h"/>
                </dgm:constrLst>
              </dgm:if>
              <dgm:else name="Name105">
                <dgm:constrLst>
                  <dgm:constr type="r" for="ch" forName="Child" refType="w"/>
                  <dgm:constr type="t" for="ch" forName="Child" refType="h" fact="0"/>
                  <dgm:constr type="w" for="ch" forName="Child" refType="w"/>
                  <dgm:constr type="h" for="ch" forName="Child" refType="h"/>
                </dgm:constrLst>
              </dgm:else>
            </dgm:choose>
            <dgm:ruleLst/>
            <dgm:layoutNode name="Child" styleLbl="revTx">
              <dgm:varLst>
                <dgm:chMax val="0"/>
                <dgm:chPref val="0"/>
                <dgm:bulletEnabled val="1"/>
              </dgm:varLst>
              <dgm:choose name="Name106">
                <dgm:if name="Name107" func="var" arg="dir" op="equ" val="norm">
                  <dgm:alg type="tx">
                    <dgm:param type="parTxLTRAlign" val="l"/>
                    <dgm:param type="parTxRTLAlign" val="r"/>
                    <dgm:param type="txAnchorVert" val="t"/>
                  </dgm:alg>
                </dgm:if>
                <dgm:else name="Name108">
                  <dgm:alg type="tx">
                    <dgm:param type="parTxLTRAlign" val="r"/>
                    <dgm:param type="parTxRTLAlign" val="l"/>
                    <dgm:param type="txAnchorVert" val="t"/>
                  </dgm:alg>
                </dgm:else>
              </dgm:choose>
              <dgm:shape xmlns:r="http://schemas.openxmlformats.org/officeDocument/2006/relationships" type="rect" r:blip="">
                <dgm:adjLst/>
              </dgm:shape>
              <dgm:presOf axis="des" ptType="node"/>
              <dgm:constrLst>
                <dgm:constr type="lMarg" refType="primFontSz" fact="0"/>
                <dgm:constr type="rMarg" refType="primFontSz" fact="0"/>
                <dgm:constr type="tMarg" refType="primFontSz" fact="0"/>
                <dgm:constr type="bMarg" refType="primFontSz" fact="0"/>
              </dgm:constrLst>
              <dgm:ruleLst>
                <dgm:rule type="primFontSz" val="5" fact="NaN" max="NaN"/>
              </dgm:ruleLst>
            </dgm:layoutNode>
          </dgm:layoutNode>
          <dgm:forEach name="sibTransForEach" axis="followSib" ptType="sibTrans" cnt="1">
            <dgm:layoutNode name="sibTrans">
              <dgm:alg type="sp"/>
              <dgm:shape xmlns:r="http://schemas.openxmlformats.org/officeDocument/2006/relationships" r:blip="">
                <dgm:adjLst/>
              </dgm:shape>
            </dgm:layoutNode>
          </dgm:forEach>
        </dgm:if>
        <dgm:else name="Name109"/>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image" Target="../media/image1.png"/><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16</xdr:col>
      <xdr:colOff>47625</xdr:colOff>
      <xdr:row>5</xdr:row>
      <xdr:rowOff>83344</xdr:rowOff>
    </xdr:from>
    <xdr:to>
      <xdr:col>21</xdr:col>
      <xdr:colOff>571500</xdr:colOff>
      <xdr:row>16</xdr:row>
      <xdr:rowOff>1</xdr:rowOff>
    </xdr:to>
    <xdr:sp macro="" textlink="">
      <xdr:nvSpPr>
        <xdr:cNvPr id="6" name="CuadroTexto 5">
          <a:extLst>
            <a:ext uri="{FF2B5EF4-FFF2-40B4-BE49-F238E27FC236}">
              <a16:creationId xmlns:a16="http://schemas.microsoft.com/office/drawing/2014/main" id="{62FF589A-78C7-4938-A996-B1FF05CCBC18}"/>
            </a:ext>
          </a:extLst>
        </xdr:cNvPr>
        <xdr:cNvSpPr txBox="1"/>
      </xdr:nvSpPr>
      <xdr:spPr>
        <a:xfrm>
          <a:off x="12239625" y="1035844"/>
          <a:ext cx="4333875" cy="2012157"/>
        </a:xfrm>
        <a:prstGeom prst="rect">
          <a:avLst/>
        </a:prstGeom>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3"/>
        </a:lnRef>
        <a:fillRef idx="1">
          <a:schemeClr val="lt1"/>
        </a:fillRef>
        <a:effectRef idx="0">
          <a:schemeClr val="accent3"/>
        </a:effectRef>
        <a:fontRef idx="minor">
          <a:schemeClr val="dk1"/>
        </a:fontRef>
      </xdr:style>
      <xdr:txBody>
        <a:bodyPr vertOverflow="clip" horzOverflow="clip" wrap="square" rtlCol="0" anchor="ctr"/>
        <a:lstStyle/>
        <a:p>
          <a:pPr algn="l"/>
          <a:r>
            <a:rPr lang="es-MX" sz="1400">
              <a:latin typeface="Bahnschrift SemiBold" panose="020B0502040204020203" pitchFamily="34" charset="0"/>
            </a:rPr>
            <a:t>Formulación del Programa</a:t>
          </a:r>
          <a:r>
            <a:rPr lang="es-MX" sz="1400" baseline="0">
              <a:latin typeface="Bahnschrift SemiBold" panose="020B0502040204020203" pitchFamily="34" charset="0"/>
            </a:rPr>
            <a:t> - </a:t>
          </a:r>
        </a:p>
        <a:p>
          <a:pPr algn="ctr"/>
          <a:endParaRPr lang="es-MX" sz="1400" baseline="0">
            <a:latin typeface="Bahnschrift SemiBold" panose="020B0502040204020203" pitchFamily="34" charset="0"/>
          </a:endParaRPr>
        </a:p>
        <a:p>
          <a:r>
            <a:rPr lang="es-MX" sz="1400" b="1" baseline="0">
              <a:latin typeface="+mn-lt"/>
            </a:rPr>
            <a:t>Formato actualizado de acuerdo a los lineamientos de</a:t>
          </a:r>
          <a:r>
            <a:rPr lang="es-MX" sz="1400" b="0" baseline="0">
              <a:latin typeface="+mn-lt"/>
            </a:rPr>
            <a:t>: </a:t>
          </a:r>
          <a:r>
            <a:rPr lang="es-MX" sz="1400" b="1" baseline="0">
              <a:latin typeface="+mn-lt"/>
            </a:rPr>
            <a:t>Departamento Administrativo de la Función Pública - DAFP</a:t>
          </a:r>
          <a:r>
            <a:rPr lang="es-MX" sz="1400" b="0" baseline="0">
              <a:latin typeface="+mn-lt"/>
            </a:rPr>
            <a:t> - </a:t>
          </a:r>
          <a:r>
            <a:rPr lang="es-MX" sz="1400" b="0" i="0" u="none" strike="noStrike" baseline="0">
              <a:solidFill>
                <a:schemeClr val="dk1"/>
              </a:solidFill>
              <a:latin typeface="+mn-lt"/>
              <a:ea typeface="+mn-ea"/>
              <a:cs typeface="+mn-cs"/>
            </a:rPr>
            <a:t>La Ley 2195 de 2022 y </a:t>
          </a:r>
          <a:r>
            <a:rPr lang="es-MX" sz="1400" b="1" i="0" u="none" strike="noStrike" baseline="0">
              <a:solidFill>
                <a:schemeClr val="dk1"/>
              </a:solidFill>
              <a:latin typeface="+mn-lt"/>
              <a:ea typeface="+mn-ea"/>
              <a:cs typeface="+mn-cs"/>
            </a:rPr>
            <a:t>Secretaría General Alcaldía Mayor de Bogotá </a:t>
          </a:r>
          <a:r>
            <a:rPr lang="es-MX" sz="1400" b="0" i="0" u="none" strike="noStrike" baseline="0">
              <a:solidFill>
                <a:schemeClr val="dk1"/>
              </a:solidFill>
              <a:latin typeface="+mn-lt"/>
              <a:ea typeface="+mn-ea"/>
              <a:cs typeface="+mn-cs"/>
            </a:rPr>
            <a:t>-  Documento Técnico Programas de Transparencia y Ética Pública del Distrito Capital - Diciembre 2022.</a:t>
          </a:r>
        </a:p>
        <a:p>
          <a:pPr algn="ctr"/>
          <a:endParaRPr lang="es-MX" sz="1400" baseline="0">
            <a:latin typeface="Bahnschrift SemiBold" panose="020B0502040204020203" pitchFamily="34" charset="0"/>
          </a:endParaRPr>
        </a:p>
      </xdr:txBody>
    </xdr:sp>
    <xdr:clientData/>
  </xdr:twoCellAnchor>
  <xdr:twoCellAnchor>
    <xdr:from>
      <xdr:col>0</xdr:col>
      <xdr:colOff>244010</xdr:colOff>
      <xdr:row>9</xdr:row>
      <xdr:rowOff>75008</xdr:rowOff>
    </xdr:from>
    <xdr:to>
      <xdr:col>16</xdr:col>
      <xdr:colOff>485535</xdr:colOff>
      <xdr:row>48</xdr:row>
      <xdr:rowOff>27214</xdr:rowOff>
    </xdr:to>
    <xdr:graphicFrame macro="">
      <xdr:nvGraphicFramePr>
        <xdr:cNvPr id="10" name="Diagrama 9">
          <a:extLst>
            <a:ext uri="{FF2B5EF4-FFF2-40B4-BE49-F238E27FC236}">
              <a16:creationId xmlns:a16="http://schemas.microsoft.com/office/drawing/2014/main" id="{82B2A6B9-2AAA-3750-19ED-BF84429CC902}"/>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21</xdr:col>
      <xdr:colOff>730256</xdr:colOff>
      <xdr:row>8</xdr:row>
      <xdr:rowOff>15875</xdr:rowOff>
    </xdr:from>
    <xdr:to>
      <xdr:col>29</xdr:col>
      <xdr:colOff>281875</xdr:colOff>
      <xdr:row>38</xdr:row>
      <xdr:rowOff>62780</xdr:rowOff>
    </xdr:to>
    <xdr:pic>
      <xdr:nvPicPr>
        <xdr:cNvPr id="11" name="Imagen 10" descr="Gráfico, Gráfico radial&#10;&#10;Descripción generada automáticamente">
          <a:extLst>
            <a:ext uri="{FF2B5EF4-FFF2-40B4-BE49-F238E27FC236}">
              <a16:creationId xmlns:a16="http://schemas.microsoft.com/office/drawing/2014/main" id="{4AB7C0E0-CF1B-5D5A-9E68-2F24B6805183}"/>
            </a:ext>
          </a:extLst>
        </xdr:cNvPr>
        <xdr:cNvPicPr>
          <a:picLocks noChangeAspect="1"/>
        </xdr:cNvPicPr>
      </xdr:nvPicPr>
      <xdr:blipFill>
        <a:blip xmlns:r="http://schemas.openxmlformats.org/officeDocument/2006/relationships" r:embed="rId6"/>
        <a:stretch>
          <a:fillRect/>
        </a:stretch>
      </xdr:blipFill>
      <xdr:spPr>
        <a:xfrm>
          <a:off x="16732256" y="1539875"/>
          <a:ext cx="5647619" cy="57619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20</xdr:col>
      <xdr:colOff>338577</xdr:colOff>
      <xdr:row>3</xdr:row>
      <xdr:rowOff>1306</xdr:rowOff>
    </xdr:to>
    <xdr:pic>
      <xdr:nvPicPr>
        <xdr:cNvPr id="10" name="Imagen 9">
          <a:extLst>
            <a:ext uri="{FF2B5EF4-FFF2-40B4-BE49-F238E27FC236}">
              <a16:creationId xmlns:a16="http://schemas.microsoft.com/office/drawing/2014/main" id="{096B3F5E-C531-5CB7-9C57-6A05CDF60076}"/>
            </a:ext>
          </a:extLst>
        </xdr:cNvPr>
        <xdr:cNvPicPr>
          <a:picLocks noChangeAspect="1"/>
        </xdr:cNvPicPr>
      </xdr:nvPicPr>
      <xdr:blipFill>
        <a:blip xmlns:r="http://schemas.openxmlformats.org/officeDocument/2006/relationships" r:embed="rId1"/>
        <a:stretch>
          <a:fillRect/>
        </a:stretch>
      </xdr:blipFill>
      <xdr:spPr>
        <a:xfrm>
          <a:off x="0" y="0"/>
          <a:ext cx="12461304" cy="6767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5</xdr:row>
          <xdr:rowOff>54429</xdr:rowOff>
        </xdr:from>
        <xdr:to>
          <xdr:col>12</xdr:col>
          <xdr:colOff>4082</xdr:colOff>
          <xdr:row>8</xdr:row>
          <xdr:rowOff>159204</xdr:rowOff>
        </xdr:to>
        <xdr:pic>
          <xdr:nvPicPr>
            <xdr:cNvPr id="9" name="Imagen 8">
              <a:extLst>
                <a:ext uri="{FF2B5EF4-FFF2-40B4-BE49-F238E27FC236}">
                  <a16:creationId xmlns:a16="http://schemas.microsoft.com/office/drawing/2014/main" id="{4F2C796E-85C2-FBD1-BFE2-19454FD17ABD}"/>
                </a:ext>
              </a:extLst>
            </xdr:cNvPr>
            <xdr:cNvPicPr>
              <a:picLocks noChangeAspect="1" noChangeArrowheads="1"/>
              <a:extLst>
                <a:ext uri="{84589F7E-364E-4C9E-8A38-B11213B215E9}">
                  <a14:cameraTool cellRange="$A$1:$L$2" spid="_x0000_s5695"/>
                </a:ext>
              </a:extLst>
            </xdr:cNvPicPr>
          </xdr:nvPicPr>
          <xdr:blipFill>
            <a:blip xmlns:r="http://schemas.openxmlformats.org/officeDocument/2006/relationships" r:embed="rId1"/>
            <a:srcRect/>
            <a:stretch>
              <a:fillRect/>
            </a:stretch>
          </xdr:blipFill>
          <xdr:spPr bwMode="auto">
            <a:xfrm>
              <a:off x="0" y="1306286"/>
              <a:ext cx="12454618" cy="676275"/>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0</xdr:col>
      <xdr:colOff>212912</xdr:colOff>
      <xdr:row>0</xdr:row>
      <xdr:rowOff>123264</xdr:rowOff>
    </xdr:from>
    <xdr:to>
      <xdr:col>1</xdr:col>
      <xdr:colOff>661948</xdr:colOff>
      <xdr:row>1</xdr:row>
      <xdr:rowOff>150036</xdr:rowOff>
    </xdr:to>
    <xdr:pic>
      <xdr:nvPicPr>
        <xdr:cNvPr id="3" name="Imagen 2">
          <a:extLst>
            <a:ext uri="{FF2B5EF4-FFF2-40B4-BE49-F238E27FC236}">
              <a16:creationId xmlns:a16="http://schemas.microsoft.com/office/drawing/2014/main" id="{C185F1A8-60BF-4718-AA5C-F3D0C5DE3497}"/>
            </a:ext>
          </a:extLst>
        </xdr:cNvPr>
        <xdr:cNvPicPr>
          <a:picLocks noChangeAspect="1"/>
        </xdr:cNvPicPr>
      </xdr:nvPicPr>
      <xdr:blipFill>
        <a:blip xmlns:r="http://schemas.openxmlformats.org/officeDocument/2006/relationships" r:embed="rId2"/>
        <a:stretch>
          <a:fillRect/>
        </a:stretch>
      </xdr:blipFill>
      <xdr:spPr>
        <a:xfrm>
          <a:off x="212912" y="123264"/>
          <a:ext cx="1592036" cy="36294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13</xdr:col>
      <xdr:colOff>861219</xdr:colOff>
      <xdr:row>4</xdr:row>
      <xdr:rowOff>154782</xdr:rowOff>
    </xdr:to>
    <xdr:pic>
      <xdr:nvPicPr>
        <xdr:cNvPr id="3" name="Imagen 2">
          <a:extLst>
            <a:ext uri="{FF2B5EF4-FFF2-40B4-BE49-F238E27FC236}">
              <a16:creationId xmlns:a16="http://schemas.microsoft.com/office/drawing/2014/main" id="{31E17714-B0A3-2E2D-90A0-3ABFC85572CC}"/>
            </a:ext>
          </a:extLst>
        </xdr:cNvPr>
        <xdr:cNvPicPr>
          <a:picLocks noChangeAspect="1"/>
        </xdr:cNvPicPr>
      </xdr:nvPicPr>
      <xdr:blipFill>
        <a:blip xmlns:r="http://schemas.openxmlformats.org/officeDocument/2006/relationships" r:embed="rId1"/>
        <a:stretch>
          <a:fillRect/>
        </a:stretch>
      </xdr:blipFill>
      <xdr:spPr>
        <a:xfrm>
          <a:off x="0" y="1"/>
          <a:ext cx="19942969" cy="86915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8</xdr:col>
      <xdr:colOff>11907</xdr:colOff>
      <xdr:row>1</xdr:row>
      <xdr:rowOff>2989</xdr:rowOff>
    </xdr:to>
    <xdr:pic>
      <xdr:nvPicPr>
        <xdr:cNvPr id="3" name="Imagen 2">
          <a:extLst>
            <a:ext uri="{FF2B5EF4-FFF2-40B4-BE49-F238E27FC236}">
              <a16:creationId xmlns:a16="http://schemas.microsoft.com/office/drawing/2014/main" id="{970B585A-ACE0-35D2-AE02-7E839E4C068F}"/>
            </a:ext>
          </a:extLst>
        </xdr:cNvPr>
        <xdr:cNvPicPr>
          <a:picLocks noChangeAspect="1"/>
        </xdr:cNvPicPr>
      </xdr:nvPicPr>
      <xdr:blipFill>
        <a:blip xmlns:r="http://schemas.openxmlformats.org/officeDocument/2006/relationships" r:embed="rId1"/>
        <a:stretch>
          <a:fillRect/>
        </a:stretch>
      </xdr:blipFill>
      <xdr:spPr>
        <a:xfrm>
          <a:off x="1" y="1"/>
          <a:ext cx="11894344" cy="64592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drive.google.com/drive/folders/1WMQ8llCk_zpNvQzsGvgk8ess8SnDftx4?usp=drive_link" TargetMode="External"/><Relationship Id="rId13" Type="http://schemas.openxmlformats.org/officeDocument/2006/relationships/hyperlink" Target="https://fuga.gov.co/transparencia-y-acceso-a-la-informacion-publica/datos-abiertos/costos-de-reproduccion-2026" TargetMode="External"/><Relationship Id="rId18" Type="http://schemas.openxmlformats.org/officeDocument/2006/relationships/hyperlink" Target="https://drive.google.com/drive/u/3/folders/1YSj1umInXLFlkQ4OHVjp2SMoORopp3Tw" TargetMode="External"/><Relationship Id="rId3" Type="http://schemas.openxmlformats.org/officeDocument/2006/relationships/hyperlink" Target="https://www.fuga.gov.co/sites/default/files/2026-02/Informe%20de%20Gestion%20y%20Resultados%20FUGA%202025.pdf" TargetMode="External"/><Relationship Id="rId21" Type="http://schemas.openxmlformats.org/officeDocument/2006/relationships/vmlDrawing" Target="../drawings/vmlDrawing2.vml"/><Relationship Id="rId7" Type="http://schemas.openxmlformats.org/officeDocument/2006/relationships/hyperlink" Target="https://drive.google.com/drive/folders/1SiKlwLZlgh7O9PVjbD3VdbTwfAArandd" TargetMode="External"/><Relationship Id="rId12" Type="http://schemas.openxmlformats.org/officeDocument/2006/relationships/hyperlink" Target="https://drive.google.com/drive/u/3/folders/1NWFEsf2iMOWYv-YgF5cLw-N2K4VHjsiC" TargetMode="External"/><Relationship Id="rId17" Type="http://schemas.openxmlformats.org/officeDocument/2006/relationships/hyperlink" Target="https://drive.google.com/drive/u/3/folders/18xc0sx2-pPRec6qilLSTK31b23J49PdJ" TargetMode="External"/><Relationship Id="rId2" Type="http://schemas.openxmlformats.org/officeDocument/2006/relationships/hyperlink" Target="https://www.fuga.gov.co/participa/rendicion-de-cuentas-fuga" TargetMode="External"/><Relationship Id="rId16" Type="http://schemas.openxmlformats.org/officeDocument/2006/relationships/hyperlink" Target="https://drive.google.com/drive/u/3/folders/11vaqB_qldoyIapmvgQNfH-kXYSsiq5N4" TargetMode="External"/><Relationship Id="rId20" Type="http://schemas.openxmlformats.org/officeDocument/2006/relationships/drawing" Target="../drawings/drawing4.xml"/><Relationship Id="rId1" Type="http://schemas.openxmlformats.org/officeDocument/2006/relationships/hyperlink" Target="https://fuga.gov.co/transparencia-y-acceso-a-la-informacion-publica/planeacion-presupuesto-informes?field_fecha_de_emision_value=All&amp;term_node_tid_depth=318" TargetMode="External"/><Relationship Id="rId6" Type="http://schemas.openxmlformats.org/officeDocument/2006/relationships/hyperlink" Target="https://fuga.gov.co/transparencia-y-acceso-a-la-informacion-publica/planeacion-presupuesto-informes/plan-anticorrupcion" TargetMode="External"/><Relationship Id="rId11" Type="http://schemas.openxmlformats.org/officeDocument/2006/relationships/hyperlink" Target="https://fuga.gov.co/transparencia-y-acceso-a-la-informacion-publica/datos-abiertos?field_fecha_de_emision_value=All&amp;term_node_tid_depth=114" TargetMode="External"/><Relationship Id="rId5" Type="http://schemas.openxmlformats.org/officeDocument/2006/relationships/hyperlink" Target="https://www.fuga.gov.co/sites/default/files/2026-02/Informe%20Rendici%C3%B3n%20Cuentas%20FUGA%202025.pdf" TargetMode="External"/><Relationship Id="rId15" Type="http://schemas.openxmlformats.org/officeDocument/2006/relationships/hyperlink" Target="https://www.fuga.gov.co/transparencia-y-acceso-a-la-informacion-publica/planeacion-presupuesto-informes?field_fecha_de_emision_value=All&amp;term_node_tid_depth=357" TargetMode="External"/><Relationship Id="rId10" Type="http://schemas.openxmlformats.org/officeDocument/2006/relationships/hyperlink" Target="https://fuga.gov.co/transparencia-y-acceso-a-la-informacion-publica/datos-abiertos?field_fecha_de_emision_value=All&amp;term_node_tid_depth=112" TargetMode="External"/><Relationship Id="rId19" Type="http://schemas.openxmlformats.org/officeDocument/2006/relationships/printerSettings" Target="../printerSettings/printerSettings4.bin"/><Relationship Id="rId4" Type="http://schemas.openxmlformats.org/officeDocument/2006/relationships/hyperlink" Target="https://drive.google.com/drive/folders/1mZ-rtB-CXGxQDJkqVnmIeDc0kdcHcnPo" TargetMode="External"/><Relationship Id="rId9" Type="http://schemas.openxmlformats.org/officeDocument/2006/relationships/hyperlink" Target="https://drive.google.com/file/d/1cTu9SFE7UIKtwgCqCeckLny5JuxfGL9R/view" TargetMode="External"/><Relationship Id="rId14" Type="http://schemas.openxmlformats.org/officeDocument/2006/relationships/hyperlink" Target="https://drive.google.com/drive/u/3/folders/1mx064Pwh2NXGd2rAKAKaeYcSVz8K2ZxH" TargetMode="External"/><Relationship Id="rId22"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
  <sheetViews>
    <sheetView zoomScale="85" zoomScaleNormal="85" zoomScaleSheetLayoutView="50" workbookViewId="0"/>
  </sheetViews>
  <sheetFormatPr baseColWidth="10" defaultColWidth="11.42578125" defaultRowHeight="15" x14ac:dyDescent="0.25"/>
  <cols>
    <col min="1" max="16384" width="11.42578125" style="1"/>
  </cols>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7:BM13"/>
  <sheetViews>
    <sheetView zoomScale="55" zoomScaleNormal="55" workbookViewId="0"/>
  </sheetViews>
  <sheetFormatPr baseColWidth="10" defaultColWidth="11.42578125" defaultRowHeight="18" x14ac:dyDescent="0.25"/>
  <cols>
    <col min="1" max="20" width="9" style="2" customWidth="1"/>
    <col min="21" max="63" width="11.42578125" style="2"/>
    <col min="64" max="64" width="34.42578125" style="2" customWidth="1"/>
    <col min="65" max="65" width="11.42578125" style="2" customWidth="1"/>
    <col min="66" max="16384" width="11.42578125" style="2"/>
  </cols>
  <sheetData>
    <row r="7" spans="1:65" ht="23.25" x14ac:dyDescent="0.35">
      <c r="A7" s="3" t="s">
        <v>46</v>
      </c>
      <c r="BL7" s="2" t="s">
        <v>59</v>
      </c>
      <c r="BM7" s="2">
        <v>82</v>
      </c>
    </row>
    <row r="8" spans="1:65" x14ac:dyDescent="0.25">
      <c r="BL8" s="2" t="s">
        <v>60</v>
      </c>
      <c r="BM8" s="2">
        <v>9</v>
      </c>
    </row>
    <row r="9" spans="1:65" ht="267" customHeight="1" x14ac:dyDescent="0.25">
      <c r="A9" s="133" t="s">
        <v>47</v>
      </c>
      <c r="B9" s="133"/>
      <c r="C9" s="133"/>
      <c r="D9" s="133"/>
      <c r="E9" s="133"/>
      <c r="F9" s="133"/>
      <c r="G9" s="133"/>
      <c r="H9" s="133"/>
      <c r="I9" s="133"/>
      <c r="J9" s="133"/>
      <c r="K9" s="133"/>
      <c r="L9" s="133"/>
      <c r="M9" s="133"/>
      <c r="N9" s="133"/>
      <c r="O9" s="133"/>
      <c r="P9" s="133"/>
      <c r="Q9" s="133"/>
      <c r="R9" s="133"/>
      <c r="S9" s="133"/>
      <c r="T9" s="133"/>
      <c r="BL9" s="2" t="s">
        <v>61</v>
      </c>
      <c r="BM9" s="2">
        <v>14</v>
      </c>
    </row>
    <row r="11" spans="1:65" ht="133.5" customHeight="1" x14ac:dyDescent="0.25">
      <c r="A11" s="133" t="s">
        <v>75</v>
      </c>
      <c r="B11" s="133"/>
      <c r="C11" s="133"/>
      <c r="D11" s="133"/>
      <c r="E11" s="133"/>
      <c r="F11" s="133"/>
      <c r="G11" s="133"/>
      <c r="H11" s="133"/>
      <c r="I11" s="133"/>
      <c r="J11" s="133"/>
      <c r="K11" s="133"/>
      <c r="L11" s="133"/>
      <c r="M11" s="133"/>
      <c r="N11" s="133"/>
      <c r="O11" s="133"/>
      <c r="P11" s="133"/>
      <c r="Q11" s="133"/>
      <c r="R11" s="133"/>
      <c r="S11" s="133"/>
      <c r="T11" s="133"/>
      <c r="BM11" s="2">
        <f>SUM(BM7:BM10)</f>
        <v>105</v>
      </c>
    </row>
    <row r="12" spans="1:65" ht="35.25" customHeight="1" x14ac:dyDescent="0.25"/>
    <row r="13" spans="1:65" ht="102.75" customHeight="1" x14ac:dyDescent="0.25">
      <c r="A13" s="134" t="s">
        <v>74</v>
      </c>
      <c r="B13" s="134"/>
      <c r="C13" s="134"/>
      <c r="D13" s="134"/>
      <c r="E13" s="134"/>
      <c r="F13" s="134"/>
      <c r="G13" s="134"/>
      <c r="H13" s="134"/>
      <c r="I13" s="134"/>
      <c r="J13" s="134"/>
      <c r="K13" s="134"/>
      <c r="L13" s="134"/>
      <c r="M13" s="134"/>
      <c r="N13" s="134"/>
      <c r="O13" s="134"/>
      <c r="P13" s="134"/>
      <c r="Q13" s="134"/>
      <c r="R13" s="134"/>
      <c r="S13" s="134"/>
      <c r="T13" s="134"/>
    </row>
  </sheetData>
  <mergeCells count="3">
    <mergeCell ref="A9:T9"/>
    <mergeCell ref="A11:T11"/>
    <mergeCell ref="A13:T13"/>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89A14-FC85-4C73-8931-7972EB1F941F}">
  <dimension ref="A1:L3"/>
  <sheetViews>
    <sheetView zoomScale="85" zoomScaleNormal="85" workbookViewId="0">
      <selection activeCell="C10" sqref="C10"/>
    </sheetView>
  </sheetViews>
  <sheetFormatPr baseColWidth="10" defaultRowHeight="15" x14ac:dyDescent="0.25"/>
  <cols>
    <col min="1" max="1" width="17.140625" customWidth="1"/>
    <col min="2" max="2" width="14" customWidth="1"/>
    <col min="3" max="3" width="26.140625" customWidth="1"/>
    <col min="4" max="6" width="19.140625" customWidth="1"/>
    <col min="9" max="9" width="14.7109375" customWidth="1"/>
  </cols>
  <sheetData>
    <row r="1" spans="1:12" ht="26.25" customHeight="1" x14ac:dyDescent="0.25">
      <c r="A1" s="138"/>
      <c r="B1" s="138"/>
      <c r="C1" s="13" t="s">
        <v>81</v>
      </c>
      <c r="D1" s="135" t="s">
        <v>78</v>
      </c>
      <c r="E1" s="135"/>
      <c r="F1" s="135"/>
      <c r="G1" s="135"/>
      <c r="H1" s="135"/>
      <c r="I1" s="135"/>
      <c r="J1" s="135"/>
      <c r="K1" s="135"/>
      <c r="L1" s="135"/>
    </row>
    <row r="2" spans="1:12" ht="26.25" customHeight="1" x14ac:dyDescent="0.25">
      <c r="A2" s="138"/>
      <c r="B2" s="138"/>
      <c r="C2" s="13" t="s">
        <v>82</v>
      </c>
      <c r="D2" s="135" t="s">
        <v>88</v>
      </c>
      <c r="E2" s="136"/>
      <c r="F2" s="136"/>
      <c r="G2" s="137" t="s">
        <v>79</v>
      </c>
      <c r="H2" s="136"/>
      <c r="I2" s="14" t="s">
        <v>83</v>
      </c>
      <c r="J2" s="137" t="s">
        <v>80</v>
      </c>
      <c r="K2" s="136"/>
      <c r="L2" s="15">
        <v>3</v>
      </c>
    </row>
    <row r="3" spans="1:12" x14ac:dyDescent="0.25">
      <c r="A3" s="16"/>
      <c r="B3" s="16"/>
      <c r="C3" s="16"/>
      <c r="D3" s="16"/>
      <c r="E3" s="16"/>
      <c r="F3" s="16"/>
      <c r="G3" s="16"/>
      <c r="H3" s="16"/>
      <c r="I3" s="16"/>
      <c r="J3" s="16"/>
      <c r="K3" s="16"/>
      <c r="L3" s="16"/>
    </row>
  </sheetData>
  <mergeCells count="5">
    <mergeCell ref="D1:L1"/>
    <mergeCell ref="D2:F2"/>
    <mergeCell ref="G2:H2"/>
    <mergeCell ref="J2:K2"/>
    <mergeCell ref="A1:B2"/>
  </mergeCells>
  <pageMargins left="0.7" right="0.7" top="0.75" bottom="0.75" header="0.3" footer="0.3"/>
  <pageSetup orientation="portrait" horizontalDpi="300" verticalDpi="30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6:AQ82"/>
  <sheetViews>
    <sheetView tabSelected="1" topLeftCell="P41" zoomScale="60" zoomScaleNormal="60" workbookViewId="0">
      <selection activeCell="AM30" sqref="AM30"/>
    </sheetView>
  </sheetViews>
  <sheetFormatPr baseColWidth="10" defaultColWidth="11.42578125" defaultRowHeight="14.25" x14ac:dyDescent="0.2"/>
  <cols>
    <col min="1" max="1" width="6.42578125" style="23" customWidth="1"/>
    <col min="2" max="2" width="26.85546875" style="7" customWidth="1"/>
    <col min="3" max="3" width="28.85546875" style="24" customWidth="1"/>
    <col min="4" max="4" width="8.140625" style="25" customWidth="1"/>
    <col min="5" max="5" width="45.42578125" style="7" customWidth="1"/>
    <col min="6" max="6" width="29.28515625" style="7" customWidth="1"/>
    <col min="7" max="7" width="35" style="7" customWidth="1"/>
    <col min="8" max="8" width="16.140625" style="20" customWidth="1"/>
    <col min="9" max="9" width="21.85546875" style="10" customWidth="1"/>
    <col min="10" max="10" width="18.42578125" style="19" customWidth="1"/>
    <col min="11" max="11" width="18.42578125" style="108" customWidth="1"/>
    <col min="12" max="12" width="15.42578125" style="7" customWidth="1"/>
    <col min="13" max="13" width="15.42578125" style="20" customWidth="1"/>
    <col min="14" max="14" width="57.28515625" style="7" customWidth="1"/>
    <col min="15" max="15" width="40.42578125" style="21" customWidth="1"/>
    <col min="16" max="16" width="19.42578125" style="10" customWidth="1"/>
    <col min="17" max="17" width="15.42578125" style="10" customWidth="1"/>
    <col min="18" max="18" width="67" style="58" customWidth="1"/>
    <col min="19" max="34" width="21.42578125" style="7" hidden="1" customWidth="1"/>
    <col min="35" max="35" width="26.28515625" style="7" hidden="1" customWidth="1"/>
    <col min="36" max="38" width="21.42578125" style="7" hidden="1" customWidth="1"/>
    <col min="39" max="39" width="66" style="7" customWidth="1"/>
    <col min="40" max="40" width="44.5703125" style="7" customWidth="1"/>
    <col min="41" max="53" width="11.42578125" style="7" customWidth="1"/>
    <col min="54" max="16384" width="11.42578125" style="7"/>
  </cols>
  <sheetData>
    <row r="6" spans="1:43" ht="27" customHeight="1" x14ac:dyDescent="0.2">
      <c r="A6" s="175" t="s">
        <v>84</v>
      </c>
      <c r="B6" s="175"/>
      <c r="C6" s="175"/>
      <c r="D6" s="176">
        <v>2026</v>
      </c>
      <c r="E6" s="176"/>
      <c r="F6" s="17"/>
      <c r="G6" s="17"/>
      <c r="H6" s="18"/>
    </row>
    <row r="7" spans="1:43" ht="27" customHeight="1" x14ac:dyDescent="0.2">
      <c r="A7" s="175" t="s">
        <v>85</v>
      </c>
      <c r="B7" s="175"/>
      <c r="C7" s="175"/>
      <c r="D7" s="177" t="s">
        <v>305</v>
      </c>
      <c r="E7" s="177"/>
      <c r="F7" s="22"/>
      <c r="G7" s="17"/>
      <c r="H7" s="18"/>
    </row>
    <row r="8" spans="1:43" ht="27" customHeight="1" x14ac:dyDescent="0.2">
      <c r="A8" s="175" t="s">
        <v>86</v>
      </c>
      <c r="B8" s="175"/>
      <c r="C8" s="175"/>
      <c r="D8" s="177" t="s">
        <v>305</v>
      </c>
      <c r="E8" s="177"/>
      <c r="F8" s="17"/>
      <c r="G8" s="17"/>
      <c r="H8" s="18"/>
    </row>
    <row r="9" spans="1:43" ht="27" customHeight="1" x14ac:dyDescent="0.2">
      <c r="A9" s="175" t="s">
        <v>80</v>
      </c>
      <c r="B9" s="175"/>
      <c r="C9" s="175"/>
      <c r="D9" s="176">
        <v>3</v>
      </c>
      <c r="E9" s="176"/>
      <c r="F9" s="17"/>
      <c r="G9" s="17"/>
      <c r="H9" s="18"/>
    </row>
    <row r="10" spans="1:43" ht="48.75" customHeight="1" x14ac:dyDescent="0.2">
      <c r="A10" s="175" t="s">
        <v>87</v>
      </c>
      <c r="B10" s="175"/>
      <c r="C10" s="175"/>
      <c r="D10" s="176" t="s">
        <v>308</v>
      </c>
      <c r="E10" s="176"/>
    </row>
    <row r="11" spans="1:43" ht="15" thickBot="1" x14ac:dyDescent="0.25"/>
    <row r="12" spans="1:43" ht="15.95" customHeight="1" thickBot="1" x14ac:dyDescent="0.3">
      <c r="K12" s="25"/>
      <c r="L12" s="139" t="s">
        <v>221</v>
      </c>
      <c r="M12" s="140"/>
      <c r="N12" s="140"/>
      <c r="O12" s="140"/>
      <c r="P12" s="140"/>
      <c r="Q12" s="140"/>
      <c r="R12" s="140"/>
      <c r="S12" s="211" t="s">
        <v>222</v>
      </c>
      <c r="T12" s="212"/>
      <c r="U12" s="212"/>
      <c r="V12" s="212"/>
      <c r="W12" s="212"/>
      <c r="X12" s="212"/>
      <c r="Y12" s="212"/>
      <c r="Z12" s="212"/>
      <c r="AA12" s="212"/>
      <c r="AB12" s="213"/>
      <c r="AC12" s="209" t="s">
        <v>223</v>
      </c>
      <c r="AD12" s="210"/>
      <c r="AE12" s="210"/>
      <c r="AF12" s="210"/>
      <c r="AG12" s="210"/>
      <c r="AH12" s="210"/>
      <c r="AI12" s="210"/>
      <c r="AJ12" s="210"/>
      <c r="AK12" s="210"/>
      <c r="AL12" s="210"/>
      <c r="AM12" s="139"/>
      <c r="AN12" s="140"/>
      <c r="AO12" s="140"/>
      <c r="AP12" s="140"/>
      <c r="AQ12" s="140"/>
    </row>
    <row r="13" spans="1:43" ht="15.6" customHeight="1" x14ac:dyDescent="0.25">
      <c r="A13" s="172" t="s">
        <v>43</v>
      </c>
      <c r="B13" s="172" t="s">
        <v>11</v>
      </c>
      <c r="C13" s="172" t="s">
        <v>44</v>
      </c>
      <c r="D13" s="172" t="s">
        <v>185</v>
      </c>
      <c r="E13" s="172" t="s">
        <v>12</v>
      </c>
      <c r="F13" s="172" t="s">
        <v>62</v>
      </c>
      <c r="G13" s="172" t="s">
        <v>13</v>
      </c>
      <c r="H13" s="172" t="s">
        <v>197</v>
      </c>
      <c r="I13" s="172" t="s">
        <v>63</v>
      </c>
      <c r="J13" s="141" t="s">
        <v>48</v>
      </c>
      <c r="K13" s="141" t="s">
        <v>49</v>
      </c>
      <c r="L13" s="155" t="s">
        <v>198</v>
      </c>
      <c r="M13" s="156"/>
      <c r="N13" s="156"/>
      <c r="O13" s="157"/>
      <c r="P13" s="155" t="s">
        <v>199</v>
      </c>
      <c r="Q13" s="156"/>
      <c r="R13" s="207"/>
      <c r="S13" s="162" t="s">
        <v>198</v>
      </c>
      <c r="T13" s="159"/>
      <c r="U13" s="159"/>
      <c r="V13" s="161"/>
      <c r="W13" s="158" t="s">
        <v>199</v>
      </c>
      <c r="X13" s="159"/>
      <c r="Y13" s="161"/>
      <c r="Z13" s="158" t="s">
        <v>200</v>
      </c>
      <c r="AA13" s="159"/>
      <c r="AB13" s="160"/>
      <c r="AC13" s="154" t="s">
        <v>198</v>
      </c>
      <c r="AD13" s="152"/>
      <c r="AE13" s="152"/>
      <c r="AF13" s="153"/>
      <c r="AG13" s="151" t="s">
        <v>199</v>
      </c>
      <c r="AH13" s="152"/>
      <c r="AI13" s="153"/>
      <c r="AJ13" s="151" t="s">
        <v>200</v>
      </c>
      <c r="AK13" s="152"/>
      <c r="AL13" s="152"/>
      <c r="AM13" s="144" t="s">
        <v>429</v>
      </c>
      <c r="AN13" s="145"/>
      <c r="AO13" s="145"/>
      <c r="AP13" s="145"/>
      <c r="AQ13" s="146"/>
    </row>
    <row r="14" spans="1:43" ht="15" x14ac:dyDescent="0.25">
      <c r="A14" s="173"/>
      <c r="B14" s="173"/>
      <c r="C14" s="173"/>
      <c r="D14" s="173"/>
      <c r="E14" s="173"/>
      <c r="F14" s="173"/>
      <c r="G14" s="173"/>
      <c r="H14" s="173"/>
      <c r="I14" s="173"/>
      <c r="J14" s="142"/>
      <c r="K14" s="142"/>
      <c r="L14" s="202" t="s">
        <v>201</v>
      </c>
      <c r="M14" s="203"/>
      <c r="N14" s="203"/>
      <c r="O14" s="208"/>
      <c r="P14" s="202" t="s">
        <v>202</v>
      </c>
      <c r="Q14" s="203"/>
      <c r="R14" s="204"/>
      <c r="S14" s="200" t="s">
        <v>201</v>
      </c>
      <c r="T14" s="164"/>
      <c r="U14" s="164"/>
      <c r="V14" s="201"/>
      <c r="W14" s="163" t="s">
        <v>202</v>
      </c>
      <c r="X14" s="164"/>
      <c r="Y14" s="201"/>
      <c r="Z14" s="163" t="s">
        <v>203</v>
      </c>
      <c r="AA14" s="164"/>
      <c r="AB14" s="165"/>
      <c r="AC14" s="150" t="s">
        <v>201</v>
      </c>
      <c r="AD14" s="148"/>
      <c r="AE14" s="148"/>
      <c r="AF14" s="149"/>
      <c r="AG14" s="147" t="s">
        <v>202</v>
      </c>
      <c r="AH14" s="148"/>
      <c r="AI14" s="149"/>
      <c r="AJ14" s="147" t="s">
        <v>203</v>
      </c>
      <c r="AK14" s="148"/>
      <c r="AL14" s="148"/>
      <c r="AM14" s="144" t="s">
        <v>430</v>
      </c>
      <c r="AN14" s="145"/>
      <c r="AO14" s="145"/>
      <c r="AP14" s="145"/>
      <c r="AQ14" s="145"/>
    </row>
    <row r="15" spans="1:43" s="30" customFormat="1" ht="45.75" customHeight="1" thickBot="1" x14ac:dyDescent="0.3">
      <c r="A15" s="178"/>
      <c r="B15" s="178"/>
      <c r="C15" s="178"/>
      <c r="D15" s="174"/>
      <c r="E15" s="174"/>
      <c r="F15" s="174"/>
      <c r="G15" s="174"/>
      <c r="H15" s="174"/>
      <c r="I15" s="174"/>
      <c r="J15" s="143"/>
      <c r="K15" s="143"/>
      <c r="L15" s="26" t="s">
        <v>50</v>
      </c>
      <c r="M15" s="26" t="s">
        <v>51</v>
      </c>
      <c r="N15" s="26" t="s">
        <v>52</v>
      </c>
      <c r="O15" s="26" t="s">
        <v>53</v>
      </c>
      <c r="P15" s="26" t="s">
        <v>57</v>
      </c>
      <c r="Q15" s="26" t="s">
        <v>54</v>
      </c>
      <c r="R15" s="26" t="s">
        <v>371</v>
      </c>
      <c r="S15" s="27" t="s">
        <v>50</v>
      </c>
      <c r="T15" s="27" t="s">
        <v>51</v>
      </c>
      <c r="U15" s="27" t="s">
        <v>52</v>
      </c>
      <c r="V15" s="27" t="s">
        <v>53</v>
      </c>
      <c r="W15" s="27" t="s">
        <v>57</v>
      </c>
      <c r="X15" s="27" t="s">
        <v>54</v>
      </c>
      <c r="Y15" s="27" t="s">
        <v>55</v>
      </c>
      <c r="Z15" s="27" t="s">
        <v>58</v>
      </c>
      <c r="AA15" s="27" t="s">
        <v>51</v>
      </c>
      <c r="AB15" s="28" t="s">
        <v>56</v>
      </c>
      <c r="AC15" s="29" t="s">
        <v>50</v>
      </c>
      <c r="AD15" s="29" t="s">
        <v>51</v>
      </c>
      <c r="AE15" s="29" t="s">
        <v>52</v>
      </c>
      <c r="AF15" s="29" t="s">
        <v>53</v>
      </c>
      <c r="AG15" s="29" t="s">
        <v>57</v>
      </c>
      <c r="AH15" s="29" t="s">
        <v>54</v>
      </c>
      <c r="AI15" s="29" t="s">
        <v>55</v>
      </c>
      <c r="AJ15" s="29" t="s">
        <v>58</v>
      </c>
      <c r="AK15" s="29" t="s">
        <v>51</v>
      </c>
      <c r="AL15" s="110" t="s">
        <v>56</v>
      </c>
      <c r="AM15" s="111" t="s">
        <v>431</v>
      </c>
      <c r="AN15" s="112" t="s">
        <v>432</v>
      </c>
      <c r="AO15" s="113" t="s">
        <v>433</v>
      </c>
      <c r="AP15" s="111" t="s">
        <v>434</v>
      </c>
      <c r="AQ15" s="114" t="s">
        <v>435</v>
      </c>
    </row>
    <row r="16" spans="1:43" s="33" customFormat="1" ht="170.25" customHeight="1" x14ac:dyDescent="0.2">
      <c r="A16" s="181" t="s">
        <v>40</v>
      </c>
      <c r="B16" s="189" t="s">
        <v>0</v>
      </c>
      <c r="C16" s="93" t="s">
        <v>31</v>
      </c>
      <c r="D16" s="31">
        <v>1</v>
      </c>
      <c r="E16" s="44" t="s">
        <v>179</v>
      </c>
      <c r="F16" s="35" t="s">
        <v>181</v>
      </c>
      <c r="G16" s="35" t="s">
        <v>180</v>
      </c>
      <c r="H16" s="37" t="s">
        <v>78</v>
      </c>
      <c r="I16" s="37" t="s">
        <v>225</v>
      </c>
      <c r="J16" s="38">
        <v>46055</v>
      </c>
      <c r="K16" s="37">
        <v>46356</v>
      </c>
      <c r="L16" s="62">
        <v>46140</v>
      </c>
      <c r="M16" s="63">
        <f>3/10</f>
        <v>0.3</v>
      </c>
      <c r="N16" s="64" t="s">
        <v>320</v>
      </c>
      <c r="O16" s="65" t="s">
        <v>423</v>
      </c>
      <c r="P16" s="61">
        <v>46146</v>
      </c>
      <c r="Q16" s="40" t="s">
        <v>376</v>
      </c>
      <c r="R16" s="59" t="s">
        <v>382</v>
      </c>
      <c r="S16" s="39"/>
      <c r="T16" s="39"/>
      <c r="U16" s="39"/>
      <c r="V16" s="39"/>
      <c r="W16" s="39"/>
      <c r="X16" s="39"/>
      <c r="Y16" s="39"/>
      <c r="Z16" s="39"/>
      <c r="AA16" s="39"/>
      <c r="AB16" s="39"/>
      <c r="AC16" s="39"/>
      <c r="AD16" s="39"/>
      <c r="AE16" s="39"/>
      <c r="AF16" s="39"/>
      <c r="AG16" s="39"/>
      <c r="AH16" s="39"/>
      <c r="AI16" s="39"/>
      <c r="AJ16" s="39"/>
      <c r="AK16" s="39"/>
      <c r="AL16" s="109"/>
      <c r="AM16" s="61"/>
      <c r="AN16" s="40"/>
      <c r="AO16" s="59"/>
      <c r="AP16" s="61"/>
      <c r="AQ16" s="40"/>
    </row>
    <row r="17" spans="1:43" s="33" customFormat="1" ht="80.25" customHeight="1" x14ac:dyDescent="0.2">
      <c r="A17" s="182"/>
      <c r="B17" s="190"/>
      <c r="C17" s="179" t="s">
        <v>1</v>
      </c>
      <c r="D17" s="31">
        <v>2</v>
      </c>
      <c r="E17" s="34" t="s">
        <v>170</v>
      </c>
      <c r="F17" s="34" t="s">
        <v>253</v>
      </c>
      <c r="G17" s="35" t="s">
        <v>171</v>
      </c>
      <c r="H17" s="36" t="s">
        <v>114</v>
      </c>
      <c r="I17" s="36" t="s">
        <v>114</v>
      </c>
      <c r="J17" s="36">
        <v>46053</v>
      </c>
      <c r="K17" s="36">
        <v>46203</v>
      </c>
      <c r="L17" s="62">
        <v>46127</v>
      </c>
      <c r="M17" s="63">
        <v>1</v>
      </c>
      <c r="N17" s="64" t="s">
        <v>369</v>
      </c>
      <c r="O17" s="32" t="s">
        <v>368</v>
      </c>
      <c r="P17" s="61">
        <v>46142</v>
      </c>
      <c r="Q17" s="40" t="s">
        <v>370</v>
      </c>
      <c r="R17" s="59" t="s">
        <v>372</v>
      </c>
      <c r="S17" s="39"/>
      <c r="T17" s="39"/>
      <c r="U17" s="39"/>
      <c r="V17" s="39"/>
      <c r="W17" s="39"/>
      <c r="X17" s="39"/>
      <c r="Y17" s="39"/>
      <c r="Z17" s="39"/>
      <c r="AA17" s="39"/>
      <c r="AB17" s="39"/>
      <c r="AC17" s="39"/>
      <c r="AD17" s="39"/>
      <c r="AE17" s="39"/>
      <c r="AF17" s="39"/>
      <c r="AG17" s="39"/>
      <c r="AH17" s="39"/>
      <c r="AI17" s="39"/>
      <c r="AJ17" s="39"/>
      <c r="AK17" s="39"/>
      <c r="AL17" s="109"/>
      <c r="AM17" s="61"/>
      <c r="AN17" s="40"/>
      <c r="AO17" s="59"/>
      <c r="AP17" s="61"/>
      <c r="AQ17" s="40"/>
    </row>
    <row r="18" spans="1:43" s="33" customFormat="1" ht="103.5" customHeight="1" x14ac:dyDescent="0.2">
      <c r="A18" s="183"/>
      <c r="B18" s="190"/>
      <c r="C18" s="180"/>
      <c r="D18" s="31">
        <v>3</v>
      </c>
      <c r="E18" s="35" t="s">
        <v>236</v>
      </c>
      <c r="F18" s="35" t="s">
        <v>254</v>
      </c>
      <c r="G18" s="35" t="s">
        <v>173</v>
      </c>
      <c r="H18" s="37" t="s">
        <v>104</v>
      </c>
      <c r="I18" s="37" t="s">
        <v>78</v>
      </c>
      <c r="J18" s="38">
        <v>46055</v>
      </c>
      <c r="K18" s="36">
        <v>46203</v>
      </c>
      <c r="L18" s="66">
        <v>46140</v>
      </c>
      <c r="M18" s="67">
        <v>1</v>
      </c>
      <c r="N18" s="68" t="s">
        <v>313</v>
      </c>
      <c r="O18" s="69" t="s">
        <v>314</v>
      </c>
      <c r="P18" s="61">
        <v>46142</v>
      </c>
      <c r="Q18" s="40" t="s">
        <v>370</v>
      </c>
      <c r="R18" s="59" t="s">
        <v>373</v>
      </c>
      <c r="S18" s="39"/>
      <c r="T18" s="39"/>
      <c r="U18" s="39"/>
      <c r="V18" s="39"/>
      <c r="W18" s="39"/>
      <c r="X18" s="39"/>
      <c r="Y18" s="39"/>
      <c r="Z18" s="39"/>
      <c r="AA18" s="39"/>
      <c r="AB18" s="39"/>
      <c r="AC18" s="39"/>
      <c r="AD18" s="39"/>
      <c r="AE18" s="39"/>
      <c r="AF18" s="39"/>
      <c r="AG18" s="39"/>
      <c r="AH18" s="39"/>
      <c r="AI18" s="39"/>
      <c r="AJ18" s="39"/>
      <c r="AK18" s="39"/>
      <c r="AL18" s="109"/>
      <c r="AM18" s="61"/>
      <c r="AN18" s="40"/>
      <c r="AO18" s="59"/>
      <c r="AP18" s="61"/>
      <c r="AQ18" s="40"/>
    </row>
    <row r="19" spans="1:43" s="33" customFormat="1" ht="80.25" customHeight="1" x14ac:dyDescent="0.2">
      <c r="A19" s="183"/>
      <c r="B19" s="190"/>
      <c r="C19" s="179" t="s">
        <v>2</v>
      </c>
      <c r="D19" s="31">
        <v>4</v>
      </c>
      <c r="E19" s="35" t="s">
        <v>174</v>
      </c>
      <c r="F19" s="35" t="s">
        <v>255</v>
      </c>
      <c r="G19" s="35" t="s">
        <v>175</v>
      </c>
      <c r="H19" s="37" t="s">
        <v>78</v>
      </c>
      <c r="I19" s="37" t="s">
        <v>78</v>
      </c>
      <c r="J19" s="37">
        <v>46054</v>
      </c>
      <c r="K19" s="37">
        <v>46203</v>
      </c>
      <c r="L19" s="62">
        <v>46140</v>
      </c>
      <c r="M19" s="70">
        <v>0.8</v>
      </c>
      <c r="N19" s="71" t="s">
        <v>374</v>
      </c>
      <c r="O19" s="101" t="s">
        <v>375</v>
      </c>
      <c r="P19" s="61">
        <v>46142</v>
      </c>
      <c r="Q19" s="40" t="s">
        <v>376</v>
      </c>
      <c r="R19" s="59" t="s">
        <v>377</v>
      </c>
      <c r="S19" s="39"/>
      <c r="T19" s="39"/>
      <c r="U19" s="39"/>
      <c r="V19" s="39"/>
      <c r="W19" s="39"/>
      <c r="X19" s="39"/>
      <c r="Y19" s="39"/>
      <c r="Z19" s="39"/>
      <c r="AA19" s="39"/>
      <c r="AB19" s="39"/>
      <c r="AC19" s="39"/>
      <c r="AD19" s="39"/>
      <c r="AE19" s="39"/>
      <c r="AF19" s="39"/>
      <c r="AG19" s="39"/>
      <c r="AH19" s="39"/>
      <c r="AI19" s="39"/>
      <c r="AJ19" s="39"/>
      <c r="AK19" s="39"/>
      <c r="AL19" s="109"/>
      <c r="AM19" s="61"/>
      <c r="AN19" s="40"/>
      <c r="AO19" s="59"/>
      <c r="AP19" s="61"/>
      <c r="AQ19" s="40"/>
    </row>
    <row r="20" spans="1:43" s="33" customFormat="1" ht="80.25" customHeight="1" x14ac:dyDescent="0.2">
      <c r="A20" s="183"/>
      <c r="B20" s="190"/>
      <c r="C20" s="195"/>
      <c r="D20" s="31">
        <v>5</v>
      </c>
      <c r="E20" s="35" t="s">
        <v>172</v>
      </c>
      <c r="F20" s="35" t="s">
        <v>256</v>
      </c>
      <c r="G20" s="35" t="s">
        <v>122</v>
      </c>
      <c r="H20" s="36" t="s">
        <v>102</v>
      </c>
      <c r="I20" s="36" t="s">
        <v>103</v>
      </c>
      <c r="J20" s="36">
        <v>46054</v>
      </c>
      <c r="K20" s="36">
        <v>46325</v>
      </c>
      <c r="L20" s="72">
        <v>46142</v>
      </c>
      <c r="M20" s="73" t="s">
        <v>312</v>
      </c>
      <c r="N20" s="65" t="s">
        <v>359</v>
      </c>
      <c r="O20" s="74" t="s">
        <v>312</v>
      </c>
      <c r="P20" s="61">
        <v>46142</v>
      </c>
      <c r="Q20" s="40" t="s">
        <v>376</v>
      </c>
      <c r="R20" s="59" t="s">
        <v>378</v>
      </c>
      <c r="S20" s="39"/>
      <c r="T20" s="39"/>
      <c r="U20" s="39"/>
      <c r="V20" s="39"/>
      <c r="W20" s="39"/>
      <c r="X20" s="39"/>
      <c r="Y20" s="39"/>
      <c r="Z20" s="39"/>
      <c r="AA20" s="39"/>
      <c r="AB20" s="39"/>
      <c r="AC20" s="39"/>
      <c r="AD20" s="39"/>
      <c r="AE20" s="39"/>
      <c r="AF20" s="39"/>
      <c r="AG20" s="39"/>
      <c r="AH20" s="39"/>
      <c r="AI20" s="39"/>
      <c r="AJ20" s="39"/>
      <c r="AK20" s="39"/>
      <c r="AL20" s="109"/>
      <c r="AM20" s="61"/>
      <c r="AN20" s="40"/>
      <c r="AO20" s="59"/>
      <c r="AP20" s="61"/>
      <c r="AQ20" s="40"/>
    </row>
    <row r="21" spans="1:43" s="33" customFormat="1" ht="80.25" customHeight="1" x14ac:dyDescent="0.2">
      <c r="A21" s="183"/>
      <c r="B21" s="190"/>
      <c r="C21" s="195"/>
      <c r="D21" s="31">
        <v>6</v>
      </c>
      <c r="E21" s="35" t="s">
        <v>242</v>
      </c>
      <c r="F21" s="35" t="s">
        <v>257</v>
      </c>
      <c r="G21" s="35" t="s">
        <v>243</v>
      </c>
      <c r="H21" s="36" t="s">
        <v>226</v>
      </c>
      <c r="I21" s="36" t="s">
        <v>227</v>
      </c>
      <c r="J21" s="36">
        <v>45901</v>
      </c>
      <c r="K21" s="37">
        <v>46356</v>
      </c>
      <c r="L21" s="72">
        <v>46142</v>
      </c>
      <c r="M21" s="75" t="s">
        <v>312</v>
      </c>
      <c r="N21" s="76" t="s">
        <v>360</v>
      </c>
      <c r="O21" s="77" t="s">
        <v>361</v>
      </c>
      <c r="P21" s="61">
        <v>46142</v>
      </c>
      <c r="Q21" s="40" t="s">
        <v>376</v>
      </c>
      <c r="R21" s="59" t="s">
        <v>379</v>
      </c>
      <c r="S21" s="39"/>
      <c r="T21" s="39"/>
      <c r="U21" s="39"/>
      <c r="V21" s="39"/>
      <c r="W21" s="39"/>
      <c r="X21" s="39"/>
      <c r="Y21" s="39"/>
      <c r="Z21" s="39"/>
      <c r="AA21" s="39"/>
      <c r="AB21" s="39"/>
      <c r="AC21" s="39"/>
      <c r="AD21" s="39"/>
      <c r="AE21" s="39"/>
      <c r="AF21" s="39"/>
      <c r="AG21" s="39"/>
      <c r="AH21" s="39"/>
      <c r="AI21" s="39"/>
      <c r="AJ21" s="39"/>
      <c r="AK21" s="39"/>
      <c r="AL21" s="109"/>
      <c r="AM21" s="61"/>
      <c r="AN21" s="40"/>
      <c r="AO21" s="59"/>
      <c r="AP21" s="61"/>
      <c r="AQ21" s="40"/>
    </row>
    <row r="22" spans="1:43" s="117" customFormat="1" ht="80.25" customHeight="1" x14ac:dyDescent="0.2">
      <c r="A22" s="183"/>
      <c r="B22" s="190"/>
      <c r="C22" s="195"/>
      <c r="D22" s="31">
        <v>7</v>
      </c>
      <c r="E22" s="35" t="s">
        <v>176</v>
      </c>
      <c r="F22" s="35" t="s">
        <v>258</v>
      </c>
      <c r="G22" s="35" t="s">
        <v>123</v>
      </c>
      <c r="H22" s="36" t="s">
        <v>228</v>
      </c>
      <c r="I22" s="36" t="s">
        <v>229</v>
      </c>
      <c r="J22" s="36">
        <v>45901</v>
      </c>
      <c r="K22" s="37">
        <v>46356</v>
      </c>
      <c r="L22" s="51">
        <v>46142</v>
      </c>
      <c r="M22" s="90">
        <v>1</v>
      </c>
      <c r="N22" s="56" t="s">
        <v>362</v>
      </c>
      <c r="O22" s="123" t="s">
        <v>363</v>
      </c>
      <c r="P22" s="103">
        <v>46142</v>
      </c>
      <c r="Q22" s="104" t="s">
        <v>376</v>
      </c>
      <c r="R22" s="105" t="s">
        <v>379</v>
      </c>
      <c r="S22" s="116"/>
      <c r="T22" s="116"/>
      <c r="U22" s="116"/>
      <c r="V22" s="116"/>
      <c r="W22" s="116"/>
      <c r="X22" s="116"/>
      <c r="Y22" s="116"/>
      <c r="Z22" s="116"/>
      <c r="AA22" s="116"/>
      <c r="AB22" s="116"/>
      <c r="AC22" s="116"/>
      <c r="AD22" s="116"/>
      <c r="AE22" s="116"/>
      <c r="AF22" s="116"/>
      <c r="AG22" s="116"/>
      <c r="AH22" s="116"/>
      <c r="AI22" s="116"/>
      <c r="AJ22" s="116"/>
      <c r="AK22" s="116"/>
      <c r="AL22" s="122"/>
      <c r="AM22" s="103"/>
      <c r="AN22" s="104"/>
      <c r="AO22" s="105"/>
      <c r="AP22" s="103"/>
      <c r="AQ22" s="104"/>
    </row>
    <row r="23" spans="1:43" s="117" customFormat="1" ht="80.25" customHeight="1" x14ac:dyDescent="0.2">
      <c r="A23" s="183"/>
      <c r="B23" s="190"/>
      <c r="C23" s="180"/>
      <c r="D23" s="31">
        <v>8</v>
      </c>
      <c r="E23" s="35" t="s">
        <v>230</v>
      </c>
      <c r="F23" s="35" t="s">
        <v>259</v>
      </c>
      <c r="G23" s="35" t="s">
        <v>204</v>
      </c>
      <c r="H23" s="36" t="s">
        <v>103</v>
      </c>
      <c r="I23" s="36" t="s">
        <v>103</v>
      </c>
      <c r="J23" s="36">
        <v>46037</v>
      </c>
      <c r="K23" s="36">
        <v>46142</v>
      </c>
      <c r="L23" s="51">
        <v>46142</v>
      </c>
      <c r="M23" s="70">
        <v>1</v>
      </c>
      <c r="N23" s="48" t="s">
        <v>347</v>
      </c>
      <c r="O23" s="128" t="s">
        <v>380</v>
      </c>
      <c r="P23" s="103">
        <v>46142</v>
      </c>
      <c r="Q23" s="104" t="s">
        <v>370</v>
      </c>
      <c r="R23" s="105" t="s">
        <v>381</v>
      </c>
      <c r="S23" s="116"/>
      <c r="T23" s="116"/>
      <c r="U23" s="116"/>
      <c r="V23" s="116"/>
      <c r="W23" s="116"/>
      <c r="X23" s="116"/>
      <c r="Y23" s="116"/>
      <c r="Z23" s="116"/>
      <c r="AA23" s="116"/>
      <c r="AB23" s="116"/>
      <c r="AC23" s="116"/>
      <c r="AD23" s="116"/>
      <c r="AE23" s="116"/>
      <c r="AF23" s="116"/>
      <c r="AG23" s="116"/>
      <c r="AH23" s="116"/>
      <c r="AI23" s="116"/>
      <c r="AJ23" s="116"/>
      <c r="AK23" s="116"/>
      <c r="AL23" s="122"/>
      <c r="AM23" s="36" t="s">
        <v>436</v>
      </c>
      <c r="AN23" s="104" t="s">
        <v>428</v>
      </c>
      <c r="AO23" s="44">
        <v>100</v>
      </c>
      <c r="AP23" s="44">
        <v>100</v>
      </c>
      <c r="AQ23" s="104">
        <v>100</v>
      </c>
    </row>
    <row r="24" spans="1:43" s="117" customFormat="1" ht="80.25" customHeight="1" x14ac:dyDescent="0.2">
      <c r="A24" s="183"/>
      <c r="B24" s="190"/>
      <c r="C24" s="124" t="s">
        <v>3</v>
      </c>
      <c r="D24" s="31">
        <v>9</v>
      </c>
      <c r="E24" s="35" t="s">
        <v>205</v>
      </c>
      <c r="F24" s="35" t="s">
        <v>245</v>
      </c>
      <c r="G24" s="35" t="s">
        <v>241</v>
      </c>
      <c r="H24" s="36" t="s">
        <v>92</v>
      </c>
      <c r="I24" s="36" t="s">
        <v>105</v>
      </c>
      <c r="J24" s="37">
        <v>46054</v>
      </c>
      <c r="K24" s="37">
        <v>46356</v>
      </c>
      <c r="L24" s="84">
        <v>46140</v>
      </c>
      <c r="M24" s="90">
        <v>0.5</v>
      </c>
      <c r="N24" s="56" t="s">
        <v>339</v>
      </c>
      <c r="O24" s="56" t="s">
        <v>395</v>
      </c>
      <c r="P24" s="103">
        <v>46142</v>
      </c>
      <c r="Q24" s="104" t="s">
        <v>376</v>
      </c>
      <c r="R24" s="105" t="s">
        <v>382</v>
      </c>
      <c r="S24" s="116"/>
      <c r="T24" s="116"/>
      <c r="U24" s="116"/>
      <c r="V24" s="116"/>
      <c r="W24" s="116"/>
      <c r="X24" s="116"/>
      <c r="Y24" s="116"/>
      <c r="Z24" s="116"/>
      <c r="AA24" s="116"/>
      <c r="AB24" s="116"/>
      <c r="AC24" s="116"/>
      <c r="AD24" s="116"/>
      <c r="AE24" s="116"/>
      <c r="AF24" s="116"/>
      <c r="AG24" s="116"/>
      <c r="AH24" s="116"/>
      <c r="AI24" s="116"/>
      <c r="AJ24" s="116"/>
      <c r="AK24" s="116"/>
      <c r="AL24" s="116"/>
      <c r="AM24" s="103"/>
      <c r="AN24" s="104"/>
      <c r="AO24" s="105"/>
      <c r="AP24" s="103"/>
      <c r="AQ24" s="104"/>
    </row>
    <row r="25" spans="1:43" s="117" customFormat="1" ht="137.25" customHeight="1" x14ac:dyDescent="0.2">
      <c r="A25" s="183"/>
      <c r="B25" s="190"/>
      <c r="C25" s="195" t="s">
        <v>4</v>
      </c>
      <c r="D25" s="31">
        <v>10</v>
      </c>
      <c r="E25" s="206" t="s">
        <v>177</v>
      </c>
      <c r="F25" s="35" t="s">
        <v>260</v>
      </c>
      <c r="G25" s="35" t="s">
        <v>178</v>
      </c>
      <c r="H25" s="37" t="s">
        <v>78</v>
      </c>
      <c r="I25" s="37" t="s">
        <v>169</v>
      </c>
      <c r="J25" s="38">
        <v>46023</v>
      </c>
      <c r="K25" s="37">
        <v>46031</v>
      </c>
      <c r="L25" s="129">
        <v>46142</v>
      </c>
      <c r="M25" s="125">
        <v>1</v>
      </c>
      <c r="N25" s="34" t="s">
        <v>424</v>
      </c>
      <c r="O25" s="120" t="s">
        <v>365</v>
      </c>
      <c r="P25" s="103">
        <v>46146</v>
      </c>
      <c r="Q25" s="104" t="s">
        <v>370</v>
      </c>
      <c r="R25" s="105" t="s">
        <v>425</v>
      </c>
      <c r="S25" s="116"/>
      <c r="T25" s="116"/>
      <c r="U25" s="116"/>
      <c r="V25" s="116"/>
      <c r="W25" s="116"/>
      <c r="X25" s="116"/>
      <c r="Y25" s="116"/>
      <c r="Z25" s="116"/>
      <c r="AA25" s="116"/>
      <c r="AB25" s="116"/>
      <c r="AC25" s="116"/>
      <c r="AD25" s="116"/>
      <c r="AE25" s="116"/>
      <c r="AF25" s="116"/>
      <c r="AG25" s="116"/>
      <c r="AH25" s="116"/>
      <c r="AI25" s="116"/>
      <c r="AJ25" s="116"/>
      <c r="AK25" s="116"/>
      <c r="AL25" s="116"/>
      <c r="AM25" s="36" t="s">
        <v>444</v>
      </c>
      <c r="AN25" s="104" t="s">
        <v>428</v>
      </c>
      <c r="AO25" s="44">
        <v>100</v>
      </c>
      <c r="AP25" s="44">
        <v>100</v>
      </c>
      <c r="AQ25" s="104">
        <v>100</v>
      </c>
    </row>
    <row r="26" spans="1:43" s="117" customFormat="1" ht="93" customHeight="1" x14ac:dyDescent="0.2">
      <c r="A26" s="183"/>
      <c r="B26" s="190"/>
      <c r="C26" s="195"/>
      <c r="D26" s="31">
        <v>11</v>
      </c>
      <c r="E26" s="206"/>
      <c r="F26" s="35" t="s">
        <v>260</v>
      </c>
      <c r="G26" s="35" t="s">
        <v>178</v>
      </c>
      <c r="H26" s="37" t="s">
        <v>78</v>
      </c>
      <c r="I26" s="37" t="s">
        <v>169</v>
      </c>
      <c r="J26" s="37">
        <v>46142</v>
      </c>
      <c r="K26" s="37">
        <v>46153</v>
      </c>
      <c r="L26" s="121">
        <v>46146</v>
      </c>
      <c r="M26" s="90">
        <v>1</v>
      </c>
      <c r="N26" s="56" t="s">
        <v>426</v>
      </c>
      <c r="O26" s="120" t="s">
        <v>366</v>
      </c>
      <c r="P26" s="103">
        <v>46146</v>
      </c>
      <c r="Q26" s="104" t="s">
        <v>370</v>
      </c>
      <c r="R26" s="105" t="s">
        <v>427</v>
      </c>
      <c r="S26" s="116"/>
      <c r="T26" s="116"/>
      <c r="U26" s="116"/>
      <c r="V26" s="116"/>
      <c r="W26" s="116"/>
      <c r="X26" s="116"/>
      <c r="Y26" s="116"/>
      <c r="Z26" s="116"/>
      <c r="AA26" s="116"/>
      <c r="AB26" s="116"/>
      <c r="AC26" s="116"/>
      <c r="AD26" s="116"/>
      <c r="AE26" s="116"/>
      <c r="AF26" s="116"/>
      <c r="AG26" s="116"/>
      <c r="AH26" s="116"/>
      <c r="AI26" s="116"/>
      <c r="AJ26" s="116"/>
      <c r="AK26" s="116"/>
      <c r="AL26" s="116"/>
      <c r="AM26" s="103"/>
      <c r="AN26" s="104"/>
      <c r="AO26" s="105"/>
      <c r="AP26" s="103"/>
      <c r="AQ26" s="104"/>
    </row>
    <row r="27" spans="1:43" s="33" customFormat="1" ht="93" customHeight="1" x14ac:dyDescent="0.2">
      <c r="A27" s="183"/>
      <c r="B27" s="191"/>
      <c r="C27" s="180"/>
      <c r="D27" s="31">
        <v>12</v>
      </c>
      <c r="E27" s="206"/>
      <c r="F27" s="35" t="s">
        <v>260</v>
      </c>
      <c r="G27" s="35" t="s">
        <v>178</v>
      </c>
      <c r="H27" s="37" t="s">
        <v>78</v>
      </c>
      <c r="I27" s="37" t="s">
        <v>169</v>
      </c>
      <c r="J27" s="37">
        <v>46264</v>
      </c>
      <c r="K27" s="37">
        <v>46276</v>
      </c>
      <c r="L27" s="79">
        <v>46140</v>
      </c>
      <c r="M27" s="64" t="s">
        <v>312</v>
      </c>
      <c r="N27" s="65" t="s">
        <v>321</v>
      </c>
      <c r="O27" s="40" t="s">
        <v>312</v>
      </c>
      <c r="P27" s="61">
        <v>46146</v>
      </c>
      <c r="Q27" s="40" t="s">
        <v>376</v>
      </c>
      <c r="R27" s="59" t="s">
        <v>383</v>
      </c>
      <c r="S27" s="39"/>
      <c r="T27" s="39"/>
      <c r="U27" s="39"/>
      <c r="V27" s="39"/>
      <c r="W27" s="39"/>
      <c r="X27" s="39"/>
      <c r="Y27" s="39"/>
      <c r="Z27" s="39"/>
      <c r="AA27" s="39"/>
      <c r="AB27" s="39"/>
      <c r="AC27" s="39"/>
      <c r="AD27" s="39"/>
      <c r="AE27" s="39"/>
      <c r="AF27" s="39"/>
      <c r="AG27" s="39"/>
      <c r="AH27" s="39"/>
      <c r="AI27" s="39"/>
      <c r="AJ27" s="39"/>
      <c r="AK27" s="39"/>
      <c r="AL27" s="39"/>
      <c r="AM27" s="61"/>
      <c r="AN27" s="40"/>
      <c r="AO27" s="59"/>
      <c r="AP27" s="61"/>
      <c r="AQ27" s="40"/>
    </row>
    <row r="28" spans="1:43" s="117" customFormat="1" ht="127.5" customHeight="1" x14ac:dyDescent="0.2">
      <c r="A28" s="183"/>
      <c r="B28" s="192" t="s">
        <v>246</v>
      </c>
      <c r="C28" s="130" t="s">
        <v>247</v>
      </c>
      <c r="D28" s="31">
        <v>13</v>
      </c>
      <c r="E28" s="35" t="s">
        <v>127</v>
      </c>
      <c r="F28" s="35" t="s">
        <v>194</v>
      </c>
      <c r="G28" s="35" t="s">
        <v>124</v>
      </c>
      <c r="H28" s="36" t="s">
        <v>78</v>
      </c>
      <c r="I28" s="36" t="s">
        <v>78</v>
      </c>
      <c r="J28" s="36">
        <v>46055</v>
      </c>
      <c r="K28" s="36">
        <v>46112</v>
      </c>
      <c r="L28" s="121">
        <v>46140</v>
      </c>
      <c r="M28" s="90">
        <v>1</v>
      </c>
      <c r="N28" s="56" t="s">
        <v>322</v>
      </c>
      <c r="O28" s="131" t="s">
        <v>396</v>
      </c>
      <c r="P28" s="103">
        <v>46146</v>
      </c>
      <c r="Q28" s="104" t="s">
        <v>370</v>
      </c>
      <c r="R28" s="105" t="s">
        <v>384</v>
      </c>
      <c r="S28" s="116"/>
      <c r="T28" s="116"/>
      <c r="U28" s="116"/>
      <c r="V28" s="116"/>
      <c r="W28" s="116"/>
      <c r="X28" s="116"/>
      <c r="Y28" s="116"/>
      <c r="Z28" s="116"/>
      <c r="AA28" s="116"/>
      <c r="AB28" s="116"/>
      <c r="AC28" s="116"/>
      <c r="AD28" s="116"/>
      <c r="AE28" s="116"/>
      <c r="AF28" s="116"/>
      <c r="AG28" s="116"/>
      <c r="AH28" s="116"/>
      <c r="AI28" s="116"/>
      <c r="AJ28" s="116"/>
      <c r="AK28" s="116"/>
      <c r="AL28" s="116"/>
      <c r="AM28" s="36" t="s">
        <v>437</v>
      </c>
      <c r="AN28" s="104" t="s">
        <v>428</v>
      </c>
      <c r="AO28" s="44">
        <v>100</v>
      </c>
      <c r="AP28" s="44">
        <v>100</v>
      </c>
      <c r="AQ28" s="104">
        <v>100</v>
      </c>
    </row>
    <row r="29" spans="1:43" s="33" customFormat="1" ht="80.25" customHeight="1" x14ac:dyDescent="0.2">
      <c r="A29" s="183"/>
      <c r="B29" s="190"/>
      <c r="C29" s="179" t="s">
        <v>5</v>
      </c>
      <c r="D29" s="31">
        <v>14</v>
      </c>
      <c r="E29" s="35" t="s">
        <v>182</v>
      </c>
      <c r="F29" s="35" t="s">
        <v>261</v>
      </c>
      <c r="G29" s="35" t="s">
        <v>183</v>
      </c>
      <c r="H29" s="36" t="s">
        <v>126</v>
      </c>
      <c r="I29" s="36" t="s">
        <v>118</v>
      </c>
      <c r="J29" s="36">
        <v>46055</v>
      </c>
      <c r="K29" s="36">
        <v>46174</v>
      </c>
      <c r="L29" s="81">
        <v>46140</v>
      </c>
      <c r="M29" s="75" t="s">
        <v>312</v>
      </c>
      <c r="N29" s="65" t="s">
        <v>323</v>
      </c>
      <c r="O29" s="55" t="s">
        <v>340</v>
      </c>
      <c r="P29" s="61">
        <v>46142</v>
      </c>
      <c r="Q29" s="40" t="s">
        <v>376</v>
      </c>
      <c r="R29" s="59" t="s">
        <v>378</v>
      </c>
      <c r="S29" s="39"/>
      <c r="T29" s="39"/>
      <c r="U29" s="39"/>
      <c r="V29" s="39"/>
      <c r="W29" s="39"/>
      <c r="X29" s="39"/>
      <c r="Y29" s="39"/>
      <c r="Z29" s="39"/>
      <c r="AA29" s="39"/>
      <c r="AB29" s="39"/>
      <c r="AC29" s="39"/>
      <c r="AD29" s="39"/>
      <c r="AE29" s="39"/>
      <c r="AF29" s="39"/>
      <c r="AG29" s="39"/>
      <c r="AH29" s="39"/>
      <c r="AI29" s="39"/>
      <c r="AJ29" s="39"/>
      <c r="AK29" s="39"/>
      <c r="AL29" s="39"/>
      <c r="AM29" s="61"/>
      <c r="AN29" s="40"/>
      <c r="AO29" s="59"/>
      <c r="AP29" s="61"/>
      <c r="AQ29" s="40"/>
    </row>
    <row r="30" spans="1:43" s="117" customFormat="1" ht="150" customHeight="1" x14ac:dyDescent="0.2">
      <c r="A30" s="183"/>
      <c r="B30" s="190"/>
      <c r="C30" s="180"/>
      <c r="D30" s="31">
        <v>15</v>
      </c>
      <c r="E30" s="35" t="s">
        <v>129</v>
      </c>
      <c r="F30" s="35" t="s">
        <v>262</v>
      </c>
      <c r="G30" s="35" t="s">
        <v>130</v>
      </c>
      <c r="H30" s="36" t="s">
        <v>78</v>
      </c>
      <c r="I30" s="36" t="s">
        <v>78</v>
      </c>
      <c r="J30" s="36">
        <v>46055</v>
      </c>
      <c r="K30" s="36">
        <v>46112</v>
      </c>
      <c r="L30" s="126">
        <v>46140</v>
      </c>
      <c r="M30" s="90">
        <v>1</v>
      </c>
      <c r="N30" s="56" t="s">
        <v>324</v>
      </c>
      <c r="O30" s="127" t="s">
        <v>325</v>
      </c>
      <c r="P30" s="103">
        <v>46142</v>
      </c>
      <c r="Q30" s="104" t="s">
        <v>370</v>
      </c>
      <c r="R30" s="105" t="s">
        <v>385</v>
      </c>
      <c r="S30" s="116"/>
      <c r="T30" s="116"/>
      <c r="U30" s="116"/>
      <c r="V30" s="116"/>
      <c r="W30" s="116"/>
      <c r="X30" s="116"/>
      <c r="Y30" s="116"/>
      <c r="Z30" s="116"/>
      <c r="AA30" s="116"/>
      <c r="AB30" s="116"/>
      <c r="AC30" s="116"/>
      <c r="AD30" s="116"/>
      <c r="AE30" s="116"/>
      <c r="AF30" s="116"/>
      <c r="AG30" s="116"/>
      <c r="AH30" s="116"/>
      <c r="AI30" s="116"/>
      <c r="AJ30" s="116"/>
      <c r="AK30" s="116"/>
      <c r="AL30" s="116"/>
      <c r="AM30" s="236" t="s">
        <v>448</v>
      </c>
      <c r="AN30" s="237" t="s">
        <v>449</v>
      </c>
      <c r="AO30" s="238">
        <v>70</v>
      </c>
      <c r="AP30" s="238">
        <v>70</v>
      </c>
      <c r="AQ30" s="238">
        <f>(AO30+AP30)/2</f>
        <v>70</v>
      </c>
    </row>
    <row r="31" spans="1:43" s="33" customFormat="1" ht="80.25" customHeight="1" x14ac:dyDescent="0.2">
      <c r="A31" s="183"/>
      <c r="B31" s="190"/>
      <c r="C31" s="94" t="s">
        <v>6</v>
      </c>
      <c r="D31" s="31">
        <v>16</v>
      </c>
      <c r="E31" s="35" t="s">
        <v>206</v>
      </c>
      <c r="F31" s="35" t="s">
        <v>263</v>
      </c>
      <c r="G31" s="35" t="s">
        <v>207</v>
      </c>
      <c r="H31" s="44" t="s">
        <v>184</v>
      </c>
      <c r="I31" s="36" t="s">
        <v>208</v>
      </c>
      <c r="J31" s="45">
        <v>46055</v>
      </c>
      <c r="K31" s="36">
        <v>46374</v>
      </c>
      <c r="L31" s="81">
        <v>46140</v>
      </c>
      <c r="M31" s="75" t="s">
        <v>312</v>
      </c>
      <c r="N31" s="55" t="s">
        <v>356</v>
      </c>
      <c r="O31" s="75" t="s">
        <v>312</v>
      </c>
      <c r="P31" s="61">
        <v>46142</v>
      </c>
      <c r="Q31" s="40" t="s">
        <v>376</v>
      </c>
      <c r="R31" s="59" t="s">
        <v>383</v>
      </c>
      <c r="S31" s="39"/>
      <c r="T31" s="39"/>
      <c r="U31" s="39"/>
      <c r="V31" s="39"/>
      <c r="W31" s="39"/>
      <c r="X31" s="39"/>
      <c r="Y31" s="39"/>
      <c r="Z31" s="39"/>
      <c r="AA31" s="39"/>
      <c r="AB31" s="39"/>
      <c r="AC31" s="39"/>
      <c r="AD31" s="39"/>
      <c r="AE31" s="39"/>
      <c r="AF31" s="39"/>
      <c r="AG31" s="39"/>
      <c r="AH31" s="39"/>
      <c r="AI31" s="39"/>
      <c r="AJ31" s="39"/>
      <c r="AK31" s="39"/>
      <c r="AL31" s="39"/>
      <c r="AM31" s="61"/>
      <c r="AN31" s="40"/>
      <c r="AO31" s="59"/>
      <c r="AP31" s="61"/>
      <c r="AQ31" s="40"/>
    </row>
    <row r="32" spans="1:43" s="117" customFormat="1" ht="111.75" customHeight="1" x14ac:dyDescent="0.2">
      <c r="A32" s="183"/>
      <c r="B32" s="190"/>
      <c r="C32" s="179" t="s">
        <v>7</v>
      </c>
      <c r="D32" s="31">
        <v>17</v>
      </c>
      <c r="E32" s="35" t="s">
        <v>106</v>
      </c>
      <c r="F32" s="35" t="s">
        <v>264</v>
      </c>
      <c r="G32" s="35" t="s">
        <v>209</v>
      </c>
      <c r="H32" s="36" t="s">
        <v>78</v>
      </c>
      <c r="I32" s="36" t="s">
        <v>94</v>
      </c>
      <c r="J32" s="36">
        <v>46037</v>
      </c>
      <c r="K32" s="36">
        <v>46111</v>
      </c>
      <c r="L32" s="126">
        <v>46140</v>
      </c>
      <c r="M32" s="90">
        <v>1</v>
      </c>
      <c r="N32" s="56" t="s">
        <v>326</v>
      </c>
      <c r="O32" s="131" t="s">
        <v>327</v>
      </c>
      <c r="P32" s="103">
        <v>46142</v>
      </c>
      <c r="Q32" s="104" t="s">
        <v>370</v>
      </c>
      <c r="R32" s="105" t="s">
        <v>386</v>
      </c>
      <c r="S32" s="116"/>
      <c r="T32" s="116"/>
      <c r="U32" s="116"/>
      <c r="V32" s="116"/>
      <c r="W32" s="116"/>
      <c r="X32" s="116"/>
      <c r="Y32" s="116"/>
      <c r="Z32" s="116"/>
      <c r="AA32" s="116"/>
      <c r="AB32" s="116"/>
      <c r="AC32" s="116"/>
      <c r="AD32" s="116"/>
      <c r="AE32" s="116"/>
      <c r="AF32" s="116"/>
      <c r="AG32" s="116"/>
      <c r="AH32" s="116"/>
      <c r="AI32" s="116"/>
      <c r="AJ32" s="116"/>
      <c r="AK32" s="116"/>
      <c r="AL32" s="116"/>
      <c r="AM32" s="36" t="s">
        <v>438</v>
      </c>
      <c r="AN32" s="104" t="s">
        <v>428</v>
      </c>
      <c r="AO32" s="44">
        <v>100</v>
      </c>
      <c r="AP32" s="44">
        <v>100</v>
      </c>
      <c r="AQ32" s="104">
        <v>100</v>
      </c>
    </row>
    <row r="33" spans="1:43" s="33" customFormat="1" ht="80.25" customHeight="1" x14ac:dyDescent="0.2">
      <c r="A33" s="183"/>
      <c r="B33" s="190"/>
      <c r="C33" s="195"/>
      <c r="D33" s="31">
        <v>18</v>
      </c>
      <c r="E33" s="35" t="s">
        <v>107</v>
      </c>
      <c r="F33" s="35" t="s">
        <v>265</v>
      </c>
      <c r="G33" s="35" t="s">
        <v>108</v>
      </c>
      <c r="H33" s="36" t="s">
        <v>94</v>
      </c>
      <c r="I33" s="36" t="s">
        <v>92</v>
      </c>
      <c r="J33" s="36">
        <v>46266</v>
      </c>
      <c r="K33" s="36">
        <v>46356</v>
      </c>
      <c r="L33" s="81">
        <v>46140</v>
      </c>
      <c r="M33" s="75" t="s">
        <v>312</v>
      </c>
      <c r="N33" s="55" t="s">
        <v>356</v>
      </c>
      <c r="O33" s="75" t="s">
        <v>312</v>
      </c>
      <c r="P33" s="61">
        <v>46142</v>
      </c>
      <c r="Q33" s="40" t="s">
        <v>376</v>
      </c>
      <c r="R33" s="59" t="s">
        <v>383</v>
      </c>
      <c r="S33" s="39"/>
      <c r="T33" s="39"/>
      <c r="U33" s="39"/>
      <c r="V33" s="39"/>
      <c r="W33" s="39"/>
      <c r="X33" s="39"/>
      <c r="Y33" s="39"/>
      <c r="Z33" s="39"/>
      <c r="AA33" s="39"/>
      <c r="AB33" s="39"/>
      <c r="AC33" s="39"/>
      <c r="AD33" s="39"/>
      <c r="AE33" s="39"/>
      <c r="AF33" s="39"/>
      <c r="AG33" s="39"/>
      <c r="AH33" s="39"/>
      <c r="AI33" s="39"/>
      <c r="AJ33" s="39"/>
      <c r="AK33" s="39"/>
      <c r="AL33" s="39"/>
      <c r="AM33" s="61"/>
      <c r="AN33" s="40"/>
      <c r="AO33" s="59"/>
      <c r="AP33" s="61"/>
      <c r="AQ33" s="40"/>
    </row>
    <row r="34" spans="1:43" s="33" customFormat="1" ht="119.25" customHeight="1" x14ac:dyDescent="0.2">
      <c r="A34" s="183"/>
      <c r="B34" s="190"/>
      <c r="C34" s="180"/>
      <c r="D34" s="31">
        <v>19</v>
      </c>
      <c r="E34" s="35" t="s">
        <v>131</v>
      </c>
      <c r="F34" s="35" t="s">
        <v>266</v>
      </c>
      <c r="G34" s="35" t="s">
        <v>132</v>
      </c>
      <c r="H34" s="36" t="s">
        <v>78</v>
      </c>
      <c r="I34" s="36" t="s">
        <v>133</v>
      </c>
      <c r="J34" s="36">
        <v>46055</v>
      </c>
      <c r="K34" s="36">
        <v>46174</v>
      </c>
      <c r="L34" s="81">
        <v>46140</v>
      </c>
      <c r="M34" s="75" t="s">
        <v>312</v>
      </c>
      <c r="N34" s="65" t="s">
        <v>323</v>
      </c>
      <c r="O34" s="75" t="s">
        <v>312</v>
      </c>
      <c r="P34" s="61">
        <v>46142</v>
      </c>
      <c r="Q34" s="40" t="s">
        <v>376</v>
      </c>
      <c r="R34" s="59" t="s">
        <v>378</v>
      </c>
      <c r="S34" s="39"/>
      <c r="T34" s="39"/>
      <c r="U34" s="39"/>
      <c r="V34" s="39"/>
      <c r="W34" s="39"/>
      <c r="X34" s="39"/>
      <c r="Y34" s="39"/>
      <c r="Z34" s="39"/>
      <c r="AA34" s="39"/>
      <c r="AB34" s="39"/>
      <c r="AC34" s="39"/>
      <c r="AD34" s="39"/>
      <c r="AE34" s="39"/>
      <c r="AF34" s="39"/>
      <c r="AG34" s="39"/>
      <c r="AH34" s="39"/>
      <c r="AI34" s="39"/>
      <c r="AJ34" s="39"/>
      <c r="AK34" s="39"/>
      <c r="AL34" s="39"/>
      <c r="AM34" s="61"/>
      <c r="AN34" s="40"/>
      <c r="AO34" s="59"/>
      <c r="AP34" s="61"/>
      <c r="AQ34" s="40"/>
    </row>
    <row r="35" spans="1:43" s="33" customFormat="1" ht="80.25" customHeight="1" x14ac:dyDescent="0.2">
      <c r="A35" s="183"/>
      <c r="B35" s="190"/>
      <c r="C35" s="96" t="s">
        <v>8</v>
      </c>
      <c r="D35" s="31">
        <v>20</v>
      </c>
      <c r="E35" s="35" t="s">
        <v>210</v>
      </c>
      <c r="F35" s="35" t="s">
        <v>238</v>
      </c>
      <c r="G35" s="35" t="s">
        <v>237</v>
      </c>
      <c r="H35" s="36" t="s">
        <v>211</v>
      </c>
      <c r="I35" s="36" t="s">
        <v>211</v>
      </c>
      <c r="J35" s="36">
        <v>46083</v>
      </c>
      <c r="K35" s="36">
        <v>46374</v>
      </c>
      <c r="L35" s="81">
        <v>46140</v>
      </c>
      <c r="M35" s="75" t="s">
        <v>312</v>
      </c>
      <c r="N35" s="65" t="s">
        <v>328</v>
      </c>
      <c r="O35" s="75" t="s">
        <v>312</v>
      </c>
      <c r="P35" s="61">
        <v>46142</v>
      </c>
      <c r="Q35" s="40" t="s">
        <v>376</v>
      </c>
      <c r="R35" s="59" t="s">
        <v>378</v>
      </c>
      <c r="S35" s="39"/>
      <c r="T35" s="39"/>
      <c r="U35" s="39"/>
      <c r="V35" s="39"/>
      <c r="W35" s="39"/>
      <c r="X35" s="39"/>
      <c r="Y35" s="39"/>
      <c r="Z35" s="39"/>
      <c r="AA35" s="39"/>
      <c r="AB35" s="39"/>
      <c r="AC35" s="39"/>
      <c r="AD35" s="39"/>
      <c r="AE35" s="39"/>
      <c r="AF35" s="39"/>
      <c r="AG35" s="39"/>
      <c r="AH35" s="39"/>
      <c r="AI35" s="39"/>
      <c r="AJ35" s="39"/>
      <c r="AK35" s="39"/>
      <c r="AL35" s="39"/>
      <c r="AM35" s="61"/>
      <c r="AN35" s="40"/>
      <c r="AO35" s="59"/>
      <c r="AP35" s="61"/>
      <c r="AQ35" s="40"/>
    </row>
    <row r="36" spans="1:43" s="33" customFormat="1" ht="80.25" customHeight="1" x14ac:dyDescent="0.2">
      <c r="A36" s="183"/>
      <c r="B36" s="191"/>
      <c r="C36" s="96" t="s">
        <v>9</v>
      </c>
      <c r="D36" s="31">
        <v>21</v>
      </c>
      <c r="E36" s="35" t="s">
        <v>249</v>
      </c>
      <c r="F36" s="35" t="s">
        <v>252</v>
      </c>
      <c r="G36" s="35" t="s">
        <v>250</v>
      </c>
      <c r="H36" s="36" t="s">
        <v>78</v>
      </c>
      <c r="I36" s="36" t="s">
        <v>78</v>
      </c>
      <c r="J36" s="36">
        <v>46055</v>
      </c>
      <c r="K36" s="36">
        <v>46356</v>
      </c>
      <c r="L36" s="81">
        <v>46140</v>
      </c>
      <c r="M36" s="63">
        <v>1</v>
      </c>
      <c r="N36" s="65" t="s">
        <v>329</v>
      </c>
      <c r="O36" s="80" t="s">
        <v>330</v>
      </c>
      <c r="P36" s="61">
        <v>46142</v>
      </c>
      <c r="Q36" s="40" t="s">
        <v>370</v>
      </c>
      <c r="R36" s="59" t="s">
        <v>390</v>
      </c>
      <c r="S36" s="39"/>
      <c r="T36" s="39"/>
      <c r="U36" s="39"/>
      <c r="V36" s="39"/>
      <c r="W36" s="39"/>
      <c r="X36" s="39"/>
      <c r="Y36" s="39"/>
      <c r="Z36" s="39"/>
      <c r="AA36" s="39"/>
      <c r="AB36" s="39"/>
      <c r="AC36" s="39"/>
      <c r="AD36" s="39"/>
      <c r="AE36" s="39"/>
      <c r="AF36" s="39"/>
      <c r="AG36" s="39"/>
      <c r="AH36" s="39"/>
      <c r="AI36" s="39"/>
      <c r="AJ36" s="39"/>
      <c r="AK36" s="39"/>
      <c r="AL36" s="39"/>
      <c r="AM36" s="61"/>
      <c r="AN36" s="40"/>
      <c r="AO36" s="59"/>
      <c r="AP36" s="61"/>
      <c r="AQ36" s="40"/>
    </row>
    <row r="37" spans="1:43" s="33" customFormat="1" ht="80.25" customHeight="1" x14ac:dyDescent="0.2">
      <c r="A37" s="183"/>
      <c r="B37" s="192" t="s">
        <v>10</v>
      </c>
      <c r="C37" s="179" t="s">
        <v>14</v>
      </c>
      <c r="D37" s="31">
        <v>22</v>
      </c>
      <c r="E37" s="35" t="s">
        <v>231</v>
      </c>
      <c r="F37" s="35" t="s">
        <v>267</v>
      </c>
      <c r="G37" s="35" t="s">
        <v>109</v>
      </c>
      <c r="H37" s="36" t="s">
        <v>94</v>
      </c>
      <c r="I37" s="36" t="s">
        <v>94</v>
      </c>
      <c r="J37" s="36">
        <v>46023</v>
      </c>
      <c r="K37" s="36">
        <v>46265</v>
      </c>
      <c r="L37" s="72">
        <v>46127</v>
      </c>
      <c r="M37" s="63">
        <v>0.5</v>
      </c>
      <c r="N37" s="64" t="s">
        <v>397</v>
      </c>
      <c r="O37" s="75" t="s">
        <v>312</v>
      </c>
      <c r="P37" s="61">
        <v>46146</v>
      </c>
      <c r="Q37" s="40" t="s">
        <v>376</v>
      </c>
      <c r="R37" s="59" t="s">
        <v>387</v>
      </c>
      <c r="S37" s="39"/>
      <c r="T37" s="39"/>
      <c r="U37" s="39"/>
      <c r="V37" s="39"/>
      <c r="W37" s="39"/>
      <c r="X37" s="39"/>
      <c r="Y37" s="39"/>
      <c r="Z37" s="39"/>
      <c r="AA37" s="39"/>
      <c r="AB37" s="39"/>
      <c r="AC37" s="39"/>
      <c r="AD37" s="39"/>
      <c r="AE37" s="39"/>
      <c r="AF37" s="39"/>
      <c r="AG37" s="39"/>
      <c r="AH37" s="39"/>
      <c r="AI37" s="39"/>
      <c r="AJ37" s="39"/>
      <c r="AK37" s="39"/>
      <c r="AL37" s="39"/>
      <c r="AM37" s="61"/>
      <c r="AN37" s="40"/>
      <c r="AO37" s="59"/>
      <c r="AP37" s="61"/>
      <c r="AQ37" s="40"/>
    </row>
    <row r="38" spans="1:43" s="33" customFormat="1" ht="80.25" customHeight="1" x14ac:dyDescent="0.2">
      <c r="A38" s="183"/>
      <c r="B38" s="190"/>
      <c r="C38" s="195"/>
      <c r="D38" s="31">
        <v>23</v>
      </c>
      <c r="E38" s="35" t="s">
        <v>110</v>
      </c>
      <c r="F38" s="35" t="s">
        <v>268</v>
      </c>
      <c r="G38" s="35" t="s">
        <v>111</v>
      </c>
      <c r="H38" s="36" t="s">
        <v>94</v>
      </c>
      <c r="I38" s="36" t="s">
        <v>94</v>
      </c>
      <c r="J38" s="36">
        <v>46023</v>
      </c>
      <c r="K38" s="36">
        <v>46356</v>
      </c>
      <c r="L38" s="72">
        <v>46127</v>
      </c>
      <c r="M38" s="63">
        <v>0.25</v>
      </c>
      <c r="N38" s="64" t="s">
        <v>398</v>
      </c>
      <c r="O38" s="75" t="s">
        <v>312</v>
      </c>
      <c r="P38" s="61">
        <v>46146</v>
      </c>
      <c r="Q38" s="40" t="s">
        <v>376</v>
      </c>
      <c r="R38" s="59" t="s">
        <v>388</v>
      </c>
      <c r="S38" s="39"/>
      <c r="T38" s="39"/>
      <c r="U38" s="39"/>
      <c r="V38" s="39"/>
      <c r="W38" s="39"/>
      <c r="X38" s="39"/>
      <c r="Y38" s="39"/>
      <c r="Z38" s="39"/>
      <c r="AA38" s="39"/>
      <c r="AB38" s="39"/>
      <c r="AC38" s="39"/>
      <c r="AD38" s="39"/>
      <c r="AE38" s="39"/>
      <c r="AF38" s="39"/>
      <c r="AG38" s="39"/>
      <c r="AH38" s="39"/>
      <c r="AI38" s="39"/>
      <c r="AJ38" s="39"/>
      <c r="AK38" s="39"/>
      <c r="AL38" s="39"/>
      <c r="AM38" s="61"/>
      <c r="AN38" s="40"/>
      <c r="AO38" s="59"/>
      <c r="AP38" s="61"/>
      <c r="AQ38" s="40"/>
    </row>
    <row r="39" spans="1:43" s="33" customFormat="1" ht="80.25" customHeight="1" x14ac:dyDescent="0.2">
      <c r="A39" s="183"/>
      <c r="B39" s="190"/>
      <c r="C39" s="180"/>
      <c r="D39" s="31">
        <v>24</v>
      </c>
      <c r="E39" s="35" t="s">
        <v>137</v>
      </c>
      <c r="F39" s="35" t="s">
        <v>269</v>
      </c>
      <c r="G39" s="35" t="s">
        <v>112</v>
      </c>
      <c r="H39" s="36" t="s">
        <v>94</v>
      </c>
      <c r="I39" s="36" t="s">
        <v>94</v>
      </c>
      <c r="J39" s="45">
        <v>46023</v>
      </c>
      <c r="K39" s="36">
        <v>46264</v>
      </c>
      <c r="L39" s="72">
        <v>46127</v>
      </c>
      <c r="M39" s="63">
        <v>0.5</v>
      </c>
      <c r="N39" s="64" t="s">
        <v>399</v>
      </c>
      <c r="O39" s="75" t="s">
        <v>312</v>
      </c>
      <c r="P39" s="61">
        <v>46146</v>
      </c>
      <c r="Q39" s="40" t="s">
        <v>376</v>
      </c>
      <c r="R39" s="59" t="s">
        <v>389</v>
      </c>
      <c r="S39" s="39"/>
      <c r="T39" s="39"/>
      <c r="U39" s="39"/>
      <c r="V39" s="39"/>
      <c r="W39" s="39"/>
      <c r="X39" s="39"/>
      <c r="Y39" s="39"/>
      <c r="Z39" s="39"/>
      <c r="AA39" s="39"/>
      <c r="AB39" s="39"/>
      <c r="AC39" s="39"/>
      <c r="AD39" s="39"/>
      <c r="AE39" s="39"/>
      <c r="AF39" s="39"/>
      <c r="AG39" s="39"/>
      <c r="AH39" s="39"/>
      <c r="AI39" s="39"/>
      <c r="AJ39" s="39"/>
      <c r="AK39" s="39"/>
      <c r="AL39" s="39"/>
      <c r="AM39" s="61"/>
      <c r="AN39" s="40"/>
      <c r="AO39" s="59"/>
      <c r="AP39" s="61"/>
      <c r="AQ39" s="40"/>
    </row>
    <row r="40" spans="1:43" s="33" customFormat="1" ht="82.5" customHeight="1" x14ac:dyDescent="0.2">
      <c r="A40" s="183"/>
      <c r="B40" s="190"/>
      <c r="C40" s="179" t="s">
        <v>15</v>
      </c>
      <c r="D40" s="31">
        <v>25</v>
      </c>
      <c r="E40" s="35" t="s">
        <v>232</v>
      </c>
      <c r="F40" s="35" t="s">
        <v>270</v>
      </c>
      <c r="G40" s="35" t="s">
        <v>212</v>
      </c>
      <c r="H40" s="44" t="s">
        <v>94</v>
      </c>
      <c r="I40" s="44" t="s">
        <v>95</v>
      </c>
      <c r="J40" s="36">
        <v>46054</v>
      </c>
      <c r="K40" s="36">
        <v>46356</v>
      </c>
      <c r="L40" s="66">
        <v>46140</v>
      </c>
      <c r="M40" s="63">
        <v>1</v>
      </c>
      <c r="N40" s="64" t="s">
        <v>400</v>
      </c>
      <c r="O40" s="82" t="s">
        <v>341</v>
      </c>
      <c r="P40" s="61">
        <v>46146</v>
      </c>
      <c r="Q40" s="40" t="s">
        <v>370</v>
      </c>
      <c r="R40" s="59" t="s">
        <v>391</v>
      </c>
      <c r="S40" s="39"/>
      <c r="T40" s="39"/>
      <c r="U40" s="39"/>
      <c r="V40" s="39"/>
      <c r="W40" s="39"/>
      <c r="X40" s="39"/>
      <c r="Y40" s="39"/>
      <c r="Z40" s="39"/>
      <c r="AA40" s="39"/>
      <c r="AB40" s="39"/>
      <c r="AC40" s="39"/>
      <c r="AD40" s="39"/>
      <c r="AE40" s="39"/>
      <c r="AF40" s="39"/>
      <c r="AG40" s="39"/>
      <c r="AH40" s="39"/>
      <c r="AI40" s="39"/>
      <c r="AJ40" s="39"/>
      <c r="AK40" s="39"/>
      <c r="AL40" s="39"/>
      <c r="AM40" s="61"/>
      <c r="AN40" s="40"/>
      <c r="AO40" s="59"/>
      <c r="AP40" s="61"/>
      <c r="AQ40" s="40"/>
    </row>
    <row r="41" spans="1:43" s="33" customFormat="1" ht="46.5" customHeight="1" x14ac:dyDescent="0.2">
      <c r="A41" s="183"/>
      <c r="B41" s="190"/>
      <c r="C41" s="195"/>
      <c r="D41" s="31">
        <v>26</v>
      </c>
      <c r="E41" s="34" t="s">
        <v>213</v>
      </c>
      <c r="F41" s="34" t="s">
        <v>271</v>
      </c>
      <c r="G41" s="34" t="s">
        <v>113</v>
      </c>
      <c r="H41" s="44" t="s">
        <v>94</v>
      </c>
      <c r="I41" s="44" t="s">
        <v>95</v>
      </c>
      <c r="J41" s="36">
        <v>46054</v>
      </c>
      <c r="K41" s="36">
        <v>46356</v>
      </c>
      <c r="L41" s="81">
        <v>46140</v>
      </c>
      <c r="M41" s="75" t="s">
        <v>312</v>
      </c>
      <c r="N41" s="55" t="s">
        <v>356</v>
      </c>
      <c r="O41" s="32" t="s">
        <v>312</v>
      </c>
      <c r="P41" s="61">
        <v>46146</v>
      </c>
      <c r="Q41" s="40" t="s">
        <v>376</v>
      </c>
      <c r="R41" s="59" t="s">
        <v>383</v>
      </c>
      <c r="S41" s="39"/>
      <c r="T41" s="39"/>
      <c r="U41" s="39"/>
      <c r="V41" s="39"/>
      <c r="W41" s="39"/>
      <c r="X41" s="39"/>
      <c r="Y41" s="39"/>
      <c r="Z41" s="39"/>
      <c r="AA41" s="39"/>
      <c r="AB41" s="39"/>
      <c r="AC41" s="39"/>
      <c r="AD41" s="39"/>
      <c r="AE41" s="39"/>
      <c r="AF41" s="39"/>
      <c r="AG41" s="39"/>
      <c r="AH41" s="39"/>
      <c r="AI41" s="39"/>
      <c r="AJ41" s="39"/>
      <c r="AK41" s="39"/>
      <c r="AL41" s="39"/>
      <c r="AM41" s="61"/>
      <c r="AN41" s="40"/>
      <c r="AO41" s="59"/>
      <c r="AP41" s="61"/>
      <c r="AQ41" s="40"/>
    </row>
    <row r="42" spans="1:43" s="33" customFormat="1" ht="80.25" customHeight="1" x14ac:dyDescent="0.2">
      <c r="A42" s="183"/>
      <c r="B42" s="190"/>
      <c r="C42" s="95" t="s">
        <v>16</v>
      </c>
      <c r="D42" s="31">
        <v>27</v>
      </c>
      <c r="E42" s="35" t="s">
        <v>233</v>
      </c>
      <c r="F42" s="35" t="s">
        <v>272</v>
      </c>
      <c r="G42" s="35" t="s">
        <v>141</v>
      </c>
      <c r="H42" s="36" t="s">
        <v>114</v>
      </c>
      <c r="I42" s="36" t="s">
        <v>114</v>
      </c>
      <c r="J42" s="45">
        <v>46054</v>
      </c>
      <c r="K42" s="36">
        <v>46325</v>
      </c>
      <c r="L42" s="72">
        <v>46142</v>
      </c>
      <c r="M42" s="63">
        <v>1</v>
      </c>
      <c r="N42" s="71" t="s">
        <v>357</v>
      </c>
      <c r="O42" s="65" t="s">
        <v>358</v>
      </c>
      <c r="P42" s="61">
        <v>46146</v>
      </c>
      <c r="Q42" s="40" t="s">
        <v>370</v>
      </c>
      <c r="R42" s="59" t="s">
        <v>392</v>
      </c>
      <c r="S42" s="39"/>
      <c r="T42" s="39"/>
      <c r="U42" s="39"/>
      <c r="V42" s="39"/>
      <c r="W42" s="39"/>
      <c r="X42" s="39"/>
      <c r="Y42" s="39"/>
      <c r="Z42" s="39"/>
      <c r="AA42" s="39"/>
      <c r="AB42" s="39"/>
      <c r="AC42" s="39"/>
      <c r="AD42" s="39"/>
      <c r="AE42" s="39"/>
      <c r="AF42" s="39"/>
      <c r="AG42" s="39"/>
      <c r="AH42" s="39"/>
      <c r="AI42" s="39"/>
      <c r="AJ42" s="39"/>
      <c r="AK42" s="39"/>
      <c r="AL42" s="39"/>
      <c r="AM42" s="61"/>
      <c r="AN42" s="40"/>
      <c r="AO42" s="59"/>
      <c r="AP42" s="61"/>
      <c r="AQ42" s="40"/>
    </row>
    <row r="43" spans="1:43" s="33" customFormat="1" ht="80.25" customHeight="1" x14ac:dyDescent="0.2">
      <c r="A43" s="183"/>
      <c r="B43" s="190"/>
      <c r="C43" s="96" t="s">
        <v>17</v>
      </c>
      <c r="D43" s="31">
        <v>28</v>
      </c>
      <c r="E43" s="34" t="s">
        <v>138</v>
      </c>
      <c r="F43" s="35" t="s">
        <v>273</v>
      </c>
      <c r="G43" s="35" t="s">
        <v>139</v>
      </c>
      <c r="H43" s="36" t="s">
        <v>94</v>
      </c>
      <c r="I43" s="36" t="s">
        <v>140</v>
      </c>
      <c r="J43" s="45">
        <v>46054</v>
      </c>
      <c r="K43" s="36">
        <v>46264</v>
      </c>
      <c r="L43" s="81">
        <v>46140</v>
      </c>
      <c r="M43" s="75" t="s">
        <v>312</v>
      </c>
      <c r="N43" s="55" t="s">
        <v>356</v>
      </c>
      <c r="O43" s="75" t="s">
        <v>312</v>
      </c>
      <c r="P43" s="61">
        <v>46146</v>
      </c>
      <c r="Q43" s="40" t="s">
        <v>376</v>
      </c>
      <c r="R43" s="59" t="s">
        <v>383</v>
      </c>
      <c r="S43" s="39"/>
      <c r="T43" s="39"/>
      <c r="U43" s="39"/>
      <c r="V43" s="39"/>
      <c r="W43" s="39"/>
      <c r="X43" s="39"/>
      <c r="Y43" s="39"/>
      <c r="Z43" s="39"/>
      <c r="AA43" s="39"/>
      <c r="AB43" s="39"/>
      <c r="AC43" s="39"/>
      <c r="AD43" s="39"/>
      <c r="AE43" s="39"/>
      <c r="AF43" s="39"/>
      <c r="AG43" s="39"/>
      <c r="AH43" s="39"/>
      <c r="AI43" s="39"/>
      <c r="AJ43" s="39"/>
      <c r="AK43" s="39"/>
      <c r="AL43" s="39"/>
      <c r="AM43" s="61"/>
      <c r="AN43" s="40"/>
      <c r="AO43" s="59"/>
      <c r="AP43" s="61"/>
      <c r="AQ43" s="40"/>
    </row>
    <row r="44" spans="1:43" s="33" customFormat="1" ht="80.25" customHeight="1" x14ac:dyDescent="0.2">
      <c r="A44" s="183"/>
      <c r="B44" s="190"/>
      <c r="C44" s="94" t="s">
        <v>18</v>
      </c>
      <c r="D44" s="31">
        <v>29</v>
      </c>
      <c r="E44" s="35" t="s">
        <v>142</v>
      </c>
      <c r="F44" s="35" t="s">
        <v>274</v>
      </c>
      <c r="G44" s="35" t="s">
        <v>143</v>
      </c>
      <c r="H44" s="36" t="s">
        <v>94</v>
      </c>
      <c r="I44" s="36" t="s">
        <v>144</v>
      </c>
      <c r="J44" s="45">
        <v>46055</v>
      </c>
      <c r="K44" s="36">
        <v>46356</v>
      </c>
      <c r="L44" s="83">
        <v>46133</v>
      </c>
      <c r="M44" s="63">
        <v>0.5</v>
      </c>
      <c r="N44" s="55" t="s">
        <v>401</v>
      </c>
      <c r="O44" s="75" t="s">
        <v>312</v>
      </c>
      <c r="P44" s="61">
        <v>46146</v>
      </c>
      <c r="Q44" s="40" t="s">
        <v>376</v>
      </c>
      <c r="R44" s="59" t="s">
        <v>393</v>
      </c>
      <c r="S44" s="39"/>
      <c r="T44" s="39"/>
      <c r="U44" s="39"/>
      <c r="V44" s="39"/>
      <c r="W44" s="39"/>
      <c r="X44" s="39"/>
      <c r="Y44" s="39"/>
      <c r="Z44" s="39"/>
      <c r="AA44" s="39"/>
      <c r="AB44" s="39"/>
      <c r="AC44" s="39"/>
      <c r="AD44" s="39"/>
      <c r="AE44" s="39"/>
      <c r="AF44" s="39"/>
      <c r="AG44" s="39"/>
      <c r="AH44" s="39"/>
      <c r="AI44" s="39"/>
      <c r="AJ44" s="39"/>
      <c r="AK44" s="39"/>
      <c r="AL44" s="39"/>
      <c r="AM44" s="61"/>
      <c r="AN44" s="40"/>
      <c r="AO44" s="59"/>
      <c r="AP44" s="61"/>
      <c r="AQ44" s="40"/>
    </row>
    <row r="45" spans="1:43" s="33" customFormat="1" ht="80.25" customHeight="1" x14ac:dyDescent="0.2">
      <c r="A45" s="183"/>
      <c r="B45" s="190"/>
      <c r="C45" s="94" t="s">
        <v>19</v>
      </c>
      <c r="D45" s="31">
        <v>30</v>
      </c>
      <c r="E45" s="35" t="s">
        <v>299</v>
      </c>
      <c r="F45" s="42" t="s">
        <v>300</v>
      </c>
      <c r="G45" s="42" t="s">
        <v>302</v>
      </c>
      <c r="H45" s="43" t="s">
        <v>301</v>
      </c>
      <c r="I45" s="43" t="s">
        <v>78</v>
      </c>
      <c r="J45" s="45">
        <v>46055</v>
      </c>
      <c r="K45" s="36">
        <v>46356</v>
      </c>
      <c r="L45" s="84">
        <v>46140</v>
      </c>
      <c r="M45" s="75" t="s">
        <v>312</v>
      </c>
      <c r="N45" s="65" t="s">
        <v>367</v>
      </c>
      <c r="O45" s="75" t="s">
        <v>312</v>
      </c>
      <c r="P45" s="61">
        <v>46146</v>
      </c>
      <c r="Q45" s="40" t="s">
        <v>376</v>
      </c>
      <c r="R45" s="59" t="s">
        <v>383</v>
      </c>
      <c r="S45" s="39"/>
      <c r="T45" s="39"/>
      <c r="U45" s="39"/>
      <c r="V45" s="39"/>
      <c r="W45" s="39"/>
      <c r="X45" s="39"/>
      <c r="Y45" s="39"/>
      <c r="Z45" s="39"/>
      <c r="AA45" s="39"/>
      <c r="AB45" s="39"/>
      <c r="AC45" s="39"/>
      <c r="AD45" s="39"/>
      <c r="AE45" s="39"/>
      <c r="AF45" s="39"/>
      <c r="AG45" s="39"/>
      <c r="AH45" s="39"/>
      <c r="AI45" s="39"/>
      <c r="AJ45" s="39"/>
      <c r="AK45" s="39"/>
      <c r="AL45" s="39"/>
      <c r="AM45" s="61"/>
      <c r="AN45" s="40"/>
      <c r="AO45" s="59"/>
      <c r="AP45" s="61"/>
      <c r="AQ45" s="40"/>
    </row>
    <row r="46" spans="1:43" s="33" customFormat="1" ht="181.5" customHeight="1" x14ac:dyDescent="0.2">
      <c r="A46" s="183"/>
      <c r="B46" s="199" t="s">
        <v>20</v>
      </c>
      <c r="C46" s="96" t="s">
        <v>21</v>
      </c>
      <c r="D46" s="31">
        <v>31</v>
      </c>
      <c r="E46" s="35" t="s">
        <v>136</v>
      </c>
      <c r="F46" s="35" t="s">
        <v>275</v>
      </c>
      <c r="G46" s="35" t="s">
        <v>135</v>
      </c>
      <c r="H46" s="36" t="s">
        <v>214</v>
      </c>
      <c r="I46" s="36" t="s">
        <v>134</v>
      </c>
      <c r="J46" s="36">
        <v>46054</v>
      </c>
      <c r="K46" s="37">
        <v>46265</v>
      </c>
      <c r="L46" s="83">
        <v>46140</v>
      </c>
      <c r="M46" s="63">
        <v>0.4</v>
      </c>
      <c r="N46" s="71" t="s">
        <v>345</v>
      </c>
      <c r="O46" s="65" t="s">
        <v>346</v>
      </c>
      <c r="P46" s="61">
        <v>46146</v>
      </c>
      <c r="Q46" s="40" t="s">
        <v>376</v>
      </c>
      <c r="R46" s="59" t="s">
        <v>378</v>
      </c>
      <c r="S46" s="39"/>
      <c r="T46" s="39"/>
      <c r="U46" s="39"/>
      <c r="V46" s="39"/>
      <c r="W46" s="39"/>
      <c r="X46" s="39"/>
      <c r="Y46" s="39"/>
      <c r="Z46" s="39"/>
      <c r="AA46" s="39"/>
      <c r="AB46" s="39"/>
      <c r="AC46" s="39"/>
      <c r="AD46" s="39"/>
      <c r="AE46" s="39"/>
      <c r="AF46" s="39"/>
      <c r="AG46" s="39"/>
      <c r="AH46" s="39"/>
      <c r="AI46" s="39"/>
      <c r="AJ46" s="39"/>
      <c r="AK46" s="39"/>
      <c r="AL46" s="39"/>
      <c r="AM46" s="55" t="s">
        <v>450</v>
      </c>
      <c r="AN46" s="44" t="s">
        <v>445</v>
      </c>
      <c r="AO46" s="105"/>
      <c r="AP46" s="105"/>
      <c r="AQ46" s="125"/>
    </row>
    <row r="47" spans="1:43" s="33" customFormat="1" ht="106.5" customHeight="1" x14ac:dyDescent="0.2">
      <c r="A47" s="183"/>
      <c r="B47" s="199"/>
      <c r="C47" s="96" t="s">
        <v>22</v>
      </c>
      <c r="D47" s="31">
        <v>32</v>
      </c>
      <c r="E47" s="35" t="s">
        <v>145</v>
      </c>
      <c r="F47" s="35" t="s">
        <v>276</v>
      </c>
      <c r="G47" s="35" t="s">
        <v>146</v>
      </c>
      <c r="H47" s="36" t="s">
        <v>211</v>
      </c>
      <c r="I47" s="36" t="s">
        <v>78</v>
      </c>
      <c r="J47" s="45">
        <v>46055</v>
      </c>
      <c r="K47" s="36">
        <v>46325</v>
      </c>
      <c r="L47" s="83">
        <v>46140</v>
      </c>
      <c r="M47" s="63">
        <v>0</v>
      </c>
      <c r="N47" s="65" t="s">
        <v>311</v>
      </c>
      <c r="O47" s="75" t="s">
        <v>312</v>
      </c>
      <c r="P47" s="61">
        <v>46146</v>
      </c>
      <c r="Q47" s="40" t="s">
        <v>376</v>
      </c>
      <c r="R47" s="59" t="s">
        <v>383</v>
      </c>
      <c r="S47" s="39"/>
      <c r="T47" s="39"/>
      <c r="U47" s="39"/>
      <c r="V47" s="39"/>
      <c r="W47" s="39"/>
      <c r="X47" s="39"/>
      <c r="Y47" s="39"/>
      <c r="Z47" s="39"/>
      <c r="AA47" s="39"/>
      <c r="AB47" s="39"/>
      <c r="AC47" s="39"/>
      <c r="AD47" s="39"/>
      <c r="AE47" s="39"/>
      <c r="AF47" s="39"/>
      <c r="AG47" s="39"/>
      <c r="AH47" s="39"/>
      <c r="AI47" s="39"/>
      <c r="AJ47" s="39"/>
      <c r="AK47" s="39"/>
      <c r="AL47" s="39"/>
      <c r="AM47" s="55" t="s">
        <v>451</v>
      </c>
      <c r="AN47" s="44" t="s">
        <v>446</v>
      </c>
      <c r="AO47" s="105"/>
      <c r="AP47" s="105"/>
      <c r="AQ47" s="125"/>
    </row>
    <row r="48" spans="1:43" s="117" customFormat="1" ht="80.25" customHeight="1" x14ac:dyDescent="0.2">
      <c r="A48" s="183"/>
      <c r="B48" s="192" t="s">
        <v>23</v>
      </c>
      <c r="C48" s="179" t="s">
        <v>24</v>
      </c>
      <c r="D48" s="31">
        <v>33</v>
      </c>
      <c r="E48" s="35" t="s">
        <v>128</v>
      </c>
      <c r="F48" s="35" t="s">
        <v>277</v>
      </c>
      <c r="G48" s="35" t="s">
        <v>125</v>
      </c>
      <c r="H48" s="36" t="s">
        <v>78</v>
      </c>
      <c r="I48" s="36" t="s">
        <v>118</v>
      </c>
      <c r="J48" s="36">
        <v>46042</v>
      </c>
      <c r="K48" s="36">
        <v>46112</v>
      </c>
      <c r="L48" s="126">
        <v>46140</v>
      </c>
      <c r="M48" s="90">
        <v>1</v>
      </c>
      <c r="N48" s="56" t="s">
        <v>331</v>
      </c>
      <c r="O48" s="131" t="s">
        <v>332</v>
      </c>
      <c r="P48" s="103">
        <v>46146</v>
      </c>
      <c r="Q48" s="104" t="s">
        <v>370</v>
      </c>
      <c r="R48" s="105" t="s">
        <v>394</v>
      </c>
      <c r="S48" s="116"/>
      <c r="T48" s="116"/>
      <c r="U48" s="116"/>
      <c r="V48" s="116"/>
      <c r="W48" s="116"/>
      <c r="X48" s="116"/>
      <c r="Y48" s="116"/>
      <c r="Z48" s="116"/>
      <c r="AA48" s="116"/>
      <c r="AB48" s="116"/>
      <c r="AC48" s="116"/>
      <c r="AD48" s="116"/>
      <c r="AE48" s="116"/>
      <c r="AF48" s="116"/>
      <c r="AG48" s="116"/>
      <c r="AH48" s="116"/>
      <c r="AI48" s="116"/>
      <c r="AJ48" s="116"/>
      <c r="AK48" s="116"/>
      <c r="AL48" s="116"/>
      <c r="AM48" s="44" t="s">
        <v>442</v>
      </c>
      <c r="AN48" s="104" t="s">
        <v>428</v>
      </c>
      <c r="AO48" s="44">
        <v>100</v>
      </c>
      <c r="AP48" s="44">
        <v>100</v>
      </c>
      <c r="AQ48" s="104">
        <v>100</v>
      </c>
    </row>
    <row r="49" spans="1:43" s="117" customFormat="1" ht="80.25" customHeight="1" x14ac:dyDescent="0.2">
      <c r="A49" s="183"/>
      <c r="B49" s="190"/>
      <c r="C49" s="180"/>
      <c r="D49" s="31">
        <v>34</v>
      </c>
      <c r="E49" s="35" t="s">
        <v>91</v>
      </c>
      <c r="F49" s="35" t="s">
        <v>278</v>
      </c>
      <c r="G49" s="35" t="s">
        <v>186</v>
      </c>
      <c r="H49" s="36" t="s">
        <v>92</v>
      </c>
      <c r="I49" s="36" t="s">
        <v>92</v>
      </c>
      <c r="J49" s="36">
        <v>46055</v>
      </c>
      <c r="K49" s="36">
        <v>46356</v>
      </c>
      <c r="L49" s="51">
        <v>46140</v>
      </c>
      <c r="M49" s="70">
        <v>0.5</v>
      </c>
      <c r="N49" s="55" t="s">
        <v>342</v>
      </c>
      <c r="O49" s="115" t="s">
        <v>343</v>
      </c>
      <c r="P49" s="103">
        <v>46146</v>
      </c>
      <c r="Q49" s="104" t="s">
        <v>376</v>
      </c>
      <c r="R49" s="105" t="s">
        <v>404</v>
      </c>
      <c r="S49" s="116"/>
      <c r="T49" s="116"/>
      <c r="U49" s="116"/>
      <c r="V49" s="116"/>
      <c r="W49" s="116"/>
      <c r="X49" s="116"/>
      <c r="Y49" s="116"/>
      <c r="Z49" s="116"/>
      <c r="AA49" s="116"/>
      <c r="AB49" s="116"/>
      <c r="AC49" s="116"/>
      <c r="AD49" s="116"/>
      <c r="AE49" s="116"/>
      <c r="AF49" s="116"/>
      <c r="AG49" s="116"/>
      <c r="AH49" s="116"/>
      <c r="AI49" s="116"/>
      <c r="AJ49" s="116"/>
      <c r="AK49" s="116"/>
      <c r="AL49" s="116"/>
      <c r="AM49" s="103"/>
      <c r="AN49" s="104"/>
      <c r="AO49" s="105"/>
      <c r="AP49" s="103"/>
      <c r="AQ49" s="104"/>
    </row>
    <row r="50" spans="1:43" s="33" customFormat="1" ht="131.25" customHeight="1" x14ac:dyDescent="0.2">
      <c r="A50" s="183"/>
      <c r="B50" s="190"/>
      <c r="C50" s="96" t="s">
        <v>25</v>
      </c>
      <c r="D50" s="41">
        <v>35</v>
      </c>
      <c r="E50" s="35" t="s">
        <v>147</v>
      </c>
      <c r="F50" s="42" t="s">
        <v>239</v>
      </c>
      <c r="G50" s="42" t="s">
        <v>215</v>
      </c>
      <c r="H50" s="43" t="s">
        <v>303</v>
      </c>
      <c r="I50" s="43" t="s">
        <v>304</v>
      </c>
      <c r="J50" s="46">
        <v>46055</v>
      </c>
      <c r="K50" s="36">
        <v>46356</v>
      </c>
      <c r="L50" s="85">
        <v>46142</v>
      </c>
      <c r="M50" s="86">
        <v>0.33</v>
      </c>
      <c r="N50" s="87" t="s">
        <v>348</v>
      </c>
      <c r="O50" s="87" t="s">
        <v>349</v>
      </c>
      <c r="P50" s="61">
        <v>46146</v>
      </c>
      <c r="Q50" s="40" t="s">
        <v>376</v>
      </c>
      <c r="R50" s="59" t="s">
        <v>405</v>
      </c>
      <c r="S50" s="39"/>
      <c r="T50" s="39"/>
      <c r="U50" s="39"/>
      <c r="V50" s="39"/>
      <c r="W50" s="39"/>
      <c r="X50" s="39"/>
      <c r="Y50" s="39"/>
      <c r="Z50" s="39"/>
      <c r="AA50" s="39"/>
      <c r="AB50" s="39"/>
      <c r="AC50" s="39"/>
      <c r="AD50" s="39"/>
      <c r="AE50" s="39"/>
      <c r="AF50" s="39"/>
      <c r="AG50" s="39"/>
      <c r="AH50" s="39"/>
      <c r="AI50" s="39"/>
      <c r="AJ50" s="39"/>
      <c r="AK50" s="39"/>
      <c r="AL50" s="39"/>
      <c r="AM50" s="61"/>
      <c r="AN50" s="40"/>
      <c r="AO50" s="59"/>
      <c r="AP50" s="61"/>
      <c r="AQ50" s="40"/>
    </row>
    <row r="51" spans="1:43" ht="80.25" customHeight="1" x14ac:dyDescent="0.2">
      <c r="A51" s="183"/>
      <c r="B51" s="191"/>
      <c r="C51" s="97" t="s">
        <v>26</v>
      </c>
      <c r="D51" s="47">
        <v>36</v>
      </c>
      <c r="E51" s="48" t="s">
        <v>115</v>
      </c>
      <c r="F51" s="48" t="s">
        <v>279</v>
      </c>
      <c r="G51" s="48" t="s">
        <v>148</v>
      </c>
      <c r="H51" s="49" t="s">
        <v>116</v>
      </c>
      <c r="I51" s="49" t="s">
        <v>116</v>
      </c>
      <c r="J51" s="49">
        <v>46143</v>
      </c>
      <c r="K51" s="51">
        <v>46356</v>
      </c>
      <c r="L51" s="83">
        <v>46142</v>
      </c>
      <c r="M51" s="75" t="s">
        <v>312</v>
      </c>
      <c r="N51" s="65" t="s">
        <v>364</v>
      </c>
      <c r="O51" s="57" t="s">
        <v>312</v>
      </c>
      <c r="P51" s="61">
        <v>46146</v>
      </c>
      <c r="Q51" s="40" t="s">
        <v>376</v>
      </c>
      <c r="R51" s="59" t="s">
        <v>383</v>
      </c>
      <c r="S51" s="50"/>
      <c r="T51" s="50"/>
      <c r="U51" s="50"/>
      <c r="V51" s="50"/>
      <c r="W51" s="50"/>
      <c r="X51" s="50"/>
      <c r="Y51" s="50"/>
      <c r="Z51" s="50"/>
      <c r="AA51" s="50"/>
      <c r="AB51" s="50"/>
      <c r="AC51" s="50"/>
      <c r="AD51" s="50"/>
      <c r="AE51" s="50"/>
      <c r="AF51" s="50"/>
      <c r="AG51" s="50"/>
      <c r="AH51" s="50"/>
      <c r="AI51" s="50"/>
      <c r="AJ51" s="50"/>
      <c r="AK51" s="50"/>
      <c r="AL51" s="50"/>
      <c r="AM51" s="61"/>
      <c r="AN51" s="40"/>
      <c r="AO51" s="59"/>
      <c r="AP51" s="61"/>
      <c r="AQ51" s="40"/>
    </row>
    <row r="52" spans="1:43" ht="80.25" customHeight="1" x14ac:dyDescent="0.2">
      <c r="A52" s="183"/>
      <c r="B52" s="192" t="s">
        <v>27</v>
      </c>
      <c r="C52" s="98" t="s">
        <v>28</v>
      </c>
      <c r="D52" s="47">
        <v>37</v>
      </c>
      <c r="E52" s="56" t="s">
        <v>149</v>
      </c>
      <c r="F52" s="48" t="s">
        <v>280</v>
      </c>
      <c r="G52" s="48" t="s">
        <v>215</v>
      </c>
      <c r="H52" s="51" t="s">
        <v>78</v>
      </c>
      <c r="I52" s="51" t="s">
        <v>93</v>
      </c>
      <c r="J52" s="49">
        <v>46296</v>
      </c>
      <c r="K52" s="51">
        <v>46356</v>
      </c>
      <c r="L52" s="88">
        <v>46140</v>
      </c>
      <c r="M52" s="75" t="s">
        <v>312</v>
      </c>
      <c r="N52" s="65" t="s">
        <v>321</v>
      </c>
      <c r="O52" s="57" t="s">
        <v>312</v>
      </c>
      <c r="P52" s="61">
        <v>46146</v>
      </c>
      <c r="Q52" s="40" t="s">
        <v>376</v>
      </c>
      <c r="R52" s="59" t="s">
        <v>379</v>
      </c>
      <c r="S52" s="50"/>
      <c r="T52" s="50"/>
      <c r="U52" s="50"/>
      <c r="V52" s="50"/>
      <c r="W52" s="50"/>
      <c r="X52" s="50"/>
      <c r="Y52" s="50"/>
      <c r="Z52" s="50"/>
      <c r="AA52" s="50"/>
      <c r="AB52" s="50"/>
      <c r="AC52" s="50"/>
      <c r="AD52" s="50"/>
      <c r="AE52" s="50"/>
      <c r="AF52" s="50"/>
      <c r="AG52" s="50"/>
      <c r="AH52" s="50"/>
      <c r="AI52" s="50"/>
      <c r="AJ52" s="50"/>
      <c r="AK52" s="50"/>
      <c r="AL52" s="50"/>
      <c r="AM52" s="61"/>
      <c r="AN52" s="40"/>
      <c r="AO52" s="59"/>
      <c r="AP52" s="61"/>
      <c r="AQ52" s="40"/>
    </row>
    <row r="53" spans="1:43" ht="99.75" customHeight="1" x14ac:dyDescent="0.2">
      <c r="A53" s="183"/>
      <c r="B53" s="190"/>
      <c r="C53" s="97" t="s">
        <v>29</v>
      </c>
      <c r="D53" s="47">
        <v>38</v>
      </c>
      <c r="E53" s="48" t="s">
        <v>216</v>
      </c>
      <c r="F53" s="48" t="s">
        <v>281</v>
      </c>
      <c r="G53" s="48" t="s">
        <v>215</v>
      </c>
      <c r="H53" s="51" t="s">
        <v>78</v>
      </c>
      <c r="I53" s="51" t="s">
        <v>93</v>
      </c>
      <c r="J53" s="49">
        <v>46143</v>
      </c>
      <c r="K53" s="51">
        <v>46295</v>
      </c>
      <c r="L53" s="83">
        <v>46142</v>
      </c>
      <c r="M53" s="75" t="s">
        <v>312</v>
      </c>
      <c r="N53" s="65" t="s">
        <v>321</v>
      </c>
      <c r="O53" s="57" t="s">
        <v>312</v>
      </c>
      <c r="P53" s="61">
        <v>46146</v>
      </c>
      <c r="Q53" s="40" t="s">
        <v>376</v>
      </c>
      <c r="R53" s="59" t="s">
        <v>406</v>
      </c>
      <c r="S53" s="50"/>
      <c r="T53" s="50"/>
      <c r="U53" s="50"/>
      <c r="V53" s="50"/>
      <c r="W53" s="50"/>
      <c r="X53" s="50"/>
      <c r="Y53" s="50"/>
      <c r="Z53" s="50"/>
      <c r="AA53" s="50"/>
      <c r="AB53" s="50"/>
      <c r="AC53" s="50"/>
      <c r="AD53" s="50"/>
      <c r="AE53" s="50"/>
      <c r="AF53" s="50"/>
      <c r="AG53" s="50"/>
      <c r="AH53" s="50"/>
      <c r="AI53" s="50"/>
      <c r="AJ53" s="50"/>
      <c r="AK53" s="50"/>
      <c r="AL53" s="50"/>
      <c r="AM53" s="61"/>
      <c r="AN53" s="40"/>
      <c r="AO53" s="59"/>
      <c r="AP53" s="61"/>
      <c r="AQ53" s="40"/>
    </row>
    <row r="54" spans="1:43" ht="80.25" customHeight="1" thickBot="1" x14ac:dyDescent="0.25">
      <c r="A54" s="184"/>
      <c r="B54" s="196"/>
      <c r="C54" s="99" t="s">
        <v>30</v>
      </c>
      <c r="D54" s="47">
        <v>39</v>
      </c>
      <c r="E54" s="48" t="s">
        <v>187</v>
      </c>
      <c r="F54" s="48" t="s">
        <v>282</v>
      </c>
      <c r="G54" s="48" t="s">
        <v>150</v>
      </c>
      <c r="H54" s="51" t="s">
        <v>78</v>
      </c>
      <c r="I54" s="51" t="s">
        <v>151</v>
      </c>
      <c r="J54" s="51">
        <v>46266</v>
      </c>
      <c r="K54" s="51">
        <v>46356</v>
      </c>
      <c r="L54" s="89">
        <v>46142</v>
      </c>
      <c r="M54" s="75" t="s">
        <v>312</v>
      </c>
      <c r="N54" s="65" t="s">
        <v>321</v>
      </c>
      <c r="O54" s="57" t="s">
        <v>312</v>
      </c>
      <c r="P54" s="61">
        <v>46146</v>
      </c>
      <c r="Q54" s="40" t="s">
        <v>376</v>
      </c>
      <c r="R54" s="59" t="s">
        <v>406</v>
      </c>
      <c r="S54" s="50"/>
      <c r="T54" s="50"/>
      <c r="U54" s="50"/>
      <c r="V54" s="50"/>
      <c r="W54" s="50"/>
      <c r="X54" s="50"/>
      <c r="Y54" s="50"/>
      <c r="Z54" s="50"/>
      <c r="AA54" s="50"/>
      <c r="AB54" s="50"/>
      <c r="AC54" s="50"/>
      <c r="AD54" s="50"/>
      <c r="AE54" s="50"/>
      <c r="AF54" s="50"/>
      <c r="AG54" s="50"/>
      <c r="AH54" s="50"/>
      <c r="AI54" s="50"/>
      <c r="AJ54" s="50"/>
      <c r="AK54" s="50"/>
      <c r="AL54" s="50"/>
      <c r="AM54" s="61"/>
      <c r="AN54" s="40"/>
      <c r="AO54" s="59"/>
      <c r="AP54" s="61"/>
      <c r="AQ54" s="40"/>
    </row>
    <row r="55" spans="1:43" ht="80.25" customHeight="1" x14ac:dyDescent="0.2">
      <c r="A55" s="187" t="s">
        <v>41</v>
      </c>
      <c r="B55" s="185" t="s">
        <v>32</v>
      </c>
      <c r="C55" s="168" t="s">
        <v>70</v>
      </c>
      <c r="D55" s="47">
        <v>40</v>
      </c>
      <c r="E55" s="52" t="s">
        <v>99</v>
      </c>
      <c r="F55" s="52" t="s">
        <v>283</v>
      </c>
      <c r="G55" s="52" t="s">
        <v>217</v>
      </c>
      <c r="H55" s="53" t="s">
        <v>97</v>
      </c>
      <c r="I55" s="53" t="s">
        <v>97</v>
      </c>
      <c r="J55" s="49">
        <v>46266</v>
      </c>
      <c r="K55" s="49">
        <v>46371</v>
      </c>
      <c r="L55" s="72">
        <v>46142</v>
      </c>
      <c r="M55" s="75" t="s">
        <v>312</v>
      </c>
      <c r="N55" s="74" t="s">
        <v>351</v>
      </c>
      <c r="O55" s="57" t="s">
        <v>312</v>
      </c>
      <c r="P55" s="61">
        <v>46146</v>
      </c>
      <c r="Q55" s="40" t="s">
        <v>376</v>
      </c>
      <c r="R55" s="59" t="s">
        <v>406</v>
      </c>
      <c r="S55" s="50"/>
      <c r="T55" s="50"/>
      <c r="U55" s="50"/>
      <c r="V55" s="50"/>
      <c r="W55" s="50"/>
      <c r="X55" s="50"/>
      <c r="Y55" s="50"/>
      <c r="Z55" s="50"/>
      <c r="AA55" s="50"/>
      <c r="AB55" s="50"/>
      <c r="AC55" s="50"/>
      <c r="AD55" s="50"/>
      <c r="AE55" s="50"/>
      <c r="AF55" s="50"/>
      <c r="AG55" s="50"/>
      <c r="AH55" s="50"/>
      <c r="AI55" s="50"/>
      <c r="AJ55" s="50"/>
      <c r="AK55" s="50"/>
      <c r="AL55" s="50"/>
      <c r="AM55" s="61"/>
      <c r="AN55" s="40"/>
      <c r="AO55" s="59"/>
      <c r="AP55" s="61"/>
      <c r="AQ55" s="40"/>
    </row>
    <row r="56" spans="1:43" ht="80.25" customHeight="1" x14ac:dyDescent="0.2">
      <c r="A56" s="187"/>
      <c r="B56" s="185"/>
      <c r="C56" s="169"/>
      <c r="D56" s="47">
        <v>41</v>
      </c>
      <c r="E56" s="35" t="s">
        <v>152</v>
      </c>
      <c r="F56" s="35" t="s">
        <v>234</v>
      </c>
      <c r="G56" s="35" t="s">
        <v>218</v>
      </c>
      <c r="H56" s="54" t="s">
        <v>97</v>
      </c>
      <c r="I56" s="54" t="s">
        <v>97</v>
      </c>
      <c r="J56" s="51">
        <v>46082</v>
      </c>
      <c r="K56" s="51">
        <v>46356</v>
      </c>
      <c r="L56" s="72">
        <v>46142</v>
      </c>
      <c r="M56" s="75" t="s">
        <v>312</v>
      </c>
      <c r="N56" s="74" t="s">
        <v>352</v>
      </c>
      <c r="O56" s="57" t="s">
        <v>312</v>
      </c>
      <c r="P56" s="61">
        <v>46146</v>
      </c>
      <c r="Q56" s="40" t="s">
        <v>376</v>
      </c>
      <c r="R56" s="59" t="s">
        <v>407</v>
      </c>
      <c r="S56" s="50"/>
      <c r="T56" s="50"/>
      <c r="U56" s="50"/>
      <c r="V56" s="50"/>
      <c r="W56" s="50"/>
      <c r="X56" s="50"/>
      <c r="Y56" s="50"/>
      <c r="Z56" s="50"/>
      <c r="AA56" s="50"/>
      <c r="AB56" s="50"/>
      <c r="AC56" s="50"/>
      <c r="AD56" s="50"/>
      <c r="AE56" s="50"/>
      <c r="AF56" s="50"/>
      <c r="AG56" s="50"/>
      <c r="AH56" s="50"/>
      <c r="AI56" s="50"/>
      <c r="AJ56" s="50"/>
      <c r="AK56" s="50"/>
      <c r="AL56" s="50"/>
      <c r="AM56" s="61"/>
      <c r="AN56" s="40"/>
      <c r="AO56" s="59"/>
      <c r="AP56" s="61"/>
      <c r="AQ56" s="40"/>
    </row>
    <row r="57" spans="1:43" s="107" customFormat="1" ht="80.25" customHeight="1" x14ac:dyDescent="0.2">
      <c r="A57" s="188"/>
      <c r="B57" s="186"/>
      <c r="C57" s="118" t="s">
        <v>64</v>
      </c>
      <c r="D57" s="47">
        <v>42</v>
      </c>
      <c r="E57" s="35" t="s">
        <v>96</v>
      </c>
      <c r="F57" s="35" t="s">
        <v>284</v>
      </c>
      <c r="G57" s="35" t="s">
        <v>224</v>
      </c>
      <c r="H57" s="44" t="s">
        <v>97</v>
      </c>
      <c r="I57" s="44" t="s">
        <v>98</v>
      </c>
      <c r="J57" s="49">
        <v>46023</v>
      </c>
      <c r="K57" s="49">
        <v>46371</v>
      </c>
      <c r="L57" s="51">
        <v>46140</v>
      </c>
      <c r="M57" s="70">
        <v>0.5</v>
      </c>
      <c r="N57" s="55" t="s">
        <v>344</v>
      </c>
      <c r="O57" s="55" t="s">
        <v>353</v>
      </c>
      <c r="P57" s="103">
        <v>46146</v>
      </c>
      <c r="Q57" s="104" t="s">
        <v>376</v>
      </c>
      <c r="R57" s="105" t="s">
        <v>408</v>
      </c>
      <c r="S57" s="106"/>
      <c r="T57" s="106"/>
      <c r="U57" s="106"/>
      <c r="V57" s="106"/>
      <c r="W57" s="106"/>
      <c r="X57" s="106"/>
      <c r="Y57" s="106"/>
      <c r="Z57" s="106"/>
      <c r="AA57" s="106"/>
      <c r="AB57" s="106"/>
      <c r="AC57" s="106"/>
      <c r="AD57" s="106"/>
      <c r="AE57" s="106"/>
      <c r="AF57" s="106"/>
      <c r="AG57" s="106"/>
      <c r="AH57" s="106"/>
      <c r="AI57" s="106"/>
      <c r="AJ57" s="106"/>
      <c r="AK57" s="106"/>
      <c r="AL57" s="106"/>
      <c r="AM57" s="103"/>
      <c r="AN57" s="104"/>
      <c r="AO57" s="105"/>
      <c r="AP57" s="103"/>
      <c r="AQ57" s="104"/>
    </row>
    <row r="58" spans="1:43" ht="80.25" customHeight="1" x14ac:dyDescent="0.2">
      <c r="A58" s="188"/>
      <c r="B58" s="186"/>
      <c r="C58" s="98" t="s">
        <v>65</v>
      </c>
      <c r="D58" s="47">
        <v>43</v>
      </c>
      <c r="E58" s="35" t="s">
        <v>153</v>
      </c>
      <c r="F58" s="35" t="s">
        <v>285</v>
      </c>
      <c r="G58" s="35" t="s">
        <v>240</v>
      </c>
      <c r="H58" s="44" t="s">
        <v>78</v>
      </c>
      <c r="I58" s="44" t="s">
        <v>78</v>
      </c>
      <c r="J58" s="51">
        <v>46055</v>
      </c>
      <c r="K58" s="51">
        <v>46356</v>
      </c>
      <c r="L58" s="81">
        <v>46140</v>
      </c>
      <c r="M58" s="75" t="s">
        <v>312</v>
      </c>
      <c r="N58" s="65" t="s">
        <v>333</v>
      </c>
      <c r="O58" s="57" t="s">
        <v>312</v>
      </c>
      <c r="P58" s="61">
        <v>46146</v>
      </c>
      <c r="Q58" s="40" t="s">
        <v>376</v>
      </c>
      <c r="R58" s="60" t="s">
        <v>409</v>
      </c>
      <c r="S58" s="50"/>
      <c r="T58" s="50"/>
      <c r="U58" s="50"/>
      <c r="V58" s="50"/>
      <c r="W58" s="50"/>
      <c r="X58" s="50"/>
      <c r="Y58" s="50"/>
      <c r="Z58" s="50"/>
      <c r="AA58" s="50"/>
      <c r="AB58" s="50"/>
      <c r="AC58" s="50"/>
      <c r="AD58" s="50"/>
      <c r="AE58" s="50"/>
      <c r="AF58" s="50"/>
      <c r="AG58" s="50"/>
      <c r="AH58" s="50"/>
      <c r="AI58" s="50"/>
      <c r="AJ58" s="50"/>
      <c r="AK58" s="50"/>
      <c r="AL58" s="50"/>
      <c r="AM58" s="61"/>
      <c r="AN58" s="40"/>
      <c r="AO58" s="59"/>
      <c r="AP58" s="61"/>
      <c r="AQ58" s="40"/>
    </row>
    <row r="59" spans="1:43" ht="80.25" customHeight="1" x14ac:dyDescent="0.2">
      <c r="A59" s="188"/>
      <c r="B59" s="186"/>
      <c r="C59" s="97" t="s">
        <v>66</v>
      </c>
      <c r="D59" s="47">
        <v>44</v>
      </c>
      <c r="E59" s="48" t="s">
        <v>154</v>
      </c>
      <c r="F59" s="35" t="s">
        <v>286</v>
      </c>
      <c r="G59" s="35" t="s">
        <v>100</v>
      </c>
      <c r="H59" s="44" t="s">
        <v>97</v>
      </c>
      <c r="I59" s="44" t="s">
        <v>101</v>
      </c>
      <c r="J59" s="49">
        <v>46082</v>
      </c>
      <c r="K59" s="51">
        <v>46233</v>
      </c>
      <c r="L59" s="72">
        <v>46142</v>
      </c>
      <c r="M59" s="90">
        <v>1</v>
      </c>
      <c r="N59" s="56" t="s">
        <v>410</v>
      </c>
      <c r="O59" s="91" t="s">
        <v>354</v>
      </c>
      <c r="P59" s="61">
        <v>46146</v>
      </c>
      <c r="Q59" s="40" t="s">
        <v>370</v>
      </c>
      <c r="R59" s="59" t="s">
        <v>381</v>
      </c>
      <c r="S59" s="50"/>
      <c r="T59" s="50"/>
      <c r="U59" s="50"/>
      <c r="V59" s="50"/>
      <c r="W59" s="50"/>
      <c r="X59" s="50"/>
      <c r="Y59" s="50"/>
      <c r="Z59" s="50"/>
      <c r="AA59" s="50"/>
      <c r="AB59" s="50"/>
      <c r="AC59" s="50"/>
      <c r="AD59" s="50"/>
      <c r="AE59" s="50"/>
      <c r="AF59" s="50"/>
      <c r="AG59" s="50"/>
      <c r="AH59" s="50"/>
      <c r="AI59" s="50"/>
      <c r="AJ59" s="50"/>
      <c r="AK59" s="50"/>
      <c r="AL59" s="50"/>
      <c r="AM59" s="61"/>
      <c r="AN59" s="40"/>
      <c r="AO59" s="59"/>
      <c r="AP59" s="61"/>
      <c r="AQ59" s="40"/>
    </row>
    <row r="60" spans="1:43" ht="80.25" customHeight="1" x14ac:dyDescent="0.2">
      <c r="A60" s="188"/>
      <c r="B60" s="186"/>
      <c r="C60" s="166" t="s">
        <v>67</v>
      </c>
      <c r="D60" s="47">
        <v>45</v>
      </c>
      <c r="E60" s="48" t="s">
        <v>188</v>
      </c>
      <c r="F60" s="35" t="s">
        <v>287</v>
      </c>
      <c r="G60" s="48" t="s">
        <v>141</v>
      </c>
      <c r="H60" s="44" t="s">
        <v>104</v>
      </c>
      <c r="I60" s="44" t="s">
        <v>104</v>
      </c>
      <c r="J60" s="51">
        <v>46055</v>
      </c>
      <c r="K60" s="51">
        <v>46356</v>
      </c>
      <c r="L60" s="72">
        <v>46140</v>
      </c>
      <c r="M60" s="63">
        <v>1</v>
      </c>
      <c r="N60" s="68" t="s">
        <v>315</v>
      </c>
      <c r="O60" s="64" t="s">
        <v>316</v>
      </c>
      <c r="P60" s="61">
        <v>46146</v>
      </c>
      <c r="Q60" s="40" t="s">
        <v>370</v>
      </c>
      <c r="R60" s="59" t="s">
        <v>411</v>
      </c>
      <c r="S60" s="50"/>
      <c r="T60" s="50"/>
      <c r="U60" s="50"/>
      <c r="V60" s="50"/>
      <c r="W60" s="50"/>
      <c r="X60" s="50"/>
      <c r="Y60" s="50"/>
      <c r="Z60" s="50"/>
      <c r="AA60" s="50"/>
      <c r="AB60" s="50"/>
      <c r="AC60" s="50"/>
      <c r="AD60" s="50"/>
      <c r="AE60" s="50"/>
      <c r="AF60" s="50"/>
      <c r="AG60" s="50"/>
      <c r="AH60" s="50"/>
      <c r="AI60" s="50"/>
      <c r="AJ60" s="50"/>
      <c r="AK60" s="50"/>
      <c r="AL60" s="50"/>
      <c r="AM60" s="61"/>
      <c r="AN60" s="40"/>
      <c r="AO60" s="59"/>
      <c r="AP60" s="61"/>
      <c r="AQ60" s="40"/>
    </row>
    <row r="61" spans="1:43" ht="108" customHeight="1" thickBot="1" x14ac:dyDescent="0.25">
      <c r="A61" s="188"/>
      <c r="B61" s="186"/>
      <c r="C61" s="167"/>
      <c r="D61" s="47">
        <v>46</v>
      </c>
      <c r="E61" s="48" t="s">
        <v>244</v>
      </c>
      <c r="F61" s="48" t="s">
        <v>288</v>
      </c>
      <c r="G61" s="48" t="s">
        <v>141</v>
      </c>
      <c r="H61" s="55" t="s">
        <v>97</v>
      </c>
      <c r="I61" s="55" t="s">
        <v>235</v>
      </c>
      <c r="J61" s="51">
        <v>46053</v>
      </c>
      <c r="K61" s="37">
        <v>46203</v>
      </c>
      <c r="L61" s="72">
        <v>46142</v>
      </c>
      <c r="M61" s="63">
        <v>1</v>
      </c>
      <c r="N61" s="71" t="s">
        <v>355</v>
      </c>
      <c r="O61" s="75" t="s">
        <v>350</v>
      </c>
      <c r="P61" s="61">
        <v>46146</v>
      </c>
      <c r="Q61" s="40" t="s">
        <v>370</v>
      </c>
      <c r="R61" s="59" t="s">
        <v>412</v>
      </c>
      <c r="S61" s="50"/>
      <c r="T61" s="50"/>
      <c r="U61" s="50"/>
      <c r="V61" s="50"/>
      <c r="W61" s="50"/>
      <c r="X61" s="50"/>
      <c r="Y61" s="50"/>
      <c r="Z61" s="50"/>
      <c r="AA61" s="50"/>
      <c r="AB61" s="50"/>
      <c r="AC61" s="50"/>
      <c r="AD61" s="50"/>
      <c r="AE61" s="50"/>
      <c r="AF61" s="50"/>
      <c r="AG61" s="50"/>
      <c r="AH61" s="50"/>
      <c r="AI61" s="50"/>
      <c r="AJ61" s="50"/>
      <c r="AK61" s="50"/>
      <c r="AL61" s="50"/>
      <c r="AM61" s="61"/>
      <c r="AN61" s="40"/>
      <c r="AO61" s="59"/>
      <c r="AP61" s="61"/>
      <c r="AQ61" s="40"/>
    </row>
    <row r="62" spans="1:43" ht="80.25" customHeight="1" x14ac:dyDescent="0.2">
      <c r="A62" s="188" t="s">
        <v>42</v>
      </c>
      <c r="B62" s="193" t="s">
        <v>33</v>
      </c>
      <c r="C62" s="100" t="s">
        <v>37</v>
      </c>
      <c r="D62" s="47">
        <v>47</v>
      </c>
      <c r="E62" s="48" t="s">
        <v>219</v>
      </c>
      <c r="F62" s="35" t="s">
        <v>289</v>
      </c>
      <c r="G62" s="35" t="s">
        <v>155</v>
      </c>
      <c r="H62" s="49" t="s">
        <v>78</v>
      </c>
      <c r="I62" s="49" t="s">
        <v>78</v>
      </c>
      <c r="J62" s="49">
        <v>46204</v>
      </c>
      <c r="K62" s="53">
        <v>46264</v>
      </c>
      <c r="L62" s="92">
        <v>46140</v>
      </c>
      <c r="M62" s="78">
        <v>0.4</v>
      </c>
      <c r="N62" s="65" t="s">
        <v>334</v>
      </c>
      <c r="O62" s="102" t="s">
        <v>413</v>
      </c>
      <c r="P62" s="61">
        <v>46146</v>
      </c>
      <c r="Q62" s="40" t="s">
        <v>376</v>
      </c>
      <c r="R62" s="60" t="s">
        <v>414</v>
      </c>
      <c r="S62" s="50"/>
      <c r="T62" s="50"/>
      <c r="U62" s="50"/>
      <c r="V62" s="50"/>
      <c r="W62" s="50"/>
      <c r="X62" s="50"/>
      <c r="Y62" s="50"/>
      <c r="Z62" s="50"/>
      <c r="AA62" s="50"/>
      <c r="AB62" s="50"/>
      <c r="AC62" s="50"/>
      <c r="AD62" s="50"/>
      <c r="AE62" s="50"/>
      <c r="AF62" s="50"/>
      <c r="AG62" s="50"/>
      <c r="AH62" s="50"/>
      <c r="AI62" s="50"/>
      <c r="AJ62" s="50"/>
      <c r="AK62" s="50"/>
      <c r="AL62" s="50"/>
      <c r="AM62" s="61"/>
      <c r="AN62" s="40"/>
      <c r="AO62" s="59"/>
      <c r="AP62" s="61"/>
      <c r="AQ62" s="40"/>
    </row>
    <row r="63" spans="1:43" s="107" customFormat="1" ht="80.25" customHeight="1" x14ac:dyDescent="0.2">
      <c r="A63" s="188"/>
      <c r="B63" s="194"/>
      <c r="C63" s="166" t="s">
        <v>68</v>
      </c>
      <c r="D63" s="47">
        <v>48</v>
      </c>
      <c r="E63" s="48" t="s">
        <v>191</v>
      </c>
      <c r="F63" s="35" t="s">
        <v>290</v>
      </c>
      <c r="G63" s="35" t="s">
        <v>117</v>
      </c>
      <c r="H63" s="55" t="s">
        <v>78</v>
      </c>
      <c r="I63" s="55" t="s">
        <v>118</v>
      </c>
      <c r="J63" s="49">
        <v>46037</v>
      </c>
      <c r="K63" s="37">
        <v>46053</v>
      </c>
      <c r="L63" s="132">
        <v>46140</v>
      </c>
      <c r="M63" s="70">
        <v>1</v>
      </c>
      <c r="N63" s="56" t="s">
        <v>335</v>
      </c>
      <c r="O63" s="131" t="s">
        <v>402</v>
      </c>
      <c r="P63" s="103">
        <v>46146</v>
      </c>
      <c r="Q63" s="104" t="s">
        <v>370</v>
      </c>
      <c r="R63" s="105" t="s">
        <v>415</v>
      </c>
      <c r="S63" s="106"/>
      <c r="T63" s="106"/>
      <c r="U63" s="106"/>
      <c r="V63" s="106"/>
      <c r="W63" s="106"/>
      <c r="X63" s="106"/>
      <c r="Y63" s="106"/>
      <c r="Z63" s="106"/>
      <c r="AA63" s="106"/>
      <c r="AB63" s="106"/>
      <c r="AC63" s="106"/>
      <c r="AD63" s="106"/>
      <c r="AE63" s="106"/>
      <c r="AF63" s="106"/>
      <c r="AG63" s="106"/>
      <c r="AH63" s="106"/>
      <c r="AI63" s="106"/>
      <c r="AJ63" s="106"/>
      <c r="AK63" s="106"/>
      <c r="AL63" s="106"/>
      <c r="AM63" s="36" t="s">
        <v>443</v>
      </c>
      <c r="AN63" s="104" t="s">
        <v>428</v>
      </c>
      <c r="AO63" s="44">
        <v>100</v>
      </c>
      <c r="AP63" s="44">
        <v>100</v>
      </c>
      <c r="AQ63" s="104">
        <v>100</v>
      </c>
    </row>
    <row r="64" spans="1:43" ht="80.25" customHeight="1" x14ac:dyDescent="0.2">
      <c r="A64" s="188"/>
      <c r="B64" s="194"/>
      <c r="C64" s="169"/>
      <c r="D64" s="47">
        <v>49</v>
      </c>
      <c r="E64" s="48" t="s">
        <v>190</v>
      </c>
      <c r="F64" s="48" t="s">
        <v>291</v>
      </c>
      <c r="G64" s="48" t="s">
        <v>119</v>
      </c>
      <c r="H64" s="55" t="s">
        <v>78</v>
      </c>
      <c r="I64" s="55" t="s">
        <v>118</v>
      </c>
      <c r="J64" s="49">
        <v>46266</v>
      </c>
      <c r="K64" s="49">
        <v>46356</v>
      </c>
      <c r="L64" s="88">
        <v>46140</v>
      </c>
      <c r="M64" s="75" t="s">
        <v>312</v>
      </c>
      <c r="N64" s="65" t="s">
        <v>321</v>
      </c>
      <c r="O64" s="57" t="s">
        <v>312</v>
      </c>
      <c r="P64" s="61">
        <v>46146</v>
      </c>
      <c r="Q64" s="40" t="s">
        <v>376</v>
      </c>
      <c r="R64" s="59" t="s">
        <v>406</v>
      </c>
      <c r="S64" s="50"/>
      <c r="T64" s="50"/>
      <c r="U64" s="50"/>
      <c r="V64" s="50"/>
      <c r="W64" s="50"/>
      <c r="X64" s="50"/>
      <c r="Y64" s="50"/>
      <c r="Z64" s="50"/>
      <c r="AA64" s="50"/>
      <c r="AB64" s="50"/>
      <c r="AC64" s="50"/>
      <c r="AD64" s="50"/>
      <c r="AE64" s="50"/>
      <c r="AF64" s="50"/>
      <c r="AG64" s="50"/>
      <c r="AH64" s="50"/>
      <c r="AI64" s="50"/>
      <c r="AJ64" s="50"/>
      <c r="AK64" s="50"/>
      <c r="AL64" s="50"/>
      <c r="AM64" s="61"/>
      <c r="AN64" s="40"/>
      <c r="AO64" s="59"/>
      <c r="AP64" s="61"/>
      <c r="AQ64" s="40"/>
    </row>
    <row r="65" spans="1:43" ht="80.25" customHeight="1" x14ac:dyDescent="0.2">
      <c r="A65" s="188"/>
      <c r="B65" s="194"/>
      <c r="C65" s="166" t="s">
        <v>34</v>
      </c>
      <c r="D65" s="47">
        <v>50</v>
      </c>
      <c r="E65" s="48" t="s">
        <v>157</v>
      </c>
      <c r="F65" s="35" t="s">
        <v>292</v>
      </c>
      <c r="G65" s="35" t="s">
        <v>156</v>
      </c>
      <c r="H65" s="55" t="s">
        <v>78</v>
      </c>
      <c r="I65" s="55" t="s">
        <v>220</v>
      </c>
      <c r="J65" s="49">
        <v>46235</v>
      </c>
      <c r="K65" s="49">
        <v>46295</v>
      </c>
      <c r="L65" s="88">
        <v>46140</v>
      </c>
      <c r="M65" s="75" t="s">
        <v>312</v>
      </c>
      <c r="N65" s="65" t="s">
        <v>321</v>
      </c>
      <c r="O65" s="57" t="s">
        <v>312</v>
      </c>
      <c r="P65" s="61">
        <v>46146</v>
      </c>
      <c r="Q65" s="40" t="s">
        <v>376</v>
      </c>
      <c r="R65" s="59" t="s">
        <v>406</v>
      </c>
      <c r="S65" s="50"/>
      <c r="T65" s="50"/>
      <c r="U65" s="50"/>
      <c r="V65" s="50"/>
      <c r="W65" s="50"/>
      <c r="X65" s="50"/>
      <c r="Y65" s="50"/>
      <c r="Z65" s="50"/>
      <c r="AA65" s="50"/>
      <c r="AB65" s="50"/>
      <c r="AC65" s="50"/>
      <c r="AD65" s="50"/>
      <c r="AE65" s="50"/>
      <c r="AF65" s="50"/>
      <c r="AG65" s="50"/>
      <c r="AH65" s="50"/>
      <c r="AI65" s="50"/>
      <c r="AJ65" s="50"/>
      <c r="AK65" s="50"/>
      <c r="AL65" s="50"/>
      <c r="AM65" s="61"/>
      <c r="AN65" s="40"/>
      <c r="AO65" s="59"/>
      <c r="AP65" s="61"/>
      <c r="AQ65" s="40"/>
    </row>
    <row r="66" spans="1:43" ht="80.25" customHeight="1" x14ac:dyDescent="0.2">
      <c r="A66" s="188"/>
      <c r="B66" s="194"/>
      <c r="C66" s="170"/>
      <c r="D66" s="47">
        <v>51</v>
      </c>
      <c r="E66" s="171" t="s">
        <v>120</v>
      </c>
      <c r="F66" s="48" t="s">
        <v>293</v>
      </c>
      <c r="G66" s="35" t="s">
        <v>189</v>
      </c>
      <c r="H66" s="55" t="s">
        <v>78</v>
      </c>
      <c r="I66" s="55" t="s">
        <v>78</v>
      </c>
      <c r="J66" s="49">
        <v>46055</v>
      </c>
      <c r="K66" s="49">
        <v>46203</v>
      </c>
      <c r="L66" s="88">
        <v>46140</v>
      </c>
      <c r="M66" s="75" t="s">
        <v>312</v>
      </c>
      <c r="N66" s="65" t="s">
        <v>336</v>
      </c>
      <c r="O66" s="57" t="s">
        <v>312</v>
      </c>
      <c r="P66" s="61">
        <v>46146</v>
      </c>
      <c r="Q66" s="40" t="s">
        <v>376</v>
      </c>
      <c r="R66" s="59" t="s">
        <v>416</v>
      </c>
      <c r="S66" s="50"/>
      <c r="T66" s="50"/>
      <c r="U66" s="50"/>
      <c r="V66" s="50"/>
      <c r="W66" s="50"/>
      <c r="X66" s="50"/>
      <c r="Y66" s="50"/>
      <c r="Z66" s="50"/>
      <c r="AA66" s="50"/>
      <c r="AB66" s="50"/>
      <c r="AC66" s="50"/>
      <c r="AD66" s="50"/>
      <c r="AE66" s="50"/>
      <c r="AF66" s="50"/>
      <c r="AG66" s="50"/>
      <c r="AH66" s="50"/>
      <c r="AI66" s="50"/>
      <c r="AJ66" s="50"/>
      <c r="AK66" s="50"/>
      <c r="AL66" s="50"/>
      <c r="AM66" s="61"/>
      <c r="AN66" s="40"/>
      <c r="AO66" s="59"/>
      <c r="AP66" s="61"/>
      <c r="AQ66" s="40"/>
    </row>
    <row r="67" spans="1:43" ht="80.25" customHeight="1" x14ac:dyDescent="0.2">
      <c r="A67" s="188"/>
      <c r="B67" s="194"/>
      <c r="C67" s="169"/>
      <c r="D67" s="47">
        <v>52</v>
      </c>
      <c r="E67" s="171"/>
      <c r="F67" s="48" t="s">
        <v>293</v>
      </c>
      <c r="G67" s="35" t="s">
        <v>189</v>
      </c>
      <c r="H67" s="55" t="s">
        <v>78</v>
      </c>
      <c r="I67" s="55" t="s">
        <v>78</v>
      </c>
      <c r="J67" s="49">
        <v>46204</v>
      </c>
      <c r="K67" s="49">
        <v>46356</v>
      </c>
      <c r="L67" s="88">
        <v>46140</v>
      </c>
      <c r="M67" s="75" t="s">
        <v>312</v>
      </c>
      <c r="N67" s="65" t="s">
        <v>337</v>
      </c>
      <c r="O67" s="57" t="s">
        <v>312</v>
      </c>
      <c r="P67" s="61">
        <v>46146</v>
      </c>
      <c r="Q67" s="40" t="s">
        <v>376</v>
      </c>
      <c r="R67" s="59" t="s">
        <v>406</v>
      </c>
      <c r="S67" s="50"/>
      <c r="T67" s="50"/>
      <c r="U67" s="50"/>
      <c r="V67" s="50"/>
      <c r="W67" s="50"/>
      <c r="X67" s="50"/>
      <c r="Y67" s="50"/>
      <c r="Z67" s="50"/>
      <c r="AA67" s="50"/>
      <c r="AB67" s="50"/>
      <c r="AC67" s="50"/>
      <c r="AD67" s="50"/>
      <c r="AE67" s="50"/>
      <c r="AF67" s="50"/>
      <c r="AG67" s="50"/>
      <c r="AH67" s="50"/>
      <c r="AI67" s="50"/>
      <c r="AJ67" s="50"/>
      <c r="AK67" s="50"/>
      <c r="AL67" s="50"/>
      <c r="AM67" s="61"/>
      <c r="AN67" s="40"/>
      <c r="AO67" s="59"/>
      <c r="AP67" s="61"/>
      <c r="AQ67" s="40"/>
    </row>
    <row r="68" spans="1:43" s="107" customFormat="1" ht="115.5" customHeight="1" x14ac:dyDescent="0.2">
      <c r="A68" s="188"/>
      <c r="B68" s="194"/>
      <c r="C68" s="166" t="s">
        <v>35</v>
      </c>
      <c r="D68" s="47">
        <v>53</v>
      </c>
      <c r="E68" s="171" t="s">
        <v>121</v>
      </c>
      <c r="F68" s="56" t="s">
        <v>294</v>
      </c>
      <c r="G68" s="56" t="s">
        <v>195</v>
      </c>
      <c r="H68" s="55" t="s">
        <v>78</v>
      </c>
      <c r="I68" s="55" t="s">
        <v>78</v>
      </c>
      <c r="J68" s="49">
        <v>46025</v>
      </c>
      <c r="K68" s="49">
        <v>46032</v>
      </c>
      <c r="L68" s="88">
        <v>46140</v>
      </c>
      <c r="M68" s="90">
        <v>1</v>
      </c>
      <c r="N68" s="56" t="s">
        <v>338</v>
      </c>
      <c r="O68" s="131" t="s">
        <v>403</v>
      </c>
      <c r="P68" s="103">
        <v>46146</v>
      </c>
      <c r="Q68" s="104" t="s">
        <v>370</v>
      </c>
      <c r="R68" s="105" t="s">
        <v>418</v>
      </c>
      <c r="S68" s="106"/>
      <c r="T68" s="106"/>
      <c r="U68" s="106"/>
      <c r="V68" s="106"/>
      <c r="W68" s="106"/>
      <c r="X68" s="106"/>
      <c r="Y68" s="106"/>
      <c r="Z68" s="106"/>
      <c r="AA68" s="106"/>
      <c r="AB68" s="106"/>
      <c r="AC68" s="106"/>
      <c r="AD68" s="106"/>
      <c r="AE68" s="106"/>
      <c r="AF68" s="106"/>
      <c r="AG68" s="106"/>
      <c r="AH68" s="106"/>
      <c r="AI68" s="106"/>
      <c r="AJ68" s="106"/>
      <c r="AK68" s="106"/>
      <c r="AL68" s="106"/>
      <c r="AM68" s="234" t="s">
        <v>447</v>
      </c>
      <c r="AN68" s="235" t="s">
        <v>428</v>
      </c>
      <c r="AO68" s="44">
        <v>100</v>
      </c>
      <c r="AP68" s="44">
        <v>100</v>
      </c>
      <c r="AQ68" s="104">
        <v>100</v>
      </c>
    </row>
    <row r="69" spans="1:43" s="107" customFormat="1" ht="120" customHeight="1" x14ac:dyDescent="0.2">
      <c r="A69" s="188"/>
      <c r="B69" s="194"/>
      <c r="C69" s="170"/>
      <c r="D69" s="47">
        <v>54</v>
      </c>
      <c r="E69" s="171"/>
      <c r="F69" s="56" t="s">
        <v>294</v>
      </c>
      <c r="G69" s="56" t="s">
        <v>195</v>
      </c>
      <c r="H69" s="55" t="s">
        <v>78</v>
      </c>
      <c r="I69" s="55" t="s">
        <v>78</v>
      </c>
      <c r="J69" s="49">
        <v>46108</v>
      </c>
      <c r="K69" s="49">
        <v>46152</v>
      </c>
      <c r="L69" s="129">
        <v>46147</v>
      </c>
      <c r="M69" s="90">
        <v>1</v>
      </c>
      <c r="N69" s="56" t="s">
        <v>419</v>
      </c>
      <c r="O69" s="120" t="s">
        <v>417</v>
      </c>
      <c r="P69" s="103">
        <v>46147</v>
      </c>
      <c r="Q69" s="104" t="s">
        <v>376</v>
      </c>
      <c r="R69" s="105" t="s">
        <v>420</v>
      </c>
      <c r="S69" s="106"/>
      <c r="T69" s="106"/>
      <c r="U69" s="106"/>
      <c r="V69" s="106"/>
      <c r="W69" s="106"/>
      <c r="X69" s="106"/>
      <c r="Y69" s="106"/>
      <c r="Z69" s="106"/>
      <c r="AA69" s="106"/>
      <c r="AB69" s="106"/>
      <c r="AC69" s="106"/>
      <c r="AD69" s="106"/>
      <c r="AE69" s="106"/>
      <c r="AF69" s="106"/>
      <c r="AG69" s="106"/>
      <c r="AH69" s="106"/>
      <c r="AI69" s="106"/>
      <c r="AJ69" s="106"/>
      <c r="AK69" s="106"/>
      <c r="AL69" s="106"/>
      <c r="AM69" s="234" t="s">
        <v>439</v>
      </c>
      <c r="AN69" s="235" t="s">
        <v>428</v>
      </c>
      <c r="AO69" s="44">
        <v>100</v>
      </c>
      <c r="AP69" s="44">
        <v>100</v>
      </c>
      <c r="AQ69" s="104">
        <v>100</v>
      </c>
    </row>
    <row r="70" spans="1:43" s="107" customFormat="1" ht="42.75" customHeight="1" x14ac:dyDescent="0.2">
      <c r="A70" s="188"/>
      <c r="B70" s="194"/>
      <c r="C70" s="170"/>
      <c r="D70" s="47">
        <v>55</v>
      </c>
      <c r="E70" s="171"/>
      <c r="F70" s="56" t="s">
        <v>294</v>
      </c>
      <c r="G70" s="56" t="s">
        <v>195</v>
      </c>
      <c r="H70" s="55" t="s">
        <v>78</v>
      </c>
      <c r="I70" s="55" t="s">
        <v>78</v>
      </c>
      <c r="J70" s="49">
        <v>46199</v>
      </c>
      <c r="K70" s="49">
        <v>46275</v>
      </c>
      <c r="L70" s="88">
        <v>46140</v>
      </c>
      <c r="M70" s="91" t="s">
        <v>312</v>
      </c>
      <c r="N70" s="56" t="s">
        <v>321</v>
      </c>
      <c r="O70" s="91" t="s">
        <v>312</v>
      </c>
      <c r="P70" s="103">
        <v>46146</v>
      </c>
      <c r="Q70" s="104" t="s">
        <v>376</v>
      </c>
      <c r="R70" s="105" t="s">
        <v>406</v>
      </c>
      <c r="S70" s="106"/>
      <c r="T70" s="106"/>
      <c r="U70" s="106"/>
      <c r="V70" s="106"/>
      <c r="W70" s="106"/>
      <c r="X70" s="106"/>
      <c r="Y70" s="106"/>
      <c r="Z70" s="106"/>
      <c r="AA70" s="106"/>
      <c r="AB70" s="106"/>
      <c r="AC70" s="106"/>
      <c r="AD70" s="106"/>
      <c r="AE70" s="106"/>
      <c r="AF70" s="106"/>
      <c r="AG70" s="106"/>
      <c r="AH70" s="106"/>
      <c r="AI70" s="106"/>
      <c r="AJ70" s="106"/>
      <c r="AK70" s="106"/>
      <c r="AL70" s="106"/>
      <c r="AM70" s="61"/>
      <c r="AN70" s="40"/>
      <c r="AO70" s="59"/>
      <c r="AP70" s="61"/>
      <c r="AQ70" s="40"/>
    </row>
    <row r="71" spans="1:43" s="107" customFormat="1" ht="57" x14ac:dyDescent="0.2">
      <c r="A71" s="188"/>
      <c r="B71" s="194"/>
      <c r="C71" s="170"/>
      <c r="D71" s="47">
        <v>56</v>
      </c>
      <c r="E71" s="56" t="s">
        <v>159</v>
      </c>
      <c r="F71" s="56" t="s">
        <v>295</v>
      </c>
      <c r="G71" s="56" t="s">
        <v>158</v>
      </c>
      <c r="H71" s="55" t="s">
        <v>78</v>
      </c>
      <c r="I71" s="55" t="s">
        <v>78</v>
      </c>
      <c r="J71" s="49">
        <v>46204</v>
      </c>
      <c r="K71" s="49">
        <v>46356</v>
      </c>
      <c r="L71" s="88">
        <v>46140</v>
      </c>
      <c r="M71" s="91" t="s">
        <v>312</v>
      </c>
      <c r="N71" s="56" t="s">
        <v>321</v>
      </c>
      <c r="O71" s="91" t="s">
        <v>312</v>
      </c>
      <c r="P71" s="103">
        <v>46146</v>
      </c>
      <c r="Q71" s="104" t="s">
        <v>376</v>
      </c>
      <c r="R71" s="105" t="s">
        <v>406</v>
      </c>
      <c r="S71" s="106"/>
      <c r="T71" s="106"/>
      <c r="U71" s="106"/>
      <c r="V71" s="106"/>
      <c r="W71" s="106"/>
      <c r="X71" s="106"/>
      <c r="Y71" s="106"/>
      <c r="Z71" s="106"/>
      <c r="AA71" s="106"/>
      <c r="AB71" s="106"/>
      <c r="AC71" s="106"/>
      <c r="AD71" s="106"/>
      <c r="AE71" s="106"/>
      <c r="AF71" s="106"/>
      <c r="AG71" s="106"/>
      <c r="AH71" s="106"/>
      <c r="AI71" s="106"/>
      <c r="AJ71" s="106"/>
      <c r="AK71" s="106"/>
      <c r="AL71" s="106"/>
      <c r="AM71" s="61"/>
      <c r="AN71" s="40"/>
      <c r="AO71" s="59"/>
      <c r="AP71" s="61"/>
      <c r="AQ71" s="40"/>
    </row>
    <row r="72" spans="1:43" s="107" customFormat="1" ht="58.5" customHeight="1" x14ac:dyDescent="0.2">
      <c r="A72" s="188"/>
      <c r="B72" s="194"/>
      <c r="C72" s="170" t="s">
        <v>248</v>
      </c>
      <c r="D72" s="47">
        <v>57</v>
      </c>
      <c r="E72" s="205" t="s">
        <v>166</v>
      </c>
      <c r="F72" s="56" t="s">
        <v>196</v>
      </c>
      <c r="G72" s="56" t="s">
        <v>167</v>
      </c>
      <c r="H72" s="55" t="s">
        <v>168</v>
      </c>
      <c r="I72" s="55" t="s">
        <v>168</v>
      </c>
      <c r="J72" s="49">
        <v>46024</v>
      </c>
      <c r="K72" s="49">
        <v>46038</v>
      </c>
      <c r="L72" s="83">
        <v>46135</v>
      </c>
      <c r="M72" s="90">
        <v>1</v>
      </c>
      <c r="N72" s="55" t="s">
        <v>309</v>
      </c>
      <c r="O72" s="119" t="s">
        <v>421</v>
      </c>
      <c r="P72" s="103">
        <v>46146</v>
      </c>
      <c r="Q72" s="104" t="s">
        <v>370</v>
      </c>
      <c r="R72" s="105" t="s">
        <v>422</v>
      </c>
      <c r="S72" s="106"/>
      <c r="T72" s="106"/>
      <c r="U72" s="106"/>
      <c r="V72" s="106"/>
      <c r="W72" s="106"/>
      <c r="X72" s="106"/>
      <c r="Y72" s="106"/>
      <c r="Z72" s="106"/>
      <c r="AA72" s="106"/>
      <c r="AB72" s="106"/>
      <c r="AC72" s="106"/>
      <c r="AD72" s="106"/>
      <c r="AE72" s="106"/>
      <c r="AF72" s="106"/>
      <c r="AG72" s="106"/>
      <c r="AH72" s="106"/>
      <c r="AI72" s="106"/>
      <c r="AJ72" s="106"/>
      <c r="AK72" s="106"/>
      <c r="AL72" s="106"/>
      <c r="AM72" s="36" t="s">
        <v>440</v>
      </c>
      <c r="AN72" s="104" t="s">
        <v>428</v>
      </c>
      <c r="AO72" s="44">
        <v>100</v>
      </c>
      <c r="AP72" s="44">
        <v>100</v>
      </c>
      <c r="AQ72" s="104">
        <v>100</v>
      </c>
    </row>
    <row r="73" spans="1:43" s="107" customFormat="1" ht="58.5" customHeight="1" x14ac:dyDescent="0.2">
      <c r="A73" s="188"/>
      <c r="B73" s="194"/>
      <c r="C73" s="170"/>
      <c r="D73" s="47">
        <v>58</v>
      </c>
      <c r="E73" s="205"/>
      <c r="F73" s="56" t="s">
        <v>196</v>
      </c>
      <c r="G73" s="56" t="s">
        <v>167</v>
      </c>
      <c r="H73" s="55" t="s">
        <v>168</v>
      </c>
      <c r="I73" s="55" t="s">
        <v>168</v>
      </c>
      <c r="J73" s="49">
        <v>46117</v>
      </c>
      <c r="K73" s="49">
        <v>46157</v>
      </c>
      <c r="L73" s="83">
        <v>46135</v>
      </c>
      <c r="M73" s="91" t="s">
        <v>312</v>
      </c>
      <c r="N73" s="91" t="s">
        <v>310</v>
      </c>
      <c r="O73" s="91" t="s">
        <v>312</v>
      </c>
      <c r="P73" s="103">
        <v>46146</v>
      </c>
      <c r="Q73" s="104" t="s">
        <v>376</v>
      </c>
      <c r="R73" s="105" t="s">
        <v>383</v>
      </c>
      <c r="S73" s="106"/>
      <c r="T73" s="106"/>
      <c r="U73" s="106"/>
      <c r="V73" s="106"/>
      <c r="W73" s="106"/>
      <c r="X73" s="106"/>
      <c r="Y73" s="106"/>
      <c r="Z73" s="106"/>
      <c r="AA73" s="106"/>
      <c r="AB73" s="106"/>
      <c r="AC73" s="106"/>
      <c r="AD73" s="106"/>
      <c r="AE73" s="106"/>
      <c r="AF73" s="106"/>
      <c r="AG73" s="106"/>
      <c r="AH73" s="106"/>
      <c r="AI73" s="106"/>
      <c r="AJ73" s="106"/>
      <c r="AK73" s="106"/>
      <c r="AL73" s="106"/>
      <c r="AM73" s="36" t="s">
        <v>441</v>
      </c>
      <c r="AN73" s="104"/>
      <c r="AO73" s="105"/>
      <c r="AP73" s="103"/>
      <c r="AQ73" s="104"/>
    </row>
    <row r="74" spans="1:43" s="107" customFormat="1" ht="43.5" thickBot="1" x14ac:dyDescent="0.25">
      <c r="A74" s="188"/>
      <c r="B74" s="194"/>
      <c r="C74" s="170"/>
      <c r="D74" s="47">
        <v>59</v>
      </c>
      <c r="E74" s="205"/>
      <c r="F74" s="56" t="s">
        <v>196</v>
      </c>
      <c r="G74" s="56" t="s">
        <v>167</v>
      </c>
      <c r="H74" s="55" t="s">
        <v>168</v>
      </c>
      <c r="I74" s="55" t="s">
        <v>168</v>
      </c>
      <c r="J74" s="49">
        <v>46268</v>
      </c>
      <c r="K74" s="49">
        <v>46279</v>
      </c>
      <c r="L74" s="83">
        <v>46135</v>
      </c>
      <c r="M74" s="91" t="s">
        <v>312</v>
      </c>
      <c r="N74" s="91" t="s">
        <v>310</v>
      </c>
      <c r="O74" s="91" t="s">
        <v>312</v>
      </c>
      <c r="P74" s="103">
        <v>46146</v>
      </c>
      <c r="Q74" s="104" t="s">
        <v>376</v>
      </c>
      <c r="R74" s="105" t="s">
        <v>406</v>
      </c>
      <c r="S74" s="106"/>
      <c r="T74" s="106"/>
      <c r="U74" s="106"/>
      <c r="V74" s="106"/>
      <c r="W74" s="106"/>
      <c r="X74" s="106"/>
      <c r="Y74" s="106"/>
      <c r="Z74" s="106"/>
      <c r="AA74" s="106"/>
      <c r="AB74" s="106"/>
      <c r="AC74" s="106"/>
      <c r="AD74" s="106"/>
      <c r="AE74" s="106"/>
      <c r="AF74" s="106"/>
      <c r="AG74" s="106"/>
      <c r="AH74" s="106"/>
      <c r="AI74" s="106"/>
      <c r="AJ74" s="106"/>
      <c r="AK74" s="106"/>
      <c r="AL74" s="106"/>
      <c r="AM74" s="61"/>
      <c r="AN74" s="40"/>
      <c r="AO74" s="59"/>
      <c r="AP74" s="61"/>
      <c r="AQ74" s="40"/>
    </row>
    <row r="75" spans="1:43" ht="80.25" customHeight="1" x14ac:dyDescent="0.2">
      <c r="A75" s="188"/>
      <c r="B75" s="197" t="s">
        <v>36</v>
      </c>
      <c r="C75" s="100" t="s">
        <v>69</v>
      </c>
      <c r="D75" s="47">
        <v>60</v>
      </c>
      <c r="E75" s="48" t="s">
        <v>192</v>
      </c>
      <c r="F75" s="48" t="s">
        <v>296</v>
      </c>
      <c r="G75" s="48" t="s">
        <v>141</v>
      </c>
      <c r="H75" s="55" t="s">
        <v>162</v>
      </c>
      <c r="I75" s="55" t="s">
        <v>78</v>
      </c>
      <c r="J75" s="49">
        <v>46054</v>
      </c>
      <c r="K75" s="49">
        <v>46203</v>
      </c>
      <c r="L75" s="72">
        <v>46140</v>
      </c>
      <c r="M75" s="75" t="s">
        <v>312</v>
      </c>
      <c r="N75" s="64" t="s">
        <v>317</v>
      </c>
      <c r="O75" s="64" t="s">
        <v>318</v>
      </c>
      <c r="P75" s="61">
        <v>46146</v>
      </c>
      <c r="Q75" s="40" t="s">
        <v>376</v>
      </c>
      <c r="R75" s="59" t="s">
        <v>378</v>
      </c>
      <c r="S75" s="50"/>
      <c r="T75" s="50"/>
      <c r="U75" s="50"/>
      <c r="V75" s="50"/>
      <c r="W75" s="50"/>
      <c r="X75" s="50"/>
      <c r="Y75" s="50"/>
      <c r="Z75" s="50"/>
      <c r="AA75" s="50"/>
      <c r="AB75" s="50"/>
      <c r="AC75" s="50"/>
      <c r="AD75" s="50"/>
      <c r="AE75" s="50"/>
      <c r="AF75" s="50"/>
      <c r="AG75" s="50"/>
      <c r="AH75" s="50"/>
      <c r="AI75" s="50"/>
      <c r="AJ75" s="50"/>
      <c r="AK75" s="50"/>
      <c r="AL75" s="50"/>
      <c r="AM75" s="61"/>
      <c r="AN75" s="40"/>
      <c r="AO75" s="59"/>
      <c r="AP75" s="61"/>
      <c r="AQ75" s="40"/>
    </row>
    <row r="76" spans="1:43" ht="80.25" customHeight="1" x14ac:dyDescent="0.2">
      <c r="A76" s="188"/>
      <c r="B76" s="186"/>
      <c r="C76" s="97" t="s">
        <v>38</v>
      </c>
      <c r="D76" s="47">
        <v>61</v>
      </c>
      <c r="E76" s="48" t="s">
        <v>160</v>
      </c>
      <c r="F76" s="48" t="s">
        <v>297</v>
      </c>
      <c r="G76" s="48" t="s">
        <v>164</v>
      </c>
      <c r="H76" s="55" t="s">
        <v>104</v>
      </c>
      <c r="I76" s="55" t="s">
        <v>78</v>
      </c>
      <c r="J76" s="49">
        <v>46054</v>
      </c>
      <c r="K76" s="49">
        <v>46356</v>
      </c>
      <c r="L76" s="72">
        <v>46140</v>
      </c>
      <c r="M76" s="75" t="s">
        <v>312</v>
      </c>
      <c r="N76" s="64" t="s">
        <v>319</v>
      </c>
      <c r="O76" s="64" t="s">
        <v>318</v>
      </c>
      <c r="P76" s="61">
        <v>46146</v>
      </c>
      <c r="Q76" s="40" t="s">
        <v>376</v>
      </c>
      <c r="R76" s="59" t="s">
        <v>378</v>
      </c>
      <c r="S76" s="50"/>
      <c r="T76" s="50"/>
      <c r="U76" s="50"/>
      <c r="V76" s="50"/>
      <c r="W76" s="50"/>
      <c r="X76" s="50"/>
      <c r="Y76" s="50"/>
      <c r="Z76" s="50"/>
      <c r="AA76" s="50"/>
      <c r="AB76" s="50"/>
      <c r="AC76" s="50"/>
      <c r="AD76" s="50"/>
      <c r="AE76" s="50"/>
      <c r="AF76" s="50"/>
      <c r="AG76" s="50"/>
      <c r="AH76" s="50"/>
      <c r="AI76" s="50"/>
      <c r="AJ76" s="50"/>
      <c r="AK76" s="50"/>
      <c r="AL76" s="50"/>
      <c r="AM76" s="61"/>
      <c r="AN76" s="40"/>
      <c r="AO76" s="59"/>
      <c r="AP76" s="61"/>
      <c r="AQ76" s="40"/>
    </row>
    <row r="77" spans="1:43" ht="80.25" customHeight="1" thickBot="1" x14ac:dyDescent="0.25">
      <c r="A77" s="188"/>
      <c r="B77" s="198"/>
      <c r="C77" s="99" t="s">
        <v>39</v>
      </c>
      <c r="D77" s="47">
        <v>62</v>
      </c>
      <c r="E77" s="48" t="s">
        <v>161</v>
      </c>
      <c r="F77" s="48" t="s">
        <v>163</v>
      </c>
      <c r="G77" s="48" t="s">
        <v>165</v>
      </c>
      <c r="H77" s="55" t="s">
        <v>104</v>
      </c>
      <c r="I77" s="55" t="s">
        <v>78</v>
      </c>
      <c r="J77" s="49">
        <v>46054</v>
      </c>
      <c r="K77" s="49">
        <v>46356</v>
      </c>
      <c r="L77" s="72">
        <v>46140</v>
      </c>
      <c r="M77" s="75" t="s">
        <v>312</v>
      </c>
      <c r="N77" s="64" t="s">
        <v>319</v>
      </c>
      <c r="O77" s="64" t="s">
        <v>318</v>
      </c>
      <c r="P77" s="61">
        <v>46146</v>
      </c>
      <c r="Q77" s="40" t="s">
        <v>376</v>
      </c>
      <c r="R77" s="59" t="s">
        <v>378</v>
      </c>
      <c r="S77" s="50"/>
      <c r="T77" s="50"/>
      <c r="U77" s="50"/>
      <c r="V77" s="50"/>
      <c r="W77" s="50"/>
      <c r="X77" s="50"/>
      <c r="Y77" s="50"/>
      <c r="Z77" s="50"/>
      <c r="AA77" s="50"/>
      <c r="AB77" s="50"/>
      <c r="AC77" s="50"/>
      <c r="AD77" s="50"/>
      <c r="AE77" s="50"/>
      <c r="AF77" s="50"/>
      <c r="AG77" s="50"/>
      <c r="AH77" s="50"/>
      <c r="AI77" s="50"/>
      <c r="AJ77" s="50"/>
      <c r="AK77" s="50"/>
      <c r="AL77" s="50"/>
      <c r="AM77" s="61"/>
      <c r="AN77" s="40"/>
      <c r="AO77" s="59"/>
      <c r="AP77" s="61"/>
      <c r="AQ77" s="40"/>
    </row>
    <row r="78" spans="1:43" ht="80.25" customHeight="1" x14ac:dyDescent="0.2"/>
    <row r="79" spans="1:43" ht="80.25" customHeight="1" x14ac:dyDescent="0.2"/>
    <row r="80" spans="1:43" ht="80.25" customHeight="1" x14ac:dyDescent="0.2"/>
    <row r="81" ht="80.25" customHeight="1" x14ac:dyDescent="0.2"/>
    <row r="82" ht="80.25" customHeight="1" x14ac:dyDescent="0.2"/>
  </sheetData>
  <mergeCells count="73">
    <mergeCell ref="P13:R13"/>
    <mergeCell ref="L14:O14"/>
    <mergeCell ref="D13:D15"/>
    <mergeCell ref="AC12:AL12"/>
    <mergeCell ref="L12:R12"/>
    <mergeCell ref="S12:AB12"/>
    <mergeCell ref="B75:B77"/>
    <mergeCell ref="B28:B36"/>
    <mergeCell ref="B46:B47"/>
    <mergeCell ref="S14:V14"/>
    <mergeCell ref="W14:Y14"/>
    <mergeCell ref="P14:R14"/>
    <mergeCell ref="C32:C34"/>
    <mergeCell ref="C63:C64"/>
    <mergeCell ref="C19:C23"/>
    <mergeCell ref="C25:C27"/>
    <mergeCell ref="C48:C49"/>
    <mergeCell ref="B13:B15"/>
    <mergeCell ref="E68:E70"/>
    <mergeCell ref="E72:E74"/>
    <mergeCell ref="E25:E27"/>
    <mergeCell ref="C37:C39"/>
    <mergeCell ref="A13:A15"/>
    <mergeCell ref="C17:C18"/>
    <mergeCell ref="C29:C30"/>
    <mergeCell ref="C68:C71"/>
    <mergeCell ref="A16:A54"/>
    <mergeCell ref="B55:B61"/>
    <mergeCell ref="A55:A61"/>
    <mergeCell ref="A62:A77"/>
    <mergeCell ref="B16:B27"/>
    <mergeCell ref="B37:B45"/>
    <mergeCell ref="B48:B51"/>
    <mergeCell ref="B62:B74"/>
    <mergeCell ref="C72:C74"/>
    <mergeCell ref="C40:C41"/>
    <mergeCell ref="C13:C15"/>
    <mergeCell ref="B52:B54"/>
    <mergeCell ref="D6:E6"/>
    <mergeCell ref="D7:E7"/>
    <mergeCell ref="D8:E8"/>
    <mergeCell ref="D9:E9"/>
    <mergeCell ref="D10:E10"/>
    <mergeCell ref="A6:C6"/>
    <mergeCell ref="A7:C7"/>
    <mergeCell ref="A8:C8"/>
    <mergeCell ref="A9:C9"/>
    <mergeCell ref="A10:C10"/>
    <mergeCell ref="C60:C61"/>
    <mergeCell ref="C55:C56"/>
    <mergeCell ref="C65:C67"/>
    <mergeCell ref="E66:E67"/>
    <mergeCell ref="I13:I15"/>
    <mergeCell ref="F13:F15"/>
    <mergeCell ref="E13:E15"/>
    <mergeCell ref="G13:G15"/>
    <mergeCell ref="H13:H15"/>
    <mergeCell ref="AM12:AQ12"/>
    <mergeCell ref="J13:J15"/>
    <mergeCell ref="K13:K15"/>
    <mergeCell ref="AM13:AQ13"/>
    <mergeCell ref="AM14:AQ14"/>
    <mergeCell ref="AJ14:AL14"/>
    <mergeCell ref="AG14:AI14"/>
    <mergeCell ref="AC14:AF14"/>
    <mergeCell ref="AJ13:AL13"/>
    <mergeCell ref="AG13:AI13"/>
    <mergeCell ref="AC13:AF13"/>
    <mergeCell ref="L13:O13"/>
    <mergeCell ref="Z13:AB13"/>
    <mergeCell ref="W13:Y13"/>
    <mergeCell ref="S13:V13"/>
    <mergeCell ref="Z14:AB14"/>
  </mergeCells>
  <hyperlinks>
    <hyperlink ref="O28" r:id="rId1" xr:uid="{1232DCF5-5E66-4974-BCED-3CE528FA5300}"/>
    <hyperlink ref="O30" r:id="rId2" xr:uid="{58DC3DAF-4FBD-448C-9B38-E9D3D93B7C2C}"/>
    <hyperlink ref="O32" r:id="rId3" xr:uid="{C61DF24D-DC03-4911-961D-AD44970EEDB7}"/>
    <hyperlink ref="O36" r:id="rId4" xr:uid="{55FC9D23-8A8B-4E9B-8430-1B370568430F}"/>
    <hyperlink ref="O48" r:id="rId5" xr:uid="{440FE77D-4E19-4E9B-8239-75053870C139}"/>
    <hyperlink ref="O63" r:id="rId6" xr:uid="{DC804D6A-4305-4670-B756-19580CB29B60}"/>
    <hyperlink ref="O68" r:id="rId7" xr:uid="{9CB6FD90-26F6-4EC0-9996-7C4B62EA318D}"/>
    <hyperlink ref="O40" r:id="rId8" xr:uid="{2AA8ACE4-F0EC-4326-8DCD-F65059A7FCF0}"/>
    <hyperlink ref="O49" r:id="rId9" display="https://drive.google.com/file/d/1cTu9SFE7UIKtwgCqCeckLny5JuxfGL9R/view" xr:uid="{3E5FEA27-1516-48B0-A393-E4B6C8D02C0D}"/>
    <hyperlink ref="O21" r:id="rId10" xr:uid="{E734876C-6923-4652-80E1-FFACA6CBBC60}"/>
    <hyperlink ref="O22" r:id="rId11" xr:uid="{65BE9769-2932-4A54-9391-8BCBB1638F07}"/>
    <hyperlink ref="O25" r:id="rId12" xr:uid="{6153913D-3218-4AA9-AD56-86B73F5130E4}"/>
    <hyperlink ref="O23" r:id="rId13" xr:uid="{E16C49FA-4750-4D8D-A0DD-B20231DDBF7C}"/>
    <hyperlink ref="O26" r:id="rId14" xr:uid="{7431E3E0-43D5-4D90-ABDF-3011B16E634E}"/>
    <hyperlink ref="O72" r:id="rId15" xr:uid="{BF3EFDE4-87BA-4955-945C-1ED7AAC8AA52}"/>
    <hyperlink ref="O69" r:id="rId16" xr:uid="{7BFEC7E7-ACFA-4D33-B7AF-F413A058503A}"/>
    <hyperlink ref="O19" r:id="rId17" xr:uid="{9DCD4B83-3628-C84B-AC9F-077B59808025}"/>
    <hyperlink ref="O62" r:id="rId18" xr:uid="{59F3145F-DB48-B147-936D-9261F7F8622B}"/>
  </hyperlinks>
  <pageMargins left="0.70866141732283472" right="0.70866141732283472" top="0.74803149606299213" bottom="0.74803149606299213" header="0.31496062992125984" footer="0.31496062992125984"/>
  <pageSetup orientation="portrait" r:id="rId19"/>
  <headerFooter>
    <oddFooter>&amp;LV3-19-07-2024</oddFooter>
  </headerFooter>
  <drawing r:id="rId20"/>
  <legacyDrawing r:id="rId2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2"/>
  <sheetViews>
    <sheetView zoomScale="80" zoomScaleNormal="80" workbookViewId="0">
      <selection activeCell="E8" sqref="E8:F8"/>
    </sheetView>
  </sheetViews>
  <sheetFormatPr baseColWidth="10" defaultColWidth="11.42578125" defaultRowHeight="75.75" customHeight="1" x14ac:dyDescent="0.2"/>
  <cols>
    <col min="1" max="1" width="11.42578125" style="7"/>
    <col min="2" max="4" width="11.42578125" style="10"/>
    <col min="5" max="6" width="15.140625" style="11" customWidth="1"/>
    <col min="7" max="8" width="51" style="7" customWidth="1"/>
    <col min="9" max="11" width="11.42578125" style="7"/>
    <col min="12" max="15" width="0" style="7" hidden="1" customWidth="1"/>
    <col min="16" max="16384" width="11.42578125" style="7"/>
  </cols>
  <sheetData>
    <row r="1" spans="1:11" ht="50.25" customHeight="1" x14ac:dyDescent="0.2"/>
    <row r="2" spans="1:11" ht="18" x14ac:dyDescent="0.2">
      <c r="A2" s="214" t="s">
        <v>89</v>
      </c>
      <c r="B2" s="215"/>
      <c r="C2" s="215"/>
      <c r="D2" s="215"/>
      <c r="E2" s="215"/>
      <c r="F2" s="215"/>
      <c r="G2" s="215"/>
      <c r="H2" s="216"/>
    </row>
    <row r="3" spans="1:11" ht="32.25" customHeight="1" x14ac:dyDescent="0.2">
      <c r="A3" s="217" t="s">
        <v>90</v>
      </c>
      <c r="B3" s="218"/>
      <c r="C3" s="218"/>
      <c r="D3" s="218"/>
      <c r="E3" s="218"/>
      <c r="F3" s="218"/>
      <c r="G3" s="218"/>
      <c r="H3" s="219"/>
      <c r="I3" s="8"/>
      <c r="J3" s="8"/>
      <c r="K3" s="8"/>
    </row>
    <row r="4" spans="1:11" ht="30.75" customHeight="1" x14ac:dyDescent="0.2">
      <c r="A4" s="4" t="s">
        <v>71</v>
      </c>
      <c r="B4" s="220" t="s">
        <v>72</v>
      </c>
      <c r="C4" s="221"/>
      <c r="D4" s="222"/>
      <c r="E4" s="223" t="s">
        <v>45</v>
      </c>
      <c r="F4" s="224"/>
      <c r="G4" s="220" t="s">
        <v>73</v>
      </c>
      <c r="H4" s="222"/>
      <c r="I4" s="9"/>
      <c r="J4" s="9"/>
      <c r="K4" s="9"/>
    </row>
    <row r="5" spans="1:11" ht="14.25" x14ac:dyDescent="0.2">
      <c r="A5" s="5">
        <v>1</v>
      </c>
      <c r="B5" s="225" t="s">
        <v>76</v>
      </c>
      <c r="C5" s="226"/>
      <c r="D5" s="227"/>
      <c r="E5" s="228" t="s">
        <v>193</v>
      </c>
      <c r="F5" s="229"/>
      <c r="G5" s="230" t="s">
        <v>77</v>
      </c>
      <c r="H5" s="231"/>
      <c r="I5" s="9"/>
      <c r="J5" s="9"/>
      <c r="K5" s="9"/>
    </row>
    <row r="6" spans="1:11" ht="39.75" customHeight="1" x14ac:dyDescent="0.2">
      <c r="A6" s="6">
        <v>2</v>
      </c>
      <c r="B6" s="225" t="s">
        <v>76</v>
      </c>
      <c r="C6" s="226"/>
      <c r="D6" s="227"/>
      <c r="E6" s="228" t="s">
        <v>251</v>
      </c>
      <c r="F6" s="229"/>
      <c r="G6" s="232" t="s">
        <v>298</v>
      </c>
      <c r="H6" s="233"/>
      <c r="I6" s="9"/>
      <c r="J6" s="9"/>
      <c r="K6" s="9"/>
    </row>
    <row r="7" spans="1:11" ht="43.5" customHeight="1" x14ac:dyDescent="0.2">
      <c r="A7" s="6">
        <v>3</v>
      </c>
      <c r="B7" s="225" t="s">
        <v>301</v>
      </c>
      <c r="C7" s="226"/>
      <c r="D7" s="227"/>
      <c r="E7" s="228" t="s">
        <v>305</v>
      </c>
      <c r="F7" s="229"/>
      <c r="G7" s="232" t="s">
        <v>306</v>
      </c>
      <c r="H7" s="233"/>
    </row>
    <row r="8" spans="1:11" ht="35.25" customHeight="1" x14ac:dyDescent="0.2">
      <c r="A8" s="6">
        <v>3</v>
      </c>
      <c r="B8" s="225" t="s">
        <v>78</v>
      </c>
      <c r="C8" s="226"/>
      <c r="D8" s="227"/>
      <c r="E8" s="228" t="s">
        <v>305</v>
      </c>
      <c r="F8" s="229"/>
      <c r="G8" s="232" t="s">
        <v>307</v>
      </c>
      <c r="H8" s="233"/>
    </row>
    <row r="9" spans="1:11" ht="75.75" customHeight="1" x14ac:dyDescent="0.2">
      <c r="C9" s="7"/>
    </row>
    <row r="10" spans="1:11" ht="75.75" customHeight="1" x14ac:dyDescent="0.2">
      <c r="C10" s="7"/>
    </row>
    <row r="11" spans="1:11" ht="75.75" customHeight="1" x14ac:dyDescent="0.2">
      <c r="A11" s="12"/>
      <c r="C11" s="7"/>
    </row>
    <row r="12" spans="1:11" ht="75.75" customHeight="1" x14ac:dyDescent="0.2">
      <c r="C12" s="12"/>
    </row>
  </sheetData>
  <mergeCells count="17">
    <mergeCell ref="B8:D8"/>
    <mergeCell ref="E8:F8"/>
    <mergeCell ref="G8:H8"/>
    <mergeCell ref="B7:D7"/>
    <mergeCell ref="E7:F7"/>
    <mergeCell ref="G7:H7"/>
    <mergeCell ref="B5:D5"/>
    <mergeCell ref="E5:F5"/>
    <mergeCell ref="G5:H5"/>
    <mergeCell ref="B6:D6"/>
    <mergeCell ref="E6:F6"/>
    <mergeCell ref="G6:H6"/>
    <mergeCell ref="A2:H2"/>
    <mergeCell ref="A3:H3"/>
    <mergeCell ref="B4:D4"/>
    <mergeCell ref="E4:F4"/>
    <mergeCell ref="G4:H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PROGRAMA DE TEPDC</vt:lpstr>
      <vt:lpstr>PROGRAMA DE TEPDC - OBJETIVO</vt:lpstr>
      <vt:lpstr>Rótulo</vt:lpstr>
      <vt:lpstr>ACTIVIDADES DEL PROGRAMA</vt:lpstr>
      <vt:lpstr>CONTROL DE CAMBIOS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cvpe4250</dc:creator>
  <cp:lastModifiedBy>Usuario</cp:lastModifiedBy>
  <cp:lastPrinted>2024-05-17T15:52:11Z</cp:lastPrinted>
  <dcterms:created xsi:type="dcterms:W3CDTF">2023-10-23T18:25:29Z</dcterms:created>
  <dcterms:modified xsi:type="dcterms:W3CDTF">2026-05-15T17:06:54Z</dcterms:modified>
</cp:coreProperties>
</file>