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124226"/>
  <mc:AlternateContent xmlns:mc="http://schemas.openxmlformats.org/markup-compatibility/2006">
    <mc:Choice Requires="x15">
      <x15ac:absPath xmlns:x15ac="http://schemas.microsoft.com/office/spreadsheetml/2010/11/ac" url="C:\Users\USUARIO\Documents\Documentos Fuga\Eliminación\"/>
    </mc:Choice>
  </mc:AlternateContent>
  <xr:revisionPtr revIDLastSave="0" documentId="8_{394A5EB4-147F-4394-969B-8B4B4B9E0700}" xr6:coauthVersionLast="47" xr6:coauthVersionMax="47" xr10:uidLastSave="{00000000-0000-0000-0000-000000000000}"/>
  <bookViews>
    <workbookView xWindow="-110" yWindow="-110" windowWidth="19420" windowHeight="11500" activeTab="1" xr2:uid="{00000000-000D-0000-FFFF-FFFF00000000}"/>
  </bookViews>
  <sheets>
    <sheet name="Hoja2" sheetId="5" r:id="rId1"/>
    <sheet name="Hoja3" sheetId="6" r:id="rId2"/>
    <sheet name="GD-FT-02 FUID v2" sheetId="1" r:id="rId3"/>
    <sheet name="Hoja1" sheetId="4" r:id="rId4"/>
    <sheet name="Instructivo" sheetId="3" r:id="rId5"/>
    <sheet name="Rotulo" sheetId="2" state="hidden" r:id="rId6"/>
  </sheets>
  <externalReferences>
    <externalReference r:id="rId7"/>
    <externalReference r:id="rId8"/>
    <externalReference r:id="rId9"/>
  </externalReferences>
  <definedNames>
    <definedName name="__Anonymous_Sheet_DB__1">#REF!</definedName>
    <definedName name="__Anonymous_Sheet_DB__1_1">#REF!</definedName>
    <definedName name="_xlnm._FilterDatabase" localSheetId="2" hidden="1">'GD-FT-02 FUID v2'!$A$5:$AA$302</definedName>
    <definedName name="_xlnm.Print_Area" localSheetId="2">'GD-FT-02 FUID v2'!$A$1:$T$16</definedName>
    <definedName name="Excel_BuiltIn__FilterDatabase_1">#REF!</definedName>
    <definedName name="Print_Area_2">'[1]C.I. 1'!$C$1:$M$80</definedName>
    <definedName name="Print_Area_3_5">'[2]SUB ADMINISTRATIVA'!$B$1:$J$8962</definedName>
    <definedName name="SERIES">'[3]LISTADO DE SERIES ALFABETICA'!$F$4:$Q$186</definedName>
  </definedNames>
  <calcPr calcId="191029"/>
  <pivotCaches>
    <pivotCache cacheId="5"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6" l="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1" i="2" l="1"/>
</calcChain>
</file>

<file path=xl/sharedStrings.xml><?xml version="1.0" encoding="utf-8"?>
<sst xmlns="http://schemas.openxmlformats.org/spreadsheetml/2006/main" count="4048" uniqueCount="473">
  <si>
    <t>Proceso:</t>
  </si>
  <si>
    <t>Documento:</t>
  </si>
  <si>
    <t>Código:</t>
  </si>
  <si>
    <t>Formato Único de Inventario Documental - FUID</t>
  </si>
  <si>
    <t>Versión:</t>
  </si>
  <si>
    <t>GD-FT-02</t>
  </si>
  <si>
    <t>Gestión Documental</t>
  </si>
  <si>
    <t>No ORDEN</t>
  </si>
  <si>
    <t>CÓDIGOS</t>
  </si>
  <si>
    <t>DEPENDENCIA</t>
  </si>
  <si>
    <t>PROCESO</t>
  </si>
  <si>
    <t>SERIE</t>
  </si>
  <si>
    <t xml:space="preserve">SUBSERIE </t>
  </si>
  <si>
    <t>DESCRIPCIÓN 
(Nombre del expediente)</t>
  </si>
  <si>
    <t>FECHAS EXTREMAS</t>
  </si>
  <si>
    <t>SOPORTE</t>
  </si>
  <si>
    <t>No. DE FOLIOS</t>
  </si>
  <si>
    <t>IDENTIFICACIÓN UNIDAD DE CONSERVACIÓN</t>
  </si>
  <si>
    <t>OBSERVACIÓN</t>
  </si>
  <si>
    <t>FECHA DE TRANSFERENCIA</t>
  </si>
  <si>
    <t>SUBSERIE</t>
  </si>
  <si>
    <t>FECHA INICIAL
(aaaa/mm/dd)</t>
  </si>
  <si>
    <t>FECHA FINAL
(aaaa/mm/dd)</t>
  </si>
  <si>
    <t>FÍSICO</t>
  </si>
  <si>
    <t>ELECTRÓNICO</t>
  </si>
  <si>
    <t>No CAJA</t>
  </si>
  <si>
    <t>No CARPETA</t>
  </si>
  <si>
    <t>OTROS</t>
  </si>
  <si>
    <t xml:space="preserve">UBICACIÓN </t>
  </si>
  <si>
    <t>INSTRUCCIONES PARA EL DILIGENCIAMIENTO DEL FORMATO</t>
  </si>
  <si>
    <t>Debe anotarse en forma consecutiva el número correspondiente a cada uno de los asientos descritos, que generalmente corresponde a una unidad de conservación (expediente).</t>
  </si>
  <si>
    <t>CODIGO DE DEPENDENCIA</t>
  </si>
  <si>
    <t>Se registra el código establecido por la entidad que identifica la oficina productora establecida en el Cuadro de Clasificación Documental o Tabla de Retención Documental.</t>
  </si>
  <si>
    <t>CODIGO DE SERIE</t>
  </si>
  <si>
    <t>Se registra el código establecido por la entidad que identifica cada una de las serie de acuerdo al Cuadro de Clasificación Documental o Tabla de Retención Documental establecida para la entidad.</t>
  </si>
  <si>
    <t>CODIGO DE SUBSERIE</t>
  </si>
  <si>
    <t>Se registra el código establecido por la entidad que identifica cada una de las subserie de acuerdo al Cuadro de Clasificación Documental o Tabla de Retención Documental establecida para la entidad.</t>
  </si>
  <si>
    <t>Se registra el nombre completo de la dependencia que agrupa los documentos como consecuencia de cumplimiento de sus funciones.</t>
  </si>
  <si>
    <r>
      <t xml:space="preserve">Se registra el nombre del proceso de acuerdo al área respectiva que </t>
    </r>
    <r>
      <rPr>
        <sz val="10"/>
        <rFont val="Arial"/>
        <family val="2"/>
      </rPr>
      <t>produce</t>
    </r>
    <r>
      <rPr>
        <sz val="10"/>
        <color indexed="8"/>
        <rFont val="Arial"/>
        <family val="2"/>
      </rPr>
      <t xml:space="preserve"> y conserva la documentación tramitada en ejercicio de sus funciones. Ejemplo:
Dependencia: Subdirección Corporativa
Proceso: Recursos Físicos</t>
    </r>
  </si>
  <si>
    <t>Registrar el nombre asignado en el Cuadro de Clasificación Documental o Tabla de Retención Documental para cada una de las series documentales.</t>
  </si>
  <si>
    <t>Registrar el nombre asignado en el Cuadro de Clasificación Documental o Tabla de Retención Documental para cada una de las subseries documentales. Cuando la documentación no tenga fecha, se anotará N/A</t>
  </si>
  <si>
    <t>DESCRIPCIÓN</t>
  </si>
  <si>
    <t>Debe anotarse el nombre específico de identificación con el que fue denominado el expediente, el registro corresponderá a cada una de las unidades de conservación.
SERIE: Contratos
SUBSERIE: Contratos de prestación de servicios
DESCRIPCIÓN: Contrato de Pepito Pérez No XX de 2022</t>
  </si>
  <si>
    <t>FECHA EXTREMAS</t>
  </si>
  <si>
    <t>Debe consignarse la fecha inicial y final de cada unidad descrita (asiento). Debe colocarse los cuatro dígitos correspondientes al año de la siguiente manera aaaa/mm/dd. En caso de evidenciar una sola fecha, se anotara esta. Cuando la documentación no tenga fecha, se anotará S/F.</t>
  </si>
  <si>
    <t>Marque con una X en caso que la información se encuentre de manera física.</t>
  </si>
  <si>
    <t>Marque con una X en caso que la información se encuentre de manera electrónico.</t>
  </si>
  <si>
    <t>Se anotará el número total de folios contenido en cada unidad de conservación (expediente) descrita.</t>
  </si>
  <si>
    <t>Identificar el número de caja en la cual queda la información, cuando aplique.</t>
  </si>
  <si>
    <t>Identificar el número de carpeta en la cual queda la información, cuando aplique.</t>
  </si>
  <si>
    <t>Se describe si la información se encuentra en otra unidad de conservación al que se refiere (Tomo, Libros, paquetes, Legajos, Microfilmes, Videos, Casetes, Carpeta, Óptico, Cinta, Digital, USB, CD, fotografía, etc.)</t>
  </si>
  <si>
    <t>Se relaciona la ubicación de la unidad documental (expediente) bien sea de manera física (Archivo de Gestión, Archivo Central, Archivo Histórico), o de manera virtual (Gestor Documental, aplicativos, Drive, etc.)</t>
  </si>
  <si>
    <t>OBSERVACIONES</t>
  </si>
  <si>
    <t xml:space="preserve">Se consignarán los datos que sean relevantes y que no se hallan registrado en las columnas anteriores. 
Para la documentación ordenada numéricamente, como actas, resoluciones, memorandos, circulares, entre otros, se anotan los siguientes datos: faltantes, saltos por error en la numeración y/o repetición del número consecutivo en diferentes documentos.
Para los expedientes debe registrarse la existencia de anexos: circulares, actas, memorandos, resoluciones, informes, impresos, planos, facturas, disquetes, fotografías, o cualquier objeto del cual se hable en el documento principal; de éstos debe señalarse, en primer lugar, el número de unidades anexas de cada tipo, ejemplo una hoja con 5 fotografías o 5 fotografías sueltas; luego, el número consecutivo (sí lo tiene), ciudad, fecha, asunto o tema de cada anexo.
Estado de conservación del documento, deberá anotarse cualquier circunstancia extraña que se pueda presentarse: roto, rasgadura, humedad, daño, alguna afectación física del documento, etc.
</t>
  </si>
  <si>
    <t>Indicar la fecha en que se realiza la transferencia de la información al aplicar los tiempos dispuestos en la Tabla de Valoración o Retención Documental.</t>
  </si>
  <si>
    <t>ELABORÓ</t>
  </si>
  <si>
    <t xml:space="preserve">Registrar el nombre,  cargo y firma del servidor responsable de elaborar el inventario FUID, el lugar y la fecha en que se realiza. Esta anotación se hace al final del inventario.  </t>
  </si>
  <si>
    <t>ENTREGÓ</t>
  </si>
  <si>
    <t>Para el caso de transferencias documentales, registrar el nombre, cargo y firma del servidor responsable de entregar el inventario físico o electrónico; y la fecha (año/mes/día) en que se realiza la entrega, la cual debe coincidir con el registro de entrega (fecha de radicado).</t>
  </si>
  <si>
    <t>RECIBIÓ</t>
  </si>
  <si>
    <t>Para el caso de transferencias documentales, registrar el nombre, cargo y firma del servidor responsable de recibir el inventario físico y/o electrónico; y la fecha (año/mes/día) en que se realiza, la cual debe coincidir con el registro de entrega (fecha de radicado).</t>
  </si>
  <si>
    <t>N/A</t>
  </si>
  <si>
    <t>DIRECCIÓN EJECUTIVA</t>
  </si>
  <si>
    <t>PUBLICACIONES EN PRENSA</t>
  </si>
  <si>
    <t>X</t>
  </si>
  <si>
    <t>Archivo central</t>
  </si>
  <si>
    <t>S/I</t>
  </si>
  <si>
    <t xml:space="preserve">Contratación </t>
  </si>
  <si>
    <t>CONTRATOS</t>
  </si>
  <si>
    <t>Contrato de Interventoría</t>
  </si>
  <si>
    <t>Contrato 002 de Consultoría</t>
  </si>
  <si>
    <t>129-000064</t>
  </si>
  <si>
    <t>Verificar ordenación / Verificar foliación</t>
  </si>
  <si>
    <t>Oficina Asesora Juridica</t>
  </si>
  <si>
    <t xml:space="preserve">CONTRATOS </t>
  </si>
  <si>
    <t>Contrato de Obra</t>
  </si>
  <si>
    <t>Licitación pública 001-1992 - Proponente Aldo Wlaker Jaramillo</t>
  </si>
  <si>
    <t xml:space="preserve">Verificar ordenación / Sin foliación </t>
  </si>
  <si>
    <t>Licitación pública 001-1992 - Contrato 002-1992 continuación de obras - correspondencia</t>
  </si>
  <si>
    <t>Licitación pública 001-1992 - Condiciones generales</t>
  </si>
  <si>
    <t xml:space="preserve">ORDENES CONTRACTUALES </t>
  </si>
  <si>
    <t>Órdenes de Compra</t>
  </si>
  <si>
    <t>Orden de compra 03-1990 - Inversiones y Construcciones Rod - Mar Ltda. - Domos Acrílicos</t>
  </si>
  <si>
    <t>Orden de compra 05-1991 - Eurípides Hernández - Inversiones y Construcciones Rod - Mar Ltda.</t>
  </si>
  <si>
    <t>Contrato de Obra-002-1992-Fundación Gilberto Alzate Avendaño</t>
  </si>
  <si>
    <t>Propuesta de acabados Centro Cultural FUGA-Civila Ltda.</t>
  </si>
  <si>
    <t xml:space="preserve">Verificar ordenación / Sin foliación / Libro anillado </t>
  </si>
  <si>
    <t>Presupuesto de Obra FUGA-Construc-Teka Ltda.</t>
  </si>
  <si>
    <t>Propuesta para la Interventoría y control de costos del proyecto Ampliación sede FUGA - Pérez Arciniegas y Cía. Ltda.</t>
  </si>
  <si>
    <t>Propuesta Técnica para la Construcción del centro cultural Gilberto Alzate Avendaño - Arquitecto Armando Cortes Torres</t>
  </si>
  <si>
    <t xml:space="preserve">Verificar ordenación / Sin foliación / 1 Libro anillado </t>
  </si>
  <si>
    <t>Propuesta para la construcción y ampliación de la sede de la FUGA - Ignacio Diaz Caro y Cía. Ltda.</t>
  </si>
  <si>
    <t>Propuesta Técnica y económica para la ampliación y remodelación de la FUGA - Pedro Emilio Escobar Villegas y Cía. Ltda.</t>
  </si>
  <si>
    <t xml:space="preserve">Propuesta Técnica-Oficina de Ingeniería y Construcciones-Mario Cuellar Gaviria (Copia)  </t>
  </si>
  <si>
    <t>Libro anillado</t>
  </si>
  <si>
    <t xml:space="preserve">Propuesta Técnica-Oficina de Ingeniería y Construcciones-Mario Cuellar Gaviria  </t>
  </si>
  <si>
    <t>Propuesta de Restauración de la Casa Sede y Obras Complementarias-Rodolfo Mora Chávez</t>
  </si>
  <si>
    <t>Licitación pública 001-1992-Ramon Eduardo Montañez Castro</t>
  </si>
  <si>
    <t>129-000135</t>
  </si>
  <si>
    <t>Licitación pública 001-1992-Jorge Humberto Vanegas Ramírez</t>
  </si>
  <si>
    <t>Licitación pública 001-1992-Sergio Marta Vargas</t>
  </si>
  <si>
    <t>Licitación pública 001-1992-Molinas Malleu y Cía. Ltda.</t>
  </si>
  <si>
    <t>Licitación pública 001-1992-Mauricio Sinisterra</t>
  </si>
  <si>
    <t>Licitación pública 001-1992-Hernando Alberto Barbosa</t>
  </si>
  <si>
    <t xml:space="preserve"> </t>
  </si>
  <si>
    <t>Propuesta de Instalaciones Eléctricas y Telefónicas FUGA-Arévalo Gómez y Asociados Ltda.</t>
  </si>
  <si>
    <t>129-000144</t>
  </si>
  <si>
    <t>Verificar ordenación / Verificar foliación / 1 Libro anillado</t>
  </si>
  <si>
    <t>Licitación de Instalaciones Eléctricas y Telefónicas Auditorio FUGA-Genelec Ltda.</t>
  </si>
  <si>
    <t>Propuesta de Obra-Enrique Ruiz Martínez</t>
  </si>
  <si>
    <t>Propuesta de Obra-Instalaciones Hidráulicas y Sanitarias-FUGA (Copia)</t>
  </si>
  <si>
    <t>Primera Copia-Propuesta Técnica-Construcción del Centro Cultural FUGA</t>
  </si>
  <si>
    <t>Licitación-006-S.E.D.-1989-El Arquitecto Ltda.</t>
  </si>
  <si>
    <t>Contrato Prestación de Servicios</t>
  </si>
  <si>
    <t>Invitación a ofertar el sistema de sonido FUGA-Contrato-002-1993-Construcciones Acústicas Ltda.</t>
  </si>
  <si>
    <t>Invitación a cotizar el sistema de iluminación auditorio FUGA-Contrato-001-1993</t>
  </si>
  <si>
    <t>Invitación a cotizar las tramoyas para el sistema de parrillas y tramoyas manuales auditorio FUGA-Contrato-001-1994-Carlos González Aparicio</t>
  </si>
  <si>
    <t>Contratación</t>
  </si>
  <si>
    <t>Borradores-Contrato-002-1992</t>
  </si>
  <si>
    <t>Comunicaciones a mano alzada / Se requiere analisis</t>
  </si>
  <si>
    <t>Cotización-Suvinil &amp; Glasurit Express-Copia Contrato de obra-002-1992-Aldo Walker</t>
  </si>
  <si>
    <t xml:space="preserve">Anexo 1 carpeta </t>
  </si>
  <si>
    <t>Contrato de Consultoría-Servicios Ingreson Ltda.</t>
  </si>
  <si>
    <t>Se hallan documentos de la vigencia 1999 correspondiente a serie Rod Mar Ltda</t>
  </si>
  <si>
    <t xml:space="preserve">Comunicaciones </t>
  </si>
  <si>
    <t>Archivo de publicaciones - Exposiciones - IV bienal de la candelaria</t>
  </si>
  <si>
    <t>129-000152</t>
  </si>
  <si>
    <t>Archivo de publicaciones - Salones - Exposiciones - Teatro por German Ferrer Barrera</t>
  </si>
  <si>
    <t>Listado resumen de presupuesto-Construc-Teka Ltda.</t>
  </si>
  <si>
    <t>129-000162</t>
  </si>
  <si>
    <t>Verificar ordenación / Sin Foliación</t>
  </si>
  <si>
    <t>PROCESO JURIDICO ROD-MAR</t>
  </si>
  <si>
    <t>Fiduciaria La Previsora-Proyecto FUGA-Concurso de Ideas-Organización concurso arquitectónico para el auditorio de música y teatro de la Fundación</t>
  </si>
  <si>
    <t>Sin foliación / Documentos sueltos / libro anillado</t>
  </si>
  <si>
    <t>Listado resumen de presupuesto - Construc-Teka Ltda.</t>
  </si>
  <si>
    <t xml:space="preserve">Sin foliación </t>
  </si>
  <si>
    <t>Contrato de Compra Venta</t>
  </si>
  <si>
    <t>Manual de Basic I - centro educativo de los computadores</t>
  </si>
  <si>
    <t>Licitación privada 001-1993 -Industrias Nortecaucanas Ltda.</t>
  </si>
  <si>
    <t xml:space="preserve">Verificar ordenación / Verificar foliación / 1 Libro anillado / 4 Planos / 1 Brochure de productos </t>
  </si>
  <si>
    <t>Contrato de consultoría 05-1987 - Construc-teka Ltda. - constancias pago de prima</t>
  </si>
  <si>
    <t>Contrato 002-1993 Sistema de sonido Intercomunicación y efectos especiales para el Auditorio del centro cultural Fuga - Construcciones Acústicas Ltda. - Cotización Ingetel Ltda. Sonido profesional</t>
  </si>
  <si>
    <t xml:space="preserve">Verificar ordenación / Sin foliación / 10 Planos / 3 carpetas  </t>
  </si>
  <si>
    <t>Concurso de ideas para la ampliación FUGA</t>
  </si>
  <si>
    <t>Verificar ordenación / Sin foliación</t>
  </si>
  <si>
    <t>Propuesta de equipos para una fuente-Edospina S.A.</t>
  </si>
  <si>
    <t>Sistema de ventilación mecánica-Optimas Komninos Ltda.</t>
  </si>
  <si>
    <t>Sin foliación</t>
  </si>
  <si>
    <t>Licitación Privada 05-1989-Aire acondicionado-Cold Air de Colombia</t>
  </si>
  <si>
    <t>Propuesta Técnica FUGA-Armando Cortes Torres</t>
  </si>
  <si>
    <t>Informe económico-Ingeniería Eléctrica y Mecánica Ltda.</t>
  </si>
  <si>
    <t>129-000222</t>
  </si>
  <si>
    <t>Contrato de consultoría 02-1987 - remodelaciones y diseños REDI Ltda.</t>
  </si>
  <si>
    <t>ORDENES CONTRACTUALES</t>
  </si>
  <si>
    <t>Libro de Operaciones Contratista Inversiones Setemi ltda-Contrato-001-1989 Cimentación y Estructura</t>
  </si>
  <si>
    <t>Verificar ordenación / Verificar foliación / 1 Tomo / Hojas en blanco</t>
  </si>
  <si>
    <t>Orden de trabajo-FUGA-Oswaldo Flórez y Cía. Ltda.</t>
  </si>
  <si>
    <t>Verificar ordenación / Sin foliación / 2 Planos</t>
  </si>
  <si>
    <t>CONVENIOS</t>
  </si>
  <si>
    <t>Continuación del Acta de convenio del 27 de marzo de 1992</t>
  </si>
  <si>
    <t>Solicitud de inscripción, calificación y clasificación en el registro único de proponentes-Walker Jaramillo Aldo</t>
  </si>
  <si>
    <t xml:space="preserve">Verificar ordenación / Verificar foliación </t>
  </si>
  <si>
    <t>Orden de trabajo-003-1993-Maríz de los Ángeles Garzón Baquero</t>
  </si>
  <si>
    <t>SECRETARÍA GENERAL</t>
  </si>
  <si>
    <t>Contabilidad</t>
  </si>
  <si>
    <t>NOMINAS / NOMINA DE EMPLEADOS</t>
  </si>
  <si>
    <t>Cuentas Fondos Comunes 1994</t>
  </si>
  <si>
    <t xml:space="preserve">Verificar Ordenación / Verificar Foliación </t>
  </si>
  <si>
    <t>Gerencia De Artes Plásticas Y Visuales</t>
  </si>
  <si>
    <t xml:space="preserve">COMUNICACIONES OFICIALES INTERNAS Y EXTERNAS </t>
  </si>
  <si>
    <t>Comunicaciones oficiales Artistas</t>
  </si>
  <si>
    <t>Comunicaciones oficiales Institutos culturales</t>
  </si>
  <si>
    <t>Comunicaciones oficiales diferentes empresas</t>
  </si>
  <si>
    <t>Comunicaciones Oficiales de museos e instituciones a la FUGA</t>
  </si>
  <si>
    <t>Contrato De Adquisición De Bienes 002-1994-Pedro Olarte Rodríguez</t>
  </si>
  <si>
    <t>Verificar foliación</t>
  </si>
  <si>
    <t>Servicio Instalación Piso-Carlos Julio González</t>
  </si>
  <si>
    <t>Orden De Servicio 020-1996-Ana Elvia Ovalle Combita</t>
  </si>
  <si>
    <t>Orden De Servicio 025-1996-Jairo Alonso Torres</t>
  </si>
  <si>
    <t>Orden De Servicio 050-1996-Javier Lozano</t>
  </si>
  <si>
    <t>Orden De Servicio 111-1998-Tecniservicios Esso Av Tercera</t>
  </si>
  <si>
    <t>129-000336</t>
  </si>
  <si>
    <t>Órdenes de Servicio</t>
  </si>
  <si>
    <t>Orden De Servicio 030-1998-AE Fumigaciones Ltda.</t>
  </si>
  <si>
    <t>Papel químico</t>
  </si>
  <si>
    <t>Contrato De Prestación De Servicios 003-1998-Leopoldo Buitrago</t>
  </si>
  <si>
    <t>Orden De Pago 110-1991-Industries Philips De Colombia Sa</t>
  </si>
  <si>
    <t>ESTADOS FINANCIEROS</t>
  </si>
  <si>
    <t>Información Financiera y Contable a diciembre 31 De 1997</t>
  </si>
  <si>
    <t>Información Financiera y Contable a diciembre 31 De 1998</t>
  </si>
  <si>
    <t>INFORMES</t>
  </si>
  <si>
    <t>Informes Financieros y Contables</t>
  </si>
  <si>
    <t>Carta de Control de Interno Sobre la Evaluación de los Sistemas Contables y Administrativos</t>
  </si>
  <si>
    <t>Verificar Foliación</t>
  </si>
  <si>
    <t>Análisis Proyecto Presupuesto 1994</t>
  </si>
  <si>
    <t>Estados Financieros a 31/12/1994-FUGA</t>
  </si>
  <si>
    <t>Dictamen a los Estados Financieros a 31/12/1995</t>
  </si>
  <si>
    <t>Seguimiento al Informe de Centro de Computo</t>
  </si>
  <si>
    <t>Informe Control Interno Primer Trimestre 1997</t>
  </si>
  <si>
    <t>Carta de Control Interno Sobre la Evaluación del Sistema Administrativo y Contable del Periodo Fiscal de 1988</t>
  </si>
  <si>
    <t>Informe de Estados Financieros a 30/06/1993</t>
  </si>
  <si>
    <t>Licitación privada 001-1993 Silleteria Curvex y Cía. Ltda.</t>
  </si>
  <si>
    <t>129-000380</t>
  </si>
  <si>
    <t>Licitación privada 21-1991 Enchapes - Licitación privada 12-1990 carpintería de madera - Licitación privada 32 vigas y puentes de luces</t>
  </si>
  <si>
    <t>Orden de servicio 156-1997 Coro Institucional Universidad de los Andes</t>
  </si>
  <si>
    <t>Orden de servicio 157-1997 Grupo de Cámara de Música Coral</t>
  </si>
  <si>
    <t>Orden de servicio 158-1997 Grupo Coral Arnulfo Briceño</t>
  </si>
  <si>
    <t>Orden de servicio 159-1997 Coro Integración Universidad Nacional</t>
  </si>
  <si>
    <t>Orden de servicio 160-1997 Coro de Medicina Odontología y Enfermería de la Javeriana</t>
  </si>
  <si>
    <t>Orden de servicio 161-1997 Octeto de Navidad</t>
  </si>
  <si>
    <t>Orden de servicio 162-1997 Grupo Coral Enarmonía</t>
  </si>
  <si>
    <t>Orden de servicio 168-1997 Juan Fernando Herrán</t>
  </si>
  <si>
    <t>Orden de servicio 169-1997 Iván Rickenmann</t>
  </si>
  <si>
    <t>Orden de servicio 170-1997 Andrés Gaitán</t>
  </si>
  <si>
    <t>Orden de servicio 010-1998 Grupo Musical La Hija del Verdugo</t>
  </si>
  <si>
    <t>Verificar ordenación / Verificar Foliación</t>
  </si>
  <si>
    <t>Orden de servicio 014-1998 Grupo Coral Piccola Capella</t>
  </si>
  <si>
    <t>Orden de servicio 017-1998 Fundación Teatro Estudio Calarcá-Tecal</t>
  </si>
  <si>
    <t>Orden de servicio 018-1998 Fundación de Teatro La Real Sociedad</t>
  </si>
  <si>
    <t xml:space="preserve">Verificar ordenación / Verificar Foliación / 7 fotografías </t>
  </si>
  <si>
    <t>Orden de servicio 019-1998 Asociación Teatral Eslabon Perdido Atepe</t>
  </si>
  <si>
    <t>Orden de servicio 020-1998 Asociación Cultural Candelaria Teatro</t>
  </si>
  <si>
    <t>Orden de servicio 023-1998 Darío Arboleda</t>
  </si>
  <si>
    <t>Orden de servicio 026-1998 Asociación de Arte y Cultura La Esfinge</t>
  </si>
  <si>
    <t>Orden de servicio 122A-1997 Héctor Pabón</t>
  </si>
  <si>
    <t>129-000422</t>
  </si>
  <si>
    <t>Orden de servicio 123-1997 Grupo de Cuenteritos Aguaray</t>
  </si>
  <si>
    <t>Orden de servicio 125A-1997 Mary García</t>
  </si>
  <si>
    <t>Orden de servicio 124-1997 Trashumante Teatro</t>
  </si>
  <si>
    <t>Orden de servicio 126-1997 Maestro Juan Raúl Mesa Hoyos</t>
  </si>
  <si>
    <t>Orden de servicio 127A-1997 José Omar Valbuena</t>
  </si>
  <si>
    <t>Orden de servicio 129A-1997 Fabiola Alarcon</t>
  </si>
  <si>
    <t>Orden de servicio 131-1997 Sergio López Cifuentes</t>
  </si>
  <si>
    <t>Orden de servicio 133-1997 José Alejandro Restrepo</t>
  </si>
  <si>
    <t>Orden de servicio 134-1997 Juan Manuel Romero</t>
  </si>
  <si>
    <t>Orden de servicio 135-1997 Grupo Musical Compañía Ilimitada Camilo Jaramillo</t>
  </si>
  <si>
    <t>Orden de servicio 136-1997 Grupo de Teatro Tierra</t>
  </si>
  <si>
    <t>Orden de servicio 147-1997 Grupo Vocal Legato</t>
  </si>
  <si>
    <t>Orden de servicio 148-1997 Grupo Ricercare Marietta Sáchica</t>
  </si>
  <si>
    <t>Orden de servicio 149-1997 Coro Integración Universidad Pedagógica Nacional</t>
  </si>
  <si>
    <t>Orden de servicio 150-1997 Coral Armonía</t>
  </si>
  <si>
    <t>Orden de servicio 151-1997 Coro Universidad Nacional</t>
  </si>
  <si>
    <t>Orden de servicio 152-1997 Grupo Coral Almadia</t>
  </si>
  <si>
    <t>Verificar ordenación / Verificar foliación / Papel químico</t>
  </si>
  <si>
    <t>Orden de servicio 153-1997 Coro Ad Libitum</t>
  </si>
  <si>
    <t>Orden de servicio 155-1997 Coro Universidad de Santo Tomas</t>
  </si>
  <si>
    <t>Contrato de Alquiler</t>
  </si>
  <si>
    <t>Contrato de Alquiler-Asociación Teatro Aquelarre</t>
  </si>
  <si>
    <t>129-000449</t>
  </si>
  <si>
    <t>Contrato de Compra venta-Econta-Fotocopiadora</t>
  </si>
  <si>
    <t>Contrato de Alquiler-Corporación Internacional de Cine</t>
  </si>
  <si>
    <t>Contrato de Alquiler-Grupo Moving Out-Danza Teatro</t>
  </si>
  <si>
    <t>Contrato de Alquiler-Club de Teatro Experimental La Mamá</t>
  </si>
  <si>
    <t>Contrato de Alquiler-Bogotá Escena Teatro</t>
  </si>
  <si>
    <t>Contrato de Alquiler-Robert Disney Valencia</t>
  </si>
  <si>
    <t>Ordenes de Servicio-024-Gonzalo Canal Mora</t>
  </si>
  <si>
    <t>Ordenes de Servicio-041-Jairo Alonso Torres</t>
  </si>
  <si>
    <t>LIBROS PRESUPUESTALES</t>
  </si>
  <si>
    <t>Libro de Control de Presupuesto de Ingresos y Egresos</t>
  </si>
  <si>
    <t>Libro de movimientos de diario</t>
  </si>
  <si>
    <t>Presupuesto</t>
  </si>
  <si>
    <t>Apertura libro de control presupuestal-febrero 1996</t>
  </si>
  <si>
    <t>Orden de servicio 082-1997 Grupo Coral Piccola Capella</t>
  </si>
  <si>
    <t>129-000483</t>
  </si>
  <si>
    <t>Orden de servicio 083-1997 Fundación Nuevo Teatro de Bogotá</t>
  </si>
  <si>
    <t>Verificar ordenación / Verificar Foliación / Papel químico / 5 fotografías</t>
  </si>
  <si>
    <t>Orden de servicio 084-1997 Fundación Hambre Actores</t>
  </si>
  <si>
    <t>Orden de servicio 085-1997 Fundación Cultural Chiminigagua</t>
  </si>
  <si>
    <t>Orden de servicio 088-1997 Grupo Musical Los Amerindios</t>
  </si>
  <si>
    <t>Orden de servicio 096-1997 Mariachi Internacional Grupo Internacional</t>
  </si>
  <si>
    <t>Orden de servicio 097-1997 Grupo de Canciones Populares Nueva Cultura</t>
  </si>
  <si>
    <t>Orden de servicio 098-1997 Julia De Martínez - Néstor Rivera - Carlos Martínez</t>
  </si>
  <si>
    <t>Orden de servicio 100-1997 El Mocho Sánchez Concierto Las Picas</t>
  </si>
  <si>
    <t>Orden de servicio 105-1997 German Castillo Vallejo - Roberto Palomino</t>
  </si>
  <si>
    <t xml:space="preserve">Verificar ordenación / Verificar Foliación / Papel químico </t>
  </si>
  <si>
    <t>Orden de servicio 106-1997 Grupo 1 + 1 Teatro</t>
  </si>
  <si>
    <t>Orden de servicio 117-1997 Maestro Lácides Romero</t>
  </si>
  <si>
    <t>Orden de servicio 118-1997 Asociación Cristiana Pan de Vida</t>
  </si>
  <si>
    <t>Orden de servicio 121-1997 Grupo Infantil Hojalata</t>
  </si>
  <si>
    <t>Orden de servicio 122-1997 Retablillo Teatro y Títeres</t>
  </si>
  <si>
    <t xml:space="preserve">ESTADOS FINANCIEROS </t>
  </si>
  <si>
    <t>Estados financieros a 30 de junio de 1994</t>
  </si>
  <si>
    <t>Estados financieros a 30 de junio de 1995</t>
  </si>
  <si>
    <t>Estados financieros a 31 de diciembre de 1995</t>
  </si>
  <si>
    <t>Estados financieros a 30 de junio de 1996</t>
  </si>
  <si>
    <t>Estados financieros a 30 de junio de 1997</t>
  </si>
  <si>
    <t>Estados financieros a 31 de diciembre de 1998</t>
  </si>
  <si>
    <t>Catálogo de cuentas 1998 - 1999</t>
  </si>
  <si>
    <t>Orden de servicio-104-1998-Asociación Cultural Tabloski Teatro</t>
  </si>
  <si>
    <t>129-000547</t>
  </si>
  <si>
    <t>Verificar ordenación / Verificar Foliación / 1 Fotografía</t>
  </si>
  <si>
    <t>Orden de servicio-106-1998-Fundación Teatro Azul</t>
  </si>
  <si>
    <t>Orden de servicio-107-1998-Fundación Teatral Charles Chaplin</t>
  </si>
  <si>
    <t>Verificar ordenación / Verificar Foliación / 1 Folleto</t>
  </si>
  <si>
    <t>Orden de servicio-113-1998-Fundación Cultural Recreativa y Ambiental Colombia Crea</t>
  </si>
  <si>
    <t>Orden de servicio-120-1998-Asociación Club de Tercera Edad-La Edad Tierna del Tunual 1</t>
  </si>
  <si>
    <t xml:space="preserve">Orden de servicio-121-1998-Asociación Arte Joven  </t>
  </si>
  <si>
    <t>Orden de servicio-123-1998-Fundación Teatro Estudio Calarca Tecal</t>
  </si>
  <si>
    <t>Orden de servicio-187-1998-Asociación Teatral Eslabon Perdido Atepe</t>
  </si>
  <si>
    <t>Orden de servicio 090-1998 Fabiola Alarcon Fernández</t>
  </si>
  <si>
    <t>Orden de servicio 091-1998 Amparo Mancilla López</t>
  </si>
  <si>
    <t>Orden de servicio 092-1998 Luz Mary García</t>
  </si>
  <si>
    <t>Orden de servicio 094-1998 Asociación para la Investigación Producción Promoción y Proyección de las Artes Escénicas Umbral Teatro</t>
  </si>
  <si>
    <t>Orden de servicio 098-1998 Gabby Mabel Hernández Carrillo</t>
  </si>
  <si>
    <t>Orden de servicio 100-1998 Jorge Espinosa</t>
  </si>
  <si>
    <t>Orden de servicio 101-1998 Rafael Eduardo Rincón García</t>
  </si>
  <si>
    <t>Orden de servicio 102-1998 Asociación Teatral Eslabon Perdido - Ligia Cristina Rodríguez Chaves</t>
  </si>
  <si>
    <t>Orden de servicio 103-1998 Fabiola Alarcón Fernández</t>
  </si>
  <si>
    <t xml:space="preserve">Presupuesto </t>
  </si>
  <si>
    <t xml:space="preserve">LIBROS PRESUPUESTALES </t>
  </si>
  <si>
    <t>Libro control del presupuesto de ingresos 1995</t>
  </si>
  <si>
    <t xml:space="preserve">Verificar Ordenación / Sin Foliación </t>
  </si>
  <si>
    <t>Estados financieros 1985 al 31 diciembre de 1992</t>
  </si>
  <si>
    <t>Orden de servicio 115-1998 Manuel Santana</t>
  </si>
  <si>
    <t>129-000565</t>
  </si>
  <si>
    <t>Orden de servicio 116-1998 Luz Mary García</t>
  </si>
  <si>
    <t>Orden de servicio 118-1998 Grupo Coral Piccola Capella</t>
  </si>
  <si>
    <t>Orden de servicio 119-1998 Julián Rodríguez Blanco</t>
  </si>
  <si>
    <t>Verificar ordenación / Verificar Foliación / Papel químico</t>
  </si>
  <si>
    <t>Orden de servicio 124-1998 Hugo Cortez Lozano</t>
  </si>
  <si>
    <t>Orden de servicio 128-1998 Fundación de Teatro Ditirambo</t>
  </si>
  <si>
    <t>Orden de servicio 174-1998 Comunidad Talitha Kum</t>
  </si>
  <si>
    <t>Orden de Servicios-027-1997-Saltamontes Títeres y Teatro de Sombras</t>
  </si>
  <si>
    <t>Orden de Servicios-038-1997-Fabiola Alarcon</t>
  </si>
  <si>
    <t>Orden de Servicios-039A-1997-Mary García</t>
  </si>
  <si>
    <t>Orden de Servicios-039B-1997-Martha Castro</t>
  </si>
  <si>
    <t>Orden de Servicios-039C-1997-Jenny Cañón</t>
  </si>
  <si>
    <t>Orden de Servicios-040-1997-Orlando Páez</t>
  </si>
  <si>
    <t>Orden de Servicios-041-1997-Teatro la Comuna-Jairo Alberto Escoba</t>
  </si>
  <si>
    <t>Orden de Servicios-042-1997-Fundación Teatro Estudio Calarcá "Tecal"</t>
  </si>
  <si>
    <t>Verificar ordenación / Verificar Foliación / 2 Fotos</t>
  </si>
  <si>
    <t>Orden de Servicios-043-1997-Asociación Cultural Colectivo Teatral "Luz de Luna"</t>
  </si>
  <si>
    <t>Orden de Servicios-044-1997-Grupo Nostalgia</t>
  </si>
  <si>
    <t>Orden de Servicios-050-1997-Gloria Cuellar Rodríguez</t>
  </si>
  <si>
    <t>Orden de Servicios-050A-1997-Andrés Ariza</t>
  </si>
  <si>
    <t>129-000599</t>
  </si>
  <si>
    <t>Orden de Servicios-051-1997-Grupo Jarazzonora</t>
  </si>
  <si>
    <t>Orden de Servicios-052-1997-Los Esplendidos de Colombia</t>
  </si>
  <si>
    <t>Orden de Servicios-063-1997-Compañia Gustavo Llano</t>
  </si>
  <si>
    <t>Verificar ordenación / Verificar Foliación / 1 cartelera</t>
  </si>
  <si>
    <t>Orden de Servicios-067-1997-Academia Benaxuli Teatro Danzas Aerobics</t>
  </si>
  <si>
    <t>Orden de Servicios-068-1997-La Candela Teatro</t>
  </si>
  <si>
    <t>Orden de Servicios-069-1997-Gonzalez Gutarra Duo</t>
  </si>
  <si>
    <t>Orden de Servicios-070-1997-Abdul Farfan-Grupo Caney</t>
  </si>
  <si>
    <t>Orden de Servicios-071-1997-Dario Robayo</t>
  </si>
  <si>
    <t>Verificar ordenación / Verificar Foliación / Papel quimico</t>
  </si>
  <si>
    <t>Orden de Servicios-020-072-1997-Amanecer Llanero-Manuel Duran</t>
  </si>
  <si>
    <t>Verificar ordenación / Verificar Foliación / 2 Ordenes de servicio</t>
  </si>
  <si>
    <t>Contrato de alquiler Grupo Asociación Arte - Alquiler de la obra Y POR QUE YO</t>
  </si>
  <si>
    <t>Verificar ordenación / Verificar Foliación / 2 fotografías</t>
  </si>
  <si>
    <t>Contrato de alquiler Grupo Fundación Artística y Teatral Epidaurus - representación obra UN MARIDO PARA DOS</t>
  </si>
  <si>
    <t>Contrato de alquiler Grupo Bogotá Escena Teatro - Emilia Penagos Olmos</t>
  </si>
  <si>
    <t>Contrato de alquiler Grupo Fundación para Las Artes Escénicas y Literarias del Arca</t>
  </si>
  <si>
    <t>Contrato de alquiler Grupo Producción Kamaleon obra Infantiladas</t>
  </si>
  <si>
    <t>Contrato de alquiler Grupo Asociación para la Investigación Producción Promoción y Proyección de las Artes Escénicas - Umbral Teatro</t>
  </si>
  <si>
    <t>Contrato de alquiler Teatro Asociación Cultural Teatrova - Tetralogocomia</t>
  </si>
  <si>
    <t xml:space="preserve">Contrato de alquiler Compañía Gustavo Llano Danza Teatro - Cinco Danzas Cotidianas  </t>
  </si>
  <si>
    <t>Contrato de alquiler Teatro Asociación Colectivo Cien Años de Soledad - Obra Sexus</t>
  </si>
  <si>
    <t>Contrato de alquiler Teatro la Comuna - Obra Il Cornuto Felice de Bocaccio</t>
  </si>
  <si>
    <t>Contrato de alquiler 003-1996 Grupo Teatro Tierra - obra Los Ritos del Retorno o Las Trampas de la Fe</t>
  </si>
  <si>
    <t>129-000600</t>
  </si>
  <si>
    <t>Contrato de alquiler 002-1996 Martha Lucia Ramírez - obra Y NOS QUEDAMOS SOLOS</t>
  </si>
  <si>
    <t>Contrato de alquiler 004-1996 Javier Hernández - obra UN VIAJE POR EL TIEMPO</t>
  </si>
  <si>
    <t>Contrato de alquiler 005-1996 Edilberto Monje Méndez Ludi - obra MI TERCERA PARTITURA</t>
  </si>
  <si>
    <t>Contrato de alquiler 006-1996 Grupo Fundación Teatro Estudio Calarca - obra HAY TIGRES EN EL CONGO</t>
  </si>
  <si>
    <t>Contrato de alquiler 007-1996 Grupo Eslabon Perdido - obra DECIR SI</t>
  </si>
  <si>
    <t>Orden de servicio 059-1998 181-1998</t>
  </si>
  <si>
    <t>Contrato de alquiler 009-1996 Grupo Asociación de Teatro Didascalia - obra Herfus</t>
  </si>
  <si>
    <t>Contrato de alquiler 010-1996 Fundación Teatro Estudio Calarca - obra galería del amor</t>
  </si>
  <si>
    <t>Contrato de alquiler 011-1996 Fundación Cultural Los Funámbulos Teatro Mimo</t>
  </si>
  <si>
    <t>Contrato de alquiler 012-1996 Carlos Krisna - obra karmas sutras chakras y lacras</t>
  </si>
  <si>
    <t>Contrato de alquiler 013-1996 Asociado Grupo Teatro Tierra - obra la bruja o el sueño de las tormentas</t>
  </si>
  <si>
    <t>Orden de servicio 014-1996 Grupo Flores y Tomates - obra Ahogamientos</t>
  </si>
  <si>
    <t>Orden de servicio 015-1996 Fundación Ditirambo Teatro - obra Las Suplicantes</t>
  </si>
  <si>
    <t>Orden de servicio 016-1996 Fundación Teatro Comunidad</t>
  </si>
  <si>
    <t>Orden de servicio 048-1996 Amerindios de Colombia - Ricardo Waldmann Rodríguez</t>
  </si>
  <si>
    <t>Orden de servicio 049-1996 Grupo Yapa - Gustavo Lara</t>
  </si>
  <si>
    <t>Orden de servicio 052-1996 Grupo María Sabina Fusión</t>
  </si>
  <si>
    <t>129-000625</t>
  </si>
  <si>
    <t>Orden de servicio 062-1996 Compañía Nacional de Zarzuela</t>
  </si>
  <si>
    <t>Orden de servicio 067-1996 Conjunto Folclórico Musical Alma Caucana</t>
  </si>
  <si>
    <t>Orden de servicio 072-1996 Hermana María Rosa P.I.J.</t>
  </si>
  <si>
    <t>Orden de servicio 075-1996 Transhumante Teatro</t>
  </si>
  <si>
    <t>Orden de servicio 076-1996 Teatro en Azul</t>
  </si>
  <si>
    <t>Orden de servicio 077-1996 Asociación Cultural Hilos Mágicos</t>
  </si>
  <si>
    <t>Orden de servicio 078-1996 Teatro de Títeres Juan Bimbas</t>
  </si>
  <si>
    <t>Informes de Ejecución Presupuestal</t>
  </si>
  <si>
    <t>Disponibilidad de saldo de FUGA-1980</t>
  </si>
  <si>
    <t>Disponibilidad de saldo de FUGA-1981</t>
  </si>
  <si>
    <t>Disponibilidad de saldo de FUGA-1982</t>
  </si>
  <si>
    <t>Disponibilidad de saldo de FUGA-1983</t>
  </si>
  <si>
    <t>Ejecución presupuestal de ingresos-1983</t>
  </si>
  <si>
    <t xml:space="preserve">Verificar ordenación / Verificar Foliación </t>
  </si>
  <si>
    <t>Ejecución presupuestal de ingresos-1984</t>
  </si>
  <si>
    <t>Ejecución presupuestal de ingresos-1985</t>
  </si>
  <si>
    <t>Ejecución presupuestal de ingresos-1986</t>
  </si>
  <si>
    <t>Ejecución presupuestal de ingresos-1987</t>
  </si>
  <si>
    <t>Ejecución presupuestal de ingresos-1993</t>
  </si>
  <si>
    <t>Orden de Servicio 028-1998-Asociación Imágenes Teatro</t>
  </si>
  <si>
    <t>129-000678</t>
  </si>
  <si>
    <t>Orden de Servicio 036-1998-Grupo Ringlete Artes Escénicas</t>
  </si>
  <si>
    <t>Orden de Servicio 038-1998-Trio Clarinetes El Alba</t>
  </si>
  <si>
    <t>Orden de Servicio 041-1998-Jorge Espinosa</t>
  </si>
  <si>
    <t>Orden de Servicio 043-1998-Grupo Asociación Cultural Teatridanza</t>
  </si>
  <si>
    <t>Orden de Servicio 046-1998-Carlos Arturo Zamudio Gama</t>
  </si>
  <si>
    <t xml:space="preserve">Orden de Servicio 047-1998-Antonio Cadavid  </t>
  </si>
  <si>
    <t>Orden de Servicio 048-1998-Fabiola Alarcón Fernández</t>
  </si>
  <si>
    <t xml:space="preserve">Orden de Servicio 049-1998-Grupo Aguaray - Grupo Ringlete Artes Escénicas  </t>
  </si>
  <si>
    <t>Orden de Servicio 050-1998-Amparo Mancilla López</t>
  </si>
  <si>
    <t>Orden de Servicio 051-1998-Asociación Cultural Hilos Mágicos</t>
  </si>
  <si>
    <t>Orden de Servicio 055-1998-Fundación Colombia Cultural Recreativa y Ambiental - Colombia Crea</t>
  </si>
  <si>
    <t>Orden de Servicio 066-1998-Fundación Obelisco Danza Teatro</t>
  </si>
  <si>
    <t>Orden de Servicio 070-1998-Orquesta Senegal - Ariel Valencia Valencia</t>
  </si>
  <si>
    <t>Orden de Servicio 077-1998-Fundación Teatro Escuela Odeon de Calarca</t>
  </si>
  <si>
    <t>Orden de Servicio 078-1998-Fundación Cultural Los Funanbulos Teatro Mimo</t>
  </si>
  <si>
    <t xml:space="preserve">Verificar ordenación / Verificar foliación / 1 Cuadernillo </t>
  </si>
  <si>
    <t>Orden de Servicio 079-1998-Julia Ballesteros De Martínez</t>
  </si>
  <si>
    <t xml:space="preserve">Orden de Servicio 081-1998-Asociación Cultural Adra  </t>
  </si>
  <si>
    <t>Ejecución presupuestal de ingresos-1997</t>
  </si>
  <si>
    <t>Contrato prestación de servicios Elsa Victoria Sendoya de Mejía - Restaurante La Hornilla</t>
  </si>
  <si>
    <t>Contrato de arrendamiento de un inmueble Zona de parqueadero Caseta y Baño - José Leonel Salamanca</t>
  </si>
  <si>
    <t>Contrato de arrendamiento 003-1993 Consuelo Cleves De Sánchez - Restaurante propiedad de la Fundación</t>
  </si>
  <si>
    <t>Contrato de consultoria-02-1987-Redi Ltda.</t>
  </si>
  <si>
    <t>129-000746</t>
  </si>
  <si>
    <t>Especificaciones Técnicas y cantidades de Obra-Instalaciones eléctricas-Ingemel Ltda.</t>
  </si>
  <si>
    <t>Licitación Instalaciones Eléctricas y Telefónicas Auditorio FUGA-Genelec Ltda.</t>
  </si>
  <si>
    <t>Contrato de arrendamiento de Sala - Corporación Festival Iberoamericano de Teatro</t>
  </si>
  <si>
    <t>Contrato de arrendamiento 002-1996 Local 1 - Rafael Garcia Esquivia y Nubia Yolanda Bejarano Bejarano</t>
  </si>
  <si>
    <t>Contrato de alquiler Ecofondo</t>
  </si>
  <si>
    <t>Verificar ordenación / Verificar foliación / Papel quimico</t>
  </si>
  <si>
    <t>Contrato de alquiler de sala Corporación Internacional de Cine</t>
  </si>
  <si>
    <t>Orden de servicio 092-1996 Grupo La Esfinge</t>
  </si>
  <si>
    <t>Orden de servicio 095-1996 Teatro Arte de Bogotá</t>
  </si>
  <si>
    <t>Orden de servicio 096-1996 Grupo Remo Jazz</t>
  </si>
  <si>
    <t>Orden de servicio 1003-1996 Grupo Mangle Caribe</t>
  </si>
  <si>
    <t>Orden de servicio 1021-1996 Fundación de Teatro Ditirambo</t>
  </si>
  <si>
    <t>Orden de servicio 1022-1996 La Cuadra Corporación Cultural</t>
  </si>
  <si>
    <t>Orden de servicio 002-1997 Duo Viajeros de la Música</t>
  </si>
  <si>
    <t>Orden de servicio 009-1997 Verano Brisas - Grupo 1 + 1 Teatro</t>
  </si>
  <si>
    <t>Orden de servicio 014-1997 Asociación de Arte y Cultura La Esfinge</t>
  </si>
  <si>
    <t>Orden de servicio 016-1997 Agrupación Musical Los Patuma</t>
  </si>
  <si>
    <t>Orden de servicio 019-1997 Dueto Los Hermanos Uribe</t>
  </si>
  <si>
    <t>Orden de servicio 021-1997 Luz Alba Vera</t>
  </si>
  <si>
    <t>Orden de servicio 022-1997 Edilberto Monje</t>
  </si>
  <si>
    <t>Orden de servicio 025-1997 Los Amerindios de Colombia</t>
  </si>
  <si>
    <t>Orden de servicio 026-1997 Hermana María Rosa</t>
  </si>
  <si>
    <t>Las Publicaciones de Prensa (Recortes de Prensa) contienen apartes noticiosos de prensa esrcrita sobre la gestión y programación cultural de la Entidad. Por su contenido es necesario conservarla en un medio digital, debido a la información depositada, lo que da a conocer las actividades misionales de la entidad desde su creación, del mismo modo pueden servir como fuente de investigación, lo que  aporta hacia  la construcción de la memoria institucional de la ciudad. Se digitalizaran para conservar la información en un medio técnico y posterior consulta en la entidad, y posteriormente se eliminara por medio de un acta y un inventario identificando el contenido del asunto y el volumen del mismo, y se realizara en la entidad.</t>
  </si>
  <si>
    <t xml:space="preserve">Los Contratos de Interventoria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 </t>
  </si>
  <si>
    <t xml:space="preserve">Los Contratos de Obra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 </t>
  </si>
  <si>
    <t xml:space="preserve">Las Ordenes de Compra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 </t>
  </si>
  <si>
    <t xml:space="preserve">Los Contratos de Prestacion de Servicios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 </t>
  </si>
  <si>
    <t>El PROCESO JURIDICO ROD-MAR contiene los documentos concernientes de reclamación poscontractual y judicial de la firma ROD-MAR seleccionada para la obras de diseño y construcción de las oficinas actuales, del auditorio y las salas de exposición de la entidad. Este proceso fallado en última instancia a favor de la Fundación Gilberto Arzate Avendaño se debe conservar de acuerdo a los tiempos establecidos en la GUÍA PARA LA GESTIÓN NORMALIZADA DE LOS DOCUMENTOS GENERADOS EN EL PROCESO DE GESTIÓN JUDICIAL sin embargo y dada la trascendencia del tema en el desarrollo de la historia institucional de la entidad, se digitalizaran para conservar la información en un medio técnico y posterior consulta en la entidad, y posteriormente se eliminara por medio de un acta y un inventario identificando el contenido del asunto y el volumen del mismo, y se realizara en la entidad.</t>
  </si>
  <si>
    <t xml:space="preserve">Los Contratos de Compraventa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 </t>
  </si>
  <si>
    <t>Los Convenios que en su mayoría se elaboraban con otras entidades artísticas y/o culturales con un objetivo en común de dar mayor alcance en la difusión del arte en la ciudad. Para la selección de esta información se realizará un estudio de convenios importantes llevados a cabo, se digitalizaran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t>
  </si>
  <si>
    <t>Las Nominas de Empleados se seleccionaran las nominas anuales consolidadas de la entidad que contengan toda la información relacionada con los pagos, aportes y descuentos de los funcionarios de la entidad. Una vez la documentación pierda todos sus valores tanto primarios como secundarios, se puede proceder a su eliminación siguiendo los protocolos establecidos por el Archivo de Bogotá para ello. La eliminación se hará por medio de un acta y un inventario identificando el contenido del asunto y el volumen del mismo, y se realiza en la entidad.   GUÍA PARA LA GESTIÓN NORMALIZADA DE LOS DOCUMENTOS GENERADOS EN EL PROCESO BIENESTAR Y DESARROLLO DEL TALENTO HUMANO</t>
  </si>
  <si>
    <t>La serie COMUNICACIONES OFICIALES INTERNAS Y EXTERNAS no posee valores para la investigación, pues en su composición solo reposan las segundas copias de las comunicaciones envidas por una entidad, sin incluir sus anexos. Además el conjunto de estas comunicaciones no presenta un hilo conductor, pues se encuentran una gran variedad de temas y asuntos que no brindan una total coherencia en la información.
Por otra parte el original o primera copia de las comunicaciones, según el caso, se contiene dentro de la serie documental o expediente que lleva de forma ordenada y coherente el asunto tratado dentro de ellos y que reposa generalmente en la dependencia encargada de su manejo o custodia, donde se debe encontrar toda la información en su conjunto.
Una vez la documentación pierda todos sus valores primarios se puede proceder a su eliminación, siempre y cuando se garantice por parte de la entidad que la documentación relacionada con las comunicaciones se encuentre completa y sin faltantes en sus series documentales correspondientes, siguiendo los protocolos establecidos para ello por la Dirección Archivo de Bogotá. Previo a la eliminación se realizara un selección del 5% aproximado por cada año de las comunicaciones referenciadas entre la Fundación y los entes de control y vigilancia para ser digitalizadas como medio de consulta futuro. GUÍA PARA LA GESTIÓN NORMALIZADA DE LOS DOCUMENTOS GENERADOS EN EL PROCESO DE GESTIÓN DE COMUNICACIONES</t>
  </si>
  <si>
    <t xml:space="preserve">Las Ordenes de Servicio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 </t>
  </si>
  <si>
    <t>Los Estados Financieros se selecionaran los Estados Básicos e Informes complementarios a 31 de diciembre también llamado balance a 31 de diciembre. Después de esta fecha pueden recuperarse en la Dirección de Contabilidad del Distrito Capital que recibe los consolidados anuales de las entidades en las mejores condiciones técnicas. Una vez la documentación pierda sus valores primarios se procederán a digitalizar para conservar la información en un medio técnico y posterior consulta en la entidad y se puede proceder a su eliminación, siguiendo los protocolos establecidos por la Dirección Archivo de Bogotá de la Secretaría General de la Alcaldía mayor de Bogotá. GUÍA PARA LA GESTIÓN NORMALIZADA DE LOS DOCUMENTOS GENERADOS EN EL PROCESO DE INGRESOS Y EGRESOS FINANCIEROS</t>
  </si>
  <si>
    <t>Los Informes Financieros y Contables se selecionan aquellos a corte de 31 de diciembre también llamado balance a 31 de diciembre. Después de esta fecha pueden recuperarse en la Dirección de Contabilidad del Distrito Capital que recibe los consolidados anuales de las entidades en las mejores condiciones técnicas. Se digitalizaran para conservar la información en un medio técnico y posterior consulta en la entidad, y posteriormente se eliminara por medio de un acta y un inventario identificando el contenido del asunto y el volumen del mismo, y se realizara en la entidad. GUÍA PARA LA GESTIÓN NORMALIZADA DE LOS DOCUMENTOS GENERADOS EN EL PROCESO CONTABLE</t>
  </si>
  <si>
    <t>Los Contratos de Alquile se seleccionaran un 10% anual por muestreo aleatorio simple aplicando la formula propuesta por el Archivo de Bogotá, como muestra para la memoria contractual de la entidad teniendo en cuenta además los siguientes criterios cualitativos: objeto,  modalidad, monto o cuantía, valor, tiempo, contratista y su incidencia en el desarrollo institucional. Esta muestra se procederá a digitalizar para conservar la información en un medio técnico y posterior consulta en la entidad, y posteriormente se eliminara por medio de un acta y un inventario identificando el contenido del asunto y el volumen del mismo, y se realizara en la entidad. GUÍA PROCESO DE CONTRATACIÓN PARA LA ADQUISICIÓN DE BIENES Y SERVICIOS EN LAS ENTIDADES DISTRITALES.</t>
  </si>
  <si>
    <t>Los Libros de Control de Presupuesto de Ingresos y Egresos tienen posibilidades investigativas sobre inversión y gastos dentro de la administración distrital; son fuente para realizar investigaciones históricas como fuente secundaria y de datos para evidenciar el desarrollo de la ciudad en aspectos sociales, políticos y económicos. Se seleccionaran los informes consolidados de cada año, se procederán a digitalizar para conservar la información en un medio técnico y posterior consulta en la entidad, y posteriormente se eliminara por medio de un acta y un inventario identificando el contenido del asunto y el volumen del mismo, y se realizara en la entidad.</t>
  </si>
  <si>
    <t>Los Informes de Ejecucion Presupuestal (Cuadros de Ejecucion Presupuestal) tienen posibilidades investigativas sobre inversión y gastos dentro de la administración distrital; son fuente para realizar investigaciones históricas como fuente secundaria y de datos para evidenciar el desarrollo de la ciudad en aspectos sociales, políticos y económicos. Se seleccionaran los informes consolidados de cada año, se procederán a digitalizar para conservar la información en un medio técnico y posterior consulta en la entidad, y posteriormente se eliminara por medio de un acta y un inventario identificando el contenido del asunto y el volumen del mismo, y se realizara en la entidad.</t>
  </si>
  <si>
    <t>RETENCION</t>
  </si>
  <si>
    <t>CT</t>
  </si>
  <si>
    <t>E</t>
  </si>
  <si>
    <t>M</t>
  </si>
  <si>
    <t>S</t>
  </si>
  <si>
    <t>PROCEDIMIENTOS</t>
  </si>
  <si>
    <t>Terminación de Retención</t>
  </si>
  <si>
    <t>(en blanco)</t>
  </si>
  <si>
    <t>Total general</t>
  </si>
  <si>
    <t>Cantidad</t>
  </si>
  <si>
    <t>Cantidad
Expedientes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</si>
</sst>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Red]0"/>
    <numFmt numFmtId="165" formatCode="d/mm/yyyy;@"/>
    <numFmt numFmtId="166" formatCode="dd/mm/yyyy;@"/>
    <numFmt numFmtId="167" formatCode="[$-240A]General"/>
    <numFmt numFmtId="168" formatCode="0.0"/>
    <numFmt numFmtId="169" formatCode="#,##0.00;[Red]#,##0.00"/>
    <numFmt numFmtId="170" formatCode="_-* #,##0.00\ &quot;€&quot;_-;\-* #,##0.00\ &quot;€&quot;_-;_-* &quot;-&quot;??\ &quot;€&quot;_-;_-@_-"/>
    <numFmt numFmtId="171" formatCode="[$$-240A]#,##0.00;[Red]&quot;(&quot;[$$-240A]#,##0.00&quot;)&quot;"/>
    <numFmt numFmtId="172" formatCode="yyyy\-mm\-dd"/>
    <numFmt numFmtId="173" formatCode="yyyy\-mm\-dd;@"/>
  </numFmts>
  <fonts count="21" x14ac:knownFonts="1">
    <font>
      <sz val="11"/>
      <color theme="1"/>
      <name val="Calibri"/>
      <family val="2"/>
      <scheme val="minor"/>
    </font>
    <font>
      <sz val="11"/>
      <color theme="1"/>
      <name val="Calibri"/>
      <family val="2"/>
      <scheme val="minor"/>
    </font>
    <font>
      <sz val="10"/>
      <color theme="1"/>
      <name val="Arial"/>
      <family val="2"/>
    </font>
    <font>
      <sz val="10"/>
      <name val="Arial"/>
      <family val="2"/>
    </font>
    <font>
      <b/>
      <sz val="10"/>
      <color theme="1"/>
      <name val="Arial"/>
      <family val="2"/>
    </font>
    <font>
      <b/>
      <sz val="10"/>
      <name val="Arial"/>
      <family val="2"/>
    </font>
    <font>
      <sz val="10"/>
      <name val="Calibri"/>
      <family val="2"/>
      <scheme val="minor"/>
    </font>
    <font>
      <b/>
      <sz val="10"/>
      <name val="Calibri"/>
      <family val="2"/>
      <scheme val="minor"/>
    </font>
    <font>
      <u/>
      <sz val="10"/>
      <color rgb="FF0000FF"/>
      <name val="Arial"/>
      <family val="2"/>
    </font>
    <font>
      <sz val="11"/>
      <color indexed="8"/>
      <name val="Calibri"/>
      <family val="2"/>
    </font>
    <font>
      <b/>
      <i/>
      <sz val="16"/>
      <color theme="1"/>
      <name val="Arial"/>
      <family val="2"/>
    </font>
    <font>
      <u/>
      <sz val="10"/>
      <color indexed="12"/>
      <name val="Arial"/>
      <family val="2"/>
    </font>
    <font>
      <sz val="11"/>
      <color theme="1"/>
      <name val="Arial"/>
      <family val="2"/>
    </font>
    <font>
      <b/>
      <i/>
      <u/>
      <sz val="11"/>
      <color theme="1"/>
      <name val="Arial"/>
      <family val="2"/>
    </font>
    <font>
      <b/>
      <sz val="10"/>
      <color indexed="8"/>
      <name val="Arial"/>
      <family val="2"/>
    </font>
    <font>
      <b/>
      <sz val="12"/>
      <color indexed="25"/>
      <name val="Arial"/>
      <family val="2"/>
    </font>
    <font>
      <sz val="10"/>
      <color indexed="8"/>
      <name val="Arial"/>
      <family val="2"/>
    </font>
    <font>
      <sz val="11"/>
      <name val="Arial"/>
      <family val="2"/>
    </font>
    <font>
      <b/>
      <sz val="10"/>
      <name val="Calibri"/>
      <family val="2"/>
    </font>
    <font>
      <sz val="11"/>
      <color theme="0"/>
      <name val="Calibri"/>
      <family val="2"/>
      <scheme val="minor"/>
    </font>
    <font>
      <b/>
      <sz val="11"/>
      <name val="Calibri"/>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26"/>
      </patternFill>
    </fill>
    <fill>
      <patternFill patternType="solid">
        <fgColor rgb="FFFFC000"/>
        <bgColor indexed="64"/>
      </patternFill>
    </fill>
    <fill>
      <patternFill patternType="solid">
        <fgColor theme="7" tint="0.79998168889431442"/>
        <bgColor theme="7" tint="0.79998168889431442"/>
      </patternFill>
    </fill>
    <fill>
      <patternFill patternType="solid">
        <fgColor theme="7" tint="-0.249977111117893"/>
        <bgColor theme="7" tint="-0.249977111117893"/>
      </patternFill>
    </fill>
    <fill>
      <patternFill patternType="solid">
        <fgColor theme="7" tint="0.79998168889431442"/>
        <bgColor theme="7" tint="0.39997558519241921"/>
      </patternFill>
    </fill>
    <fill>
      <patternFill patternType="solid">
        <fgColor theme="7" tint="0.79998168889431442"/>
        <bgColor indexed="64"/>
      </patternFill>
    </fill>
    <fill>
      <patternFill patternType="solid">
        <fgColor theme="7" tint="0.59999389629810485"/>
        <bgColor theme="7" tint="0.39997558519241921"/>
      </patternFill>
    </fill>
    <fill>
      <patternFill patternType="solid">
        <fgColor theme="7" tint="0.59999389629810485"/>
        <bgColor theme="7" tint="0.79998168889431442"/>
      </patternFill>
    </fill>
    <fill>
      <patternFill patternType="solid">
        <fgColor theme="7" tint="0.59999389629810485"/>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medium">
        <color indexed="64"/>
      </right>
      <top style="medium">
        <color indexed="64"/>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94">
    <xf numFmtId="0" fontId="0" fillId="0" borderId="0"/>
    <xf numFmtId="0" fontId="3" fillId="0" borderId="0"/>
    <xf numFmtId="164" fontId="2" fillId="0" borderId="0"/>
    <xf numFmtId="164" fontId="2" fillId="0" borderId="0"/>
    <xf numFmtId="0" fontId="3" fillId="0" borderId="0"/>
    <xf numFmtId="166"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8" fillId="0" borderId="0"/>
    <xf numFmtId="0" fontId="9" fillId="0" borderId="0" applyBorder="0" applyProtection="0"/>
    <xf numFmtId="0" fontId="2" fillId="0" borderId="0"/>
    <xf numFmtId="164" fontId="2" fillId="0" borderId="0"/>
    <xf numFmtId="0" fontId="10" fillId="0" borderId="0">
      <alignment horizontal="center"/>
    </xf>
    <xf numFmtId="0" fontId="10" fillId="0" borderId="0">
      <alignment horizontal="center" textRotation="90"/>
    </xf>
    <xf numFmtId="0" fontId="11" fillId="0" borderId="0" applyNumberForma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165" fontId="1" fillId="0" borderId="0" applyFont="0" applyFill="0" applyBorder="0" applyAlignment="0" applyProtection="0"/>
    <xf numFmtId="170" fontId="3" fillId="0" borderId="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 fillId="0" borderId="0" applyProtection="0">
      <protection locked="0"/>
    </xf>
    <xf numFmtId="0" fontId="12" fillId="0" borderId="0"/>
    <xf numFmtId="0" fontId="12" fillId="0" borderId="0"/>
    <xf numFmtId="0" fontId="12" fillId="0" borderId="0"/>
    <xf numFmtId="0" fontId="12" fillId="0" borderId="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12" fillId="0" borderId="0"/>
    <xf numFmtId="0" fontId="12" fillId="0" borderId="0"/>
    <xf numFmtId="0" fontId="12" fillId="0" borderId="0"/>
    <xf numFmtId="0" fontId="12" fillId="0" borderId="0"/>
    <xf numFmtId="0" fontId="12" fillId="0" borderId="0"/>
    <xf numFmtId="0" fontId="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3" fillId="0" borderId="0" applyFill="0" applyBorder="0" applyAlignment="0" applyProtection="0"/>
    <xf numFmtId="9" fontId="3" fillId="0" borderId="0" applyFill="0" applyBorder="0" applyAlignment="0" applyProtection="0"/>
    <xf numFmtId="0" fontId="13" fillId="0" borderId="0"/>
    <xf numFmtId="171" fontId="13" fillId="0" borderId="0"/>
    <xf numFmtId="164" fontId="2" fillId="0" borderId="0"/>
    <xf numFmtId="0" fontId="2" fillId="0" borderId="0"/>
    <xf numFmtId="164" fontId="2" fillId="0" borderId="0"/>
    <xf numFmtId="164" fontId="2" fillId="0" borderId="0"/>
  </cellStyleXfs>
  <cellXfs count="112">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2" borderId="1" xfId="0" applyFont="1" applyFill="1" applyBorder="1" applyAlignment="1">
      <alignment horizontal="center" vertical="center" wrapText="1"/>
    </xf>
    <xf numFmtId="0" fontId="14" fillId="4" borderId="4" xfId="153"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164" fontId="4" fillId="0" borderId="13"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12" fontId="4" fillId="0" borderId="15" xfId="0" applyNumberFormat="1" applyFont="1" applyBorder="1" applyAlignment="1">
      <alignment horizontal="center" vertical="center" wrapText="1"/>
    </xf>
    <xf numFmtId="12" fontId="4" fillId="0" borderId="1" xfId="0" applyNumberFormat="1" applyFont="1" applyBorder="1" applyAlignment="1">
      <alignment horizontal="center" vertical="center" wrapText="1"/>
    </xf>
    <xf numFmtId="0" fontId="5" fillId="4" borderId="0" xfId="153" applyFont="1" applyFill="1" applyAlignment="1">
      <alignment horizontal="center"/>
    </xf>
    <xf numFmtId="0" fontId="4" fillId="0" borderId="16" xfId="0" applyFont="1" applyBorder="1" applyAlignment="1">
      <alignment horizontal="left" vertical="center" wrapText="1"/>
    </xf>
    <xf numFmtId="0" fontId="14" fillId="4" borderId="16" xfId="153" applyFont="1" applyFill="1" applyBorder="1" applyAlignment="1">
      <alignment horizontal="left" vertical="center" wrapText="1"/>
    </xf>
    <xf numFmtId="12" fontId="4" fillId="0" borderId="16" xfId="0" applyNumberFormat="1" applyFont="1" applyBorder="1" applyAlignment="1">
      <alignment horizontal="left" vertical="center" wrapText="1"/>
    </xf>
    <xf numFmtId="0" fontId="4" fillId="0" borderId="17" xfId="0" applyFont="1" applyBorder="1" applyAlignment="1">
      <alignment horizontal="left" vertical="center" wrapText="1"/>
    </xf>
    <xf numFmtId="0" fontId="12" fillId="0" borderId="18" xfId="0" applyFont="1" applyBorder="1" applyAlignment="1">
      <alignment horizontal="left" vertical="top"/>
    </xf>
    <xf numFmtId="172" fontId="12" fillId="0" borderId="18" xfId="0" applyNumberFormat="1" applyFont="1" applyBorder="1" applyAlignment="1">
      <alignment horizontal="left" vertical="top"/>
    </xf>
    <xf numFmtId="49" fontId="12" fillId="0" borderId="18" xfId="0" applyNumberFormat="1" applyFont="1" applyBorder="1" applyAlignment="1">
      <alignment horizontal="left" vertical="top"/>
    </xf>
    <xf numFmtId="0" fontId="12" fillId="0" borderId="19" xfId="0" applyFont="1" applyBorder="1" applyAlignment="1">
      <alignment horizontal="left" vertical="top"/>
    </xf>
    <xf numFmtId="0" fontId="17" fillId="0" borderId="16" xfId="153" applyFont="1" applyBorder="1" applyAlignment="1">
      <alignment horizontal="left" vertical="top"/>
    </xf>
    <xf numFmtId="0" fontId="12" fillId="0" borderId="16" xfId="153" applyFont="1" applyBorder="1" applyAlignment="1">
      <alignment horizontal="left" vertical="top"/>
    </xf>
    <xf numFmtId="173" fontId="17" fillId="0" borderId="16" xfId="153" applyNumberFormat="1" applyFont="1" applyBorder="1" applyAlignment="1">
      <alignment horizontal="left" vertical="top"/>
    </xf>
    <xf numFmtId="0" fontId="12" fillId="0" borderId="18" xfId="0" applyFont="1" applyBorder="1" applyAlignment="1">
      <alignment horizontal="center" vertical="center"/>
    </xf>
    <xf numFmtId="0" fontId="17" fillId="0" borderId="16" xfId="153" applyFont="1" applyBorder="1" applyAlignment="1">
      <alignment horizontal="center" vertical="center"/>
    </xf>
    <xf numFmtId="0" fontId="12" fillId="0" borderId="16" xfId="153" applyFont="1" applyBorder="1" applyAlignment="1">
      <alignment horizontal="center" vertical="center"/>
    </xf>
    <xf numFmtId="0" fontId="4" fillId="5" borderId="20" xfId="153" applyFont="1" applyFill="1" applyBorder="1" applyAlignment="1">
      <alignment horizontal="center" vertical="center" wrapText="1"/>
    </xf>
    <xf numFmtId="0" fontId="12" fillId="0" borderId="18" xfId="0" applyFont="1" applyBorder="1" applyAlignment="1">
      <alignment horizontal="center" vertical="top"/>
    </xf>
    <xf numFmtId="0" fontId="17" fillId="0" borderId="16" xfId="153" applyFont="1" applyBorder="1" applyAlignment="1">
      <alignment horizontal="center" vertical="top" wrapText="1"/>
    </xf>
    <xf numFmtId="0" fontId="17" fillId="3" borderId="16" xfId="153" applyFont="1" applyFill="1" applyBorder="1" applyAlignment="1">
      <alignment horizontal="center" vertical="top" wrapText="1"/>
    </xf>
    <xf numFmtId="0" fontId="12" fillId="0" borderId="21" xfId="0" applyFont="1" applyBorder="1" applyAlignment="1">
      <alignment horizontal="left" vertical="top"/>
    </xf>
    <xf numFmtId="0" fontId="12" fillId="0" borderId="17" xfId="153" applyFont="1" applyBorder="1" applyAlignment="1">
      <alignment horizontal="left" vertical="top" wrapText="1"/>
    </xf>
    <xf numFmtId="0" fontId="17" fillId="0" borderId="17" xfId="153" applyFont="1" applyBorder="1" applyAlignment="1">
      <alignment horizontal="left" vertical="top" wrapText="1"/>
    </xf>
    <xf numFmtId="0" fontId="17" fillId="3" borderId="17" xfId="153" applyFont="1" applyFill="1" applyBorder="1" applyAlignment="1">
      <alignment horizontal="left" vertical="top" wrapText="1"/>
    </xf>
    <xf numFmtId="0" fontId="17" fillId="3" borderId="17" xfId="153" quotePrefix="1" applyFont="1" applyFill="1" applyBorder="1" applyAlignment="1">
      <alignment horizontal="left" vertical="top" wrapText="1"/>
    </xf>
    <xf numFmtId="0" fontId="17" fillId="0" borderId="17" xfId="153" quotePrefix="1" applyFont="1" applyBorder="1" applyAlignment="1">
      <alignment horizontal="left" vertical="top" wrapText="1"/>
    </xf>
    <xf numFmtId="0" fontId="4" fillId="5" borderId="22" xfId="153" applyFont="1" applyFill="1" applyBorder="1" applyAlignment="1">
      <alignment horizontal="center" vertical="center" wrapText="1"/>
    </xf>
    <xf numFmtId="173" fontId="3" fillId="0" borderId="16" xfId="153" applyNumberFormat="1" applyBorder="1" applyAlignment="1">
      <alignment horizontal="center"/>
    </xf>
    <xf numFmtId="172" fontId="12" fillId="0" borderId="16" xfId="0" applyNumberFormat="1" applyFont="1" applyBorder="1" applyAlignment="1">
      <alignment horizontal="left" vertical="top"/>
    </xf>
    <xf numFmtId="0" fontId="12" fillId="0" borderId="23" xfId="0" applyFont="1" applyBorder="1" applyAlignment="1">
      <alignment horizontal="center" vertical="center"/>
    </xf>
    <xf numFmtId="0" fontId="17" fillId="0" borderId="24" xfId="153" applyFont="1" applyBorder="1" applyAlignment="1">
      <alignment horizontal="center" vertical="center"/>
    </xf>
    <xf numFmtId="0" fontId="18" fillId="0" borderId="16"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14" fillId="4" borderId="11" xfId="153" applyFont="1" applyFill="1" applyBorder="1" applyAlignment="1">
      <alignment horizontal="center" vertical="center" wrapText="1"/>
    </xf>
    <xf numFmtId="0" fontId="14" fillId="4" borderId="25" xfId="153"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16" fillId="4" borderId="16" xfId="153" applyFont="1" applyFill="1" applyBorder="1" applyAlignment="1">
      <alignment horizontal="justify" vertical="top" wrapText="1"/>
    </xf>
    <xf numFmtId="0" fontId="15" fillId="0" borderId="0" xfId="0" applyFont="1" applyAlignment="1">
      <alignment horizontal="center"/>
    </xf>
    <xf numFmtId="0" fontId="2" fillId="0" borderId="16" xfId="0" applyFont="1" applyBorder="1" applyAlignment="1">
      <alignment horizontal="justify" vertical="top" wrapText="1"/>
    </xf>
    <xf numFmtId="0" fontId="3" fillId="4" borderId="16" xfId="153" applyFill="1" applyBorder="1" applyAlignment="1">
      <alignment horizontal="justify" vertical="top" wrapText="1"/>
    </xf>
    <xf numFmtId="0" fontId="16" fillId="4" borderId="16" xfId="153" applyFont="1" applyFill="1" applyBorder="1" applyAlignment="1">
      <alignment horizontal="justify" vertical="top"/>
    </xf>
    <xf numFmtId="0" fontId="3" fillId="0" borderId="16" xfId="0" applyFont="1" applyBorder="1" applyAlignment="1">
      <alignment horizontal="justify" vertical="top" wrapText="1"/>
    </xf>
    <xf numFmtId="0" fontId="5" fillId="0" borderId="16" xfId="0" applyFont="1" applyBorder="1" applyAlignment="1">
      <alignment horizontal="justify"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0" borderId="0" xfId="0" pivotButton="1"/>
    <xf numFmtId="0" fontId="0" fillId="0" borderId="0" xfId="0" applyNumberFormat="1"/>
    <xf numFmtId="0" fontId="0" fillId="6" borderId="16" xfId="0" applyFont="1" applyFill="1" applyBorder="1"/>
    <xf numFmtId="0" fontId="0" fillId="6" borderId="29" xfId="0" applyFont="1" applyFill="1" applyBorder="1"/>
    <xf numFmtId="0" fontId="0" fillId="6" borderId="26" xfId="0" applyFont="1" applyFill="1" applyBorder="1"/>
    <xf numFmtId="0" fontId="0" fillId="9" borderId="26" xfId="0" applyFont="1" applyFill="1" applyBorder="1"/>
    <xf numFmtId="0" fontId="0" fillId="9" borderId="16" xfId="0" applyFont="1" applyFill="1" applyBorder="1"/>
    <xf numFmtId="0" fontId="0" fillId="9" borderId="29" xfId="0" applyFont="1" applyFill="1" applyBorder="1"/>
    <xf numFmtId="0" fontId="0" fillId="11" borderId="26" xfId="0" applyFont="1" applyFill="1" applyBorder="1" applyAlignment="1">
      <alignment horizontal="left" vertical="center"/>
    </xf>
    <xf numFmtId="0" fontId="0" fillId="12" borderId="26" xfId="0" applyFont="1" applyFill="1" applyBorder="1"/>
    <xf numFmtId="0" fontId="0" fillId="11" borderId="16" xfId="0" applyFont="1" applyFill="1" applyBorder="1" applyAlignment="1">
      <alignment horizontal="left" vertical="center"/>
    </xf>
    <xf numFmtId="0" fontId="0" fillId="12" borderId="16" xfId="0" applyFont="1" applyFill="1" applyBorder="1"/>
    <xf numFmtId="0" fontId="0" fillId="11" borderId="16" xfId="0" applyFont="1" applyFill="1" applyBorder="1"/>
    <xf numFmtId="0" fontId="0" fillId="11" borderId="29" xfId="0" applyFont="1" applyFill="1" applyBorder="1"/>
    <xf numFmtId="0" fontId="0" fillId="12" borderId="29" xfId="0" applyFont="1" applyFill="1" applyBorder="1"/>
    <xf numFmtId="0" fontId="20" fillId="10" borderId="2" xfId="0" applyFont="1" applyFill="1" applyBorder="1" applyAlignment="1">
      <alignment horizontal="center" vertical="center" wrapText="1"/>
    </xf>
    <xf numFmtId="0" fontId="20" fillId="10" borderId="25"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0" fillId="12" borderId="27" xfId="0" applyNumberFormat="1" applyFont="1" applyFill="1" applyBorder="1" applyAlignment="1">
      <alignment horizontal="center"/>
    </xf>
    <xf numFmtId="0" fontId="0" fillId="12" borderId="28" xfId="0" applyNumberFormat="1" applyFont="1" applyFill="1" applyBorder="1" applyAlignment="1">
      <alignment horizontal="center"/>
    </xf>
    <xf numFmtId="0" fontId="0" fillId="12" borderId="30" xfId="0" applyNumberFormat="1" applyFont="1" applyFill="1" applyBorder="1" applyAlignment="1">
      <alignment horizontal="center"/>
    </xf>
    <xf numFmtId="0" fontId="0" fillId="9" borderId="27" xfId="0" applyNumberFormat="1" applyFont="1" applyFill="1" applyBorder="1" applyAlignment="1">
      <alignment horizontal="center"/>
    </xf>
    <xf numFmtId="0" fontId="0" fillId="9" borderId="28" xfId="0" applyNumberFormat="1" applyFont="1" applyFill="1" applyBorder="1" applyAlignment="1">
      <alignment horizontal="center"/>
    </xf>
    <xf numFmtId="0" fontId="0" fillId="9" borderId="30" xfId="0" applyNumberFormat="1" applyFont="1" applyFill="1" applyBorder="1" applyAlignment="1">
      <alignment horizontal="center"/>
    </xf>
    <xf numFmtId="0" fontId="19" fillId="7" borderId="10" xfId="0" applyFont="1" applyFill="1" applyBorder="1" applyAlignment="1">
      <alignment horizontal="center" wrapText="1"/>
    </xf>
    <xf numFmtId="0" fontId="19" fillId="7" borderId="2" xfId="0" applyFont="1" applyFill="1" applyBorder="1" applyAlignment="1">
      <alignment horizontal="center" vertical="center"/>
    </xf>
    <xf numFmtId="0" fontId="19" fillId="7" borderId="3" xfId="0" applyFont="1" applyFill="1" applyBorder="1" applyAlignment="1">
      <alignment horizontal="center" vertical="center"/>
    </xf>
  </cellXfs>
  <cellStyles count="394">
    <cellStyle name="Excel Built-in Hyperlink" xfId="19" xr:uid="{00000000-0005-0000-0000-000000000000}"/>
    <cellStyle name="Excel Built-in Normal" xfId="20" xr:uid="{00000000-0005-0000-0000-000001000000}"/>
    <cellStyle name="Excel Built-in Normal 1" xfId="2" xr:uid="{00000000-0005-0000-0000-000002000000}"/>
    <cellStyle name="Excel Built-in Normal 1 2" xfId="21" xr:uid="{00000000-0005-0000-0000-000003000000}"/>
    <cellStyle name="Excel Built-in Normal 1 3" xfId="22" xr:uid="{00000000-0005-0000-0000-000004000000}"/>
    <cellStyle name="Heading" xfId="23" xr:uid="{00000000-0005-0000-0000-000005000000}"/>
    <cellStyle name="Heading1" xfId="24" xr:uid="{00000000-0005-0000-0000-000006000000}"/>
    <cellStyle name="Hipervínculo 2" xfId="25" xr:uid="{00000000-0005-0000-0000-000007000000}"/>
    <cellStyle name="Millares 2" xfId="26" xr:uid="{00000000-0005-0000-0000-000008000000}"/>
    <cellStyle name="Millares 3" xfId="27" xr:uid="{00000000-0005-0000-0000-000009000000}"/>
    <cellStyle name="Millares 4" xfId="28" xr:uid="{00000000-0005-0000-0000-00000A000000}"/>
    <cellStyle name="Moneda 2" xfId="5" xr:uid="{00000000-0005-0000-0000-00000B000000}"/>
    <cellStyle name="Moneda 2 2" xfId="29" xr:uid="{00000000-0005-0000-0000-00000C000000}"/>
    <cellStyle name="Moneda 3" xfId="30" xr:uid="{00000000-0005-0000-0000-00000D000000}"/>
    <cellStyle name="Normal" xfId="0" builtinId="0"/>
    <cellStyle name="Normal 10" xfId="1" xr:uid="{00000000-0005-0000-0000-00000F000000}"/>
    <cellStyle name="Normal 10 10" xfId="31" xr:uid="{00000000-0005-0000-0000-000010000000}"/>
    <cellStyle name="Normal 10 11" xfId="32" xr:uid="{00000000-0005-0000-0000-000011000000}"/>
    <cellStyle name="Normal 10 12" xfId="33" xr:uid="{00000000-0005-0000-0000-000012000000}"/>
    <cellStyle name="Normal 10 13" xfId="34" xr:uid="{00000000-0005-0000-0000-000013000000}"/>
    <cellStyle name="Normal 10 14" xfId="35" xr:uid="{00000000-0005-0000-0000-000014000000}"/>
    <cellStyle name="Normal 10 15" xfId="36" xr:uid="{00000000-0005-0000-0000-000015000000}"/>
    <cellStyle name="Normal 10 16" xfId="37" xr:uid="{00000000-0005-0000-0000-000016000000}"/>
    <cellStyle name="Normal 10 2" xfId="38" xr:uid="{00000000-0005-0000-0000-000017000000}"/>
    <cellStyle name="Normal 10 3" xfId="39" xr:uid="{00000000-0005-0000-0000-000018000000}"/>
    <cellStyle name="Normal 10 4" xfId="40" xr:uid="{00000000-0005-0000-0000-000019000000}"/>
    <cellStyle name="Normal 10 5" xfId="41" xr:uid="{00000000-0005-0000-0000-00001A000000}"/>
    <cellStyle name="Normal 10 6" xfId="42" xr:uid="{00000000-0005-0000-0000-00001B000000}"/>
    <cellStyle name="Normal 10 7" xfId="43" xr:uid="{00000000-0005-0000-0000-00001C000000}"/>
    <cellStyle name="Normal 10 8" xfId="44" xr:uid="{00000000-0005-0000-0000-00001D000000}"/>
    <cellStyle name="Normal 10 9" xfId="45" xr:uid="{00000000-0005-0000-0000-00001E000000}"/>
    <cellStyle name="Normal 11" xfId="14" xr:uid="{00000000-0005-0000-0000-00001F000000}"/>
    <cellStyle name="Normal 11 10" xfId="46" xr:uid="{00000000-0005-0000-0000-000020000000}"/>
    <cellStyle name="Normal 11 11" xfId="47" xr:uid="{00000000-0005-0000-0000-000021000000}"/>
    <cellStyle name="Normal 11 12" xfId="48" xr:uid="{00000000-0005-0000-0000-000022000000}"/>
    <cellStyle name="Normal 11 13" xfId="49" xr:uid="{00000000-0005-0000-0000-000023000000}"/>
    <cellStyle name="Normal 11 14" xfId="50" xr:uid="{00000000-0005-0000-0000-000024000000}"/>
    <cellStyle name="Normal 11 15" xfId="51" xr:uid="{00000000-0005-0000-0000-000025000000}"/>
    <cellStyle name="Normal 11 2" xfId="52" xr:uid="{00000000-0005-0000-0000-000026000000}"/>
    <cellStyle name="Normal 11 3" xfId="53" xr:uid="{00000000-0005-0000-0000-000027000000}"/>
    <cellStyle name="Normal 11 4" xfId="54" xr:uid="{00000000-0005-0000-0000-000028000000}"/>
    <cellStyle name="Normal 11 5" xfId="55" xr:uid="{00000000-0005-0000-0000-000029000000}"/>
    <cellStyle name="Normal 11 6" xfId="56" xr:uid="{00000000-0005-0000-0000-00002A000000}"/>
    <cellStyle name="Normal 11 7" xfId="57" xr:uid="{00000000-0005-0000-0000-00002B000000}"/>
    <cellStyle name="Normal 11 8" xfId="58" xr:uid="{00000000-0005-0000-0000-00002C000000}"/>
    <cellStyle name="Normal 11 9" xfId="59" xr:uid="{00000000-0005-0000-0000-00002D000000}"/>
    <cellStyle name="Normal 12" xfId="15" xr:uid="{00000000-0005-0000-0000-00002E000000}"/>
    <cellStyle name="Normal 12 10" xfId="60" xr:uid="{00000000-0005-0000-0000-00002F000000}"/>
    <cellStyle name="Normal 12 11" xfId="61" xr:uid="{00000000-0005-0000-0000-000030000000}"/>
    <cellStyle name="Normal 12 12" xfId="62" xr:uid="{00000000-0005-0000-0000-000031000000}"/>
    <cellStyle name="Normal 12 13" xfId="63" xr:uid="{00000000-0005-0000-0000-000032000000}"/>
    <cellStyle name="Normal 12 14" xfId="64" xr:uid="{00000000-0005-0000-0000-000033000000}"/>
    <cellStyle name="Normal 12 2" xfId="65" xr:uid="{00000000-0005-0000-0000-000034000000}"/>
    <cellStyle name="Normal 12 3" xfId="66" xr:uid="{00000000-0005-0000-0000-000035000000}"/>
    <cellStyle name="Normal 12 4" xfId="67" xr:uid="{00000000-0005-0000-0000-000036000000}"/>
    <cellStyle name="Normal 12 5" xfId="68" xr:uid="{00000000-0005-0000-0000-000037000000}"/>
    <cellStyle name="Normal 12 6" xfId="69" xr:uid="{00000000-0005-0000-0000-000038000000}"/>
    <cellStyle name="Normal 12 7" xfId="70" xr:uid="{00000000-0005-0000-0000-000039000000}"/>
    <cellStyle name="Normal 12 8" xfId="71" xr:uid="{00000000-0005-0000-0000-00003A000000}"/>
    <cellStyle name="Normal 12 9" xfId="72" xr:uid="{00000000-0005-0000-0000-00003B000000}"/>
    <cellStyle name="Normal 13" xfId="16" xr:uid="{00000000-0005-0000-0000-00003C000000}"/>
    <cellStyle name="Normal 13 10" xfId="73" xr:uid="{00000000-0005-0000-0000-00003D000000}"/>
    <cellStyle name="Normal 13 11" xfId="74" xr:uid="{00000000-0005-0000-0000-00003E000000}"/>
    <cellStyle name="Normal 13 12" xfId="75" xr:uid="{00000000-0005-0000-0000-00003F000000}"/>
    <cellStyle name="Normal 13 13" xfId="76" xr:uid="{00000000-0005-0000-0000-000040000000}"/>
    <cellStyle name="Normal 13 14" xfId="77" xr:uid="{00000000-0005-0000-0000-000041000000}"/>
    <cellStyle name="Normal 13 15" xfId="78" xr:uid="{00000000-0005-0000-0000-000042000000}"/>
    <cellStyle name="Normal 13 16" xfId="79" xr:uid="{00000000-0005-0000-0000-000043000000}"/>
    <cellStyle name="Normal 13 17" xfId="80" xr:uid="{00000000-0005-0000-0000-000044000000}"/>
    <cellStyle name="Normal 13 18" xfId="81" xr:uid="{00000000-0005-0000-0000-000045000000}"/>
    <cellStyle name="Normal 13 2" xfId="82" xr:uid="{00000000-0005-0000-0000-000046000000}"/>
    <cellStyle name="Normal 13 3" xfId="83" xr:uid="{00000000-0005-0000-0000-000047000000}"/>
    <cellStyle name="Normal 13 4" xfId="84" xr:uid="{00000000-0005-0000-0000-000048000000}"/>
    <cellStyle name="Normal 13 5" xfId="85" xr:uid="{00000000-0005-0000-0000-000049000000}"/>
    <cellStyle name="Normal 13 6" xfId="86" xr:uid="{00000000-0005-0000-0000-00004A000000}"/>
    <cellStyle name="Normal 13 7" xfId="87" xr:uid="{00000000-0005-0000-0000-00004B000000}"/>
    <cellStyle name="Normal 13 8" xfId="88" xr:uid="{00000000-0005-0000-0000-00004C000000}"/>
    <cellStyle name="Normal 13 9" xfId="89" xr:uid="{00000000-0005-0000-0000-00004D000000}"/>
    <cellStyle name="Normal 14" xfId="17" xr:uid="{00000000-0005-0000-0000-00004E000000}"/>
    <cellStyle name="Normal 14 10" xfId="90" xr:uid="{00000000-0005-0000-0000-00004F000000}"/>
    <cellStyle name="Normal 14 11" xfId="91" xr:uid="{00000000-0005-0000-0000-000050000000}"/>
    <cellStyle name="Normal 14 12" xfId="92" xr:uid="{00000000-0005-0000-0000-000051000000}"/>
    <cellStyle name="Normal 14 13" xfId="93" xr:uid="{00000000-0005-0000-0000-000052000000}"/>
    <cellStyle name="Normal 14 14" xfId="94" xr:uid="{00000000-0005-0000-0000-000053000000}"/>
    <cellStyle name="Normal 14 15" xfId="95" xr:uid="{00000000-0005-0000-0000-000054000000}"/>
    <cellStyle name="Normal 14 16" xfId="96" xr:uid="{00000000-0005-0000-0000-000055000000}"/>
    <cellStyle name="Normal 14 17" xfId="97" xr:uid="{00000000-0005-0000-0000-000056000000}"/>
    <cellStyle name="Normal 14 18" xfId="98" xr:uid="{00000000-0005-0000-0000-000057000000}"/>
    <cellStyle name="Normal 14 2" xfId="99" xr:uid="{00000000-0005-0000-0000-000058000000}"/>
    <cellStyle name="Normal 14 3" xfId="100" xr:uid="{00000000-0005-0000-0000-000059000000}"/>
    <cellStyle name="Normal 14 4" xfId="101" xr:uid="{00000000-0005-0000-0000-00005A000000}"/>
    <cellStyle name="Normal 14 5" xfId="102" xr:uid="{00000000-0005-0000-0000-00005B000000}"/>
    <cellStyle name="Normal 14 6" xfId="103" xr:uid="{00000000-0005-0000-0000-00005C000000}"/>
    <cellStyle name="Normal 14 7" xfId="104" xr:uid="{00000000-0005-0000-0000-00005D000000}"/>
    <cellStyle name="Normal 14 8" xfId="105" xr:uid="{00000000-0005-0000-0000-00005E000000}"/>
    <cellStyle name="Normal 14 9" xfId="106" xr:uid="{00000000-0005-0000-0000-00005F000000}"/>
    <cellStyle name="Normal 15" xfId="107" xr:uid="{00000000-0005-0000-0000-000060000000}"/>
    <cellStyle name="Normal 15 10" xfId="108" xr:uid="{00000000-0005-0000-0000-000061000000}"/>
    <cellStyle name="Normal 15 11" xfId="109" xr:uid="{00000000-0005-0000-0000-000062000000}"/>
    <cellStyle name="Normal 15 12" xfId="110" xr:uid="{00000000-0005-0000-0000-000063000000}"/>
    <cellStyle name="Normal 15 13" xfId="111" xr:uid="{00000000-0005-0000-0000-000064000000}"/>
    <cellStyle name="Normal 15 2" xfId="112" xr:uid="{00000000-0005-0000-0000-000065000000}"/>
    <cellStyle name="Normal 15 3" xfId="113" xr:uid="{00000000-0005-0000-0000-000066000000}"/>
    <cellStyle name="Normal 15 4" xfId="114" xr:uid="{00000000-0005-0000-0000-000067000000}"/>
    <cellStyle name="Normal 15 5" xfId="115" xr:uid="{00000000-0005-0000-0000-000068000000}"/>
    <cellStyle name="Normal 15 6" xfId="116" xr:uid="{00000000-0005-0000-0000-000069000000}"/>
    <cellStyle name="Normal 15 7" xfId="117" xr:uid="{00000000-0005-0000-0000-00006A000000}"/>
    <cellStyle name="Normal 15 8" xfId="118" xr:uid="{00000000-0005-0000-0000-00006B000000}"/>
    <cellStyle name="Normal 15 9" xfId="119" xr:uid="{00000000-0005-0000-0000-00006C000000}"/>
    <cellStyle name="Normal 16" xfId="120" xr:uid="{00000000-0005-0000-0000-00006D000000}"/>
    <cellStyle name="Normal 16 10" xfId="121" xr:uid="{00000000-0005-0000-0000-00006E000000}"/>
    <cellStyle name="Normal 16 2" xfId="122" xr:uid="{00000000-0005-0000-0000-00006F000000}"/>
    <cellStyle name="Normal 16 3" xfId="123" xr:uid="{00000000-0005-0000-0000-000070000000}"/>
    <cellStyle name="Normal 16 4" xfId="124" xr:uid="{00000000-0005-0000-0000-000071000000}"/>
    <cellStyle name="Normal 16 5" xfId="125" xr:uid="{00000000-0005-0000-0000-000072000000}"/>
    <cellStyle name="Normal 16 6" xfId="126" xr:uid="{00000000-0005-0000-0000-000073000000}"/>
    <cellStyle name="Normal 16 7" xfId="127" xr:uid="{00000000-0005-0000-0000-000074000000}"/>
    <cellStyle name="Normal 16 8" xfId="128" xr:uid="{00000000-0005-0000-0000-000075000000}"/>
    <cellStyle name="Normal 16 9" xfId="129" xr:uid="{00000000-0005-0000-0000-000076000000}"/>
    <cellStyle name="Normal 17" xfId="18" xr:uid="{00000000-0005-0000-0000-000077000000}"/>
    <cellStyle name="Normal 17 2" xfId="130" xr:uid="{00000000-0005-0000-0000-000078000000}"/>
    <cellStyle name="Normal 17 3" xfId="131" xr:uid="{00000000-0005-0000-0000-000079000000}"/>
    <cellStyle name="Normal 17 4" xfId="132" xr:uid="{00000000-0005-0000-0000-00007A000000}"/>
    <cellStyle name="Normal 17 5" xfId="133" xr:uid="{00000000-0005-0000-0000-00007B000000}"/>
    <cellStyle name="Normal 17 6" xfId="134" xr:uid="{00000000-0005-0000-0000-00007C000000}"/>
    <cellStyle name="Normal 17 7" xfId="135" xr:uid="{00000000-0005-0000-0000-00007D000000}"/>
    <cellStyle name="Normal 17 8" xfId="136" xr:uid="{00000000-0005-0000-0000-00007E000000}"/>
    <cellStyle name="Normal 17 9" xfId="137" xr:uid="{00000000-0005-0000-0000-00007F000000}"/>
    <cellStyle name="Normal 18" xfId="138" xr:uid="{00000000-0005-0000-0000-000080000000}"/>
    <cellStyle name="Normal 18 2" xfId="139" xr:uid="{00000000-0005-0000-0000-000081000000}"/>
    <cellStyle name="Normal 18 3" xfId="140" xr:uid="{00000000-0005-0000-0000-000082000000}"/>
    <cellStyle name="Normal 18 4" xfId="141" xr:uid="{00000000-0005-0000-0000-000083000000}"/>
    <cellStyle name="Normal 18 5" xfId="142" xr:uid="{00000000-0005-0000-0000-000084000000}"/>
    <cellStyle name="Normal 18 6" xfId="143" xr:uid="{00000000-0005-0000-0000-000085000000}"/>
    <cellStyle name="Normal 18 7" xfId="144" xr:uid="{00000000-0005-0000-0000-000086000000}"/>
    <cellStyle name="Normal 18 8" xfId="145" xr:uid="{00000000-0005-0000-0000-000087000000}"/>
    <cellStyle name="Normal 19" xfId="12" xr:uid="{00000000-0005-0000-0000-000088000000}"/>
    <cellStyle name="Normal 19 2" xfId="146" xr:uid="{00000000-0005-0000-0000-000089000000}"/>
    <cellStyle name="Normal 19 3" xfId="147" xr:uid="{00000000-0005-0000-0000-00008A000000}"/>
    <cellStyle name="Normal 19 4" xfId="148" xr:uid="{00000000-0005-0000-0000-00008B000000}"/>
    <cellStyle name="Normal 19 5" xfId="149" xr:uid="{00000000-0005-0000-0000-00008C000000}"/>
    <cellStyle name="Normal 19 6" xfId="150" xr:uid="{00000000-0005-0000-0000-00008D000000}"/>
    <cellStyle name="Normal 19 7" xfId="151" xr:uid="{00000000-0005-0000-0000-00008E000000}"/>
    <cellStyle name="Normal 19 8" xfId="152" xr:uid="{00000000-0005-0000-0000-00008F000000}"/>
    <cellStyle name="Normal 2" xfId="153" xr:uid="{00000000-0005-0000-0000-000090000000}"/>
    <cellStyle name="Normal 2 10" xfId="154" xr:uid="{00000000-0005-0000-0000-000091000000}"/>
    <cellStyle name="Normal 2 11" xfId="155" xr:uid="{00000000-0005-0000-0000-000092000000}"/>
    <cellStyle name="Normal 2 12" xfId="156" xr:uid="{00000000-0005-0000-0000-000093000000}"/>
    <cellStyle name="Normal 2 13" xfId="157" xr:uid="{00000000-0005-0000-0000-000094000000}"/>
    <cellStyle name="Normal 2 14" xfId="158" xr:uid="{00000000-0005-0000-0000-000095000000}"/>
    <cellStyle name="Normal 2 15" xfId="159" xr:uid="{00000000-0005-0000-0000-000096000000}"/>
    <cellStyle name="Normal 2 16" xfId="160" xr:uid="{00000000-0005-0000-0000-000097000000}"/>
    <cellStyle name="Normal 2 17" xfId="161" xr:uid="{00000000-0005-0000-0000-000098000000}"/>
    <cellStyle name="Normal 2 18" xfId="162" xr:uid="{00000000-0005-0000-0000-000099000000}"/>
    <cellStyle name="Normal 2 19" xfId="163" xr:uid="{00000000-0005-0000-0000-00009A000000}"/>
    <cellStyle name="Normal 2 2" xfId="164" xr:uid="{00000000-0005-0000-0000-00009B000000}"/>
    <cellStyle name="Normal 2 20" xfId="165" xr:uid="{00000000-0005-0000-0000-00009C000000}"/>
    <cellStyle name="Normal 2 21" xfId="166" xr:uid="{00000000-0005-0000-0000-00009D000000}"/>
    <cellStyle name="Normal 2 22" xfId="167" xr:uid="{00000000-0005-0000-0000-00009E000000}"/>
    <cellStyle name="Normal 2 23" xfId="168" xr:uid="{00000000-0005-0000-0000-00009F000000}"/>
    <cellStyle name="Normal 2 3" xfId="4" xr:uid="{00000000-0005-0000-0000-0000A0000000}"/>
    <cellStyle name="Normal 2 3 2" xfId="169" xr:uid="{00000000-0005-0000-0000-0000A1000000}"/>
    <cellStyle name="Normal 2 3 3" xfId="170" xr:uid="{00000000-0005-0000-0000-0000A2000000}"/>
    <cellStyle name="Normal 2 3 4" xfId="171" xr:uid="{00000000-0005-0000-0000-0000A3000000}"/>
    <cellStyle name="Normal 2 3 5" xfId="172" xr:uid="{00000000-0005-0000-0000-0000A4000000}"/>
    <cellStyle name="Normal 2 3 6" xfId="173" xr:uid="{00000000-0005-0000-0000-0000A5000000}"/>
    <cellStyle name="Normal 2 4" xfId="174" xr:uid="{00000000-0005-0000-0000-0000A6000000}"/>
    <cellStyle name="Normal 2 4 2" xfId="175" xr:uid="{00000000-0005-0000-0000-0000A7000000}"/>
    <cellStyle name="Normal 2 4 3" xfId="176" xr:uid="{00000000-0005-0000-0000-0000A8000000}"/>
    <cellStyle name="Normal 2 4 4" xfId="177" xr:uid="{00000000-0005-0000-0000-0000A9000000}"/>
    <cellStyle name="Normal 2 4 5" xfId="178" xr:uid="{00000000-0005-0000-0000-0000AA000000}"/>
    <cellStyle name="Normal 2 4 6" xfId="179" xr:uid="{00000000-0005-0000-0000-0000AB000000}"/>
    <cellStyle name="Normal 2 5" xfId="180" xr:uid="{00000000-0005-0000-0000-0000AC000000}"/>
    <cellStyle name="Normal 2 6" xfId="181" xr:uid="{00000000-0005-0000-0000-0000AD000000}"/>
    <cellStyle name="Normal 2 7" xfId="182" xr:uid="{00000000-0005-0000-0000-0000AE000000}"/>
    <cellStyle name="Normal 2 8" xfId="183" xr:uid="{00000000-0005-0000-0000-0000AF000000}"/>
    <cellStyle name="Normal 2 9" xfId="184" xr:uid="{00000000-0005-0000-0000-0000B0000000}"/>
    <cellStyle name="Normal 20" xfId="185" xr:uid="{00000000-0005-0000-0000-0000B1000000}"/>
    <cellStyle name="Normal 20 2" xfId="186" xr:uid="{00000000-0005-0000-0000-0000B2000000}"/>
    <cellStyle name="Normal 20 3" xfId="187" xr:uid="{00000000-0005-0000-0000-0000B3000000}"/>
    <cellStyle name="Normal 20 4" xfId="188" xr:uid="{00000000-0005-0000-0000-0000B4000000}"/>
    <cellStyle name="Normal 20 5" xfId="189" xr:uid="{00000000-0005-0000-0000-0000B5000000}"/>
    <cellStyle name="Normal 20 6" xfId="190" xr:uid="{00000000-0005-0000-0000-0000B6000000}"/>
    <cellStyle name="Normal 20 7" xfId="191" xr:uid="{00000000-0005-0000-0000-0000B7000000}"/>
    <cellStyle name="Normal 20 8" xfId="192" xr:uid="{00000000-0005-0000-0000-0000B8000000}"/>
    <cellStyle name="Normal 21 2" xfId="193" xr:uid="{00000000-0005-0000-0000-0000B9000000}"/>
    <cellStyle name="Normal 21 3" xfId="194" xr:uid="{00000000-0005-0000-0000-0000BA000000}"/>
    <cellStyle name="Normal 21 4" xfId="195" xr:uid="{00000000-0005-0000-0000-0000BB000000}"/>
    <cellStyle name="Normal 21 5" xfId="196" xr:uid="{00000000-0005-0000-0000-0000BC000000}"/>
    <cellStyle name="Normal 21 6" xfId="197" xr:uid="{00000000-0005-0000-0000-0000BD000000}"/>
    <cellStyle name="Normal 21 7" xfId="198" xr:uid="{00000000-0005-0000-0000-0000BE000000}"/>
    <cellStyle name="Normal 22" xfId="199" xr:uid="{00000000-0005-0000-0000-0000BF000000}"/>
    <cellStyle name="Normal 22 2" xfId="200" xr:uid="{00000000-0005-0000-0000-0000C0000000}"/>
    <cellStyle name="Normal 22 3" xfId="201" xr:uid="{00000000-0005-0000-0000-0000C1000000}"/>
    <cellStyle name="Normal 22 4" xfId="202" xr:uid="{00000000-0005-0000-0000-0000C2000000}"/>
    <cellStyle name="Normal 22 5" xfId="203" xr:uid="{00000000-0005-0000-0000-0000C3000000}"/>
    <cellStyle name="Normal 22 6" xfId="204" xr:uid="{00000000-0005-0000-0000-0000C4000000}"/>
    <cellStyle name="Normal 22 7" xfId="205" xr:uid="{00000000-0005-0000-0000-0000C5000000}"/>
    <cellStyle name="Normal 22 8" xfId="206" xr:uid="{00000000-0005-0000-0000-0000C6000000}"/>
    <cellStyle name="Normal 22 9" xfId="207" xr:uid="{00000000-0005-0000-0000-0000C7000000}"/>
    <cellStyle name="Normal 23" xfId="208" xr:uid="{00000000-0005-0000-0000-0000C8000000}"/>
    <cellStyle name="Normal 23 2" xfId="209" xr:uid="{00000000-0005-0000-0000-0000C9000000}"/>
    <cellStyle name="Normal 23 3" xfId="210" xr:uid="{00000000-0005-0000-0000-0000CA000000}"/>
    <cellStyle name="Normal 23 4" xfId="211" xr:uid="{00000000-0005-0000-0000-0000CB000000}"/>
    <cellStyle name="Normal 23 5" xfId="212" xr:uid="{00000000-0005-0000-0000-0000CC000000}"/>
    <cellStyle name="Normal 23 6" xfId="213" xr:uid="{00000000-0005-0000-0000-0000CD000000}"/>
    <cellStyle name="Normal 23 7" xfId="214" xr:uid="{00000000-0005-0000-0000-0000CE000000}"/>
    <cellStyle name="Normal 23 8" xfId="215" xr:uid="{00000000-0005-0000-0000-0000CF000000}"/>
    <cellStyle name="Normal 23 9" xfId="216" xr:uid="{00000000-0005-0000-0000-0000D0000000}"/>
    <cellStyle name="Normal 24 2" xfId="217" xr:uid="{00000000-0005-0000-0000-0000D1000000}"/>
    <cellStyle name="Normal 24 3" xfId="218" xr:uid="{00000000-0005-0000-0000-0000D2000000}"/>
    <cellStyle name="Normal 24 4" xfId="219" xr:uid="{00000000-0005-0000-0000-0000D3000000}"/>
    <cellStyle name="Normal 24 5" xfId="220" xr:uid="{00000000-0005-0000-0000-0000D4000000}"/>
    <cellStyle name="Normal 24 6" xfId="221" xr:uid="{00000000-0005-0000-0000-0000D5000000}"/>
    <cellStyle name="Normal 25" xfId="222" xr:uid="{00000000-0005-0000-0000-0000D6000000}"/>
    <cellStyle name="Normal 25 2" xfId="223" xr:uid="{00000000-0005-0000-0000-0000D7000000}"/>
    <cellStyle name="Normal 25 3" xfId="224" xr:uid="{00000000-0005-0000-0000-0000D8000000}"/>
    <cellStyle name="Normal 25 4" xfId="225" xr:uid="{00000000-0005-0000-0000-0000D9000000}"/>
    <cellStyle name="Normal 26" xfId="226" xr:uid="{00000000-0005-0000-0000-0000DA000000}"/>
    <cellStyle name="Normal 26 2" xfId="227" xr:uid="{00000000-0005-0000-0000-0000DB000000}"/>
    <cellStyle name="Normal 26 3" xfId="228" xr:uid="{00000000-0005-0000-0000-0000DC000000}"/>
    <cellStyle name="Normal 26 4" xfId="229" xr:uid="{00000000-0005-0000-0000-0000DD000000}"/>
    <cellStyle name="Normal 27" xfId="230" xr:uid="{00000000-0005-0000-0000-0000DE000000}"/>
    <cellStyle name="Normal 27 2" xfId="231" xr:uid="{00000000-0005-0000-0000-0000DF000000}"/>
    <cellStyle name="Normal 27 3" xfId="232" xr:uid="{00000000-0005-0000-0000-0000E0000000}"/>
    <cellStyle name="Normal 27 4" xfId="233" xr:uid="{00000000-0005-0000-0000-0000E1000000}"/>
    <cellStyle name="Normal 28" xfId="234" xr:uid="{00000000-0005-0000-0000-0000E2000000}"/>
    <cellStyle name="Normal 28 2" xfId="235" xr:uid="{00000000-0005-0000-0000-0000E3000000}"/>
    <cellStyle name="Normal 28 3" xfId="236" xr:uid="{00000000-0005-0000-0000-0000E4000000}"/>
    <cellStyle name="Normal 28 4" xfId="237" xr:uid="{00000000-0005-0000-0000-0000E5000000}"/>
    <cellStyle name="Normal 29 2" xfId="238" xr:uid="{00000000-0005-0000-0000-0000E6000000}"/>
    <cellStyle name="Normal 29 3" xfId="239" xr:uid="{00000000-0005-0000-0000-0000E7000000}"/>
    <cellStyle name="Normal 29 4" xfId="240" xr:uid="{00000000-0005-0000-0000-0000E8000000}"/>
    <cellStyle name="Normal 29 5" xfId="241" xr:uid="{00000000-0005-0000-0000-0000E9000000}"/>
    <cellStyle name="Normal 3" xfId="6" xr:uid="{00000000-0005-0000-0000-0000EA000000}"/>
    <cellStyle name="Normal 3 10" xfId="242" xr:uid="{00000000-0005-0000-0000-0000EB000000}"/>
    <cellStyle name="Normal 3 11" xfId="243" xr:uid="{00000000-0005-0000-0000-0000EC000000}"/>
    <cellStyle name="Normal 3 12" xfId="244" xr:uid="{00000000-0005-0000-0000-0000ED000000}"/>
    <cellStyle name="Normal 3 13" xfId="245" xr:uid="{00000000-0005-0000-0000-0000EE000000}"/>
    <cellStyle name="Normal 3 14" xfId="246" xr:uid="{00000000-0005-0000-0000-0000EF000000}"/>
    <cellStyle name="Normal 3 15" xfId="247" xr:uid="{00000000-0005-0000-0000-0000F0000000}"/>
    <cellStyle name="Normal 3 16" xfId="248" xr:uid="{00000000-0005-0000-0000-0000F1000000}"/>
    <cellStyle name="Normal 3 17" xfId="249" xr:uid="{00000000-0005-0000-0000-0000F2000000}"/>
    <cellStyle name="Normal 3 18" xfId="250" xr:uid="{00000000-0005-0000-0000-0000F3000000}"/>
    <cellStyle name="Normal 3 19" xfId="251" xr:uid="{00000000-0005-0000-0000-0000F4000000}"/>
    <cellStyle name="Normal 3 2" xfId="252" xr:uid="{00000000-0005-0000-0000-0000F5000000}"/>
    <cellStyle name="Normal 3 20" xfId="253" xr:uid="{00000000-0005-0000-0000-0000F6000000}"/>
    <cellStyle name="Normal 3 21" xfId="254" xr:uid="{00000000-0005-0000-0000-0000F7000000}"/>
    <cellStyle name="Normal 3 22" xfId="255" xr:uid="{00000000-0005-0000-0000-0000F8000000}"/>
    <cellStyle name="Normal 3 23" xfId="256" xr:uid="{00000000-0005-0000-0000-0000F9000000}"/>
    <cellStyle name="Normal 3 24" xfId="257" xr:uid="{00000000-0005-0000-0000-0000FA000000}"/>
    <cellStyle name="Normal 3 25" xfId="258" xr:uid="{00000000-0005-0000-0000-0000FB000000}"/>
    <cellStyle name="Normal 3 26" xfId="259" xr:uid="{00000000-0005-0000-0000-0000FC000000}"/>
    <cellStyle name="Normal 3 27" xfId="260" xr:uid="{00000000-0005-0000-0000-0000FD000000}"/>
    <cellStyle name="Normal 3 28" xfId="261" xr:uid="{00000000-0005-0000-0000-0000FE000000}"/>
    <cellStyle name="Normal 3 29" xfId="262" xr:uid="{00000000-0005-0000-0000-0000FF000000}"/>
    <cellStyle name="Normal 3 3" xfId="263" xr:uid="{00000000-0005-0000-0000-000000010000}"/>
    <cellStyle name="Normal 3 4" xfId="264" xr:uid="{00000000-0005-0000-0000-000001010000}"/>
    <cellStyle name="Normal 3 5" xfId="265" xr:uid="{00000000-0005-0000-0000-000002010000}"/>
    <cellStyle name="Normal 3 6" xfId="266" xr:uid="{00000000-0005-0000-0000-000003010000}"/>
    <cellStyle name="Normal 3 7" xfId="267" xr:uid="{00000000-0005-0000-0000-000004010000}"/>
    <cellStyle name="Normal 3 8" xfId="268" xr:uid="{00000000-0005-0000-0000-000005010000}"/>
    <cellStyle name="Normal 3 9" xfId="269" xr:uid="{00000000-0005-0000-0000-000006010000}"/>
    <cellStyle name="Normal 30 2" xfId="270" xr:uid="{00000000-0005-0000-0000-000007010000}"/>
    <cellStyle name="Normal 30 3" xfId="271" xr:uid="{00000000-0005-0000-0000-000008010000}"/>
    <cellStyle name="Normal 30 4" xfId="272" xr:uid="{00000000-0005-0000-0000-000009010000}"/>
    <cellStyle name="Normal 31 2" xfId="273" xr:uid="{00000000-0005-0000-0000-00000A010000}"/>
    <cellStyle name="Normal 31 3" xfId="274" xr:uid="{00000000-0005-0000-0000-00000B010000}"/>
    <cellStyle name="Normal 4" xfId="8" xr:uid="{00000000-0005-0000-0000-00000C010000}"/>
    <cellStyle name="Normal 4 10" xfId="275" xr:uid="{00000000-0005-0000-0000-00000D010000}"/>
    <cellStyle name="Normal 4 11" xfId="276" xr:uid="{00000000-0005-0000-0000-00000E010000}"/>
    <cellStyle name="Normal 4 12" xfId="277" xr:uid="{00000000-0005-0000-0000-00000F010000}"/>
    <cellStyle name="Normal 4 13" xfId="278" xr:uid="{00000000-0005-0000-0000-000010010000}"/>
    <cellStyle name="Normal 4 14" xfId="279" xr:uid="{00000000-0005-0000-0000-000011010000}"/>
    <cellStyle name="Normal 4 15" xfId="280" xr:uid="{00000000-0005-0000-0000-000012010000}"/>
    <cellStyle name="Normal 4 16" xfId="281" xr:uid="{00000000-0005-0000-0000-000013010000}"/>
    <cellStyle name="Normal 4 17" xfId="282" xr:uid="{00000000-0005-0000-0000-000014010000}"/>
    <cellStyle name="Normal 4 18" xfId="283" xr:uid="{00000000-0005-0000-0000-000015010000}"/>
    <cellStyle name="Normal 4 19" xfId="284" xr:uid="{00000000-0005-0000-0000-000016010000}"/>
    <cellStyle name="Normal 4 2" xfId="285" xr:uid="{00000000-0005-0000-0000-000017010000}"/>
    <cellStyle name="Normal 4 20" xfId="286" xr:uid="{00000000-0005-0000-0000-000018010000}"/>
    <cellStyle name="Normal 4 21" xfId="287" xr:uid="{00000000-0005-0000-0000-000019010000}"/>
    <cellStyle name="Normal 4 22" xfId="288" xr:uid="{00000000-0005-0000-0000-00001A010000}"/>
    <cellStyle name="Normal 4 3" xfId="289" xr:uid="{00000000-0005-0000-0000-00001B010000}"/>
    <cellStyle name="Normal 4 4" xfId="290" xr:uid="{00000000-0005-0000-0000-00001C010000}"/>
    <cellStyle name="Normal 4 5" xfId="291" xr:uid="{00000000-0005-0000-0000-00001D010000}"/>
    <cellStyle name="Normal 4 6" xfId="292" xr:uid="{00000000-0005-0000-0000-00001E010000}"/>
    <cellStyle name="Normal 4 7" xfId="293" xr:uid="{00000000-0005-0000-0000-00001F010000}"/>
    <cellStyle name="Normal 4 8" xfId="294" xr:uid="{00000000-0005-0000-0000-000020010000}"/>
    <cellStyle name="Normal 4 9" xfId="295" xr:uid="{00000000-0005-0000-0000-000021010000}"/>
    <cellStyle name="Normal 5" xfId="7" xr:uid="{00000000-0005-0000-0000-000022010000}"/>
    <cellStyle name="Normal 5 10" xfId="296" xr:uid="{00000000-0005-0000-0000-000023010000}"/>
    <cellStyle name="Normal 5 11" xfId="297" xr:uid="{00000000-0005-0000-0000-000024010000}"/>
    <cellStyle name="Normal 5 12" xfId="298" xr:uid="{00000000-0005-0000-0000-000025010000}"/>
    <cellStyle name="Normal 5 13" xfId="299" xr:uid="{00000000-0005-0000-0000-000026010000}"/>
    <cellStyle name="Normal 5 14" xfId="300" xr:uid="{00000000-0005-0000-0000-000027010000}"/>
    <cellStyle name="Normal 5 15" xfId="301" xr:uid="{00000000-0005-0000-0000-000028010000}"/>
    <cellStyle name="Normal 5 16" xfId="302" xr:uid="{00000000-0005-0000-0000-000029010000}"/>
    <cellStyle name="Normal 5 17" xfId="303" xr:uid="{00000000-0005-0000-0000-00002A010000}"/>
    <cellStyle name="Normal 5 18" xfId="304" xr:uid="{00000000-0005-0000-0000-00002B010000}"/>
    <cellStyle name="Normal 5 19" xfId="305" xr:uid="{00000000-0005-0000-0000-00002C010000}"/>
    <cellStyle name="Normal 5 2" xfId="306" xr:uid="{00000000-0005-0000-0000-00002D010000}"/>
    <cellStyle name="Normal 5 20" xfId="307" xr:uid="{00000000-0005-0000-0000-00002E010000}"/>
    <cellStyle name="Normal 5 21" xfId="308" xr:uid="{00000000-0005-0000-0000-00002F010000}"/>
    <cellStyle name="Normal 5 3" xfId="309" xr:uid="{00000000-0005-0000-0000-000030010000}"/>
    <cellStyle name="Normal 5 4" xfId="310" xr:uid="{00000000-0005-0000-0000-000031010000}"/>
    <cellStyle name="Normal 5 5" xfId="311" xr:uid="{00000000-0005-0000-0000-000032010000}"/>
    <cellStyle name="Normal 5 6" xfId="312" xr:uid="{00000000-0005-0000-0000-000033010000}"/>
    <cellStyle name="Normal 5 7" xfId="313" xr:uid="{00000000-0005-0000-0000-000034010000}"/>
    <cellStyle name="Normal 5 8" xfId="314" xr:uid="{00000000-0005-0000-0000-000035010000}"/>
    <cellStyle name="Normal 5 9" xfId="315" xr:uid="{00000000-0005-0000-0000-000036010000}"/>
    <cellStyle name="Normal 6" xfId="9" xr:uid="{00000000-0005-0000-0000-000037010000}"/>
    <cellStyle name="Normal 6 10" xfId="316" xr:uid="{00000000-0005-0000-0000-000038010000}"/>
    <cellStyle name="Normal 6 11" xfId="317" xr:uid="{00000000-0005-0000-0000-000039010000}"/>
    <cellStyle name="Normal 6 12" xfId="318" xr:uid="{00000000-0005-0000-0000-00003A010000}"/>
    <cellStyle name="Normal 6 13" xfId="319" xr:uid="{00000000-0005-0000-0000-00003B010000}"/>
    <cellStyle name="Normal 6 14" xfId="320" xr:uid="{00000000-0005-0000-0000-00003C010000}"/>
    <cellStyle name="Normal 6 15" xfId="321" xr:uid="{00000000-0005-0000-0000-00003D010000}"/>
    <cellStyle name="Normal 6 16" xfId="322" xr:uid="{00000000-0005-0000-0000-00003E010000}"/>
    <cellStyle name="Normal 6 17" xfId="323" xr:uid="{00000000-0005-0000-0000-00003F010000}"/>
    <cellStyle name="Normal 6 18" xfId="324" xr:uid="{00000000-0005-0000-0000-000040010000}"/>
    <cellStyle name="Normal 6 19" xfId="325" xr:uid="{00000000-0005-0000-0000-000041010000}"/>
    <cellStyle name="Normal 6 2" xfId="326" xr:uid="{00000000-0005-0000-0000-000042010000}"/>
    <cellStyle name="Normal 6 20" xfId="327" xr:uid="{00000000-0005-0000-0000-000043010000}"/>
    <cellStyle name="Normal 6 3" xfId="328" xr:uid="{00000000-0005-0000-0000-000044010000}"/>
    <cellStyle name="Normal 6 4" xfId="329" xr:uid="{00000000-0005-0000-0000-000045010000}"/>
    <cellStyle name="Normal 6 5" xfId="330" xr:uid="{00000000-0005-0000-0000-000046010000}"/>
    <cellStyle name="Normal 6 6" xfId="331" xr:uid="{00000000-0005-0000-0000-000047010000}"/>
    <cellStyle name="Normal 6 7" xfId="332" xr:uid="{00000000-0005-0000-0000-000048010000}"/>
    <cellStyle name="Normal 6 8" xfId="333" xr:uid="{00000000-0005-0000-0000-000049010000}"/>
    <cellStyle name="Normal 6 9" xfId="334" xr:uid="{00000000-0005-0000-0000-00004A010000}"/>
    <cellStyle name="Normal 7" xfId="10" xr:uid="{00000000-0005-0000-0000-00004B010000}"/>
    <cellStyle name="Normal 7 10" xfId="335" xr:uid="{00000000-0005-0000-0000-00004C010000}"/>
    <cellStyle name="Normal 7 11" xfId="336" xr:uid="{00000000-0005-0000-0000-00004D010000}"/>
    <cellStyle name="Normal 7 12" xfId="337" xr:uid="{00000000-0005-0000-0000-00004E010000}"/>
    <cellStyle name="Normal 7 13" xfId="338" xr:uid="{00000000-0005-0000-0000-00004F010000}"/>
    <cellStyle name="Normal 7 14" xfId="339" xr:uid="{00000000-0005-0000-0000-000050010000}"/>
    <cellStyle name="Normal 7 15" xfId="340" xr:uid="{00000000-0005-0000-0000-000051010000}"/>
    <cellStyle name="Normal 7 16" xfId="341" xr:uid="{00000000-0005-0000-0000-000052010000}"/>
    <cellStyle name="Normal 7 17" xfId="342" xr:uid="{00000000-0005-0000-0000-000053010000}"/>
    <cellStyle name="Normal 7 18" xfId="343" xr:uid="{00000000-0005-0000-0000-000054010000}"/>
    <cellStyle name="Normal 7 19" xfId="344" xr:uid="{00000000-0005-0000-0000-000055010000}"/>
    <cellStyle name="Normal 7 2" xfId="345" xr:uid="{00000000-0005-0000-0000-000056010000}"/>
    <cellStyle name="Normal 7 3" xfId="346" xr:uid="{00000000-0005-0000-0000-000057010000}"/>
    <cellStyle name="Normal 7 4" xfId="347" xr:uid="{00000000-0005-0000-0000-000058010000}"/>
    <cellStyle name="Normal 7 5" xfId="348" xr:uid="{00000000-0005-0000-0000-000059010000}"/>
    <cellStyle name="Normal 7 6" xfId="349" xr:uid="{00000000-0005-0000-0000-00005A010000}"/>
    <cellStyle name="Normal 7 7" xfId="350" xr:uid="{00000000-0005-0000-0000-00005B010000}"/>
    <cellStyle name="Normal 7 8" xfId="351" xr:uid="{00000000-0005-0000-0000-00005C010000}"/>
    <cellStyle name="Normal 7 9" xfId="352" xr:uid="{00000000-0005-0000-0000-00005D010000}"/>
    <cellStyle name="Normal 8" xfId="13" xr:uid="{00000000-0005-0000-0000-00005E010000}"/>
    <cellStyle name="Normal 8 10" xfId="353" xr:uid="{00000000-0005-0000-0000-00005F010000}"/>
    <cellStyle name="Normal 8 11" xfId="354" xr:uid="{00000000-0005-0000-0000-000060010000}"/>
    <cellStyle name="Normal 8 12" xfId="355" xr:uid="{00000000-0005-0000-0000-000061010000}"/>
    <cellStyle name="Normal 8 13" xfId="356" xr:uid="{00000000-0005-0000-0000-000062010000}"/>
    <cellStyle name="Normal 8 14" xfId="357" xr:uid="{00000000-0005-0000-0000-000063010000}"/>
    <cellStyle name="Normal 8 15" xfId="358" xr:uid="{00000000-0005-0000-0000-000064010000}"/>
    <cellStyle name="Normal 8 16" xfId="359" xr:uid="{00000000-0005-0000-0000-000065010000}"/>
    <cellStyle name="Normal 8 17" xfId="360" xr:uid="{00000000-0005-0000-0000-000066010000}"/>
    <cellStyle name="Normal 8 18" xfId="361" xr:uid="{00000000-0005-0000-0000-000067010000}"/>
    <cellStyle name="Normal 8 2" xfId="362" xr:uid="{00000000-0005-0000-0000-000068010000}"/>
    <cellStyle name="Normal 8 3" xfId="363" xr:uid="{00000000-0005-0000-0000-000069010000}"/>
    <cellStyle name="Normal 8 4" xfId="364" xr:uid="{00000000-0005-0000-0000-00006A010000}"/>
    <cellStyle name="Normal 8 5" xfId="365" xr:uid="{00000000-0005-0000-0000-00006B010000}"/>
    <cellStyle name="Normal 8 6" xfId="366" xr:uid="{00000000-0005-0000-0000-00006C010000}"/>
    <cellStyle name="Normal 8 7" xfId="367" xr:uid="{00000000-0005-0000-0000-00006D010000}"/>
    <cellStyle name="Normal 8 8" xfId="368" xr:uid="{00000000-0005-0000-0000-00006E010000}"/>
    <cellStyle name="Normal 8 9" xfId="369" xr:uid="{00000000-0005-0000-0000-00006F010000}"/>
    <cellStyle name="Normal 9" xfId="11" xr:uid="{00000000-0005-0000-0000-000070010000}"/>
    <cellStyle name="Normal 9 10" xfId="370" xr:uid="{00000000-0005-0000-0000-000071010000}"/>
    <cellStyle name="Normal 9 11" xfId="371" xr:uid="{00000000-0005-0000-0000-000072010000}"/>
    <cellStyle name="Normal 9 12" xfId="372" xr:uid="{00000000-0005-0000-0000-000073010000}"/>
    <cellStyle name="Normal 9 13" xfId="373" xr:uid="{00000000-0005-0000-0000-000074010000}"/>
    <cellStyle name="Normal 9 14" xfId="374" xr:uid="{00000000-0005-0000-0000-000075010000}"/>
    <cellStyle name="Normal 9 15" xfId="375" xr:uid="{00000000-0005-0000-0000-000076010000}"/>
    <cellStyle name="Normal 9 16" xfId="376" xr:uid="{00000000-0005-0000-0000-000077010000}"/>
    <cellStyle name="Normal 9 17" xfId="377" xr:uid="{00000000-0005-0000-0000-000078010000}"/>
    <cellStyle name="Normal 9 2" xfId="378" xr:uid="{00000000-0005-0000-0000-000079010000}"/>
    <cellStyle name="Normal 9 3" xfId="379" xr:uid="{00000000-0005-0000-0000-00007A010000}"/>
    <cellStyle name="Normal 9 4" xfId="380" xr:uid="{00000000-0005-0000-0000-00007B010000}"/>
    <cellStyle name="Normal 9 5" xfId="381" xr:uid="{00000000-0005-0000-0000-00007C010000}"/>
    <cellStyle name="Normal 9 6" xfId="382" xr:uid="{00000000-0005-0000-0000-00007D010000}"/>
    <cellStyle name="Normal 9 7" xfId="383" xr:uid="{00000000-0005-0000-0000-00007E010000}"/>
    <cellStyle name="Normal 9 8" xfId="384" xr:uid="{00000000-0005-0000-0000-00007F010000}"/>
    <cellStyle name="Normal 9 9" xfId="385" xr:uid="{00000000-0005-0000-0000-000080010000}"/>
    <cellStyle name="Porcentaje 2" xfId="386" xr:uid="{00000000-0005-0000-0000-000081010000}"/>
    <cellStyle name="Porcentual 2" xfId="387" xr:uid="{00000000-0005-0000-0000-000082010000}"/>
    <cellStyle name="Result" xfId="388" xr:uid="{00000000-0005-0000-0000-000083010000}"/>
    <cellStyle name="Result2" xfId="389" xr:uid="{00000000-0005-0000-0000-000084010000}"/>
    <cellStyle name="TableStyleLight1" xfId="3" xr:uid="{00000000-0005-0000-0000-000085010000}"/>
    <cellStyle name="TableStyleLight1 2" xfId="390" xr:uid="{00000000-0005-0000-0000-000086010000}"/>
    <cellStyle name="TableStyleLight1 2 2" xfId="391" xr:uid="{00000000-0005-0000-0000-000087010000}"/>
    <cellStyle name="TableStyleLight1 3" xfId="392" xr:uid="{00000000-0005-0000-0000-000088010000}"/>
    <cellStyle name="TableStyleLight1 4" xfId="393" xr:uid="{00000000-0005-0000-0000-000089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0</xdr:row>
      <xdr:rowOff>13607</xdr:rowOff>
    </xdr:from>
    <xdr:to>
      <xdr:col>20</xdr:col>
      <xdr:colOff>0</xdr:colOff>
      <xdr:row>3</xdr:row>
      <xdr:rowOff>27214</xdr:rowOff>
    </xdr:to>
    <xdr:pic>
      <xdr:nvPicPr>
        <xdr:cNvPr id="2" name="Imagen 1">
          <a:extLst>
            <a:ext uri="{FF2B5EF4-FFF2-40B4-BE49-F238E27FC236}">
              <a16:creationId xmlns:a16="http://schemas.microsoft.com/office/drawing/2014/main" id="{A4EB61E7-BB46-14DF-11D5-C40D449FC549}"/>
            </a:ext>
          </a:extLst>
        </xdr:cNvPr>
        <xdr:cNvPicPr>
          <a:picLocks noChangeAspect="1"/>
        </xdr:cNvPicPr>
      </xdr:nvPicPr>
      <xdr:blipFill>
        <a:blip xmlns:r="http://schemas.openxmlformats.org/officeDocument/2006/relationships" r:embed="rId1"/>
        <a:stretch>
          <a:fillRect/>
        </a:stretch>
      </xdr:blipFill>
      <xdr:spPr>
        <a:xfrm>
          <a:off x="27214" y="13607"/>
          <a:ext cx="22059579" cy="854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180975</xdr:rowOff>
        </xdr:to>
        <xdr:pic>
          <xdr:nvPicPr>
            <xdr:cNvPr id="16" name="Imagen 15">
              <a:extLst>
                <a:ext uri="{FF2B5EF4-FFF2-40B4-BE49-F238E27FC236}">
                  <a16:creationId xmlns:a16="http://schemas.microsoft.com/office/drawing/2014/main" id="{CCC690B7-441E-4157-98DA-2CC66613732B}"/>
                </a:ext>
              </a:extLst>
            </xdr:cNvPr>
            <xdr:cNvPicPr>
              <a:picLocks noChangeAspect="1" noChangeArrowheads="1"/>
              <a:extLst>
                <a:ext uri="{84589F7E-364E-4C9E-8A38-B11213B215E9}">
                  <a14:cameraTool cellRange="$A$1:$AE$2" spid="_x0000_s2239"/>
                </a:ext>
              </a:extLst>
            </xdr:cNvPicPr>
          </xdr:nvPicPr>
          <xdr:blipFill>
            <a:blip xmlns:r="http://schemas.openxmlformats.org/officeDocument/2006/relationships" r:embed="rId1"/>
            <a:srcRect/>
            <a:stretch>
              <a:fillRect/>
            </a:stretch>
          </xdr:blipFill>
          <xdr:spPr bwMode="auto">
            <a:xfrm>
              <a:off x="0" y="1514475"/>
              <a:ext cx="12820650" cy="9429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0</xdr:col>
      <xdr:colOff>127000</xdr:colOff>
      <xdr:row>0</xdr:row>
      <xdr:rowOff>169334</xdr:rowOff>
    </xdr:from>
    <xdr:to>
      <xdr:col>2</xdr:col>
      <xdr:colOff>582084</xdr:colOff>
      <xdr:row>1</xdr:row>
      <xdr:rowOff>274036</xdr:rowOff>
    </xdr:to>
    <xdr:pic>
      <xdr:nvPicPr>
        <xdr:cNvPr id="2" name="Imagen 1">
          <a:extLst>
            <a:ext uri="{FF2B5EF4-FFF2-40B4-BE49-F238E27FC236}">
              <a16:creationId xmlns:a16="http://schemas.microsoft.com/office/drawing/2014/main" id="{6E3EB122-0F3B-4D37-67BE-B9D52BC9C3DB}"/>
            </a:ext>
          </a:extLst>
        </xdr:cNvPr>
        <xdr:cNvPicPr>
          <a:picLocks noChangeAspect="1"/>
        </xdr:cNvPicPr>
      </xdr:nvPicPr>
      <xdr:blipFill>
        <a:blip xmlns:r="http://schemas.openxmlformats.org/officeDocument/2006/relationships" r:embed="rId2"/>
        <a:stretch>
          <a:fillRect/>
        </a:stretch>
      </xdr:blipFill>
      <xdr:spPr>
        <a:xfrm>
          <a:off x="127000" y="169334"/>
          <a:ext cx="2211917" cy="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ocumentos\juribe\Mis%20documentos\Mis%20documentos\2.%20GESTION%20DOCUMENTAL\INVENTARIO%20-%20ARCHIVO%20CENTRAL\juribe\Mis%20documentos\Mis%20documentos\1.%20GESTION%20DOCUMENTAL\TRD%20FGAA%20REVISI&#211;N%20FEBRERO%20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Users\user\Downloads\Users\Edward\Links\SUB%20ADMINISTRATI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erver\TRD%20FGAA%2025%2006%202013\TRD%20FGAA%20FINAL%20MAY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sheetName val="D.G. 1"/>
      <sheetName val="DG"/>
      <sheetName val="JU"/>
      <sheetName val="PL"/>
      <sheetName val="C.I."/>
      <sheetName val="C.I. 1"/>
      <sheetName val="S.D.A."/>
      <sheetName val="S.D.A. 1"/>
      <sheetName val="SDA"/>
      <sheetName val="ALM"/>
      <sheetName val="GDC"/>
      <sheetName val="CTB"/>
      <sheetName val="PTO"/>
      <sheetName val="TER"/>
      <sheetName val="CNT"/>
      <sheetName val="RHM"/>
      <sheetName val="STS"/>
      <sheetName val="S.D.O."/>
      <sheetName val="S.D.O. 1"/>
      <sheetName val="SDO"/>
      <sheetName val="BIBL"/>
      <sheetName val="COM"/>
      <sheetName val="GPLA"/>
      <sheetName val="GPRO"/>
      <sheetName val="SIGLAS OF.PRODUCT."/>
      <sheetName val="SERIES ORG"/>
      <sheetName val="SERIES ALF"/>
      <sheetName val="CONTRATOS"/>
    </sheetNames>
    <sheetDataSet>
      <sheetData sheetId="0"/>
      <sheetData sheetId="1"/>
      <sheetData sheetId="2"/>
      <sheetData sheetId="3"/>
      <sheetData sheetId="4"/>
      <sheetData sheetId="5"/>
      <sheetData sheetId="6">
        <row r="5">
          <cell r="M5">
            <v>110</v>
          </cell>
        </row>
        <row r="6">
          <cell r="D6" t="str">
            <v>SERIES, SUBSERIES Y TIPOS DOCUMENTALES</v>
          </cell>
          <cell r="E6" t="str">
            <v>SISTEMA DE GESTIÓN DE LA CALIDAD</v>
          </cell>
          <cell r="G6" t="str">
            <v>RETENCIÓN</v>
          </cell>
          <cell r="I6" t="str">
            <v>DISPOSICIÓN FINAL</v>
          </cell>
          <cell r="M6" t="str">
            <v>PROCEDIMIENTOS</v>
          </cell>
        </row>
        <row r="7">
          <cell r="C7" t="str">
            <v>SUBSERIE</v>
          </cell>
          <cell r="E7" t="str">
            <v>PROCESO</v>
          </cell>
          <cell r="F7" t="str">
            <v>PROCEDIMIENTO</v>
          </cell>
          <cell r="G7" t="str">
            <v>ARCHIVO DE GESTIÓN</v>
          </cell>
          <cell r="H7" t="str">
            <v>ARCHIVO CENTRAL</v>
          </cell>
          <cell r="I7" t="str">
            <v>CT</v>
          </cell>
          <cell r="J7" t="str">
            <v>E</v>
          </cell>
          <cell r="K7" t="str">
            <v>M</v>
          </cell>
          <cell r="L7" t="str">
            <v>S</v>
          </cell>
        </row>
        <row r="8">
          <cell r="M8" t="str">
            <v/>
          </cell>
        </row>
        <row r="9">
          <cell r="C9">
            <v>0</v>
          </cell>
          <cell r="D9" t="str">
            <v>ACTAS</v>
          </cell>
          <cell r="M9" t="str">
            <v/>
          </cell>
        </row>
        <row r="10">
          <cell r="C10" t="str">
            <v/>
          </cell>
          <cell r="M10" t="str">
            <v/>
          </cell>
        </row>
        <row r="11">
          <cell r="C11">
            <v>7</v>
          </cell>
          <cell r="D11" t="str">
            <v>ACTAS DE  LA OFICINA DE CONTROL INTERNO</v>
          </cell>
          <cell r="E11" t="str">
            <v>N.A.</v>
          </cell>
          <cell r="F11" t="str">
            <v>N.A.</v>
          </cell>
          <cell r="G11">
            <v>2</v>
          </cell>
          <cell r="L11" t="str">
            <v>X</v>
          </cell>
          <cell r="M11" t="str">
            <v>A razón de la multiplicidad de actas del Comité de Control Interno, potencialmente similares, se debe seleccionar anualmente un expediente completo de Actas del Comité de Coordinación Interno por cada sector administrativo  de coordinación según el Acuerdo 257 de 2006 del Concejo de Bogotá, en su artículo 45.GUÍA PARA LA GESTIÓN NORMALIZADA DE LOS DOCUMENTOS GENERADOS EN EL PROCESO DE CONTROL INTERNO</v>
          </cell>
        </row>
        <row r="12">
          <cell r="C12" t="str">
            <v/>
          </cell>
          <cell r="D12" t="str">
            <v>Comunicaciones Oficiales (Oficio Citación)</v>
          </cell>
        </row>
        <row r="13">
          <cell r="C13" t="str">
            <v/>
          </cell>
          <cell r="D13" t="str">
            <v>Orden</v>
          </cell>
        </row>
        <row r="14">
          <cell r="C14" t="str">
            <v/>
          </cell>
          <cell r="D14" t="str">
            <v>Acta de la Oficina de Control Interno</v>
          </cell>
        </row>
        <row r="15">
          <cell r="C15" t="str">
            <v/>
          </cell>
          <cell r="D15" t="str">
            <v>Informes y presentaciones</v>
          </cell>
          <cell r="E15" t="str">
            <v>N.A.</v>
          </cell>
          <cell r="F15" t="str">
            <v>N.A.</v>
          </cell>
        </row>
        <row r="16">
          <cell r="C16" t="str">
            <v/>
          </cell>
        </row>
        <row r="17">
          <cell r="C17" t="str">
            <v/>
          </cell>
        </row>
        <row r="18">
          <cell r="C18">
            <v>0</v>
          </cell>
          <cell r="D18" t="str">
            <v>AUDITORIAS</v>
          </cell>
        </row>
        <row r="19">
          <cell r="C19" t="str">
            <v/>
          </cell>
          <cell r="M19" t="str">
            <v/>
          </cell>
        </row>
        <row r="20">
          <cell r="C20">
            <v>1</v>
          </cell>
          <cell r="D20" t="str">
            <v>AUDITORIAS  INTERNAS</v>
          </cell>
          <cell r="E20" t="str">
            <v>EVALUACION A LA GESTION ECO-PC-12</v>
          </cell>
          <cell r="F20" t="str">
            <v>AUDITORIA INTERNA ECO-PD-06</v>
          </cell>
          <cell r="G20">
            <v>2</v>
          </cell>
          <cell r="H20">
            <v>8</v>
          </cell>
          <cell r="L20" t="str">
            <v>X</v>
          </cell>
          <cell r="M20" t="str">
            <v>A razón de la multiplicidad de auditorias internas y externas  similares que se llevan a cabo en la administración distrital, se debe seleccionar un expediente anual de cada subserie documental por cada sector administrativo, según el artículo 45 del Acuerdo 257 de 2006 del Concejo de Bogotá, a saber: Artículo 45. GUÍA PARA LA GESTIÓN NORMALIZADA DE LOS DOCUMENTOS GENERADOS EN EL PROCESO DE CONTROL INTERNO</v>
          </cell>
        </row>
        <row r="21">
          <cell r="C21" t="str">
            <v/>
          </cell>
          <cell r="D21" t="str">
            <v>Plan General de Auditorias</v>
          </cell>
        </row>
        <row r="22">
          <cell r="C22" t="str">
            <v/>
          </cell>
          <cell r="D22" t="str">
            <v>Programa de Auditoria</v>
          </cell>
        </row>
        <row r="23">
          <cell r="C23" t="str">
            <v/>
          </cell>
          <cell r="D23" t="str">
            <v>Informe</v>
          </cell>
        </row>
        <row r="24">
          <cell r="C24" t="str">
            <v/>
          </cell>
          <cell r="D24" t="str">
            <v>Perfil del auditor</v>
          </cell>
        </row>
        <row r="25">
          <cell r="C25" t="str">
            <v/>
          </cell>
          <cell r="D25" t="str">
            <v>Comunicación interna al área auditada</v>
          </cell>
        </row>
        <row r="26">
          <cell r="C26" t="str">
            <v/>
          </cell>
          <cell r="D26" t="str">
            <v>Oficio solicitud de información</v>
          </cell>
        </row>
        <row r="27">
          <cell r="C27" t="str">
            <v/>
          </cell>
          <cell r="D27" t="str">
            <v>Lista de Verificación de Auditoria</v>
          </cell>
        </row>
        <row r="28">
          <cell r="C28" t="str">
            <v/>
          </cell>
          <cell r="D28" t="str">
            <v>Informe de Auditoria</v>
          </cell>
        </row>
        <row r="29">
          <cell r="C29" t="str">
            <v/>
          </cell>
          <cell r="D29" t="str">
            <v>Papeles de trabajo (1. Documentos y Normatividad Relacionada 2. información Recopilada)</v>
          </cell>
        </row>
        <row r="30">
          <cell r="C30" t="str">
            <v/>
          </cell>
        </row>
        <row r="31">
          <cell r="C31">
            <v>2</v>
          </cell>
          <cell r="D31" t="str">
            <v>AUDITORIAS EXTERNAS</v>
          </cell>
          <cell r="E31" t="str">
            <v>EVALUACION A LA GESTION ECO-PC-12</v>
          </cell>
          <cell r="F31" t="str">
            <v>PLANES DE MEJORAMIENTO ECO-PD-03</v>
          </cell>
          <cell r="G31">
            <v>2</v>
          </cell>
          <cell r="H31">
            <v>8</v>
          </cell>
          <cell r="L31" t="str">
            <v>X</v>
          </cell>
          <cell r="M31" t="str">
            <v>A razón de la multiplicidad de auditorias internas y externas  similares que se llevan a cabo en la administración distrital, se debe seleccionar un expediente anual de cada subserie documental por cada sector administrativo, según el artículo 45 del Acuerdo 257 de 2006 del Concejo de Bogotá, a saber: Artículo 45. GUÍA PARA LA GESTIÓN NORMALIZADA DE LOS DOCUMENTOS GENERADOS EN EL PROCESO DE CONTROL INTERNO</v>
          </cell>
        </row>
        <row r="32">
          <cell r="C32" t="str">
            <v/>
          </cell>
          <cell r="D32" t="str">
            <v>Oficio anuncio visita ente de control</v>
          </cell>
        </row>
        <row r="33">
          <cell r="C33" t="str">
            <v/>
          </cell>
          <cell r="D33" t="str">
            <v>Requerimientos Ente de control</v>
          </cell>
        </row>
        <row r="34">
          <cell r="C34" t="str">
            <v/>
          </cell>
          <cell r="D34" t="str">
            <v>Oficio remisorio</v>
          </cell>
        </row>
        <row r="35">
          <cell r="C35" t="str">
            <v/>
          </cell>
          <cell r="D35" t="str">
            <v>Informe Preliminar Auditoria Externa</v>
          </cell>
        </row>
        <row r="36">
          <cell r="C36" t="str">
            <v/>
          </cell>
          <cell r="D36" t="str">
            <v>Informe respuesta para Ente de Control</v>
          </cell>
        </row>
        <row r="37">
          <cell r="C37" t="str">
            <v/>
          </cell>
          <cell r="D37" t="str">
            <v>Informe Final de Auditoria Externa</v>
          </cell>
        </row>
        <row r="38">
          <cell r="C38" t="str">
            <v/>
          </cell>
          <cell r="D38" t="str">
            <v>Matriz Plan de Mejoramiento con hallazgos por subdirecciones</v>
          </cell>
        </row>
        <row r="39">
          <cell r="C39" t="str">
            <v/>
          </cell>
          <cell r="D39" t="str">
            <v>Acta de Reunión</v>
          </cell>
        </row>
        <row r="40">
          <cell r="C40" t="str">
            <v/>
          </cell>
          <cell r="D40" t="str">
            <v>Plan de mejoramiento</v>
          </cell>
        </row>
        <row r="41">
          <cell r="C41" t="str">
            <v/>
          </cell>
          <cell r="D41" t="str">
            <v>Oficio Remisorio</v>
          </cell>
        </row>
        <row r="42">
          <cell r="C42" t="str">
            <v/>
          </cell>
          <cell r="D42" t="str">
            <v>Comunicaciones Oficiales</v>
          </cell>
        </row>
        <row r="43">
          <cell r="C43" t="str">
            <v/>
          </cell>
        </row>
        <row r="44">
          <cell r="C44">
            <v>0</v>
          </cell>
          <cell r="D44" t="str">
            <v>INFORMES</v>
          </cell>
          <cell r="M44" t="str">
            <v/>
          </cell>
        </row>
        <row r="45">
          <cell r="C45" t="str">
            <v/>
          </cell>
          <cell r="M45" t="str">
            <v/>
          </cell>
        </row>
        <row r="46">
          <cell r="C46">
            <v>1</v>
          </cell>
          <cell r="D46" t="str">
            <v xml:space="preserve">INFORMES  DE SEGUIMIENTO A LOS MAPAS DE RIESGOS INSTITUCIONALES    INFORMES A ENTES DE CONTROL Y VIGILANCIA. </v>
          </cell>
          <cell r="E46" t="str">
            <v>CONTROL A LA GESTION ECO-PC-11</v>
          </cell>
          <cell r="G46">
            <v>2</v>
          </cell>
          <cell r="H46">
            <v>3</v>
          </cell>
          <cell r="I46" t="str">
            <v>X</v>
          </cell>
          <cell r="M46" t="str">
            <v>Los informes  consolidan información sobre el desarrollo y funcionamiento de las entidades distritales respecto a los parámetros del control interno, lo que permite advertir los detalles de la articulación de la gestión institucional respecto a los planes de funcionamiento institucional de las entidades en relación con los planes de desarrollo de los gobiernos distritales.GUÍA PARA LA GESTIÓN NORMALIZADA DE LOS DOCUMENTOS GENERADOS EN EL PROCESO DE CONTROL INTERNO</v>
          </cell>
        </row>
        <row r="47">
          <cell r="C47" t="str">
            <v/>
          </cell>
          <cell r="D47" t="str">
            <v>Comunicaciones Oficiales</v>
          </cell>
          <cell r="M47" t="str">
            <v/>
          </cell>
        </row>
        <row r="48">
          <cell r="C48" t="str">
            <v/>
          </cell>
          <cell r="D48" t="str">
            <v>Informe  de Seguimiento a los Mapas de Riesgos Institucionales</v>
          </cell>
          <cell r="M48" t="str">
            <v/>
          </cell>
        </row>
        <row r="49">
          <cell r="C49" t="str">
            <v/>
          </cell>
          <cell r="M49" t="str">
            <v/>
          </cell>
        </row>
        <row r="50">
          <cell r="C50">
            <v>2</v>
          </cell>
          <cell r="D50" t="str">
            <v>INFORMES A ENTES DE CONTROL</v>
          </cell>
          <cell r="E50" t="str">
            <v>EVALUACION A LA GESTION ECO-PC-12</v>
          </cell>
          <cell r="F50" t="str">
            <v>PLANES DE MEJORAMIENTO ECO-PD-03</v>
          </cell>
          <cell r="G50">
            <v>2</v>
          </cell>
          <cell r="H50">
            <v>18</v>
          </cell>
          <cell r="I50" t="str">
            <v>X</v>
          </cell>
          <cell r="M50" t="str">
            <v>Se conservara el informe presentado en forma anual a organismos de control. Cada vez que se ejecute disposición final sobre la subserie de Informes a organismos de control, se debe diligenciar la ficha de valoración establecida por el Archivo de Bogotá, quién pondrá estos instrumentos a consideración del Comité Evaluador de Documentos.                                                                                                                                                GUÍA PARA LA GESTIÓN NORMALIZADA DE LOS DOCUMENTOS GENERADOS EN EL PROCESO DE RECEPCIÓN Y DIRECCIONAMIENTO DE PETICIONES, QUEJAS, RECLAMOS Y SOLUCIONES – PQRS</v>
          </cell>
        </row>
        <row r="51">
          <cell r="C51" t="str">
            <v/>
          </cell>
          <cell r="D51" t="str">
            <v>Comunicaciones Oficiales</v>
          </cell>
        </row>
        <row r="52">
          <cell r="C52" t="str">
            <v/>
          </cell>
          <cell r="D52" t="str">
            <v>Informes a Entidades de Control</v>
          </cell>
        </row>
        <row r="53">
          <cell r="C53" t="str">
            <v/>
          </cell>
          <cell r="M53" t="str">
            <v/>
          </cell>
        </row>
        <row r="54">
          <cell r="C54">
            <v>7</v>
          </cell>
          <cell r="D54" t="str">
            <v>INFORMES DE EVALUACIÓN DEL SISTEMA DE CONTROL INTERNO -  INFORMES A ENTES DE CONTROL Y VIGILANCIA</v>
          </cell>
          <cell r="E54" t="str">
            <v>EVALUACION A LA GESTION ECO-PC-12</v>
          </cell>
          <cell r="G54">
            <v>2</v>
          </cell>
          <cell r="H54">
            <v>3</v>
          </cell>
          <cell r="I54" t="str">
            <v>X</v>
          </cell>
          <cell r="M54" t="str">
            <v>Los informes  consolidan información sobre el desarrollo y funcionamiento de las entidades distritales respecto a los parámetros del control interno, lo que permite advertir los detalles de la articulación de la gestión institucional respecto a los planes de funcionamiento institucional de las entidades en relación con los planes de desarrollo de los gobiernos distritales.GUÍA PARA LA GESTIÓN NORMALIZADA DE LOS DOCUMENTOS GENERADOS EN EL PROCESO DE CONTROL INTERNO</v>
          </cell>
        </row>
        <row r="55">
          <cell r="C55" t="str">
            <v/>
          </cell>
          <cell r="D55" t="str">
            <v>Comunicaciones Oficiales</v>
          </cell>
          <cell r="M55" t="str">
            <v/>
          </cell>
        </row>
        <row r="56">
          <cell r="C56" t="str">
            <v/>
          </cell>
          <cell r="D56" t="str">
            <v>Informe de  Evaluación del Sistema de Control Interno</v>
          </cell>
          <cell r="M56" t="str">
            <v/>
          </cell>
        </row>
        <row r="57">
          <cell r="C57" t="str">
            <v/>
          </cell>
          <cell r="M57" t="str">
            <v/>
          </cell>
        </row>
        <row r="58">
          <cell r="C58">
            <v>8</v>
          </cell>
          <cell r="D58" t="str">
            <v>INFORMES DE EVALUACIÓN DEL SISTEMA DE CONTROL INTERNO CONTABLE -  INFORMES A ENTES DE CONTROL Y VIGILANCIA</v>
          </cell>
          <cell r="E58" t="str">
            <v>EVALUACION A LA GESTION ECO-PC-12</v>
          </cell>
          <cell r="G58">
            <v>2</v>
          </cell>
          <cell r="H58">
            <v>3</v>
          </cell>
          <cell r="I58" t="str">
            <v>X</v>
          </cell>
          <cell r="M58" t="str">
            <v>Los informes  consolidan información sobre el desarrollo y funcionamiento de las entidades distritales respecto a los parámetros del control interno, lo que permite advertir los detalles de la articulación de la gestión institucional respecto a los planes de funcionamiento institucional de las entidades en relación con los planes de desarrollo de los gobiernos distritales.GUÍA PARA LA GESTIÓN NORMALIZADA DE LOS DOCUMENTOS GENERADOS EN EL PROCESO DE CONTROL INTERNO</v>
          </cell>
        </row>
        <row r="59">
          <cell r="C59" t="str">
            <v/>
          </cell>
          <cell r="D59" t="str">
            <v>Comunicaciones Oficiales</v>
          </cell>
        </row>
        <row r="60">
          <cell r="C60" t="str">
            <v/>
          </cell>
          <cell r="D60" t="str">
            <v>Informe de Evaluación del Sistema de Control Interno Contable</v>
          </cell>
        </row>
        <row r="61">
          <cell r="C61" t="str">
            <v/>
          </cell>
        </row>
        <row r="62">
          <cell r="C62">
            <v>9</v>
          </cell>
          <cell r="D62" t="str">
            <v>INFORMES DE GESTIÓN</v>
          </cell>
          <cell r="G62">
            <v>2</v>
          </cell>
          <cell r="H62">
            <v>3</v>
          </cell>
          <cell r="I62" t="str">
            <v>X</v>
          </cell>
          <cell r="M62" t="str">
            <v>Los informes  consolidan información sobre el desarrollo y funcionamiento de las entidades distritales respecto a los parámetros del control interno, lo que permite advertir los detalles de la articulación de la gestión institucional respecto a los planes de funcionamiento institucional de las entidades en relación con los planes de desarrollo de los gobiernos distritales.GUÍA PARA LA GESTIÓN NORMALIZADA DE LOS DOCUMENTOS GENERADOS EN EL PROCESO DE CONTROL INTERNO</v>
          </cell>
        </row>
        <row r="63">
          <cell r="C63" t="str">
            <v/>
          </cell>
          <cell r="D63" t="str">
            <v>Informe Control Interno</v>
          </cell>
        </row>
        <row r="64">
          <cell r="C64" t="str">
            <v/>
          </cell>
        </row>
        <row r="65">
          <cell r="C65">
            <v>12</v>
          </cell>
          <cell r="D65" t="str">
            <v>INFORMES DE SEGUIMIENTO AL PLAN ANTICORRUPCIÓN Y ATENCION AL CIUDADANO</v>
          </cell>
          <cell r="G65">
            <v>2</v>
          </cell>
          <cell r="H65">
            <v>3</v>
          </cell>
          <cell r="I65" t="str">
            <v>X</v>
          </cell>
          <cell r="M65" t="str">
            <v>Los informes  consolidan información sobre el desarrollo y funcionamiento de las entidades distritales respecto a los parámetros del control interno, lo que permite advertir los detalles de la articulación de la gestión institucional respecto a los planes de funcionamiento institucional de las entidades en relación con los planes de desarrollo de los gobiernos distritales.GUÍA PARA LA GESTIÓN NORMALIZADA DE LOS DOCUMENTOS GENERADOS EN EL PROCESO DE CONTROL INTERNO</v>
          </cell>
        </row>
        <row r="66">
          <cell r="C66" t="str">
            <v/>
          </cell>
          <cell r="D66" t="str">
            <v>Informe de Seguimiento al Plan Anticorrupción y Atención Al Ciudadano</v>
          </cell>
        </row>
        <row r="67">
          <cell r="C67" t="str">
            <v/>
          </cell>
          <cell r="D67" t="str">
            <v>Comunicaciones Oficiales</v>
          </cell>
          <cell r="M67" t="str">
            <v/>
          </cell>
        </row>
        <row r="68">
          <cell r="C68" t="str">
            <v/>
          </cell>
        </row>
        <row r="69">
          <cell r="C69">
            <v>11</v>
          </cell>
          <cell r="D69" t="str">
            <v>INFORMES DE SEGUIMIENTO AL DECRETO 371 DE 2010 / VEEDURÍA DISTRITAL</v>
          </cell>
          <cell r="G69">
            <v>2</v>
          </cell>
          <cell r="H69">
            <v>3</v>
          </cell>
          <cell r="I69" t="str">
            <v>X</v>
          </cell>
          <cell r="M69" t="str">
            <v>Los informes  consolidan información sobre el desarrollo y funcionamiento de las entidades distritales respecto a los parámetros del control interno, lo que permite advertir los detalles de la articulación de la gestión institucional respecto a los planes de funcionamiento institucional de las entidades en relación con los planes de desarrollo de los gobiernos distritales.DECRETO 371 DE 2010 / VEEDURÍA DISTRITAL</v>
          </cell>
        </row>
        <row r="70">
          <cell r="C70" t="str">
            <v/>
          </cell>
          <cell r="D70" t="str">
            <v>Informe de Seguimiento Al Decreto 371 de 2010</v>
          </cell>
          <cell r="M70" t="str">
            <v/>
          </cell>
        </row>
        <row r="71">
          <cell r="C71" t="str">
            <v/>
          </cell>
          <cell r="D71" t="str">
            <v>Comunicaciones Oficiales</v>
          </cell>
          <cell r="M71" t="str">
            <v/>
          </cell>
        </row>
        <row r="72">
          <cell r="C72" t="str">
            <v/>
          </cell>
        </row>
        <row r="73">
          <cell r="C73">
            <v>0</v>
          </cell>
          <cell r="D73" t="str">
            <v>PLANES</v>
          </cell>
          <cell r="M73" t="str">
            <v/>
          </cell>
        </row>
        <row r="74">
          <cell r="C74" t="str">
            <v/>
          </cell>
          <cell r="M74" t="str">
            <v/>
          </cell>
        </row>
        <row r="75">
          <cell r="C75">
            <v>3</v>
          </cell>
          <cell r="D75" t="str">
            <v>PLAN DE MANEJO DE RIESGO</v>
          </cell>
          <cell r="E75" t="str">
            <v>CONTROL A LA GESTION ECO-PC-11</v>
          </cell>
          <cell r="G75">
            <v>2</v>
          </cell>
          <cell r="H75">
            <v>3</v>
          </cell>
          <cell r="L75" t="str">
            <v>X</v>
          </cell>
          <cell r="M75" t="str">
            <v>Valor es de selección a razón de los múltiples y similares planes anuales de auditoría,  se debe seleccionar anualmente un plan anual de auditoría por cada sector administrativo de coordinación  según el artículo 45 del Acuerdo 257 del 2006.  Así mismo se debe seleccionar anualmente un Plan de manejo de riesgos por cada sector  administrativo de coordinación de la administración distrital: Artículo 45. GUÍA PARA LA GESTIÓN NORMALIZADA DE LOS DOCUMENTOS GENERADOS EN EL PROCESO DE CONTROL INTERNO</v>
          </cell>
        </row>
        <row r="76">
          <cell r="C76" t="str">
            <v/>
          </cell>
          <cell r="D76" t="str">
            <v xml:space="preserve">Plan de Manejo de Riesgo </v>
          </cell>
        </row>
        <row r="77">
          <cell r="C77" t="str">
            <v/>
          </cell>
          <cell r="D77" t="str">
            <v>Comunicaciones Oficiales</v>
          </cell>
        </row>
        <row r="78">
          <cell r="C78" t="str">
            <v/>
          </cell>
        </row>
        <row r="79">
          <cell r="C79" t="str">
            <v/>
          </cell>
        </row>
        <row r="80">
          <cell r="C80" t="str">
            <v/>
          </cell>
          <cell r="M80" t="str">
            <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 ADMINISTRATIVA"/>
    </sheetNames>
    <sheetDataSet>
      <sheetData sheetId="0">
        <row r="6">
          <cell r="B6" t="str">
            <v>CÓDIGO</v>
          </cell>
          <cell r="C6" t="str">
            <v>SERIES, SUBSERIES Y TIPOS DOCUMENTALES</v>
          </cell>
          <cell r="D6" t="str">
            <v>RETENCIÓN</v>
          </cell>
          <cell r="F6" t="str">
            <v>DISPOSICIÓN FINAL</v>
          </cell>
          <cell r="J6" t="str">
            <v>SOPORTE</v>
          </cell>
        </row>
        <row r="7">
          <cell r="D7" t="str">
            <v>ARCHIVO DE GESTIÓN</v>
          </cell>
          <cell r="E7" t="str">
            <v>ARCHIVO CENTRAL</v>
          </cell>
          <cell r="F7" t="str">
            <v>CT</v>
          </cell>
          <cell r="G7" t="str">
            <v>E</v>
          </cell>
          <cell r="H7" t="str">
            <v>M</v>
          </cell>
          <cell r="I7" t="str">
            <v>S</v>
          </cell>
          <cell r="J7" t="str">
            <v>FISICO</v>
          </cell>
        </row>
        <row r="8">
          <cell r="B8">
            <v>2</v>
          </cell>
          <cell r="C8" t="str">
            <v>ACTAS</v>
          </cell>
        </row>
        <row r="9">
          <cell r="B9" t="str">
            <v>2.4</v>
          </cell>
          <cell r="C9" t="str">
            <v>ACTAS COMITÉ DE CONCILIACIÓN</v>
          </cell>
          <cell r="D9">
            <v>2</v>
          </cell>
          <cell r="E9">
            <v>8</v>
          </cell>
          <cell r="F9" t="str">
            <v>X</v>
          </cell>
        </row>
        <row r="10">
          <cell r="C10" t="str">
            <v>Citación</v>
          </cell>
        </row>
        <row r="11">
          <cell r="C11" t="str">
            <v>Lista de asistencia y verificación del quórum</v>
          </cell>
        </row>
        <row r="12">
          <cell r="C12" t="str">
            <v>Antecedentes</v>
          </cell>
        </row>
        <row r="13">
          <cell r="C13" t="str">
            <v>Acta</v>
          </cell>
        </row>
        <row r="14">
          <cell r="B14" t="str">
            <v>2.13</v>
          </cell>
          <cell r="C14" t="str">
            <v>ACTAS DE JUNTA DIRECTIVA</v>
          </cell>
          <cell r="D14">
            <v>2</v>
          </cell>
          <cell r="E14">
            <v>8</v>
          </cell>
          <cell r="F14" t="str">
            <v>X</v>
          </cell>
        </row>
        <row r="15">
          <cell r="C15" t="str">
            <v>Citación</v>
          </cell>
        </row>
        <row r="16">
          <cell r="C16" t="str">
            <v>Lista de asistencia y verificación del quórum</v>
          </cell>
        </row>
        <row r="17">
          <cell r="C17" t="str">
            <v>Acta</v>
          </cell>
        </row>
        <row r="18">
          <cell r="B18">
            <v>3</v>
          </cell>
          <cell r="C18" t="str">
            <v>ACUERDOS JUNTA DIRECTIVA</v>
          </cell>
          <cell r="D18">
            <v>2</v>
          </cell>
          <cell r="E18">
            <v>8</v>
          </cell>
          <cell r="F18" t="str">
            <v>X</v>
          </cell>
        </row>
        <row r="19">
          <cell r="C19" t="str">
            <v>Acuerdos de Junta Directiva</v>
          </cell>
        </row>
        <row r="20">
          <cell r="B20">
            <v>10</v>
          </cell>
          <cell r="C20" t="str">
            <v>CERTIFICACIONES EN MATERIA LABORAL CON DESTINO AL RECONOCIMIENTO DE BONOS PENSIONALES</v>
          </cell>
          <cell r="D20">
            <v>2</v>
          </cell>
          <cell r="E20">
            <v>78</v>
          </cell>
          <cell r="G20" t="str">
            <v>X</v>
          </cell>
        </row>
        <row r="21">
          <cell r="C21" t="str">
            <v>Solicitud</v>
          </cell>
        </row>
        <row r="22">
          <cell r="C22" t="str">
            <v>Certificado</v>
          </cell>
        </row>
        <row r="23">
          <cell r="C23" t="str">
            <v>Registro de entrega</v>
          </cell>
        </row>
        <row r="24">
          <cell r="B24">
            <v>32</v>
          </cell>
          <cell r="C24" t="str">
            <v>INFORMES</v>
          </cell>
        </row>
        <row r="25">
          <cell r="B25" t="str">
            <v>32.11</v>
          </cell>
          <cell r="C25" t="str">
            <v>INFORME DE GESTION</v>
          </cell>
          <cell r="D25">
            <v>2</v>
          </cell>
          <cell r="E25">
            <v>3</v>
          </cell>
          <cell r="F25" t="str">
            <v>X</v>
          </cell>
        </row>
        <row r="26">
          <cell r="C26" t="str">
            <v>Comunicación Oficial</v>
          </cell>
        </row>
        <row r="27">
          <cell r="C27" t="str">
            <v>Informe.</v>
          </cell>
        </row>
        <row r="28">
          <cell r="B28">
            <v>45</v>
          </cell>
          <cell r="C28" t="str">
            <v>PLANES</v>
          </cell>
        </row>
        <row r="29">
          <cell r="B29" t="str">
            <v>45.3</v>
          </cell>
          <cell r="C29" t="str">
            <v>PLAN DE COMPRAS</v>
          </cell>
          <cell r="D29">
            <v>2</v>
          </cell>
          <cell r="E29">
            <v>3</v>
          </cell>
          <cell r="G29" t="str">
            <v>X</v>
          </cell>
        </row>
        <row r="30">
          <cell r="C30" t="str">
            <v>Comunicación Oficial</v>
          </cell>
        </row>
        <row r="31">
          <cell r="C31" t="str">
            <v>Proyeccion de cada una de las areas</v>
          </cell>
        </row>
        <row r="32">
          <cell r="C32" t="str">
            <v>Oficio remisorio</v>
          </cell>
        </row>
        <row r="33">
          <cell r="C33" t="str">
            <v>Formatos plan de compras</v>
          </cell>
        </row>
        <row r="34">
          <cell r="B34">
            <v>46</v>
          </cell>
          <cell r="C34" t="str">
            <v>PROCESOS</v>
          </cell>
        </row>
        <row r="35">
          <cell r="B35" t="str">
            <v>46.3</v>
          </cell>
          <cell r="C35" t="str">
            <v>PROCESOS DISCIPLINARIOS</v>
          </cell>
          <cell r="D35">
            <v>5</v>
          </cell>
          <cell r="E35">
            <v>9</v>
          </cell>
          <cell r="I35" t="str">
            <v>X</v>
          </cell>
        </row>
        <row r="36">
          <cell r="C36" t="str">
            <v>Acta de reparto</v>
          </cell>
        </row>
        <row r="37">
          <cell r="C37" t="str">
            <v>Auto de apertura de indagación preliminar</v>
          </cell>
        </row>
        <row r="38">
          <cell r="C38" t="str">
            <v>Oficio al presunto implicado</v>
          </cell>
        </row>
        <row r="39">
          <cell r="C39" t="str">
            <v>Memorando al presunto implicado</v>
          </cell>
        </row>
        <row r="40">
          <cell r="C40" t="str">
            <v>Oficio al testigo que no tiene vínculo con la entidad</v>
          </cell>
        </row>
        <row r="41">
          <cell r="C41" t="str">
            <v>Oficio para identificar o individualizar al implicado</v>
          </cell>
        </row>
        <row r="42">
          <cell r="C42" t="str">
            <v>Acta visita administrativa</v>
          </cell>
        </row>
        <row r="43">
          <cell r="C43" t="str">
            <v>Acto administrativo que ordena la ejecución de la sanción</v>
          </cell>
        </row>
        <row r="44">
          <cell r="C44" t="str">
            <v>Auto apertura investigación</v>
          </cell>
        </row>
        <row r="45">
          <cell r="C45" t="str">
            <v>Auto concediendo recurso de apelación</v>
          </cell>
        </row>
        <row r="46">
          <cell r="C46" t="str">
            <v>Auto concediendo recurso de queja</v>
          </cell>
        </row>
        <row r="47">
          <cell r="B47">
            <v>47</v>
          </cell>
          <cell r="C47" t="str">
            <v>PROGRAMAS</v>
          </cell>
        </row>
        <row r="48">
          <cell r="B48" t="str">
            <v>47.2</v>
          </cell>
          <cell r="C48" t="str">
            <v>PROGRAMA ANUAL MENSUALIZADO DE CAJA PAC.</v>
          </cell>
          <cell r="D48">
            <v>2</v>
          </cell>
          <cell r="E48">
            <v>10</v>
          </cell>
          <cell r="G48" t="str">
            <v>X</v>
          </cell>
        </row>
        <row r="49">
          <cell r="C49" t="str">
            <v>Matriz PAC</v>
          </cell>
        </row>
        <row r="50">
          <cell r="C50" t="str">
            <v>Ajuste Sispac</v>
          </cell>
        </row>
        <row r="51">
          <cell r="C51" t="str">
            <v>PAC programado mensual para todas las oficinas</v>
          </cell>
        </row>
        <row r="52">
          <cell r="C52" t="str">
            <v>PAC solicitado a tesorería distrital</v>
          </cell>
        </row>
        <row r="54">
          <cell r="B54">
            <v>2</v>
          </cell>
          <cell r="C54" t="str">
            <v>ACTAS</v>
          </cell>
        </row>
        <row r="55">
          <cell r="B55" t="str">
            <v>2.1</v>
          </cell>
          <cell r="C55" t="str">
            <v>ACTA DEL COMITÉ DE INVENTARIOS.</v>
          </cell>
          <cell r="D55">
            <v>2</v>
          </cell>
          <cell r="E55">
            <v>18</v>
          </cell>
          <cell r="F55" t="str">
            <v>X</v>
          </cell>
        </row>
        <row r="56">
          <cell r="C56" t="str">
            <v>Acta</v>
          </cell>
        </row>
        <row r="57">
          <cell r="C57" t="str">
            <v>Anexos.</v>
          </cell>
        </row>
        <row r="58">
          <cell r="B58">
            <v>6</v>
          </cell>
          <cell r="C58" t="str">
            <v>BAJAS DE BIENES</v>
          </cell>
        </row>
        <row r="59">
          <cell r="B59" t="str">
            <v>6.1</v>
          </cell>
          <cell r="C59" t="str">
            <v>BAJA DE BIENES NO UTILIZABLES O INSERVIBLES</v>
          </cell>
          <cell r="D59">
            <v>2</v>
          </cell>
          <cell r="E59">
            <v>3</v>
          </cell>
          <cell r="G59" t="str">
            <v>X</v>
          </cell>
        </row>
        <row r="60">
          <cell r="C60" t="str">
            <v>Concepto técnico de los bienes.</v>
          </cell>
        </row>
        <row r="61">
          <cell r="C61" t="str">
            <v>Relación tipificada de bienes a dar de baja.</v>
          </cell>
        </row>
        <row r="62">
          <cell r="C62" t="str">
            <v>Acta de desmantelamiento de bienes.</v>
          </cell>
        </row>
        <row r="63">
          <cell r="B63" t="str">
            <v>32.1</v>
          </cell>
          <cell r="C63" t="str">
            <v>CUENTA MENSUAL DE ALMACEN</v>
          </cell>
          <cell r="D63">
            <v>2</v>
          </cell>
          <cell r="E63">
            <v>3</v>
          </cell>
          <cell r="G63" t="str">
            <v>X</v>
          </cell>
        </row>
        <row r="64">
          <cell r="C64" t="str">
            <v>Memorando remisorio de los comprobantes de ingreso al Almacén</v>
          </cell>
        </row>
        <row r="65">
          <cell r="C65" t="str">
            <v>Informe consolidado de  elementos de consumo y saldos contables de inventarios</v>
          </cell>
        </row>
        <row r="66">
          <cell r="C66" t="str">
            <v>Informe consolidado de  elementos devolutivos y saldos contables de inventarios</v>
          </cell>
        </row>
        <row r="67">
          <cell r="B67">
            <v>24</v>
          </cell>
          <cell r="C67" t="str">
            <v>DATOS DEL APLICATIVO DEL MANEJO DE INVENTARIOS Y DEVOLUTIVOS</v>
          </cell>
          <cell r="D67">
            <v>2</v>
          </cell>
          <cell r="E67">
            <v>3</v>
          </cell>
        </row>
        <row r="68">
          <cell r="C68" t="str">
            <v>Registros de la base de datos de inventarios</v>
          </cell>
        </row>
        <row r="69">
          <cell r="B69">
            <v>32</v>
          </cell>
          <cell r="C69" t="str">
            <v>INFORMES</v>
          </cell>
        </row>
        <row r="70">
          <cell r="B70" t="str">
            <v>32.12</v>
          </cell>
          <cell r="C70" t="str">
            <v>INFORME DE INVENTARIOS</v>
          </cell>
          <cell r="D70">
            <v>2</v>
          </cell>
          <cell r="E70">
            <v>8</v>
          </cell>
          <cell r="I70" t="str">
            <v>X</v>
          </cell>
        </row>
        <row r="71">
          <cell r="C71" t="str">
            <v>Informe final de la toma física de los inventarios en Bodega y bienes devolutivos en servicio</v>
          </cell>
        </row>
        <row r="72">
          <cell r="C72" t="str">
            <v>Memorando remisorio del informe final de la toma física de inventarios</v>
          </cell>
        </row>
        <row r="73">
          <cell r="B73" t="str">
            <v>32.16</v>
          </cell>
          <cell r="C73" t="str">
            <v>INFORMES DE DEPRECIACIÓN</v>
          </cell>
          <cell r="G73" t="str">
            <v>X</v>
          </cell>
        </row>
        <row r="74">
          <cell r="C74" t="str">
            <v>Registro en Summer's</v>
          </cell>
        </row>
        <row r="75">
          <cell r="B75" t="str">
            <v>32.17</v>
          </cell>
          <cell r="C75" t="str">
            <v>INFORMES DE GESTIÓN</v>
          </cell>
          <cell r="D75">
            <v>2</v>
          </cell>
          <cell r="E75">
            <v>8</v>
          </cell>
          <cell r="I75" t="str">
            <v>X</v>
          </cell>
        </row>
        <row r="76">
          <cell r="C76" t="str">
            <v>Comunicación Oficial</v>
          </cell>
        </row>
        <row r="77">
          <cell r="C77" t="str">
            <v>Informe</v>
          </cell>
        </row>
        <row r="78">
          <cell r="B78">
            <v>33</v>
          </cell>
          <cell r="C78" t="str">
            <v>INGRESOS  DE ALMACÉN</v>
          </cell>
          <cell r="D78">
            <v>2</v>
          </cell>
          <cell r="E78">
            <v>10</v>
          </cell>
          <cell r="G78" t="str">
            <v>X</v>
          </cell>
        </row>
        <row r="79">
          <cell r="C79" t="str">
            <v>Documentos que soporta el ingreso  (contrato, convenio, remesas, decisiones judiciales, pólizas, orden de compra, suministro, factura)</v>
          </cell>
        </row>
        <row r="80">
          <cell r="C80" t="str">
            <v>Documento que soporta el recibo a satisfacción</v>
          </cell>
        </row>
        <row r="81">
          <cell r="C81" t="str">
            <v>Comprobante de ingreso a Almacén o Bodega.</v>
          </cell>
        </row>
        <row r="82">
          <cell r="B82">
            <v>36</v>
          </cell>
          <cell r="C82" t="str">
            <v>INVENTARIOS</v>
          </cell>
        </row>
        <row r="83">
          <cell r="B83" t="str">
            <v>36.3</v>
          </cell>
          <cell r="C83" t="str">
            <v>INVENTARIO GENERAL DE BIENES</v>
          </cell>
          <cell r="D83">
            <v>2</v>
          </cell>
          <cell r="E83">
            <v>5</v>
          </cell>
          <cell r="I83" t="str">
            <v>X</v>
          </cell>
        </row>
        <row r="84">
          <cell r="C84" t="str">
            <v>Cronograma de ejecución del inventario físico de bienes</v>
          </cell>
        </row>
        <row r="85">
          <cell r="C85" t="str">
            <v>Documento informando las fechas de realización del inventario (memorando, circular, oficio o comunicación vía correo electrónico)</v>
          </cell>
        </row>
        <row r="86">
          <cell r="C86" t="str">
            <v>Reporte del inventario de bienes físicos actuales</v>
          </cell>
        </row>
        <row r="87">
          <cell r="C87" t="str">
            <v>Informe de conteo físico en Almacén o Bodega.</v>
          </cell>
        </row>
        <row r="88">
          <cell r="C88" t="str">
            <v>Inventario individual de bienes físicos en servicio</v>
          </cell>
        </row>
        <row r="89">
          <cell r="C89" t="str">
            <v>Reporte de bienes sobrantes.</v>
          </cell>
        </row>
        <row r="90">
          <cell r="C90" t="str">
            <v>Reporte de bienes faltantes</v>
          </cell>
        </row>
        <row r="91">
          <cell r="C91" t="str">
            <v>Informes final de sobrantes y faltantes.</v>
          </cell>
        </row>
        <row r="92">
          <cell r="C92" t="str">
            <v>Acto administrativo de baja o alta  de bienes motivado en la toma física.</v>
          </cell>
        </row>
        <row r="93">
          <cell r="B93" t="str">
            <v>36.5</v>
          </cell>
          <cell r="C93" t="str">
            <v>INVENTARIO POR RESPONSABLES</v>
          </cell>
          <cell r="D93">
            <v>2</v>
          </cell>
          <cell r="E93">
            <v>3</v>
          </cell>
          <cell r="G93" t="str">
            <v>X</v>
          </cell>
        </row>
        <row r="94">
          <cell r="C94" t="str">
            <v>Inventario individual de bienes físicos</v>
          </cell>
        </row>
        <row r="95">
          <cell r="B95">
            <v>51</v>
          </cell>
          <cell r="C95" t="str">
            <v>SALIDAS DE ALMACEN</v>
          </cell>
        </row>
        <row r="96">
          <cell r="B96" t="str">
            <v>51.1</v>
          </cell>
          <cell r="C96" t="str">
            <v>SALIDA DE BIENES POR HURTO, CASO FORTUITO O FUERZA MAYOR</v>
          </cell>
          <cell r="D96">
            <v>2</v>
          </cell>
          <cell r="E96">
            <v>10</v>
          </cell>
          <cell r="G96" t="str">
            <v>X</v>
          </cell>
        </row>
        <row r="97">
          <cell r="C97" t="str">
            <v>Memorando donde se confirma el hurto de un bien.</v>
          </cell>
        </row>
        <row r="98">
          <cell r="C98" t="str">
            <v>Denuncio del hurto de un bien.</v>
          </cell>
        </row>
        <row r="99">
          <cell r="C99" t="str">
            <v>Documento de baja del bien por hurto.</v>
          </cell>
        </row>
        <row r="100">
          <cell r="B100" t="str">
            <v>51.2</v>
          </cell>
          <cell r="C100" t="str">
            <v>SALIDA O TRASLADO DE BIENES A TRAVÉS DE CONTRATO DE COMODATO</v>
          </cell>
          <cell r="D100">
            <v>2</v>
          </cell>
          <cell r="E100">
            <v>10</v>
          </cell>
          <cell r="G100" t="str">
            <v>X</v>
          </cell>
        </row>
        <row r="101">
          <cell r="C101" t="str">
            <v>Solicitud de préstamo de bienes entre entidades. (Comodato)</v>
          </cell>
        </row>
        <row r="102">
          <cell r="C102" t="str">
            <v>Oficio de respuesta a la solicitud para traslado temporal de bienes (Comodato).</v>
          </cell>
        </row>
        <row r="103">
          <cell r="C103" t="str">
            <v>Comprobante de salida de bienes (Comodato)</v>
          </cell>
        </row>
        <row r="104">
          <cell r="C104" t="str">
            <v>Acta de Entrega de los bienes por contrato de comodato.</v>
          </cell>
        </row>
        <row r="105">
          <cell r="B105" t="str">
            <v>51.3</v>
          </cell>
          <cell r="C105" t="str">
            <v>SALIDA O TRASLADO DE BIENES DE BODEGA A SERVICIO</v>
          </cell>
          <cell r="D105">
            <v>2</v>
          </cell>
          <cell r="E105">
            <v>10</v>
          </cell>
          <cell r="G105" t="str">
            <v>X</v>
          </cell>
        </row>
        <row r="106">
          <cell r="C106" t="str">
            <v>Solicitud de traslado o salida de bienes de almacén a servicio.</v>
          </cell>
        </row>
        <row r="107">
          <cell r="C107" t="str">
            <v>Comprobante de traslado o salida de bienes del Almacén al servicio.</v>
          </cell>
        </row>
        <row r="108">
          <cell r="B108" t="str">
            <v>51.4</v>
          </cell>
          <cell r="C108" t="str">
            <v>TRASLADO DE BIENES ENTRE DEPENDENCIAS O SERVIDORES</v>
          </cell>
          <cell r="D108">
            <v>2</v>
          </cell>
          <cell r="E108">
            <v>5</v>
          </cell>
          <cell r="G108" t="str">
            <v>X</v>
          </cell>
        </row>
        <row r="109">
          <cell r="C109" t="str">
            <v>Comprobante de traslado de bienes entre dependencias o usuarios.</v>
          </cell>
        </row>
        <row r="111">
          <cell r="B111">
            <v>2</v>
          </cell>
          <cell r="C111" t="str">
            <v>ACTAS</v>
          </cell>
        </row>
        <row r="112">
          <cell r="B112" t="str">
            <v>2.3</v>
          </cell>
          <cell r="C112" t="str">
            <v>ACTAS COMITÉ DE ARCHIVO</v>
          </cell>
          <cell r="D112">
            <v>2</v>
          </cell>
          <cell r="E112">
            <v>4</v>
          </cell>
          <cell r="F112" t="str">
            <v>X</v>
          </cell>
        </row>
        <row r="113">
          <cell r="C113" t="str">
            <v>Acta</v>
          </cell>
        </row>
        <row r="114">
          <cell r="B114">
            <v>20</v>
          </cell>
          <cell r="C114" t="str">
            <v>CONSECUTIVO DE COMUNICACIONES OFICIALES</v>
          </cell>
          <cell r="D114">
            <v>2</v>
          </cell>
          <cell r="E114">
            <v>3</v>
          </cell>
          <cell r="G114" t="str">
            <v>x</v>
          </cell>
        </row>
        <row r="115">
          <cell r="C115" t="str">
            <v>Copia comunicación oficial enviada</v>
          </cell>
        </row>
        <row r="116">
          <cell r="B116">
            <v>32</v>
          </cell>
          <cell r="C116" t="str">
            <v>INFORMES</v>
          </cell>
        </row>
        <row r="117">
          <cell r="B117" t="str">
            <v>32.11</v>
          </cell>
          <cell r="C117" t="str">
            <v>INFORME DE GESTION</v>
          </cell>
          <cell r="D117">
            <v>2</v>
          </cell>
          <cell r="E117">
            <v>3</v>
          </cell>
          <cell r="I117" t="str">
            <v>X</v>
          </cell>
        </row>
        <row r="118">
          <cell r="C118" t="str">
            <v>Informe</v>
          </cell>
        </row>
        <row r="119">
          <cell r="B119">
            <v>34</v>
          </cell>
          <cell r="C119" t="str">
            <v>INSTRUMENTOS DE CONTROL</v>
          </cell>
        </row>
        <row r="120">
          <cell r="B120" t="str">
            <v>34.1</v>
          </cell>
          <cell r="C120" t="str">
            <v>PLANILLAS DE ENTREGA DE COMUNICACIONES OFICIALES EXTERNAS POR CORREO CERTIFICADO.</v>
          </cell>
          <cell r="D120">
            <v>2</v>
          </cell>
          <cell r="E120">
            <v>3</v>
          </cell>
          <cell r="G120" t="str">
            <v>X</v>
          </cell>
        </row>
        <row r="121">
          <cell r="C121" t="str">
            <v>Planilla de despacho de la comunicación</v>
          </cell>
        </row>
        <row r="122">
          <cell r="C122" t="str">
            <v>Guía de recibido</v>
          </cell>
        </row>
        <row r="123">
          <cell r="C123" t="str">
            <v>Planilla de comunicaciones devueltas</v>
          </cell>
        </row>
        <row r="124">
          <cell r="C124" t="str">
            <v>Registro interno de comunicaciones devueltas</v>
          </cell>
        </row>
        <row r="125">
          <cell r="B125" t="str">
            <v>34.2</v>
          </cell>
          <cell r="C125" t="str">
            <v>PLANILLAS DE ENTREGA DE COMUNICACIONES ORDINARIAS OFICIALES EXTERNAS POR FUNCIONARIO Ó SERVICIO TERCERIZADO.</v>
          </cell>
          <cell r="D125">
            <v>1</v>
          </cell>
          <cell r="E125">
            <v>1</v>
          </cell>
          <cell r="G125" t="str">
            <v>X</v>
          </cell>
        </row>
        <row r="126">
          <cell r="C126" t="str">
            <v>Planilla</v>
          </cell>
        </row>
        <row r="127">
          <cell r="C127" t="str">
            <v>Guía de recibido</v>
          </cell>
        </row>
        <row r="128">
          <cell r="C128" t="str">
            <v>Planilla de comunicaciones devueltas</v>
          </cell>
        </row>
        <row r="129">
          <cell r="C129" t="str">
            <v>Registro interno de comunicaciones devueltas</v>
          </cell>
        </row>
        <row r="130">
          <cell r="B130" t="str">
            <v>34.3</v>
          </cell>
          <cell r="C130" t="str">
            <v>PLANILLAS DE ENTREGA DE COMUNICACIONES POR RECORRIDO INTERNO</v>
          </cell>
          <cell r="D130">
            <v>1</v>
          </cell>
          <cell r="E130">
            <v>2</v>
          </cell>
          <cell r="G130" t="str">
            <v>X</v>
          </cell>
        </row>
        <row r="131">
          <cell r="C131" t="str">
            <v>Planilla</v>
          </cell>
        </row>
        <row r="132">
          <cell r="B132" t="str">
            <v>34.4</v>
          </cell>
          <cell r="C132" t="str">
            <v>REGISTROS DE CONTROL DE COMUNICACIONES OFICIALES ENVIADAS</v>
          </cell>
          <cell r="D132">
            <v>2</v>
          </cell>
          <cell r="E132">
            <v>3</v>
          </cell>
          <cell r="G132" t="str">
            <v>X</v>
          </cell>
        </row>
        <row r="133">
          <cell r="C133" t="str">
            <v>Planilla</v>
          </cell>
        </row>
        <row r="134">
          <cell r="C134" t="str">
            <v>Reporte de la Base de datos</v>
          </cell>
        </row>
        <row r="135">
          <cell r="C135" t="str">
            <v>Libro radicador</v>
          </cell>
        </row>
        <row r="136">
          <cell r="B136" t="str">
            <v>34.5</v>
          </cell>
          <cell r="C136" t="str">
            <v>REGISTROS DE CONTROL DE COMUNICACIONES OFICIALES RECIBIDAS</v>
          </cell>
          <cell r="D136">
            <v>1</v>
          </cell>
          <cell r="E136">
            <v>2</v>
          </cell>
          <cell r="G136" t="str">
            <v>X</v>
          </cell>
        </row>
        <row r="137">
          <cell r="C137" t="str">
            <v>Planilla</v>
          </cell>
        </row>
        <row r="138">
          <cell r="C138" t="str">
            <v>Reporte de la Base de datos</v>
          </cell>
        </row>
        <row r="139">
          <cell r="C139" t="str">
            <v>Libro radicador</v>
          </cell>
        </row>
        <row r="140">
          <cell r="B140">
            <v>36</v>
          </cell>
          <cell r="C140" t="str">
            <v>INVENTARIOS</v>
          </cell>
        </row>
        <row r="141">
          <cell r="B141" t="str">
            <v>36.2</v>
          </cell>
          <cell r="C141" t="str">
            <v>INVENTARIO DOCUMENTAL GENERAL</v>
          </cell>
          <cell r="D141">
            <v>2</v>
          </cell>
          <cell r="E141">
            <v>8</v>
          </cell>
          <cell r="F141" t="str">
            <v>X</v>
          </cell>
        </row>
        <row r="142">
          <cell r="C142" t="str">
            <v>Inventario</v>
          </cell>
        </row>
        <row r="143">
          <cell r="B143">
            <v>45</v>
          </cell>
          <cell r="C143" t="str">
            <v>PLANES</v>
          </cell>
        </row>
        <row r="144">
          <cell r="B144" t="str">
            <v>45.7</v>
          </cell>
          <cell r="C144" t="str">
            <v>PLAN DE VERIFICACIÓN A LA APLICACIÓN DE LA TRD</v>
          </cell>
          <cell r="D144">
            <v>2</v>
          </cell>
          <cell r="G144" t="str">
            <v>X</v>
          </cell>
        </row>
        <row r="145">
          <cell r="C145" t="str">
            <v>Plan</v>
          </cell>
        </row>
        <row r="146">
          <cell r="C146" t="str">
            <v>Informe</v>
          </cell>
        </row>
        <row r="147">
          <cell r="C147" t="str">
            <v>Plan de mejora</v>
          </cell>
        </row>
        <row r="148">
          <cell r="B148">
            <v>50</v>
          </cell>
          <cell r="C148" t="str">
            <v>REGISTROS</v>
          </cell>
        </row>
        <row r="149">
          <cell r="B149" t="str">
            <v>50.1</v>
          </cell>
          <cell r="C149" t="str">
            <v>REGISTRO DE CONSULTA Y PRESTAMO DE DOCUMENTOS</v>
          </cell>
          <cell r="D149">
            <v>2</v>
          </cell>
          <cell r="G149" t="str">
            <v>X</v>
          </cell>
        </row>
        <row r="150">
          <cell r="C150" t="str">
            <v>Registro de consulta y préstamo</v>
          </cell>
        </row>
        <row r="151">
          <cell r="B151">
            <v>52</v>
          </cell>
          <cell r="C151" t="str">
            <v>SISTEMAS</v>
          </cell>
        </row>
        <row r="152">
          <cell r="B152" t="str">
            <v>52.3</v>
          </cell>
          <cell r="C152" t="str">
            <v>SISTEMA INTERNO DE GESTION DOCUMENTAL Y ARCHIVO</v>
          </cell>
          <cell r="D152">
            <v>2</v>
          </cell>
          <cell r="E152">
            <v>8</v>
          </cell>
          <cell r="F152" t="str">
            <v>X</v>
          </cell>
        </row>
        <row r="153">
          <cell r="C153" t="str">
            <v>Comunicaciones</v>
          </cell>
        </row>
        <row r="154">
          <cell r="C154" t="str">
            <v>Guía para la organización y manejo de archivos de Gestión</v>
          </cell>
        </row>
        <row r="155">
          <cell r="C155" t="str">
            <v>Reglamento Interno de Correspondencia y Archivo del AGN</v>
          </cell>
        </row>
        <row r="156">
          <cell r="C156" t="str">
            <v>Cuadro de Clasificación Documental</v>
          </cell>
        </row>
        <row r="157">
          <cell r="C157" t="str">
            <v>Tabla de Retención Documental Actualizada</v>
          </cell>
        </row>
        <row r="158">
          <cell r="C158" t="str">
            <v>Actas de reuniones</v>
          </cell>
        </row>
        <row r="159">
          <cell r="C159" t="str">
            <v>Informes de seguimiento a los Archivos de Gestión</v>
          </cell>
        </row>
        <row r="160">
          <cell r="C160" t="str">
            <v>Tabla de Valoración Documental</v>
          </cell>
        </row>
        <row r="161">
          <cell r="B161">
            <v>53</v>
          </cell>
          <cell r="C161" t="str">
            <v>TRASFERENCIAS</v>
          </cell>
        </row>
        <row r="162">
          <cell r="B162" t="str">
            <v>53.1</v>
          </cell>
          <cell r="C162" t="str">
            <v>TRASFERENCIAS DOCUMENTALES</v>
          </cell>
          <cell r="D162">
            <v>2</v>
          </cell>
          <cell r="E162">
            <v>8</v>
          </cell>
          <cell r="F162" t="str">
            <v>X</v>
          </cell>
        </row>
        <row r="163">
          <cell r="C163" t="str">
            <v>Programa de trasferencia</v>
          </cell>
        </row>
        <row r="164">
          <cell r="C164" t="str">
            <v>Inventario de trasnferencia</v>
          </cell>
        </row>
        <row r="165">
          <cell r="C165" t="str">
            <v>Comunicación plan trasferencias</v>
          </cell>
        </row>
        <row r="166">
          <cell r="C166" t="str">
            <v>Acta de validación</v>
          </cell>
        </row>
        <row r="168">
          <cell r="B168">
            <v>2</v>
          </cell>
          <cell r="C168" t="str">
            <v>ACTAS</v>
          </cell>
        </row>
        <row r="169">
          <cell r="B169" t="str">
            <v>2.16</v>
          </cell>
          <cell r="C169" t="str">
            <v>ACTAS DEL COMITÉ DE SOSTENIBILIDAD DEL SISTEMA CONTABLE</v>
          </cell>
          <cell r="D169">
            <v>2</v>
          </cell>
          <cell r="E169">
            <v>8</v>
          </cell>
          <cell r="F169" t="str">
            <v>X</v>
          </cell>
        </row>
        <row r="170">
          <cell r="C170" t="str">
            <v>Citación</v>
          </cell>
        </row>
        <row r="171">
          <cell r="C171" t="str">
            <v>Lista de asistencia y verificación del quórum</v>
          </cell>
        </row>
        <row r="172">
          <cell r="C172" t="str">
            <v>Antecedentes</v>
          </cell>
        </row>
        <row r="173">
          <cell r="C173" t="str">
            <v>Acta</v>
          </cell>
        </row>
        <row r="174">
          <cell r="B174">
            <v>15</v>
          </cell>
          <cell r="C174" t="str">
            <v>COMPROBANTES DE CONTABILIDAD</v>
          </cell>
          <cell r="D174">
            <v>2</v>
          </cell>
          <cell r="E174">
            <v>10</v>
          </cell>
          <cell r="G174" t="str">
            <v>X</v>
          </cell>
        </row>
        <row r="175">
          <cell r="C175" t="str">
            <v>Comprobante de ingresos</v>
          </cell>
        </row>
        <row r="176">
          <cell r="C176" t="str">
            <v>Comprobante de disponibilidades</v>
          </cell>
        </row>
        <row r="177">
          <cell r="C177" t="str">
            <v>Comprobante consignaciones</v>
          </cell>
        </row>
        <row r="178">
          <cell r="C178" t="str">
            <v>Ordenes de pago</v>
          </cell>
        </row>
        <row r="179">
          <cell r="C179" t="str">
            <v>Conciliacion</v>
          </cell>
        </row>
        <row r="180">
          <cell r="C180" t="str">
            <v>Ajustes, modificaciones y traslados contables</v>
          </cell>
        </row>
        <row r="181">
          <cell r="C181" t="str">
            <v>Registros presupuestales</v>
          </cell>
        </row>
        <row r="182">
          <cell r="C182" t="str">
            <v>Entradas almacén</v>
          </cell>
        </row>
        <row r="183">
          <cell r="C183" t="str">
            <v>Salidas almacén</v>
          </cell>
        </row>
        <row r="184">
          <cell r="C184" t="str">
            <v>Traslados</v>
          </cell>
        </row>
        <row r="185">
          <cell r="C185" t="str">
            <v>Causaciones y amortización</v>
          </cell>
        </row>
        <row r="186">
          <cell r="C186" t="str">
            <v>Ajustes, modificaciones y traslados presupuestales</v>
          </cell>
        </row>
        <row r="187">
          <cell r="C187" t="str">
            <v>Saldos iniciales</v>
          </cell>
        </row>
        <row r="188">
          <cell r="C188" t="str">
            <v>Depreciaciones</v>
          </cell>
        </row>
        <row r="189">
          <cell r="C189" t="str">
            <v>Cheques devueltos</v>
          </cell>
        </row>
        <row r="190">
          <cell r="C190" t="str">
            <v>Causación transferencia</v>
          </cell>
        </row>
        <row r="191">
          <cell r="C191" t="str">
            <v>Causación arriendo</v>
          </cell>
        </row>
        <row r="192">
          <cell r="C192" t="str">
            <v>Salida devolutivos</v>
          </cell>
        </row>
        <row r="193">
          <cell r="B193">
            <v>19</v>
          </cell>
          <cell r="C193" t="str">
            <v>CONCILIACIONES</v>
          </cell>
        </row>
        <row r="194">
          <cell r="B194" t="str">
            <v>19.1</v>
          </cell>
          <cell r="C194" t="str">
            <v>CONCILIACIONES BANCARIAS</v>
          </cell>
          <cell r="D194">
            <v>2</v>
          </cell>
          <cell r="E194">
            <v>10</v>
          </cell>
          <cell r="I194" t="str">
            <v>X</v>
          </cell>
        </row>
        <row r="195">
          <cell r="C195" t="str">
            <v>Extracto bancario</v>
          </cell>
        </row>
        <row r="196">
          <cell r="C196" t="str">
            <v>Conciliación formato</v>
          </cell>
        </row>
        <row r="197">
          <cell r="C197" t="str">
            <v>Soportes de conciliación</v>
          </cell>
        </row>
        <row r="198">
          <cell r="B198" t="str">
            <v>19.2</v>
          </cell>
          <cell r="C198" t="str">
            <v>CONCILIACIONES DE OPERACIONES RECIPROCAS - INFORME CGN002</v>
          </cell>
          <cell r="D198">
            <v>2</v>
          </cell>
          <cell r="E198">
            <v>10</v>
          </cell>
          <cell r="I198" t="str">
            <v>X</v>
          </cell>
        </row>
        <row r="199">
          <cell r="C199" t="str">
            <v>Conciliación formato</v>
          </cell>
        </row>
        <row r="200">
          <cell r="B200">
            <v>25</v>
          </cell>
          <cell r="C200" t="str">
            <v>DECLARACIONES TRIBUTARIAS</v>
          </cell>
        </row>
        <row r="201">
          <cell r="C201" t="str">
            <v>DECLARACIÓN DE IMPUESTO AL VALOR AGREGADO</v>
          </cell>
          <cell r="D201">
            <v>2</v>
          </cell>
          <cell r="E201">
            <v>3</v>
          </cell>
          <cell r="G201" t="str">
            <v>X</v>
          </cell>
        </row>
        <row r="202">
          <cell r="C202" t="str">
            <v>Formulario DIAN</v>
          </cell>
        </row>
        <row r="203">
          <cell r="C203" t="str">
            <v>Cuadro de auditoria</v>
          </cell>
        </row>
        <row r="205">
          <cell r="C205" t="str">
            <v>DECLARACIÓN DE INDUSTRIA Y COMERICO</v>
          </cell>
          <cell r="D205">
            <v>2</v>
          </cell>
          <cell r="E205">
            <v>3</v>
          </cell>
          <cell r="G205" t="str">
            <v>X</v>
          </cell>
        </row>
        <row r="206">
          <cell r="C206" t="str">
            <v>Relacion de deducciones</v>
          </cell>
        </row>
        <row r="207">
          <cell r="C207" t="str">
            <v>Certificados de deducción</v>
          </cell>
        </row>
        <row r="208">
          <cell r="C208" t="str">
            <v>Consignación</v>
          </cell>
        </row>
        <row r="210">
          <cell r="C210" t="str">
            <v>DECLARACIÓN DE INGRESOS Y PATRIMONIOS</v>
          </cell>
          <cell r="D210">
            <v>2</v>
          </cell>
          <cell r="E210">
            <v>3</v>
          </cell>
          <cell r="G210" t="str">
            <v>X</v>
          </cell>
        </row>
        <row r="211">
          <cell r="C211" t="str">
            <v>Formulario DIAN</v>
          </cell>
        </row>
        <row r="212">
          <cell r="C212" t="str">
            <v>Cuadro de auditoria</v>
          </cell>
        </row>
        <row r="213">
          <cell r="C213" t="str">
            <v>Balance de Prueba</v>
          </cell>
        </row>
        <row r="215">
          <cell r="C215" t="str">
            <v>DECLARACIÓN DE RETENCIÓN EN LA FUENTE</v>
          </cell>
          <cell r="D215">
            <v>2</v>
          </cell>
          <cell r="E215">
            <v>3</v>
          </cell>
          <cell r="G215" t="str">
            <v>X</v>
          </cell>
        </row>
        <row r="216">
          <cell r="C216" t="str">
            <v>Formulario DIAN</v>
          </cell>
        </row>
        <row r="217">
          <cell r="C217" t="str">
            <v>Cuadro de auditoria</v>
          </cell>
        </row>
        <row r="218">
          <cell r="C218" t="str">
            <v>Registro MUISCA DIAN</v>
          </cell>
        </row>
        <row r="219">
          <cell r="C219" t="str">
            <v>Declaración retefuente</v>
          </cell>
        </row>
        <row r="220">
          <cell r="C220" t="str">
            <v>Declaración reteiva</v>
          </cell>
        </row>
        <row r="221">
          <cell r="C221" t="str">
            <v>Declaración de Renta</v>
          </cell>
        </row>
        <row r="222">
          <cell r="C222" t="str">
            <v>Información HEXOGENA</v>
          </cell>
        </row>
        <row r="223">
          <cell r="C223" t="str">
            <v>Declaración de estampilla, procultura y promayores</v>
          </cell>
        </row>
        <row r="224">
          <cell r="C224" t="str">
            <v>Declaración Industria y Comercio, Avisos y Tableros - ICA</v>
          </cell>
        </row>
        <row r="225">
          <cell r="C225" t="str">
            <v>Declaración vehículos</v>
          </cell>
        </row>
        <row r="226">
          <cell r="C226" t="str">
            <v>Declaración predial</v>
          </cell>
        </row>
        <row r="227">
          <cell r="C227" t="str">
            <v>Impuesto cinematográfico / producción</v>
          </cell>
        </row>
        <row r="228">
          <cell r="B228">
            <v>28</v>
          </cell>
          <cell r="C228" t="str">
            <v>ESTADOS</v>
          </cell>
        </row>
        <row r="229">
          <cell r="B229" t="str">
            <v>28.2</v>
          </cell>
          <cell r="C229" t="str">
            <v>ESTADOS CONTABLES E INFORMES COMPLEMENTARIOS</v>
          </cell>
          <cell r="D229">
            <v>2</v>
          </cell>
          <cell r="E229">
            <v>10</v>
          </cell>
          <cell r="I229" t="str">
            <v>X</v>
          </cell>
        </row>
        <row r="230">
          <cell r="C230" t="str">
            <v>Estado de ganancias y pérdidas</v>
          </cell>
        </row>
        <row r="231">
          <cell r="C231" t="str">
            <v>Balance General</v>
          </cell>
        </row>
        <row r="232">
          <cell r="C232" t="str">
            <v>Cuentas reciprocas</v>
          </cell>
        </row>
        <row r="233">
          <cell r="C233" t="str">
            <v>Cambio en el patrimonio</v>
          </cell>
        </row>
        <row r="234">
          <cell r="C234" t="str">
            <v>Anexo información a SDH</v>
          </cell>
        </row>
        <row r="235">
          <cell r="C235" t="str">
            <v>Cg1</v>
          </cell>
        </row>
        <row r="236">
          <cell r="C236" t="str">
            <v>Cgn001</v>
          </cell>
        </row>
        <row r="237">
          <cell r="C237" t="str">
            <v>Cgn002</v>
          </cell>
        </row>
        <row r="238">
          <cell r="C238" t="str">
            <v>Cgn003</v>
          </cell>
        </row>
        <row r="239">
          <cell r="C239" t="str">
            <v>Cgn100</v>
          </cell>
        </row>
        <row r="240">
          <cell r="B240">
            <v>32</v>
          </cell>
          <cell r="C240" t="str">
            <v>INFORMES</v>
          </cell>
        </row>
        <row r="241">
          <cell r="B241" t="str">
            <v>32.15</v>
          </cell>
          <cell r="C241" t="str">
            <v>INFORMES A ENTES DE CONTROL</v>
          </cell>
          <cell r="D241">
            <v>2</v>
          </cell>
          <cell r="E241">
            <v>3</v>
          </cell>
          <cell r="G241" t="str">
            <v>X</v>
          </cell>
        </row>
        <row r="242">
          <cell r="C242" t="str">
            <v>Comunicación</v>
          </cell>
        </row>
        <row r="243">
          <cell r="C243" t="str">
            <v>Informe</v>
          </cell>
        </row>
        <row r="244">
          <cell r="C244" t="str">
            <v>Registro en Web de SHD, Contaduria,  SIVICO, Contaduria Gral Distrito</v>
          </cell>
        </row>
        <row r="245">
          <cell r="B245">
            <v>37</v>
          </cell>
          <cell r="C245" t="str">
            <v>LIBROS</v>
          </cell>
        </row>
        <row r="246">
          <cell r="B246" t="str">
            <v>37.2</v>
          </cell>
          <cell r="C246" t="str">
            <v>LIBRO DIARIO</v>
          </cell>
          <cell r="D246">
            <v>2</v>
          </cell>
          <cell r="E246">
            <v>10</v>
          </cell>
          <cell r="I246" t="str">
            <v>X</v>
          </cell>
        </row>
        <row r="247">
          <cell r="C247" t="str">
            <v>Libro</v>
          </cell>
        </row>
        <row r="248">
          <cell r="B248" t="str">
            <v>37.3</v>
          </cell>
          <cell r="C248" t="str">
            <v>LIBRO MAYOR Y BALANCE</v>
          </cell>
          <cell r="D248">
            <v>2</v>
          </cell>
          <cell r="E248">
            <v>10</v>
          </cell>
          <cell r="F248" t="str">
            <v>X</v>
          </cell>
        </row>
        <row r="249">
          <cell r="C249" t="str">
            <v>Libro</v>
          </cell>
        </row>
        <row r="250">
          <cell r="B250" t="str">
            <v>37.4</v>
          </cell>
          <cell r="C250" t="str">
            <v>LIBROS AUXILIARES</v>
          </cell>
          <cell r="D250">
            <v>2</v>
          </cell>
          <cell r="E250">
            <v>10</v>
          </cell>
          <cell r="I250" t="str">
            <v>X</v>
          </cell>
        </row>
        <row r="251">
          <cell r="C251" t="str">
            <v>Libro</v>
          </cell>
        </row>
        <row r="253">
          <cell r="B253">
            <v>2</v>
          </cell>
          <cell r="C253" t="str">
            <v>ACTAS</v>
          </cell>
        </row>
        <row r="254">
          <cell r="B254" t="str">
            <v>2.2</v>
          </cell>
          <cell r="C254" t="str">
            <v>ACTAS COMITÉ ASESOR DE CONTRATACIÓN</v>
          </cell>
          <cell r="D254">
            <v>2</v>
          </cell>
          <cell r="E254">
            <v>8</v>
          </cell>
          <cell r="F254" t="str">
            <v>X</v>
          </cell>
        </row>
        <row r="255">
          <cell r="C255" t="str">
            <v>Citación</v>
          </cell>
        </row>
        <row r="256">
          <cell r="C256" t="str">
            <v>Lista de asistencia y verificación del quórum</v>
          </cell>
        </row>
        <row r="257">
          <cell r="C257" t="str">
            <v>Antecedentes</v>
          </cell>
        </row>
        <row r="258">
          <cell r="C258" t="str">
            <v>Acta</v>
          </cell>
        </row>
        <row r="259">
          <cell r="B259">
            <v>21</v>
          </cell>
          <cell r="C259" t="str">
            <v>CONTRATOS</v>
          </cell>
        </row>
        <row r="260">
          <cell r="B260" t="str">
            <v>21.1</v>
          </cell>
          <cell r="C260" t="str">
            <v>CONTRATO DE  COOPRODUCCION</v>
          </cell>
          <cell r="D260">
            <v>2</v>
          </cell>
          <cell r="E260">
            <v>18</v>
          </cell>
          <cell r="I260" t="str">
            <v>X</v>
          </cell>
        </row>
        <row r="261">
          <cell r="C261" t="str">
            <v>Solicitud de contratación</v>
          </cell>
        </row>
        <row r="262">
          <cell r="C262" t="str">
            <v>Estudios previos</v>
          </cell>
        </row>
        <row r="263">
          <cell r="C263" t="str">
            <v>Cotización estudios de mercado</v>
          </cell>
        </row>
        <row r="264">
          <cell r="C264" t="str">
            <v>Certificado Disponibilidad Presupuestal</v>
          </cell>
        </row>
        <row r="265">
          <cell r="C265" t="str">
            <v>Certificación de idoneidad y experiencia</v>
          </cell>
        </row>
        <row r="266">
          <cell r="C266" t="str">
            <v>Certificación de inexistencia e insuficiencia de personal</v>
          </cell>
        </row>
        <row r="267">
          <cell r="C267" t="str">
            <v>Certificación de disponibilidad de recursos en el PAC</v>
          </cell>
        </row>
        <row r="268">
          <cell r="C268" t="str">
            <v>Documentación del contratista</v>
          </cell>
        </row>
        <row r="269">
          <cell r="C269" t="str">
            <v>Cámara de comercio</v>
          </cell>
        </row>
        <row r="270">
          <cell r="C270" t="str">
            <v>Certificado RUP</v>
          </cell>
        </row>
        <row r="271">
          <cell r="C271" t="str">
            <v>Certificado de Cámara de Comercio</v>
          </cell>
        </row>
        <row r="272">
          <cell r="C272" t="str">
            <v>Certificación de JD para autorizar la contratación</v>
          </cell>
        </row>
        <row r="273">
          <cell r="C273" t="str">
            <v>Certificado Procuraduría</v>
          </cell>
        </row>
        <row r="274">
          <cell r="C274" t="str">
            <v>Certificado Contraloría</v>
          </cell>
        </row>
        <row r="275">
          <cell r="C275" t="str">
            <v>Registro Único Tributario</v>
          </cell>
        </row>
        <row r="276">
          <cell r="C276" t="str">
            <v>Certificación de pago de parafiscales</v>
          </cell>
        </row>
        <row r="277">
          <cell r="C277" t="str">
            <v>Propuesta</v>
          </cell>
        </row>
        <row r="278">
          <cell r="C278" t="str">
            <v>Libreta Militar</v>
          </cell>
        </row>
        <row r="279">
          <cell r="C279" t="str">
            <v>Certificado Judicial</v>
          </cell>
        </row>
        <row r="280">
          <cell r="C280" t="str">
            <v>Certificado Personería</v>
          </cell>
        </row>
        <row r="281">
          <cell r="C281" t="str">
            <v>Certificación pago Sistema de seguridad social</v>
          </cell>
        </row>
        <row r="282">
          <cell r="C282" t="str">
            <v>Diligenciamiento de formato de deseo de afiliación o no a ARP</v>
          </cell>
        </row>
        <row r="283">
          <cell r="B283" t="str">
            <v>21.2</v>
          </cell>
          <cell r="C283" t="str">
            <v>CONTRATO DE APOYOS CONCERTADOS</v>
          </cell>
          <cell r="D283">
            <v>2</v>
          </cell>
          <cell r="E283">
            <v>18</v>
          </cell>
          <cell r="I283" t="str">
            <v>X</v>
          </cell>
        </row>
        <row r="284">
          <cell r="C284" t="str">
            <v>Solicitud de contratación</v>
          </cell>
        </row>
        <row r="285">
          <cell r="C285" t="str">
            <v>Estudios previos</v>
          </cell>
        </row>
        <row r="286">
          <cell r="C286" t="str">
            <v>Certificación de idoneidad</v>
          </cell>
        </row>
        <row r="287">
          <cell r="C287" t="str">
            <v>Anexo de idoneidad</v>
          </cell>
        </row>
        <row r="288">
          <cell r="C288" t="str">
            <v>Certificación de disponibilidad de recursos en el PAC</v>
          </cell>
        </row>
        <row r="289">
          <cell r="C289" t="str">
            <v>FUHV para personas juridicas con soportes</v>
          </cell>
        </row>
        <row r="290">
          <cell r="C290" t="str">
            <v>Soportes de h d v</v>
          </cell>
        </row>
        <row r="291">
          <cell r="C291" t="str">
            <v>Certificados de constitucion y existencia CC</v>
          </cell>
        </row>
        <row r="292">
          <cell r="C292" t="str">
            <v>Autorizacion de JD para el representante legal</v>
          </cell>
        </row>
        <row r="293">
          <cell r="C293" t="str">
            <v>Estatutos de la entidad</v>
          </cell>
        </row>
        <row r="294">
          <cell r="C294" t="str">
            <v>Registro Único Tributario</v>
          </cell>
        </row>
        <row r="295">
          <cell r="C295" t="str">
            <v>Registro de Identificación Tributaria</v>
          </cell>
        </row>
        <row r="296">
          <cell r="C296" t="str">
            <v>Carta de manifestacion del regimen tributario firmada por el revisor</v>
          </cell>
        </row>
        <row r="297">
          <cell r="C297" t="str">
            <v>Fotocopia CC Rep Legal</v>
          </cell>
        </row>
        <row r="298">
          <cell r="C298" t="str">
            <v>Fotocopia Ultimas 3 declaraciones de renta</v>
          </cell>
        </row>
        <row r="299">
          <cell r="C299" t="str">
            <v>Balance General</v>
          </cell>
        </row>
        <row r="300">
          <cell r="C300" t="str">
            <v>P&amp;G Ultimo año</v>
          </cell>
        </row>
        <row r="301">
          <cell r="C301" t="str">
            <v>Notas explicativas</v>
          </cell>
        </row>
        <row r="302">
          <cell r="C302" t="str">
            <v>Certificación Paz y Salvo Salud, pension y parafiscales</v>
          </cell>
        </row>
        <row r="303">
          <cell r="C303" t="str">
            <v>Certificación de contraloria de la entidad</v>
          </cell>
        </row>
        <row r="304">
          <cell r="C304" t="str">
            <v>Certificacion de procuraduria de la entidad</v>
          </cell>
        </row>
        <row r="305">
          <cell r="C305" t="str">
            <v>Certificación de Personeria del Rep. Legal</v>
          </cell>
        </row>
        <row r="306">
          <cell r="C306" t="str">
            <v>Propuesta</v>
          </cell>
        </row>
        <row r="307">
          <cell r="C307" t="str">
            <v>Fotocopia de la solicitud de CDP</v>
          </cell>
        </row>
        <row r="308">
          <cell r="C308" t="str">
            <v>Certificado de Disponibilidad Presupuestal</v>
          </cell>
        </row>
        <row r="309">
          <cell r="C309" t="str">
            <v>Autorizacion de transferencia electrónica de pago</v>
          </cell>
        </row>
        <row r="310">
          <cell r="B310" t="str">
            <v>21.3</v>
          </cell>
          <cell r="C310" t="str">
            <v>CONTRATO DE ARRENDAMIENTO</v>
          </cell>
          <cell r="D310">
            <v>2</v>
          </cell>
          <cell r="E310">
            <v>18</v>
          </cell>
          <cell r="G310" t="str">
            <v>X</v>
          </cell>
        </row>
        <row r="311">
          <cell r="C311" t="str">
            <v>Antecedentes</v>
          </cell>
        </row>
        <row r="312">
          <cell r="C312" t="str">
            <v>Solicitud de contratación</v>
          </cell>
        </row>
        <row r="313">
          <cell r="C313" t="str">
            <v>Estudios previos</v>
          </cell>
        </row>
        <row r="314">
          <cell r="C314" t="str">
            <v>Documentación del potencial arrendatario</v>
          </cell>
        </row>
        <row r="315">
          <cell r="C315" t="str">
            <v>Contrato</v>
          </cell>
        </row>
        <row r="316">
          <cell r="C316" t="str">
            <v>Garantía Única</v>
          </cell>
        </row>
        <row r="317">
          <cell r="B317" t="str">
            <v>21.4</v>
          </cell>
          <cell r="C317" t="str">
            <v>CONTRATO DE COMPRA-VENTA</v>
          </cell>
          <cell r="D317">
            <v>2</v>
          </cell>
          <cell r="E317">
            <v>18</v>
          </cell>
          <cell r="G317" t="str">
            <v>X</v>
          </cell>
        </row>
        <row r="318">
          <cell r="C318" t="str">
            <v>Solicitud  de contratación</v>
          </cell>
        </row>
        <row r="319">
          <cell r="C319" t="str">
            <v>Estudios previos</v>
          </cell>
        </row>
        <row r="320">
          <cell r="C320" t="str">
            <v>Cotización estudios de mercado</v>
          </cell>
        </row>
        <row r="321">
          <cell r="C321" t="str">
            <v>Certificado Disponibilidad Presupuestal</v>
          </cell>
        </row>
        <row r="322">
          <cell r="C322" t="str">
            <v>Aviso de convocatoria pública</v>
          </cell>
        </row>
        <row r="323">
          <cell r="C323" t="str">
            <v>Pliegos de condiciones</v>
          </cell>
        </row>
        <row r="324">
          <cell r="C324" t="str">
            <v>Respuesta a observaciones al proyecto de pliego de condiciones</v>
          </cell>
        </row>
        <row r="325">
          <cell r="C325" t="str">
            <v>Verificación de requisitos jurídicos a MyPimes</v>
          </cell>
        </row>
        <row r="326">
          <cell r="C326" t="str">
            <v>Resolución de apertura</v>
          </cell>
        </row>
        <row r="327">
          <cell r="C327" t="str">
            <v>Pliego de condiciones definitivo</v>
          </cell>
        </row>
        <row r="328">
          <cell r="C328" t="str">
            <v>Respuestas al pliego de condiciones</v>
          </cell>
        </row>
        <row r="329">
          <cell r="C329" t="str">
            <v>Adendas</v>
          </cell>
        </row>
        <row r="330">
          <cell r="C330" t="str">
            <v>Acta de cierre y apertura de propuestas</v>
          </cell>
        </row>
        <row r="331">
          <cell r="C331" t="str">
            <v>Presentación propuestas</v>
          </cell>
        </row>
        <row r="332">
          <cell r="C332" t="str">
            <v>Evaluación de propuestas</v>
          </cell>
        </row>
        <row r="333">
          <cell r="C333" t="str">
            <v>Informe de evaluación</v>
          </cell>
        </row>
        <row r="334">
          <cell r="C334" t="str">
            <v>Observaciones al informe de evaluación</v>
          </cell>
        </row>
        <row r="335">
          <cell r="C335" t="str">
            <v>Respuestas al informe de evaluación</v>
          </cell>
        </row>
        <row r="336">
          <cell r="C336" t="str">
            <v>Informe de evaluación definitivo</v>
          </cell>
        </row>
        <row r="337">
          <cell r="C337" t="str">
            <v>Resolución de adjudicación o declaratoria de desierta</v>
          </cell>
        </row>
        <row r="338">
          <cell r="C338" t="str">
            <v>Contrato</v>
          </cell>
        </row>
        <row r="339">
          <cell r="C339" t="str">
            <v>Certificado de Registro Presupuestal</v>
          </cell>
        </row>
        <row r="340">
          <cell r="C340" t="str">
            <v>Pagos de impuestos de ley</v>
          </cell>
        </row>
        <row r="341">
          <cell r="C341" t="str">
            <v>Pagos derechos publicación</v>
          </cell>
        </row>
        <row r="342">
          <cell r="C342" t="str">
            <v>Garantía única</v>
          </cell>
        </row>
        <row r="343">
          <cell r="C343" t="str">
            <v>Aprobación garantías</v>
          </cell>
        </row>
        <row r="344">
          <cell r="C344" t="str">
            <v>Acta de inicio</v>
          </cell>
        </row>
        <row r="345">
          <cell r="C345" t="str">
            <v>Comunicación de perfeccionamiento y legalización</v>
          </cell>
        </row>
        <row r="346">
          <cell r="C346" t="str">
            <v>Informes de supervisión</v>
          </cell>
        </row>
        <row r="347">
          <cell r="C347" t="str">
            <v>Acta de terminación y/o liquidación</v>
          </cell>
        </row>
        <row r="348">
          <cell r="B348" t="str">
            <v>21.5</v>
          </cell>
          <cell r="C348" t="str">
            <v>CONTRATO DE HOSPEDAJE  ??????</v>
          </cell>
          <cell r="D348">
            <v>2</v>
          </cell>
          <cell r="E348">
            <v>18</v>
          </cell>
          <cell r="G348" t="str">
            <v>X</v>
          </cell>
        </row>
        <row r="349">
          <cell r="C349" t="str">
            <v>Solicitud  de contratación</v>
          </cell>
        </row>
        <row r="350">
          <cell r="C350" t="str">
            <v>Estudios previos</v>
          </cell>
        </row>
        <row r="351">
          <cell r="C351" t="str">
            <v>Cotización estudios de mercado</v>
          </cell>
        </row>
        <row r="352">
          <cell r="C352" t="str">
            <v>Certificado Disponibilidad Presupuestal</v>
          </cell>
        </row>
        <row r="353">
          <cell r="C353" t="str">
            <v>Aviso de convocatoria pública</v>
          </cell>
        </row>
        <row r="354">
          <cell r="C354" t="str">
            <v>Pliegos de condiciones</v>
          </cell>
        </row>
        <row r="355">
          <cell r="C355" t="str">
            <v>Respuesta a observaciones al proyecto de pliego de condiciones</v>
          </cell>
        </row>
        <row r="356">
          <cell r="C356" t="str">
            <v>Verificación de requisitos jurídicos a MyPimes</v>
          </cell>
        </row>
        <row r="357">
          <cell r="C357" t="str">
            <v>Resolución de apertura</v>
          </cell>
        </row>
        <row r="358">
          <cell r="C358" t="str">
            <v>Pliego de condiciones definitivo</v>
          </cell>
        </row>
        <row r="359">
          <cell r="C359" t="str">
            <v>Respuestas al pliego de condiciones</v>
          </cell>
        </row>
        <row r="360">
          <cell r="C360" t="str">
            <v>Adendas</v>
          </cell>
        </row>
        <row r="361">
          <cell r="C361" t="str">
            <v>Acta de cierre y apertura de propuestas</v>
          </cell>
        </row>
        <row r="362">
          <cell r="C362" t="str">
            <v>Presentación propuestas</v>
          </cell>
        </row>
        <row r="363">
          <cell r="C363" t="str">
            <v>Evaluación de propuestas</v>
          </cell>
        </row>
        <row r="364">
          <cell r="C364" t="str">
            <v>Informe de evaluación</v>
          </cell>
        </row>
        <row r="365">
          <cell r="C365" t="str">
            <v>Observaciones al informe de evaluación</v>
          </cell>
        </row>
        <row r="366">
          <cell r="C366" t="str">
            <v>Respuestas al informe de evaluación</v>
          </cell>
        </row>
        <row r="367">
          <cell r="C367" t="str">
            <v>Informe de evaluación definitivo</v>
          </cell>
        </row>
        <row r="368">
          <cell r="C368" t="str">
            <v>Resolución de adjudicación o declaratoria de desierta</v>
          </cell>
        </row>
        <row r="369">
          <cell r="C369" t="str">
            <v>Contrato</v>
          </cell>
        </row>
        <row r="370">
          <cell r="C370" t="str">
            <v>Certificado de Registro Presupuestal</v>
          </cell>
        </row>
        <row r="371">
          <cell r="C371" t="str">
            <v>Pagos de impuestos de ley</v>
          </cell>
        </row>
        <row r="372">
          <cell r="C372" t="str">
            <v>Pagos derechos publicación</v>
          </cell>
        </row>
        <row r="373">
          <cell r="C373" t="str">
            <v>Garantía única</v>
          </cell>
        </row>
        <row r="374">
          <cell r="C374" t="str">
            <v>Aprobación garantías</v>
          </cell>
        </row>
        <row r="375">
          <cell r="C375" t="str">
            <v>Acta de inicio</v>
          </cell>
        </row>
        <row r="376">
          <cell r="C376" t="str">
            <v>Comunicación de perfeccionamiento y legalización</v>
          </cell>
        </row>
        <row r="377">
          <cell r="C377" t="str">
            <v>Informes de supervisión</v>
          </cell>
        </row>
        <row r="378">
          <cell r="C378" t="str">
            <v>Acta de terminación y/o liquidación</v>
          </cell>
        </row>
        <row r="379">
          <cell r="B379" t="str">
            <v>21.6</v>
          </cell>
          <cell r="C379" t="str">
            <v>CONTRATO DE MANDATO POR ADMINISTRACION DELEGADA</v>
          </cell>
          <cell r="D379">
            <v>2</v>
          </cell>
          <cell r="E379">
            <v>18</v>
          </cell>
          <cell r="I379" t="str">
            <v>X</v>
          </cell>
        </row>
        <row r="380">
          <cell r="C380" t="str">
            <v>Solicitud de contratación</v>
          </cell>
        </row>
        <row r="381">
          <cell r="C381" t="str">
            <v>Estudios previos</v>
          </cell>
        </row>
        <row r="382">
          <cell r="C382" t="str">
            <v>Cotización estudios de mercado</v>
          </cell>
        </row>
        <row r="383">
          <cell r="C383" t="str">
            <v>Certificado Disponibilidad Presupuestal</v>
          </cell>
        </row>
        <row r="384">
          <cell r="C384" t="str">
            <v>Certificación de disponibilidad de recursos en el PAC</v>
          </cell>
        </row>
        <row r="385">
          <cell r="C385" t="str">
            <v>Documentación del contratista</v>
          </cell>
        </row>
        <row r="386">
          <cell r="C386" t="str">
            <v>Cámara de comercio</v>
          </cell>
        </row>
        <row r="387">
          <cell r="C387" t="str">
            <v>Certificado RUP</v>
          </cell>
        </row>
        <row r="388">
          <cell r="C388" t="str">
            <v>Certificado de Cámara de Comercio</v>
          </cell>
        </row>
        <row r="389">
          <cell r="C389" t="str">
            <v>Certificación de JD para autorizar la contratación</v>
          </cell>
        </row>
        <row r="390">
          <cell r="C390" t="str">
            <v>Certificado Procuraduría</v>
          </cell>
        </row>
        <row r="391">
          <cell r="C391" t="str">
            <v>Certificado Contraloría</v>
          </cell>
        </row>
        <row r="392">
          <cell r="C392" t="str">
            <v>Registro Único Tributario</v>
          </cell>
        </row>
        <row r="393">
          <cell r="C393" t="str">
            <v>Certificación de pago de parafiscales</v>
          </cell>
        </row>
        <row r="394">
          <cell r="C394" t="str">
            <v>Propuesta</v>
          </cell>
        </row>
        <row r="395">
          <cell r="C395" t="str">
            <v>Libreta Militar</v>
          </cell>
        </row>
        <row r="396">
          <cell r="C396" t="str">
            <v>Certificado Judicial</v>
          </cell>
        </row>
        <row r="397">
          <cell r="C397" t="str">
            <v>Certificado Personería</v>
          </cell>
        </row>
        <row r="398">
          <cell r="C398" t="str">
            <v>Certificación pago Sistema de seguridad social</v>
          </cell>
        </row>
        <row r="399">
          <cell r="C399" t="str">
            <v>Diligenciamiento de formato de deseo de afiliación o no a ARP</v>
          </cell>
        </row>
        <row r="400">
          <cell r="B400" t="str">
            <v>21.7</v>
          </cell>
          <cell r="C400" t="str">
            <v>CONTRATO DE MANTENIMIENTO</v>
          </cell>
          <cell r="D400">
            <v>2</v>
          </cell>
          <cell r="E400">
            <v>18</v>
          </cell>
          <cell r="G400" t="str">
            <v>X</v>
          </cell>
        </row>
        <row r="401">
          <cell r="C401" t="str">
            <v>Solicitud  de contratación</v>
          </cell>
        </row>
        <row r="402">
          <cell r="C402" t="str">
            <v>Estudios previos</v>
          </cell>
        </row>
        <row r="403">
          <cell r="C403" t="str">
            <v>Cotización estudios de mercado</v>
          </cell>
        </row>
        <row r="404">
          <cell r="C404" t="str">
            <v>Certificado Disponibilidad Presupuestal</v>
          </cell>
        </row>
        <row r="405">
          <cell r="C405" t="str">
            <v>Aviso de convocatoria pública</v>
          </cell>
        </row>
        <row r="406">
          <cell r="C406" t="str">
            <v>Pliegos de condiciones</v>
          </cell>
        </row>
        <row r="407">
          <cell r="C407" t="str">
            <v>Respuesta a observaciones al proyecto de pliego de condiciones</v>
          </cell>
        </row>
        <row r="408">
          <cell r="C408" t="str">
            <v>Verificación de requisitos jurídicos a MyPimes</v>
          </cell>
        </row>
        <row r="409">
          <cell r="C409" t="str">
            <v>Resolución de apertura</v>
          </cell>
        </row>
        <row r="410">
          <cell r="C410" t="str">
            <v>Pliego de condiciones definitivo</v>
          </cell>
        </row>
        <row r="411">
          <cell r="C411" t="str">
            <v>Respuestas al pliego de condiciones</v>
          </cell>
        </row>
        <row r="412">
          <cell r="C412" t="str">
            <v>Adendas</v>
          </cell>
        </row>
        <row r="413">
          <cell r="C413" t="str">
            <v>Acta de cierre y apertura de propuestas</v>
          </cell>
        </row>
        <row r="414">
          <cell r="C414" t="str">
            <v>Presentación propuestas</v>
          </cell>
        </row>
        <row r="415">
          <cell r="C415" t="str">
            <v>Evaluación de propuestas</v>
          </cell>
        </row>
        <row r="416">
          <cell r="C416" t="str">
            <v>Informe de evaluación</v>
          </cell>
        </row>
        <row r="417">
          <cell r="C417" t="str">
            <v>Observaciones al informe de evaluación</v>
          </cell>
        </row>
        <row r="418">
          <cell r="C418" t="str">
            <v>Respuestas al informe de evaluación</v>
          </cell>
        </row>
        <row r="419">
          <cell r="C419" t="str">
            <v>Informe de evaluación definitivo</v>
          </cell>
        </row>
        <row r="420">
          <cell r="C420" t="str">
            <v>Resolución de adjudicación o declaratoria de desierta</v>
          </cell>
        </row>
        <row r="421">
          <cell r="C421" t="str">
            <v>Contrato</v>
          </cell>
        </row>
        <row r="422">
          <cell r="C422" t="str">
            <v>Certificado de Registro Presupuestal</v>
          </cell>
        </row>
        <row r="423">
          <cell r="C423" t="str">
            <v>Pagos de impuestos de ley</v>
          </cell>
        </row>
        <row r="424">
          <cell r="C424" t="str">
            <v>Pagos derechos publicación</v>
          </cell>
        </row>
        <row r="425">
          <cell r="C425" t="str">
            <v>Garantía única</v>
          </cell>
        </row>
        <row r="426">
          <cell r="C426" t="str">
            <v>Aprobación garantías</v>
          </cell>
        </row>
        <row r="427">
          <cell r="C427" t="str">
            <v>Acta de inicio</v>
          </cell>
        </row>
        <row r="428">
          <cell r="C428" t="str">
            <v>Comunicación de perfeccionamiento y legalización</v>
          </cell>
        </row>
        <row r="429">
          <cell r="C429" t="str">
            <v>Informes de supervisión</v>
          </cell>
        </row>
        <row r="430">
          <cell r="C430" t="str">
            <v>Acta de terminación y/o liquidación</v>
          </cell>
        </row>
        <row r="431">
          <cell r="B431" t="str">
            <v>21.8</v>
          </cell>
          <cell r="C431" t="str">
            <v>CONTRATO DE OBRA</v>
          </cell>
          <cell r="D431">
            <v>2</v>
          </cell>
          <cell r="E431">
            <v>18</v>
          </cell>
          <cell r="I431" t="str">
            <v>X</v>
          </cell>
        </row>
        <row r="432">
          <cell r="C432" t="str">
            <v>Solicitud  de contratación</v>
          </cell>
        </row>
        <row r="433">
          <cell r="C433" t="str">
            <v>Estudios previos</v>
          </cell>
        </row>
        <row r="434">
          <cell r="C434" t="str">
            <v>Cotización estudios de mercado</v>
          </cell>
        </row>
        <row r="435">
          <cell r="C435" t="str">
            <v>Certificado Disponibilidad Presupuestal</v>
          </cell>
        </row>
        <row r="436">
          <cell r="C436" t="str">
            <v>Aviso de convocatoria pública</v>
          </cell>
        </row>
        <row r="437">
          <cell r="C437" t="str">
            <v>Pliegos de condiciones</v>
          </cell>
        </row>
        <row r="438">
          <cell r="C438" t="str">
            <v>Respuesta a observaciones al proyecto de pliego de condiciones</v>
          </cell>
        </row>
        <row r="439">
          <cell r="C439" t="str">
            <v>Verificación de requisitos jurídicos a MyPimes</v>
          </cell>
        </row>
        <row r="440">
          <cell r="C440" t="str">
            <v>Resolución de apertura</v>
          </cell>
        </row>
        <row r="441">
          <cell r="C441" t="str">
            <v>Pliego de condiciones definitivo</v>
          </cell>
        </row>
        <row r="442">
          <cell r="C442" t="str">
            <v>Respuestas al pliego de condiciones</v>
          </cell>
        </row>
        <row r="443">
          <cell r="C443" t="str">
            <v>Adendas</v>
          </cell>
        </row>
        <row r="444">
          <cell r="C444" t="str">
            <v>Acta de cierre y apertura de propuestas</v>
          </cell>
        </row>
        <row r="445">
          <cell r="C445" t="str">
            <v>Presentación propuestas</v>
          </cell>
        </row>
        <row r="446">
          <cell r="C446" t="str">
            <v>Evaluación de propuestas</v>
          </cell>
        </row>
        <row r="447">
          <cell r="C447" t="str">
            <v>Informe de evaluación</v>
          </cell>
        </row>
        <row r="448">
          <cell r="C448" t="str">
            <v>Observaciones al informe de evaluación</v>
          </cell>
        </row>
        <row r="449">
          <cell r="C449" t="str">
            <v>Respuestas al informe de evaluación</v>
          </cell>
        </row>
        <row r="450">
          <cell r="C450" t="str">
            <v>Informe de evaluación definitivo</v>
          </cell>
        </row>
        <row r="451">
          <cell r="C451" t="str">
            <v>Resolución de adjudicación o declaratoria de desierta</v>
          </cell>
        </row>
        <row r="452">
          <cell r="C452" t="str">
            <v>Contrato</v>
          </cell>
        </row>
        <row r="453">
          <cell r="C453" t="str">
            <v>Certificado de Registro Presupuestal</v>
          </cell>
        </row>
        <row r="454">
          <cell r="C454" t="str">
            <v>Pagos de impuestos de ley</v>
          </cell>
        </row>
        <row r="455">
          <cell r="C455" t="str">
            <v>Pagos derechos publicación</v>
          </cell>
        </row>
        <row r="456">
          <cell r="C456" t="str">
            <v>Garantía única</v>
          </cell>
        </row>
        <row r="457">
          <cell r="C457" t="str">
            <v>Aprobación garantías</v>
          </cell>
        </row>
        <row r="458">
          <cell r="C458" t="str">
            <v>Acta de inicio</v>
          </cell>
        </row>
        <row r="459">
          <cell r="C459" t="str">
            <v>Comunicación de perfeccionamiento y legalización</v>
          </cell>
        </row>
        <row r="460">
          <cell r="C460" t="str">
            <v>Informes de supervisión</v>
          </cell>
        </row>
        <row r="461">
          <cell r="C461" t="str">
            <v>Acta de terminación y/o liquidación</v>
          </cell>
        </row>
        <row r="462">
          <cell r="B462" t="str">
            <v>21.9</v>
          </cell>
          <cell r="C462" t="str">
            <v>CONTRATO DE PRESTACION DE SERVICIOS Y TRABAJOS ARTISTICOS</v>
          </cell>
          <cell r="D462">
            <v>2</v>
          </cell>
          <cell r="E462">
            <v>18</v>
          </cell>
          <cell r="I462" t="str">
            <v>X</v>
          </cell>
        </row>
        <row r="463">
          <cell r="C463" t="str">
            <v>Solicitud de contratación</v>
          </cell>
        </row>
        <row r="464">
          <cell r="C464" t="str">
            <v>Estudios previos</v>
          </cell>
        </row>
        <row r="465">
          <cell r="C465" t="str">
            <v>Cotización estudios de mercado</v>
          </cell>
        </row>
        <row r="466">
          <cell r="C466" t="str">
            <v>Certificado Disponibilidad Presupuestal</v>
          </cell>
        </row>
        <row r="467">
          <cell r="C467" t="str">
            <v>Certificación de idoneidad y experiencia</v>
          </cell>
        </row>
        <row r="468">
          <cell r="C468" t="str">
            <v>Certificación de inexistencia e insuficiencia de personal</v>
          </cell>
        </row>
        <row r="469">
          <cell r="C469" t="str">
            <v>Certificación de disponibilidad de recursos en el PAC</v>
          </cell>
        </row>
        <row r="470">
          <cell r="C470" t="str">
            <v>Documentación del contratista</v>
          </cell>
        </row>
        <row r="471">
          <cell r="C471" t="str">
            <v>Certificado de Cámara de Comercio</v>
          </cell>
        </row>
        <row r="472">
          <cell r="C472" t="str">
            <v>Certificado RUP</v>
          </cell>
        </row>
        <row r="473">
          <cell r="C473" t="str">
            <v>Certificado de Cámara de Comercio</v>
          </cell>
        </row>
        <row r="474">
          <cell r="C474" t="str">
            <v>Certificación de JD para autorizar la contratación</v>
          </cell>
        </row>
        <row r="475">
          <cell r="C475" t="str">
            <v>Certificado Procuraduría</v>
          </cell>
        </row>
        <row r="476">
          <cell r="C476" t="str">
            <v>Certificado Contraloría</v>
          </cell>
        </row>
        <row r="477">
          <cell r="C477" t="str">
            <v>Registro Único Tributario</v>
          </cell>
        </row>
        <row r="478">
          <cell r="C478" t="str">
            <v>Certificación de pago de parafiscales</v>
          </cell>
        </row>
        <row r="479">
          <cell r="C479" t="str">
            <v>Diligenciamiento de formato de deseo de afiliación o no a ARP</v>
          </cell>
        </row>
        <row r="480">
          <cell r="C480" t="str">
            <v>Propuesta</v>
          </cell>
        </row>
        <row r="481">
          <cell r="C481" t="str">
            <v>Libreta Militar</v>
          </cell>
        </row>
        <row r="482">
          <cell r="C482" t="str">
            <v>Certificado Judicial</v>
          </cell>
        </row>
        <row r="483">
          <cell r="C483" t="str">
            <v>Certificado Personería</v>
          </cell>
        </row>
        <row r="484">
          <cell r="C484" t="str">
            <v>Certificación pago Sistema de seguridad social</v>
          </cell>
        </row>
        <row r="485">
          <cell r="B485" t="str">
            <v>21.10</v>
          </cell>
          <cell r="C485" t="str">
            <v xml:space="preserve">CONTRATO DE PUBLICACION </v>
          </cell>
          <cell r="D485">
            <v>2</v>
          </cell>
          <cell r="E485">
            <v>18</v>
          </cell>
          <cell r="I485" t="str">
            <v>X</v>
          </cell>
        </row>
        <row r="486">
          <cell r="C486" t="str">
            <v>Solicitud de contratación</v>
          </cell>
        </row>
        <row r="487">
          <cell r="C487" t="str">
            <v>Estudios previos</v>
          </cell>
        </row>
        <row r="488">
          <cell r="C488" t="str">
            <v>Cotización estudios de mercado</v>
          </cell>
        </row>
        <row r="489">
          <cell r="C489" t="str">
            <v>Certificado Disponibilidad Presupuestal</v>
          </cell>
        </row>
        <row r="490">
          <cell r="C490" t="str">
            <v>Certificación de idoneidad y experiencia</v>
          </cell>
        </row>
        <row r="491">
          <cell r="C491" t="str">
            <v>Certificación de inexistencia e insuficiencia de personal</v>
          </cell>
        </row>
        <row r="492">
          <cell r="C492" t="str">
            <v>Certificación de disponibilidad de recursos en el PAC</v>
          </cell>
        </row>
        <row r="493">
          <cell r="C493" t="str">
            <v>Documentación del contratista</v>
          </cell>
        </row>
        <row r="494">
          <cell r="C494" t="str">
            <v>Cerificado de Cámara de comercio</v>
          </cell>
        </row>
        <row r="495">
          <cell r="C495" t="str">
            <v>Certificado RUP</v>
          </cell>
        </row>
        <row r="496">
          <cell r="C496" t="str">
            <v>Certificado de Cámara de Comercio</v>
          </cell>
        </row>
        <row r="497">
          <cell r="C497" t="str">
            <v>Certificación de JD para autorizar la contratación</v>
          </cell>
        </row>
        <row r="498">
          <cell r="C498" t="str">
            <v>Certificado Procuraduría</v>
          </cell>
        </row>
        <row r="499">
          <cell r="C499" t="str">
            <v>Certificado Contraloría</v>
          </cell>
        </row>
        <row r="500">
          <cell r="C500" t="str">
            <v>Registro Único Tributario</v>
          </cell>
        </row>
        <row r="501">
          <cell r="C501" t="str">
            <v>Certificación de pago de parafiscales</v>
          </cell>
        </row>
        <row r="502">
          <cell r="C502" t="str">
            <v>Propuesta</v>
          </cell>
        </row>
        <row r="503">
          <cell r="C503" t="str">
            <v>Libreta Militar</v>
          </cell>
        </row>
        <row r="504">
          <cell r="C504" t="str">
            <v>Certificado Judicial</v>
          </cell>
        </row>
        <row r="505">
          <cell r="C505" t="str">
            <v>Certificado Personería</v>
          </cell>
        </row>
        <row r="506">
          <cell r="C506" t="str">
            <v>Certificación pago Sistema de seguridad social</v>
          </cell>
        </row>
        <row r="507">
          <cell r="C507" t="str">
            <v>Diligenciamiento de formato de deseo de afiliación o no a ARP</v>
          </cell>
        </row>
        <row r="508">
          <cell r="B508" t="str">
            <v>21.11</v>
          </cell>
          <cell r="C508" t="str">
            <v>CONTRATO DE SUSCRIPCION</v>
          </cell>
          <cell r="D508">
            <v>2</v>
          </cell>
          <cell r="E508">
            <v>18</v>
          </cell>
          <cell r="G508" t="str">
            <v>X</v>
          </cell>
        </row>
        <row r="509">
          <cell r="C509" t="str">
            <v>Solicitud de contratación</v>
          </cell>
        </row>
        <row r="510">
          <cell r="C510" t="str">
            <v>Estudios previos</v>
          </cell>
        </row>
        <row r="511">
          <cell r="C511" t="str">
            <v>Cotización estudios de mercado</v>
          </cell>
        </row>
        <row r="512">
          <cell r="C512" t="str">
            <v>Certificado Disponibilidad Presupuestal</v>
          </cell>
        </row>
        <row r="513">
          <cell r="C513" t="str">
            <v>Certificación de idoneidad y experiencia</v>
          </cell>
        </row>
        <row r="514">
          <cell r="C514" t="str">
            <v>Certificación de inexistencia e insuficiencia de personal</v>
          </cell>
        </row>
        <row r="515">
          <cell r="C515" t="str">
            <v>Certificación de disponibilidad de recursos en el PAC</v>
          </cell>
        </row>
        <row r="516">
          <cell r="C516" t="str">
            <v>Documentación del contratista</v>
          </cell>
        </row>
        <row r="517">
          <cell r="C517" t="str">
            <v>Cámara de comercio</v>
          </cell>
        </row>
        <row r="518">
          <cell r="C518" t="str">
            <v>Certificado RUP</v>
          </cell>
        </row>
        <row r="519">
          <cell r="C519" t="str">
            <v>Certificado de Cámara de Comercio</v>
          </cell>
        </row>
        <row r="520">
          <cell r="C520" t="str">
            <v>Certificación de JD para autorizar la contratación</v>
          </cell>
        </row>
        <row r="521">
          <cell r="C521" t="str">
            <v>Certificado Procuraduría</v>
          </cell>
        </row>
        <row r="522">
          <cell r="C522" t="str">
            <v>Certificado Contraloría</v>
          </cell>
        </row>
        <row r="523">
          <cell r="C523" t="str">
            <v>Registro Único Tributario</v>
          </cell>
        </row>
        <row r="524">
          <cell r="C524" t="str">
            <v>Certificación de pago de parafiscales</v>
          </cell>
        </row>
        <row r="525">
          <cell r="C525" t="str">
            <v>Propuesta</v>
          </cell>
        </row>
        <row r="526">
          <cell r="C526" t="str">
            <v>Libreta Militar</v>
          </cell>
        </row>
        <row r="527">
          <cell r="C527" t="str">
            <v>Certificado Judicial</v>
          </cell>
        </row>
        <row r="528">
          <cell r="C528" t="str">
            <v>Certificado Personería</v>
          </cell>
        </row>
        <row r="529">
          <cell r="C529" t="str">
            <v>Certificación pago Sistema de seguridad social</v>
          </cell>
        </row>
        <row r="530">
          <cell r="C530" t="str">
            <v>Diligenciamiento de formato de deseo de afiliación o no a ARP</v>
          </cell>
        </row>
        <row r="531">
          <cell r="B531" t="str">
            <v>21.12</v>
          </cell>
          <cell r="C531" t="str">
            <v>CONTRATOS DE SEGUROS</v>
          </cell>
          <cell r="D531">
            <v>2</v>
          </cell>
          <cell r="E531">
            <v>18</v>
          </cell>
          <cell r="G531" t="str">
            <v>X</v>
          </cell>
        </row>
        <row r="532">
          <cell r="C532" t="str">
            <v>Solicitud  de contratación</v>
          </cell>
        </row>
        <row r="533">
          <cell r="C533" t="str">
            <v>Estudios previos</v>
          </cell>
        </row>
        <row r="534">
          <cell r="C534" t="str">
            <v>Cotización estudios de mercado</v>
          </cell>
        </row>
        <row r="535">
          <cell r="C535" t="str">
            <v>Certificado Disponibilidad Presupuestal</v>
          </cell>
        </row>
        <row r="536">
          <cell r="C536" t="str">
            <v>Aviso de convocatoria pública</v>
          </cell>
        </row>
        <row r="537">
          <cell r="C537" t="str">
            <v>Pliegos de condiciones</v>
          </cell>
        </row>
        <row r="538">
          <cell r="C538" t="str">
            <v>Respuesta a observaciones al proyecto de pliego de condiciones</v>
          </cell>
        </row>
        <row r="539">
          <cell r="C539" t="str">
            <v>Verificación de requisitos jurídicos a MyPimes</v>
          </cell>
        </row>
        <row r="540">
          <cell r="C540" t="str">
            <v>Resolución de apertura</v>
          </cell>
        </row>
        <row r="541">
          <cell r="C541" t="str">
            <v>Pliego de condiciones definitivo</v>
          </cell>
        </row>
        <row r="542">
          <cell r="C542" t="str">
            <v>Respuestas al pliego de condiciones</v>
          </cell>
        </row>
        <row r="543">
          <cell r="C543" t="str">
            <v>Adendas</v>
          </cell>
        </row>
        <row r="544">
          <cell r="C544" t="str">
            <v>Acta de cierre y apertura de propuestas</v>
          </cell>
        </row>
        <row r="545">
          <cell r="C545" t="str">
            <v>Presentación propuestas</v>
          </cell>
        </row>
        <row r="546">
          <cell r="C546" t="str">
            <v>Evaluación de propuestas</v>
          </cell>
        </row>
        <row r="547">
          <cell r="C547" t="str">
            <v>Informe de evaluación</v>
          </cell>
        </row>
        <row r="548">
          <cell r="C548" t="str">
            <v>Observaciones al informe de evaluación</v>
          </cell>
        </row>
        <row r="549">
          <cell r="C549" t="str">
            <v>Respuestas al informe de evaluación</v>
          </cell>
        </row>
        <row r="550">
          <cell r="C550" t="str">
            <v>Informe de evaluación definitivo</v>
          </cell>
        </row>
        <row r="551">
          <cell r="C551" t="str">
            <v>Resolución de adjudicación o declaratoria de desierta</v>
          </cell>
        </row>
        <row r="552">
          <cell r="C552" t="str">
            <v>Contrato</v>
          </cell>
        </row>
        <row r="553">
          <cell r="C553" t="str">
            <v>Certificado de Registro Presupuestal</v>
          </cell>
        </row>
        <row r="554">
          <cell r="C554" t="str">
            <v>Pagos de impuestos de ley</v>
          </cell>
        </row>
        <row r="555">
          <cell r="C555" t="str">
            <v>Pagos derechos publicación</v>
          </cell>
        </row>
        <row r="556">
          <cell r="C556" t="str">
            <v>Garantía única</v>
          </cell>
        </row>
        <row r="557">
          <cell r="C557" t="str">
            <v>Aprobación garantías</v>
          </cell>
        </row>
        <row r="558">
          <cell r="C558" t="str">
            <v>Acta de inicio</v>
          </cell>
        </row>
        <row r="559">
          <cell r="C559" t="str">
            <v>Comunicación de perfeccionamiento y legalización</v>
          </cell>
        </row>
        <row r="560">
          <cell r="C560" t="str">
            <v>Informes de supervisión</v>
          </cell>
        </row>
        <row r="561">
          <cell r="C561" t="str">
            <v>Acta de terminación y/o liquidación</v>
          </cell>
        </row>
        <row r="562">
          <cell r="B562" t="str">
            <v>21.13</v>
          </cell>
          <cell r="C562" t="str">
            <v>CONTRATOS DE SUMINISTRO</v>
          </cell>
          <cell r="D562">
            <v>2</v>
          </cell>
          <cell r="E562">
            <v>18</v>
          </cell>
          <cell r="G562" t="str">
            <v>X</v>
          </cell>
        </row>
        <row r="563">
          <cell r="C563" t="str">
            <v>Solicitud  de contratación</v>
          </cell>
        </row>
        <row r="564">
          <cell r="C564" t="str">
            <v>Estudios previos</v>
          </cell>
        </row>
        <row r="565">
          <cell r="C565" t="str">
            <v>Cotización estudios de mercado</v>
          </cell>
        </row>
        <row r="566">
          <cell r="C566" t="str">
            <v>Certificado Disponibilidad Presupuestal</v>
          </cell>
        </row>
        <row r="567">
          <cell r="C567" t="str">
            <v>Aviso de convocatoria pública</v>
          </cell>
        </row>
        <row r="568">
          <cell r="C568" t="str">
            <v>Pliegos de condiciones</v>
          </cell>
        </row>
        <row r="569">
          <cell r="C569" t="str">
            <v>Respuesta a observaciones al proyecto de pliego de condiciones</v>
          </cell>
        </row>
        <row r="570">
          <cell r="C570" t="str">
            <v>Verificación de requisitos jurídicos a MyPimes</v>
          </cell>
        </row>
        <row r="571">
          <cell r="C571" t="str">
            <v>Resolución de apertura</v>
          </cell>
        </row>
        <row r="572">
          <cell r="C572" t="str">
            <v>Pliego de condiciones definitivo</v>
          </cell>
        </row>
        <row r="573">
          <cell r="C573" t="str">
            <v>Respuestas al pliego de condiciones</v>
          </cell>
        </row>
        <row r="574">
          <cell r="C574" t="str">
            <v>Adendas</v>
          </cell>
        </row>
        <row r="575">
          <cell r="C575" t="str">
            <v>Acta de cierre y apertura de propuestas</v>
          </cell>
        </row>
        <row r="576">
          <cell r="C576" t="str">
            <v>Presentación propuestas</v>
          </cell>
        </row>
        <row r="577">
          <cell r="C577" t="str">
            <v>Evaluación de propuestas</v>
          </cell>
        </row>
        <row r="578">
          <cell r="C578" t="str">
            <v>Informe de evaluación</v>
          </cell>
        </row>
        <row r="579">
          <cell r="C579" t="str">
            <v>Observaciones al informe de evaluación</v>
          </cell>
        </row>
        <row r="580">
          <cell r="C580" t="str">
            <v>Respuestas al informe de evaluación</v>
          </cell>
        </row>
        <row r="581">
          <cell r="C581" t="str">
            <v>Informe de evaluación definitivo</v>
          </cell>
        </row>
        <row r="582">
          <cell r="C582" t="str">
            <v>Resolución de adjudicación o declaratoria de desierta</v>
          </cell>
        </row>
        <row r="583">
          <cell r="C583" t="str">
            <v>Contrato</v>
          </cell>
        </row>
        <row r="584">
          <cell r="C584" t="str">
            <v>Certificado de Registro Presupuestal</v>
          </cell>
        </row>
        <row r="585">
          <cell r="C585" t="str">
            <v>Pagos de impuestos de ley</v>
          </cell>
        </row>
        <row r="586">
          <cell r="C586" t="str">
            <v>Pagos derechos publicación</v>
          </cell>
        </row>
        <row r="587">
          <cell r="C587" t="str">
            <v>Garantía única</v>
          </cell>
        </row>
        <row r="588">
          <cell r="C588" t="str">
            <v>Aprobación garantías</v>
          </cell>
        </row>
        <row r="589">
          <cell r="C589" t="str">
            <v>Acta de inicio</v>
          </cell>
        </row>
        <row r="590">
          <cell r="C590" t="str">
            <v>Comunicación de perfeccionamiento y legalización</v>
          </cell>
        </row>
        <row r="591">
          <cell r="C591" t="str">
            <v>Informes de supervisión</v>
          </cell>
        </row>
        <row r="592">
          <cell r="C592" t="str">
            <v>Acta de terminación y/o liquidación</v>
          </cell>
        </row>
        <row r="593">
          <cell r="B593">
            <v>22</v>
          </cell>
          <cell r="C593" t="str">
            <v>CONVENIOS</v>
          </cell>
          <cell r="D593">
            <v>2</v>
          </cell>
          <cell r="E593">
            <v>18</v>
          </cell>
          <cell r="F593" t="str">
            <v>X</v>
          </cell>
        </row>
        <row r="594">
          <cell r="C594" t="str">
            <v>Convenio</v>
          </cell>
        </row>
        <row r="595">
          <cell r="C595" t="str">
            <v>Recibos de pago de ley</v>
          </cell>
        </row>
        <row r="596">
          <cell r="C596" t="str">
            <v>Memorando de supervisión</v>
          </cell>
        </row>
        <row r="597">
          <cell r="C597" t="str">
            <v>Acta de inicio</v>
          </cell>
        </row>
        <row r="598">
          <cell r="C598" t="str">
            <v>Informe de supervisión</v>
          </cell>
        </row>
        <row r="599">
          <cell r="C599" t="str">
            <v>Acta de Terminación y/o  liquidación</v>
          </cell>
        </row>
        <row r="600">
          <cell r="C600" t="str">
            <v>Documentos de entidad</v>
          </cell>
        </row>
        <row r="601">
          <cell r="C601" t="str">
            <v>Documentos para estudio técnico, financiero y jurídico</v>
          </cell>
        </row>
        <row r="602">
          <cell r="C602" t="str">
            <v>Solicitud de contratación</v>
          </cell>
        </row>
        <row r="603">
          <cell r="C603" t="str">
            <v>Estudios previos</v>
          </cell>
        </row>
        <row r="604">
          <cell r="C604" t="str">
            <v>Anexo de idoneidad y experiencia</v>
          </cell>
        </row>
        <row r="605">
          <cell r="C605" t="str">
            <v>Certificación de disponibilidad de recursos en PAC</v>
          </cell>
        </row>
        <row r="606">
          <cell r="C606" t="str">
            <v>FUHV con soportes</v>
          </cell>
        </row>
        <row r="607">
          <cell r="C607" t="str">
            <v>Certificado de Cámara de Comercio</v>
          </cell>
        </row>
        <row r="608">
          <cell r="C608" t="str">
            <v>Autorización de la JD para celebración de contratos</v>
          </cell>
        </row>
        <row r="609">
          <cell r="C609" t="str">
            <v>Estatutos de la entidad</v>
          </cell>
        </row>
        <row r="610">
          <cell r="C610" t="str">
            <v>Registro Único Tributario</v>
          </cell>
        </row>
        <row r="611">
          <cell r="C611" t="str">
            <v>Fotocopia CC representante legal</v>
          </cell>
        </row>
        <row r="612">
          <cell r="C612" t="str">
            <v>Fotocopia ultimas 3 declaraciones de renta</v>
          </cell>
        </row>
        <row r="613">
          <cell r="C613" t="str">
            <v>Balance general</v>
          </cell>
        </row>
        <row r="614">
          <cell r="C614" t="str">
            <v>Estado P&amp;G último año</v>
          </cell>
        </row>
        <row r="615">
          <cell r="C615" t="str">
            <v>Certificado de paz y salvo de parafiscales y seguridad social</v>
          </cell>
        </row>
        <row r="616">
          <cell r="C616" t="str">
            <v>Certificado de Contraloría</v>
          </cell>
        </row>
        <row r="617">
          <cell r="C617" t="str">
            <v>Certificado Procuraduría</v>
          </cell>
        </row>
        <row r="618">
          <cell r="C618" t="str">
            <v>Propuesta firmada por representante legal</v>
          </cell>
        </row>
        <row r="619">
          <cell r="C619" t="str">
            <v>Hoja de vida individual de asociados al proyecto con soportes</v>
          </cell>
        </row>
        <row r="620">
          <cell r="C620" t="str">
            <v>Certificado de Disponibilidad Presupuestal</v>
          </cell>
        </row>
        <row r="621">
          <cell r="C621" t="str">
            <v>Resolución de adjudicación</v>
          </cell>
        </row>
        <row r="623">
          <cell r="B623">
            <v>4</v>
          </cell>
          <cell r="C623" t="str">
            <v>ANTEPROYECTO DE PRESUPUESTO DE INGRESOS Y GASTOS</v>
          </cell>
          <cell r="D623">
            <v>2</v>
          </cell>
          <cell r="E623">
            <v>10</v>
          </cell>
          <cell r="G623" t="str">
            <v>X</v>
          </cell>
        </row>
        <row r="624">
          <cell r="C624" t="str">
            <v xml:space="preserve">Anteproyecto   </v>
          </cell>
        </row>
        <row r="625">
          <cell r="B625">
            <v>11</v>
          </cell>
          <cell r="C625" t="str">
            <v>CERTIFICADOS DE DISPONIBILIDAD PRESUPUESTAL</v>
          </cell>
          <cell r="D625">
            <v>2</v>
          </cell>
          <cell r="E625">
            <v>3</v>
          </cell>
          <cell r="G625" t="str">
            <v>X</v>
          </cell>
        </row>
        <row r="626">
          <cell r="C626" t="str">
            <v>Solicitud de certificado de Disponibilidad Presupuestal</v>
          </cell>
        </row>
        <row r="627">
          <cell r="C627" t="str">
            <v>Certificado de Disponibilidad Presupuestal - PREDIS</v>
          </cell>
        </row>
        <row r="628">
          <cell r="C628" t="str">
            <v>Solicitud de anulación de certificado de disponibilidad presupuestal</v>
          </cell>
        </row>
        <row r="629">
          <cell r="C629" t="str">
            <v>Informe de justificación de la anulación presupuestal</v>
          </cell>
        </row>
        <row r="630">
          <cell r="C630" t="str">
            <v>Acta de anulación de certificado de disponibilidad presupuestal</v>
          </cell>
        </row>
        <row r="631">
          <cell r="B631">
            <v>12</v>
          </cell>
          <cell r="C631" t="str">
            <v>CERTIFICADOS DE REGISTRO PRESUPUESTAL</v>
          </cell>
          <cell r="D631">
            <v>2</v>
          </cell>
          <cell r="E631">
            <v>3</v>
          </cell>
          <cell r="G631" t="str">
            <v>X</v>
          </cell>
        </row>
        <row r="632">
          <cell r="C632" t="str">
            <v>Solicitud</v>
          </cell>
        </row>
        <row r="633">
          <cell r="C633" t="str">
            <v>Certificado</v>
          </cell>
        </row>
        <row r="634">
          <cell r="C634" t="str">
            <v>Registro en el aplicatvo PREDIS</v>
          </cell>
        </row>
        <row r="635">
          <cell r="B635">
            <v>13</v>
          </cell>
          <cell r="C635" t="str">
            <v>CIERRE PRESUPUESTAL</v>
          </cell>
          <cell r="D635">
            <v>2</v>
          </cell>
          <cell r="E635">
            <v>10</v>
          </cell>
          <cell r="G635" t="str">
            <v>X</v>
          </cell>
        </row>
        <row r="636">
          <cell r="C636" t="str">
            <v>Circular de cierre presupuestal</v>
          </cell>
        </row>
        <row r="637">
          <cell r="C637" t="str">
            <v>Registro en el aplicativo PREDIS</v>
          </cell>
        </row>
        <row r="638">
          <cell r="C638" t="str">
            <v>Informe de ejecución presupuestal de ingresos y gastos</v>
          </cell>
        </row>
        <row r="639">
          <cell r="C639" t="str">
            <v>Relación de saldos de los registros presupuestales</v>
          </cell>
        </row>
        <row r="640">
          <cell r="C640" t="str">
            <v>Acta de anulación de saldos no comprometidos</v>
          </cell>
        </row>
        <row r="641">
          <cell r="C641" t="str">
            <v>Relación de reservas presupuestales</v>
          </cell>
        </row>
        <row r="642">
          <cell r="C642" t="str">
            <v>Relación de cuentas por pagar</v>
          </cell>
        </row>
        <row r="643">
          <cell r="C643" t="str">
            <v>Informe del estado de la tesorería</v>
          </cell>
        </row>
        <row r="644">
          <cell r="C644" t="str">
            <v>Formulario de superávit fiscal o excedente financiero</v>
          </cell>
        </row>
        <row r="645">
          <cell r="C645" t="str">
            <v>Formato No 11-f.08</v>
          </cell>
        </row>
        <row r="646">
          <cell r="C646" t="str">
            <v>Informe de disponibilidades, compromisos y autorizaciones de giro</v>
          </cell>
        </row>
        <row r="647">
          <cell r="C647" t="str">
            <v>Propuesta de distribución de los excedentes financieros</v>
          </cell>
        </row>
        <row r="648">
          <cell r="C648" t="str">
            <v>Comprobantes de reintegro de la Tesorería Distrital</v>
          </cell>
        </row>
        <row r="649">
          <cell r="C649" t="str">
            <v>Oficio remisorio de los informes a la Secretaría de Hacienda</v>
          </cell>
        </row>
        <row r="650">
          <cell r="C650" t="str">
            <v>Informe de ejecución presupuestal activa y pasiva de ingresos y gastos</v>
          </cell>
        </row>
        <row r="651">
          <cell r="C651" t="str">
            <v>Relación de reservas presupuestales.</v>
          </cell>
        </row>
        <row r="652">
          <cell r="C652" t="str">
            <v>Formato 11. f13</v>
          </cell>
        </row>
        <row r="653">
          <cell r="C653" t="str">
            <v>Acta de liquidación</v>
          </cell>
        </row>
        <row r="654">
          <cell r="C654" t="str">
            <v>Informe de la ejecución por proyectos del Sistema General de Participación y plusvalía</v>
          </cell>
        </row>
        <row r="655">
          <cell r="C655" t="str">
            <v>Informe de logros</v>
          </cell>
        </row>
        <row r="656">
          <cell r="C656" t="str">
            <v>Relación de cuentas por cobrar</v>
          </cell>
        </row>
        <row r="657">
          <cell r="C657" t="str">
            <v>Informe de ajuste presupuestal</v>
          </cell>
        </row>
        <row r="658">
          <cell r="C658" t="str">
            <v>Oficio enviando la información del cierre presupuestal</v>
          </cell>
        </row>
        <row r="659">
          <cell r="B659">
            <v>26</v>
          </cell>
          <cell r="C659" t="str">
            <v>EJECUCIÓN PRESUPUESTAL</v>
          </cell>
          <cell r="D659">
            <v>2</v>
          </cell>
          <cell r="E659">
            <v>10</v>
          </cell>
          <cell r="F659" t="str">
            <v>X</v>
          </cell>
        </row>
        <row r="660">
          <cell r="C660" t="str">
            <v>Registro en PREDIS</v>
          </cell>
        </row>
        <row r="661">
          <cell r="B661">
            <v>32</v>
          </cell>
          <cell r="C661" t="str">
            <v>INFORMES</v>
          </cell>
        </row>
        <row r="662">
          <cell r="B662" t="str">
            <v>32.8</v>
          </cell>
          <cell r="C662" t="str">
            <v>INFORME DE EJECUCION PRESUPUESTAL</v>
          </cell>
          <cell r="D662">
            <v>2</v>
          </cell>
          <cell r="E662">
            <v>8</v>
          </cell>
          <cell r="I662" t="str">
            <v>X</v>
          </cell>
        </row>
        <row r="663">
          <cell r="C663" t="str">
            <v>Informe de ejecución activa (ingresos)</v>
          </cell>
        </row>
        <row r="664">
          <cell r="C664" t="str">
            <v>Informe de ejecución pasiva (gastos)</v>
          </cell>
        </row>
        <row r="665">
          <cell r="C665" t="str">
            <v>Comunicación oficial remisoria del informe de Ejecución a Secretaría de Hacienda secretaría de planeación y entes de control</v>
          </cell>
        </row>
        <row r="666">
          <cell r="C666" t="str">
            <v>Informes de chequeo de ejecucion</v>
          </cell>
        </row>
        <row r="667">
          <cell r="B667">
            <v>40</v>
          </cell>
          <cell r="C667" t="str">
            <v>LISTADO DE APROPIACIONES PRESUPUESTALES</v>
          </cell>
          <cell r="D667">
            <v>2</v>
          </cell>
          <cell r="G667" t="str">
            <v>X</v>
          </cell>
        </row>
        <row r="668">
          <cell r="C668" t="str">
            <v>Comunicación electronica</v>
          </cell>
        </row>
        <row r="669">
          <cell r="C669" t="str">
            <v>Listado</v>
          </cell>
        </row>
        <row r="670">
          <cell r="B670">
            <v>41</v>
          </cell>
          <cell r="C670" t="str">
            <v>MODIFICACIONES PRESUPUESTALES</v>
          </cell>
        </row>
        <row r="671">
          <cell r="B671" t="str">
            <v>41.1</v>
          </cell>
          <cell r="C671" t="str">
            <v>REDUCCIONES PRESUPUESTALES</v>
          </cell>
          <cell r="D671">
            <v>2</v>
          </cell>
          <cell r="E671">
            <v>10</v>
          </cell>
          <cell r="G671" t="str">
            <v>X</v>
          </cell>
        </row>
        <row r="672">
          <cell r="C672" t="str">
            <v>Oficio emitido por la Secretaría Distrital de Hacienda, informando la reducción del presupuesto de la Entidad</v>
          </cell>
        </row>
        <row r="673">
          <cell r="C673" t="str">
            <v>Decreto de reducción presupuestal</v>
          </cell>
        </row>
        <row r="674">
          <cell r="C674" t="str">
            <v>Certificados de disponibilidad presupuestal de los rubros a los cuales se les reduce el presupuesto</v>
          </cell>
        </row>
        <row r="675">
          <cell r="C675" t="str">
            <v>Resolución de reducción presupuestal, emitida por la Entidad</v>
          </cell>
        </row>
        <row r="676">
          <cell r="C676" t="str">
            <v>Comunicación oficial remisoria del Acto</v>
          </cell>
        </row>
        <row r="677">
          <cell r="C677" t="str">
            <v>Administrativo de reducción presupuestal a las Secretarías de Hacienda y Planeación</v>
          </cell>
        </row>
        <row r="678">
          <cell r="C678" t="str">
            <v>Justificación legal, económica y financiera de la reducción presupuestal. (solicitada por una Entidad) 'solicitando la reducción presupuestal. (Sector Central, Estapúblicos, Personería, U Distrital.)</v>
          </cell>
        </row>
        <row r="679">
          <cell r="C679" t="str">
            <v>Acto administrativo de reducción presupuestal que afecta agregados presupuestal expedido por el Alcalde Mayor</v>
          </cell>
        </row>
        <row r="680">
          <cell r="C680" t="str">
            <v>Exposición de Motivos Acuerdo de Modificación Presupuestal</v>
          </cell>
        </row>
        <row r="681">
          <cell r="C681" t="str">
            <v>Decreto de Liquidación (Alcalde Mayor)</v>
          </cell>
        </row>
        <row r="682">
          <cell r="C682" t="str">
            <v>Resolución de reducción presupuestal en la Entidad. (Empresas industriales y Comerciales del  'Estado y ESE)</v>
          </cell>
        </row>
        <row r="683">
          <cell r="C683" t="str">
            <v>Extracto del Acta de Junta Directiva aprobando la reducción presupuestal</v>
          </cell>
        </row>
        <row r="684">
          <cell r="C684" t="str">
            <v>Comunicación oficial solicitando a las Secretarías de Hacienda y de Planeación la aprobación de la reducción presupuestal</v>
          </cell>
        </row>
        <row r="685">
          <cell r="C685" t="str">
            <v>Resolución del CONFIS aprobando la reducción presupuestal</v>
          </cell>
        </row>
        <row r="686">
          <cell r="C686" t="str">
            <v>Comunicación oficial emitida por el Confis, remitiendo la Resolución de aprobación de la reducción presupuestal. (Sector Central, Estapúblicos, Personería, U Distriral)</v>
          </cell>
        </row>
        <row r="687">
          <cell r="B687" t="str">
            <v>41.2</v>
          </cell>
          <cell r="C687" t="str">
            <v>SUSPENSIÓN O APLAZAMIENTOS PRESUPUESTALES</v>
          </cell>
          <cell r="D687">
            <v>2</v>
          </cell>
          <cell r="E687">
            <v>10</v>
          </cell>
          <cell r="G687" t="str">
            <v>X</v>
          </cell>
        </row>
        <row r="688">
          <cell r="C688" t="str">
            <v>Memorando solicitando la suspensión o aplazamiento presupuestal que no afecta los agregados</v>
          </cell>
        </row>
        <row r="689">
          <cell r="C689" t="str">
            <v>Acto Administrativo de suspensión o aplazamiento presupuestal</v>
          </cell>
        </row>
        <row r="690">
          <cell r="C690" t="str">
            <v>Comunicación oficial solicitando concepto sobre suspensión o aplazamiento presupuestal</v>
          </cell>
        </row>
        <row r="691">
          <cell r="C691" t="str">
            <v>Concepto sobre aplazamiento o reducción presupuestal por parte de la Secretaría de Hacienda.(Empresas industriales y Comerciales del Estado y ESE)</v>
          </cell>
        </row>
        <row r="692">
          <cell r="C692" t="str">
            <v>Resolución de suspensión o aplazamiento presupuestal, emitida por la Entidad</v>
          </cell>
        </row>
        <row r="693">
          <cell r="B693" t="str">
            <v>41.3</v>
          </cell>
          <cell r="C693" t="str">
            <v>TRASLADOS PRESUPUESTAL ES QUE NO AFECTAN LOS AGREGADOS</v>
          </cell>
          <cell r="D693">
            <v>2</v>
          </cell>
          <cell r="E693">
            <v>10</v>
          </cell>
          <cell r="G693" t="str">
            <v>X</v>
          </cell>
        </row>
        <row r="694">
          <cell r="C694" t="str">
            <v>Solicitud de traslados presupuestales internos por centro de costo (Sector Central, Establecimientos públicos, Personería, U Distrital.)</v>
          </cell>
        </row>
        <row r="695">
          <cell r="C695" t="str">
            <v>Justificación legal, económica y financiera del traslado presupuestal interno por centro de costo</v>
          </cell>
        </row>
        <row r="696">
          <cell r="C696" t="str">
            <v>Memorando solicitando el traslado presupuestal que no afecta los agregados</v>
          </cell>
        </row>
        <row r="697">
          <cell r="C697" t="str">
            <v>Resolución de traslado presupuestal que no afecta los agregados</v>
          </cell>
        </row>
        <row r="698">
          <cell r="C698" t="str">
            <v>Comunicación oficial solicitando a la Secretaría de Hacienda concepto sobre traslado presupuestal interno</v>
          </cell>
        </row>
        <row r="699">
          <cell r="C699" t="str">
            <v>Concepto sobre traslado presupuestal interno emitido por la Secretaría de Hacienda</v>
          </cell>
        </row>
        <row r="700">
          <cell r="C700" t="str">
            <v>Resolución de traslado presupuestal que no afecta agregados (Emitida por cada Entidad)</v>
          </cell>
        </row>
        <row r="701">
          <cell r="C701" t="str">
            <v>Justificación legal, económica y financiera del traslado presupuestal de inversión</v>
          </cell>
        </row>
        <row r="702">
          <cell r="C702" t="str">
            <v>Estudio de necesidades</v>
          </cell>
        </row>
        <row r="703">
          <cell r="C703" t="str">
            <v>Comunicación oficial remisoria a la Secretaría Distrital de Planeación de la solicitud de solicitud de concepto sobre modificación</v>
          </cell>
        </row>
        <row r="704">
          <cell r="C704" t="str">
            <v>Concepto sobre viabilidad para efectuar el traslado presupuestal interno por inversión</v>
          </cell>
        </row>
        <row r="705">
          <cell r="C705" t="str">
            <v>Resolución de traslado presupuestal interno que no afecta los agregados. (Empresas industriales y Comerciales del Estado y ESE)</v>
          </cell>
        </row>
        <row r="706">
          <cell r="B706" t="str">
            <v>41.4</v>
          </cell>
          <cell r="C706" t="str">
            <v>TRASLADOS PRESUPUESTALES QUE AFECTAN LOS AGREGADOS.</v>
          </cell>
          <cell r="D706">
            <v>2</v>
          </cell>
          <cell r="E706">
            <v>10</v>
          </cell>
          <cell r="G706" t="str">
            <v>X</v>
          </cell>
        </row>
        <row r="707">
          <cell r="C707" t="str">
            <v>Solicitud de traslados presupuestales internos por centro de costo (Sector Central, Estapúblicos, Personería, U Distrital.) Justificación legal, económica y financiera del traslado presupuestal interno por centro de costo Informe   de Justificación legal, económica y financiera del traslado presupuestal interno que afecta los agregados.</v>
          </cell>
        </row>
        <row r="708">
          <cell r="C708" t="str">
            <v>Estudio de necesidades</v>
          </cell>
        </row>
        <row r="709">
          <cell r="C709" t="str">
            <v>Solicitud de concepto sobre las modificaciones presupuestales de inversión que afectan los agregados</v>
          </cell>
        </row>
        <row r="710">
          <cell r="C710" t="str">
            <v>Comunicación oficial remisoria a la Secretaría Distrital de Planeación de la solicitud de concepto sobre  Modificación</v>
          </cell>
        </row>
        <row r="711">
          <cell r="C711" t="str">
            <v>Concepto sobre viabilidad para efectuar el traslado presupuestal interno por inversión</v>
          </cell>
        </row>
        <row r="712">
          <cell r="C712" t="str">
            <v>Memorando solicitando el traslado presupuestal que afecta los agregados.(presupuesto de funcionamiento)</v>
          </cell>
        </row>
        <row r="713">
          <cell r="C713" t="str">
            <v>Resolución de traslado presupuestal que afectaos agregados</v>
          </cell>
        </row>
        <row r="714">
          <cell r="C714" t="str">
            <v>Oficio remisorio del Acto Administrativo de traslado presupuestal a la Secretaría de Hacienda</v>
          </cell>
        </row>
        <row r="715">
          <cell r="C715" t="str">
            <v>Justificación legal económica y financiera (Empresas industriales y Comerciales del Estado y ESE</v>
          </cell>
        </row>
        <row r="716">
          <cell r="C716" t="str">
            <v>Acto Administrativo de aprobación del traslado presupuestal (Acta, Resolución o Acuerdo de la Junta Directiva</v>
          </cell>
        </row>
        <row r="717">
          <cell r="C717" t="str">
            <v>Oficio remisorio de Acto Administrativo a las Secretarías de Hacienda y Planeación</v>
          </cell>
        </row>
        <row r="718">
          <cell r="C718" t="str">
            <v>Comunicación oficial de solicitud de inclusión de las modificaciones presupuestales en la agenda del CONFIS</v>
          </cell>
        </row>
        <row r="719">
          <cell r="C719" t="str">
            <v>Acta de reunión del CONFIS</v>
          </cell>
        </row>
        <row r="720">
          <cell r="C720" t="str">
            <v>Resolución de aprobación del CONFIS</v>
          </cell>
        </row>
        <row r="721">
          <cell r="C721" t="str">
            <v>Comunicación oficial del Confis a cada una de las Entidades remitiendo las modificaciones presupuestales aprobadas</v>
          </cell>
        </row>
        <row r="723">
          <cell r="B723">
            <v>2</v>
          </cell>
          <cell r="C723" t="str">
            <v>ACTAS</v>
          </cell>
        </row>
        <row r="724">
          <cell r="B724" t="str">
            <v>2.8</v>
          </cell>
          <cell r="C724" t="str">
            <v>ACTAS COMITÉ MEDIADOR DE CONVIVENCIA LABORAL</v>
          </cell>
          <cell r="D724">
            <v>2</v>
          </cell>
          <cell r="E724">
            <v>8</v>
          </cell>
          <cell r="F724" t="str">
            <v>X</v>
          </cell>
        </row>
        <row r="725">
          <cell r="C725" t="str">
            <v>Resolucion de adopcion de comité</v>
          </cell>
        </row>
        <row r="726">
          <cell r="C726" t="str">
            <v>Elección</v>
          </cell>
        </row>
        <row r="727">
          <cell r="C727" t="str">
            <v>Acta</v>
          </cell>
        </row>
        <row r="728">
          <cell r="B728" t="str">
            <v>2.9</v>
          </cell>
          <cell r="C728" t="str">
            <v>ACTAS COMITÉ MEDIADOR EN LA RESOLUCIÓN DE CONFLICTOS</v>
          </cell>
        </row>
        <row r="729">
          <cell r="C729" t="str">
            <v>Citación</v>
          </cell>
        </row>
        <row r="730">
          <cell r="C730" t="str">
            <v>Lista de asistencia y verificación del quórum</v>
          </cell>
        </row>
        <row r="731">
          <cell r="C731" t="str">
            <v>Antecedentes</v>
          </cell>
        </row>
        <row r="732">
          <cell r="C732" t="str">
            <v>Acta</v>
          </cell>
        </row>
        <row r="733">
          <cell r="B733" t="str">
            <v>2.14</v>
          </cell>
          <cell r="C733" t="str">
            <v>ACTAS DE LA COMISION DE PERSONAL</v>
          </cell>
          <cell r="D733">
            <v>2</v>
          </cell>
          <cell r="E733">
            <v>3</v>
          </cell>
          <cell r="F733" t="str">
            <v>X</v>
          </cell>
        </row>
        <row r="734">
          <cell r="C734" t="str">
            <v>Acta de reunión de la Comisión de Personal</v>
          </cell>
        </row>
        <row r="735">
          <cell r="B735" t="str">
            <v>2.17</v>
          </cell>
          <cell r="C735" t="str">
            <v>ACTAS DEL COMITÉ PARITARIO DE SALUD OCUPACIONAL</v>
          </cell>
          <cell r="D735">
            <v>2</v>
          </cell>
          <cell r="E735">
            <v>3</v>
          </cell>
          <cell r="F735" t="str">
            <v>X</v>
          </cell>
        </row>
        <row r="736">
          <cell r="C736" t="str">
            <v>Acta del Comité Paritario de Salud Ocupacional.</v>
          </cell>
        </row>
        <row r="737">
          <cell r="B737">
            <v>16</v>
          </cell>
          <cell r="C737" t="str">
            <v>COMPROBANTES DE PAGO DE NOMINA</v>
          </cell>
          <cell r="D737">
            <v>2</v>
          </cell>
          <cell r="E737">
            <v>1</v>
          </cell>
          <cell r="G737" t="str">
            <v>X</v>
          </cell>
        </row>
        <row r="738">
          <cell r="C738" t="str">
            <v>Desprendible de pago de nómina.</v>
          </cell>
        </row>
        <row r="739">
          <cell r="B739">
            <v>27</v>
          </cell>
          <cell r="C739" t="str">
            <v>ELECCIONES</v>
          </cell>
        </row>
        <row r="740">
          <cell r="B740" t="str">
            <v>27.1</v>
          </cell>
          <cell r="C740" t="str">
            <v>ELECCIONES DEL COMISIÓN DE PERSONAL</v>
          </cell>
          <cell r="D740">
            <v>2</v>
          </cell>
          <cell r="E740">
            <v>3</v>
          </cell>
          <cell r="G740" t="str">
            <v>X</v>
          </cell>
        </row>
        <row r="741">
          <cell r="C741" t="str">
            <v>Acto administrativo convocando para elecciones de representantes de la Comisión de Personal</v>
          </cell>
        </row>
        <row r="742">
          <cell r="C742" t="str">
            <v>Documento de convocatoria a la elección de la Comisión de Personal</v>
          </cell>
        </row>
        <row r="743">
          <cell r="C743" t="str">
            <v>Lista de aspirantes inscritos para elección de la Comisión de Personal</v>
          </cell>
        </row>
        <row r="744">
          <cell r="C744" t="str">
            <v>Lista de candidatos inscritos para elección de la Comisión de Personal</v>
          </cell>
        </row>
        <row r="745">
          <cell r="C745" t="str">
            <v>Lista general de votantes y de jurados publicados</v>
          </cell>
        </row>
        <row r="746">
          <cell r="C746" t="str">
            <v>Comunicación oficial de notificación a los jurados</v>
          </cell>
        </row>
        <row r="747">
          <cell r="C747" t="str">
            <v>Acta de apertura de la mesa</v>
          </cell>
        </row>
        <row r="748">
          <cell r="C748" t="str">
            <v>Lista general de votantes</v>
          </cell>
        </row>
        <row r="749">
          <cell r="C749" t="str">
            <v>Votos</v>
          </cell>
        </row>
        <row r="750">
          <cell r="C750" t="str">
            <v>Acta de escrutinio general</v>
          </cell>
        </row>
        <row r="751">
          <cell r="C751" t="str">
            <v>Acto administrativo de conformación de la Comisión de Personal</v>
          </cell>
        </row>
        <row r="752">
          <cell r="C752" t="str">
            <v>Comunicación oficial convocando a los miembros de la Comisión de Personal</v>
          </cell>
        </row>
        <row r="753">
          <cell r="B753" t="str">
            <v>27.2</v>
          </cell>
          <cell r="C753" t="str">
            <v>ELECCIONES DEL COPASO - PROGRAMAS DE SALUD OCUPACIONAL PARA PERSONAL</v>
          </cell>
          <cell r="D753">
            <v>2</v>
          </cell>
          <cell r="E753">
            <v>3</v>
          </cell>
          <cell r="G753" t="str">
            <v>X</v>
          </cell>
        </row>
        <row r="754">
          <cell r="C754" t="str">
            <v>Lista general de votantes</v>
          </cell>
        </row>
        <row r="755">
          <cell r="C755" t="str">
            <v>Votos</v>
          </cell>
        </row>
        <row r="756">
          <cell r="C756" t="str">
            <v>Acto Administrativo de conformación del COPASO (copia)</v>
          </cell>
        </row>
        <row r="757">
          <cell r="C757" t="str">
            <v>Comunicación oficial convocando a los miembros del Comité Paritario de Salud Ocupacional</v>
          </cell>
        </row>
        <row r="758">
          <cell r="C758" t="str">
            <v>Acta de conformación del Comité Paritario de Salud Ocupacional (copia)</v>
          </cell>
        </row>
        <row r="759">
          <cell r="C759" t="str">
            <v>Registro del Comité Paritario del COPASO (copia)</v>
          </cell>
        </row>
        <row r="760">
          <cell r="B760">
            <v>31</v>
          </cell>
          <cell r="C760" t="str">
            <v>HISTORIAS LABORALES</v>
          </cell>
          <cell r="D760">
            <v>2</v>
          </cell>
          <cell r="E760">
            <v>78</v>
          </cell>
          <cell r="I760" t="str">
            <v>X</v>
          </cell>
        </row>
        <row r="761">
          <cell r="C761" t="str">
            <v>Lista de elegibles</v>
          </cell>
        </row>
        <row r="762">
          <cell r="C762" t="str">
            <v>Resolución confirmando la lista de elegibles</v>
          </cell>
        </row>
        <row r="763">
          <cell r="C763" t="str">
            <v>Resolución de nombramiento en periodo de prueba o ascenso</v>
          </cell>
        </row>
        <row r="764">
          <cell r="C764" t="str">
            <v>Hoja de vida</v>
          </cell>
        </row>
        <row r="765">
          <cell r="C765" t="str">
            <v>Certificados de experiencia laboral</v>
          </cell>
        </row>
        <row r="766">
          <cell r="C766" t="str">
            <v>Formulario de evaluación y entrevista para ingreso de empleos cargos de libre nombramiento</v>
          </cell>
        </row>
        <row r="767">
          <cell r="C767" t="str">
            <v>Comunicación oficial solicitando el nombramiento</v>
          </cell>
        </row>
        <row r="768">
          <cell r="C768" t="str">
            <v>Resolución de nombramiento ordinario</v>
          </cell>
        </row>
        <row r="769">
          <cell r="C769" t="str">
            <v>Comunicación oficial  solicitando autorización para asignar empleos provisionales</v>
          </cell>
        </row>
        <row r="770">
          <cell r="C770" t="str">
            <v>Comunicación oficial autorizando nombramientos provisionales</v>
          </cell>
        </row>
        <row r="771">
          <cell r="C771" t="str">
            <v>Resolución nombramiento por encargo</v>
          </cell>
        </row>
        <row r="772">
          <cell r="C772" t="str">
            <v>Comunicación oficial de notificación de la Resolución de nombramiento</v>
          </cell>
        </row>
        <row r="773">
          <cell r="C773" t="str">
            <v>Convocatoria publica</v>
          </cell>
        </row>
        <row r="774">
          <cell r="C774" t="str">
            <v>Formulario de entrevista para ingreso de empleos provisionales</v>
          </cell>
        </row>
        <row r="775">
          <cell r="C775" t="str">
            <v>Resolución de nombramiento provisional</v>
          </cell>
        </row>
        <row r="776">
          <cell r="C776" t="str">
            <v>Comunicación oficial solicitando prórroga del término de duración del nombramiento provisional</v>
          </cell>
        </row>
        <row r="777">
          <cell r="C777" t="str">
            <v>Comunicación oficial autorizando prórroga del nombramiento provisional</v>
          </cell>
        </row>
        <row r="778">
          <cell r="C778" t="str">
            <v>Justificación de la necesidad del servicio</v>
          </cell>
        </row>
        <row r="779">
          <cell r="C779" t="str">
            <v>Comunicación oficial solicitando concepto sobre la creación del empleo temporal</v>
          </cell>
        </row>
        <row r="780">
          <cell r="C780" t="str">
            <v>Concepto sobre la creación del empleo temporal</v>
          </cell>
        </row>
        <row r="781">
          <cell r="C781" t="str">
            <v>Evaluación de capacidades y competencias del empleo de carácter temporal</v>
          </cell>
        </row>
        <row r="782">
          <cell r="C782" t="str">
            <v>Resolución de nombramiento a término fijo</v>
          </cell>
        </row>
        <row r="783">
          <cell r="C783" t="str">
            <v>Comunicación oficial de notificación de la Resolución de nombramiento</v>
          </cell>
        </row>
        <row r="784">
          <cell r="C784" t="str">
            <v>Comunicación oficial de aceptación del nombramiento</v>
          </cell>
        </row>
        <row r="785">
          <cell r="C785" t="str">
            <v>Formato único de hoja de vida</v>
          </cell>
        </row>
        <row r="786">
          <cell r="C786" t="str">
            <v>Certificados de formación académica</v>
          </cell>
        </row>
        <row r="787">
          <cell r="C787" t="str">
            <v>Certificados de experiencia laboral</v>
          </cell>
        </row>
        <row r="788">
          <cell r="C788" t="str">
            <v>Declaración juramentada de bienes y rentas</v>
          </cell>
        </row>
        <row r="789">
          <cell r="C789" t="str">
            <v>Fotocopia del documento de identidad</v>
          </cell>
        </row>
        <row r="790">
          <cell r="C790" t="str">
            <v>Fotocopia de la libreta militar (para hombres)</v>
          </cell>
        </row>
        <row r="791">
          <cell r="C791" t="str">
            <v>Fotocopia del pasado judicial</v>
          </cell>
        </row>
        <row r="792">
          <cell r="C792" t="str">
            <v>Certificado de antecedentes disciplinarios de la Procuraduría General de la Nación</v>
          </cell>
        </row>
        <row r="793">
          <cell r="C793" t="str">
            <v>Certificado de antecedentes disciplinarios de la Personería de Bogotá</v>
          </cell>
        </row>
        <row r="794">
          <cell r="C794" t="str">
            <v>Certificado de antecedentes fiscales de la Contraloría General de la Nación</v>
          </cell>
        </row>
        <row r="795">
          <cell r="C795" t="str">
            <v>Declaración juramentada de no tener procesos de demandas por alimentos.</v>
          </cell>
        </row>
        <row r="796">
          <cell r="C796" t="str">
            <v>Certificado de antecedentes profesionales</v>
          </cell>
        </row>
        <row r="797">
          <cell r="C797" t="str">
            <v>Fotocopia de la Tarjeta profesional (de acuerdo al cargo)</v>
          </cell>
        </row>
        <row r="798">
          <cell r="C798" t="str">
            <v>Registro civil</v>
          </cell>
        </row>
        <row r="799">
          <cell r="C799" t="str">
            <v>Certificación médica</v>
          </cell>
        </row>
        <row r="800">
          <cell r="C800" t="str">
            <v>Acta de posesión</v>
          </cell>
        </row>
        <row r="801">
          <cell r="C801" t="str">
            <v>Comunicación solicitando reconocimiento y ajuste de la prima técnica</v>
          </cell>
        </row>
        <row r="802">
          <cell r="C802" t="str">
            <v>Registro de afiliación a salud</v>
          </cell>
        </row>
        <row r="803">
          <cell r="C803" t="str">
            <v>Registro de afiliación a fondo de cesantías</v>
          </cell>
        </row>
        <row r="804">
          <cell r="C804" t="str">
            <v>Registro de afiliación a fondo de pensiones</v>
          </cell>
        </row>
        <row r="805">
          <cell r="C805" t="str">
            <v>Registro de afiliación a ARP</v>
          </cell>
        </row>
        <row r="806">
          <cell r="C806" t="str">
            <v>Registro de afiliación a Caja de Compensación</v>
          </cell>
        </row>
        <row r="807">
          <cell r="C807" t="str">
            <v>Registro civil de nacimiento de los hijos</v>
          </cell>
        </row>
        <row r="808">
          <cell r="C808" t="str">
            <v>Registro de matrimonio</v>
          </cell>
        </row>
        <row r="809">
          <cell r="C809" t="str">
            <v>Declaración extrajuicio de convivencia</v>
          </cell>
        </row>
        <row r="810">
          <cell r="C810" t="str">
            <v>Evaluación del desempeño laboral</v>
          </cell>
        </row>
        <row r="811">
          <cell r="C811" t="str">
            <v>Resolución de retiro del funcionario por no aprobación del periodo de prueba</v>
          </cell>
        </row>
        <row r="812">
          <cell r="C812" t="str">
            <v>Comunicación oficial de notificación de la Resolución</v>
          </cell>
        </row>
        <row r="813">
          <cell r="C813" t="str">
            <v>Recurso de reposición</v>
          </cell>
        </row>
        <row r="814">
          <cell r="C814" t="str">
            <v>Recurso de apelación</v>
          </cell>
        </row>
        <row r="815">
          <cell r="C815" t="str">
            <v>Resolución resolviendo el recurso de reposición</v>
          </cell>
        </row>
        <row r="816">
          <cell r="C816" t="str">
            <v>Comunicación oficial de notificación de la Resolución resolviendo el recurso de reposición</v>
          </cell>
        </row>
        <row r="817">
          <cell r="C817" t="str">
            <v>Resolución que resuelve el recurso de apelación</v>
          </cell>
        </row>
        <row r="818">
          <cell r="C818" t="str">
            <v>Comunicación oficial de notificación de la Resolución que resuelve el recurso de apelación</v>
          </cell>
        </row>
        <row r="819">
          <cell r="C819" t="str">
            <v>Comunicación oficial informando la decisión tomada</v>
          </cell>
        </row>
        <row r="820">
          <cell r="C820" t="str">
            <v>Solicitud de inscripción y actualización en el registro público de carrera administrativa (Formato F-001)</v>
          </cell>
        </row>
        <row r="821">
          <cell r="C821" t="str">
            <v>Copia de Resolución de nombramiento en periodo de prueba</v>
          </cell>
        </row>
        <row r="822">
          <cell r="C822" t="str">
            <v>Copia de acta de posesión en periodo de prueba</v>
          </cell>
        </row>
        <row r="823">
          <cell r="C823" t="str">
            <v>Certificación del cargo que desempeña el empleado en la actualidad (aplica trabajadores oficiales o aux. de la administración)</v>
          </cell>
        </row>
        <row r="824">
          <cell r="C824" t="str">
            <v>Convocatoria de concurso cerrado para trabajadores oficiales. (aplica trabajadores oficiales o aux. de la administración)</v>
          </cell>
        </row>
        <row r="825">
          <cell r="C825" t="str">
            <v>Permiso del Ministerio de la Protección Social (para menores de edad) (aplica trabajadores oficiales o aux. de la administración)</v>
          </cell>
        </row>
        <row r="826">
          <cell r="C826" t="str">
            <v>Tarjeta de identidad (para los menores de edad) (aplica trabajadores oficiales o aux. de la administración)</v>
          </cell>
        </row>
        <row r="827">
          <cell r="C827" t="str">
            <v>Cédula de extranjería (aplica trabajadores oficiales o aux. de la administración y empleos por elección popular)</v>
          </cell>
        </row>
        <row r="828">
          <cell r="C828" t="str">
            <v>Comunicación oficial informando la elección del cargo (aplica trabajadores oficiales o aux. de la administración)</v>
          </cell>
        </row>
        <row r="829">
          <cell r="C829" t="str">
            <v>Contrato laboral a termino fijo (aplica trabajadores oficiales o aux. de la administración)</v>
          </cell>
        </row>
        <row r="830">
          <cell r="C830" t="str">
            <v>Lista de elegidos de la Registraduría Nacional (aplica empleos por elección popular)</v>
          </cell>
        </row>
        <row r="831">
          <cell r="C831" t="str">
            <v>Certificado de encontrarse a paz y salvo con el Tesorero Nacional, o Autorización del Director Distrital de Impuestos.</v>
          </cell>
        </row>
        <row r="832">
          <cell r="C832" t="str">
            <v>Documento que acredite tener definida la situación militar, (en los casos en los que haya lugar)</v>
          </cell>
        </row>
        <row r="833">
          <cell r="C833" t="str">
            <v>Acta de sesión en plenaria para posesión</v>
          </cell>
        </row>
        <row r="834">
          <cell r="C834" t="str">
            <v>Informe de gestión de los concejales (aplica empleos por elección popular)</v>
          </cell>
        </row>
        <row r="835">
          <cell r="C835" t="str">
            <v>Acuerdo de gestión, seguimiento y evaluación</v>
          </cell>
        </row>
        <row r="836">
          <cell r="C836" t="str">
            <v>Comunicación oficial informando la fecha de realización de la evaluación del desempeño</v>
          </cell>
        </row>
        <row r="837">
          <cell r="C837" t="str">
            <v>Formato de evaluación y calificación del desempeño</v>
          </cell>
        </row>
        <row r="838">
          <cell r="C838" t="str">
            <v>Comunicación oficial de notificación del resultado de la evaluación</v>
          </cell>
        </row>
        <row r="839">
          <cell r="C839" t="str">
            <v>Edicto</v>
          </cell>
        </row>
        <row r="840">
          <cell r="C840" t="str">
            <v>Recurso de reposición</v>
          </cell>
        </row>
        <row r="841">
          <cell r="C841" t="str">
            <v>Resolución resolviendo el recurso de reposición</v>
          </cell>
        </row>
        <row r="842">
          <cell r="C842" t="str">
            <v>Comunicación oficial de notificación de la Resolución resolviendo el recurso de reposición</v>
          </cell>
        </row>
        <row r="843">
          <cell r="C843" t="str">
            <v>Recurso de apelación</v>
          </cell>
        </row>
        <row r="844">
          <cell r="C844" t="str">
            <v>Resolución que resuelve el recurso de apelación.</v>
          </cell>
        </row>
        <row r="845">
          <cell r="C845" t="str">
            <v>Comunicación oficial de notificación de la Resolución resolviendo el recurso de apelación.</v>
          </cell>
        </row>
        <row r="846">
          <cell r="C846" t="str">
            <v>Comunicación oficial informando la decisión tomada sobre el servicio del funcionario</v>
          </cell>
        </row>
        <row r="847">
          <cell r="C847" t="str">
            <v>Resolución de insubsistencia del nombramiento de un empleado</v>
          </cell>
        </row>
        <row r="848">
          <cell r="C848" t="str">
            <v>Comunicación oficial de notificación de la Resolución de insubsistencia del nombramiento de un empleado</v>
          </cell>
        </row>
        <row r="849">
          <cell r="C849" t="str">
            <v>Incapacidad por maternidad</v>
          </cell>
        </row>
        <row r="850">
          <cell r="C850" t="str">
            <v>Solicitud de licencia por paternidad y adopción</v>
          </cell>
        </row>
        <row r="851">
          <cell r="C851" t="str">
            <v>Solicitud de licencia no remunerada (ordinaria)</v>
          </cell>
        </row>
        <row r="852">
          <cell r="C852" t="str">
            <v>Resolución autorizando o negando la licencia ordinaria</v>
          </cell>
        </row>
        <row r="853">
          <cell r="C853" t="str">
            <v>Acto administrativo autorizando la licencia por paternidad o adopción</v>
          </cell>
        </row>
        <row r="854">
          <cell r="C854" t="str">
            <v>Comunicación oficial de notificación de la Resolución para licencia</v>
          </cell>
        </row>
        <row r="855">
          <cell r="C855" t="str">
            <v>Comunicación oficial solicitando permiso</v>
          </cell>
        </row>
        <row r="856">
          <cell r="C856" t="str">
            <v>Comunicación oficial autorizando el permiso o calamidad domestica</v>
          </cell>
        </row>
        <row r="857">
          <cell r="C857" t="str">
            <v>Fallo de suspensión provisional</v>
          </cell>
        </row>
        <row r="858">
          <cell r="C858" t="str">
            <v>Resolución de suspensión</v>
          </cell>
        </row>
        <row r="859">
          <cell r="C859" t="str">
            <v>Comunicación oficial de notificación de la Resolución de suspensión</v>
          </cell>
        </row>
        <row r="860">
          <cell r="C860" t="str">
            <v>Comunicación oficial enviando la Resolución a los entes de control</v>
          </cell>
        </row>
        <row r="861">
          <cell r="C861" t="str">
            <v>Resolución de servicio militar para reservistas</v>
          </cell>
        </row>
        <row r="862">
          <cell r="C862" t="str">
            <v>Comunicación oficial de notificación de la Resolución de suspensión por reservista</v>
          </cell>
        </row>
        <row r="863">
          <cell r="C863" t="str">
            <v>Comunicación oficial de solicitud para comisión interna o externa de servicios</v>
          </cell>
        </row>
        <row r="864">
          <cell r="C864" t="str">
            <v>Decreto autorizando comisión de servicios</v>
          </cell>
        </row>
        <row r="865">
          <cell r="C865" t="str">
            <v>Resolución autorizando o negando la comisión de servicios</v>
          </cell>
        </row>
        <row r="866">
          <cell r="C866" t="str">
            <v>Resolución prorrogando el plazo de la comisión de permisos</v>
          </cell>
        </row>
        <row r="867">
          <cell r="C867" t="str">
            <v>Comunicación oficial comunicando la autorización de la comisión de servicios</v>
          </cell>
        </row>
        <row r="868">
          <cell r="C868" t="str">
            <v>Comunicación oficial de notificación de la Resolución o decreto para la comisión de servicios</v>
          </cell>
        </row>
        <row r="869">
          <cell r="C869" t="str">
            <v>Comunicación oficial de solicitud para comisión de estudios</v>
          </cell>
        </row>
        <row r="870">
          <cell r="C870" t="str">
            <v>Decreto de comisión por estudios en el exterior</v>
          </cell>
        </row>
        <row r="871">
          <cell r="C871" t="str">
            <v>Resolución autorizando o negando la comisión de estudios</v>
          </cell>
        </row>
        <row r="872">
          <cell r="C872" t="str">
            <v>Comunicación oficial de notificación de la Resolución o decreto para la comisión de estudios</v>
          </cell>
        </row>
        <row r="873">
          <cell r="C873" t="str">
            <v>Comunicación oficial solicitando  comisión para desempeñar un empleo de libre nombramiento y remoción</v>
          </cell>
        </row>
        <row r="874">
          <cell r="C874" t="str">
            <v>Resolución autorizando o negando la comisión para desempeñar un cargo de libre nombramiento o remoción</v>
          </cell>
        </row>
        <row r="875">
          <cell r="C875" t="str">
            <v>Comunicación oficial informando la autorización a un funcionario para desempeñar un cargo de libre nombramiento y remoción</v>
          </cell>
        </row>
        <row r="876">
          <cell r="C876" t="str">
            <v>Comunicación oficial informando la prórroga o suspensión de la comisión para desempeñar un cargo de libre nombramiento y remoción</v>
          </cell>
        </row>
        <row r="877">
          <cell r="C877" t="str">
            <v>Comunicación oficial  informando a la Comisión Nacional del Servicio Civil la prórroga o suspensión de la Comisión</v>
          </cell>
        </row>
        <row r="878">
          <cell r="C878" t="str">
            <v>Acto administrativo autorizando o suspendiendo la comisión para desempeñar un empleo de libre nombramiento y remoción</v>
          </cell>
        </row>
        <row r="879">
          <cell r="C879" t="str">
            <v>Comunicación oficial solicitando comisión por invitación</v>
          </cell>
        </row>
        <row r="880">
          <cell r="C880" t="str">
            <v>Comunicación oficial de solicitud de autorización para comisión en el exterior con gastos pagos</v>
          </cell>
        </row>
        <row r="881">
          <cell r="C881" t="str">
            <v>Decreto autorizando comisión al exterior del país</v>
          </cell>
        </row>
        <row r="882">
          <cell r="C882" t="str">
            <v>Resolución autorizando el gasto para la comisión</v>
          </cell>
        </row>
        <row r="883">
          <cell r="C883" t="str">
            <v>Comunicación oficial de notificación de la Resolución</v>
          </cell>
        </row>
        <row r="884">
          <cell r="C884" t="str">
            <v>Informe de la comisión</v>
          </cell>
        </row>
        <row r="885">
          <cell r="C885" t="str">
            <v>Comunicación oficial de solicitud de encargo de personal</v>
          </cell>
        </row>
        <row r="886">
          <cell r="C886" t="str">
            <v>Resolución de encargo de un empleo o funcionario</v>
          </cell>
        </row>
        <row r="887">
          <cell r="C887" t="str">
            <v>Comunicación oficial de notificación de la resolución</v>
          </cell>
        </row>
        <row r="888">
          <cell r="C888" t="str">
            <v>Comunicación oficial de la programación de vacaciones</v>
          </cell>
        </row>
        <row r="889">
          <cell r="C889" t="str">
            <v>Programación de vacaciones</v>
          </cell>
        </row>
        <row r="890">
          <cell r="C890" t="str">
            <v>Comunicación oficial de solicitud de vacaciones</v>
          </cell>
        </row>
        <row r="891">
          <cell r="C891" t="str">
            <v>Comunicación oficial informando el periodo de vacaciones acumuladas</v>
          </cell>
        </row>
        <row r="892">
          <cell r="C892" t="str">
            <v>Resolución autorizando las vacaciones</v>
          </cell>
        </row>
        <row r="893">
          <cell r="C893" t="str">
            <v>Comunicación oficial de notificación de la Resolución</v>
          </cell>
        </row>
        <row r="894">
          <cell r="C894" t="str">
            <v>Resolución suspendiendo  las vacaciones</v>
          </cell>
        </row>
        <row r="895">
          <cell r="C895" t="str">
            <v>Resolución aplazando las vacaciones</v>
          </cell>
        </row>
        <row r="896">
          <cell r="C896" t="str">
            <v>Comunicación oficial de notificación de la resolución de suspensión o aplazamiento</v>
          </cell>
        </row>
        <row r="897">
          <cell r="C897" t="str">
            <v>Fallo ejecutoriado de sanción disciplinaria</v>
          </cell>
        </row>
        <row r="898">
          <cell r="C898" t="str">
            <v>Comunicación oficial informando al funcionario cuando se hace efectiva la sanción</v>
          </cell>
        </row>
        <row r="899">
          <cell r="C899" t="str">
            <v>Comunicación oficial informando a los entes de control la efectividad de la sanción</v>
          </cell>
        </row>
        <row r="900">
          <cell r="C900" t="str">
            <v>Comunicación oficial de amonestación (con copia a la hoja de vida)</v>
          </cell>
        </row>
        <row r="901">
          <cell r="C901" t="str">
            <v>Comunicación oficial al sancionado para efectos de pago</v>
          </cell>
        </row>
        <row r="902">
          <cell r="C902" t="str">
            <v>Comunicación oficial del sancionado autorizando la forma de pago</v>
          </cell>
        </row>
        <row r="903">
          <cell r="C903" t="str">
            <v>Comunicación oficial aprobando la forma de pago propuesta por el funcionario</v>
          </cell>
        </row>
        <row r="904">
          <cell r="C904" t="str">
            <v>Comunicación oficial a los entes de control informando que ya se hizo efectiva la multa</v>
          </cell>
        </row>
        <row r="905">
          <cell r="C905" t="str">
            <v>Novedad sobre la sanción disciplinaria</v>
          </cell>
        </row>
        <row r="906">
          <cell r="C906" t="str">
            <v>Comprobante de pago de la multa</v>
          </cell>
        </row>
        <row r="907">
          <cell r="C907" t="str">
            <v>Comunicación oficial informando el inicio de cobro coactivo por mora</v>
          </cell>
        </row>
        <row r="908">
          <cell r="C908" t="str">
            <v>Resolución de insubsistencia por calificación insatisfactoria de servicios</v>
          </cell>
        </row>
        <row r="909">
          <cell r="C909" t="str">
            <v>Comunicación oficial de notificación de la Resolución</v>
          </cell>
        </row>
        <row r="910">
          <cell r="C910" t="str">
            <v>Comunicación oficial de renuncia voluntaria</v>
          </cell>
        </row>
        <row r="911">
          <cell r="C911" t="str">
            <v>Resolución de aceptación de renuncia voluntaria</v>
          </cell>
        </row>
        <row r="912">
          <cell r="C912" t="str">
            <v>Comunicación oficial de notificación de la Resolución</v>
          </cell>
        </row>
        <row r="913">
          <cell r="C913" t="str">
            <v>Acto administrativo de modificación de la planta</v>
          </cell>
        </row>
        <row r="914">
          <cell r="C914" t="str">
            <v>Comunicación oficial de notificación de la supresión del cargo</v>
          </cell>
        </row>
        <row r="915">
          <cell r="C915" t="str">
            <v>Comunicación oficial informando la decisión de la liquidación o de reubicación</v>
          </cell>
        </row>
        <row r="916">
          <cell r="C916" t="str">
            <v>Comunicación oficial solicitando la reubicación del funcionario a un empleo igual o equivalente.</v>
          </cell>
        </row>
        <row r="917">
          <cell r="C917" t="str">
            <v>Comunicación oficial informando la ausencia de un funcionario</v>
          </cell>
        </row>
        <row r="918">
          <cell r="C918" t="str">
            <v>Pruebas de la ausencia de un cargo (examen médico, denuncia judicial, etc.)</v>
          </cell>
        </row>
        <row r="919">
          <cell r="C919" t="str">
            <v>Resolución de insubsistencia abandono de cargo</v>
          </cell>
        </row>
        <row r="920">
          <cell r="C920" t="str">
            <v>Comunicación oficial de notificación de la Resolución</v>
          </cell>
        </row>
        <row r="921">
          <cell r="C921" t="str">
            <v>Edicto</v>
          </cell>
        </row>
        <row r="922">
          <cell r="C922" t="str">
            <v>Resolución de reconocimiento de la pensión</v>
          </cell>
        </row>
        <row r="923">
          <cell r="C923" t="str">
            <v>Comunicación oficial renunciando al cargo por jubilación</v>
          </cell>
        </row>
        <row r="924">
          <cell r="C924" t="str">
            <v>Resolución de desvinculación del funcionario por derecho de jubilación</v>
          </cell>
        </row>
        <row r="925">
          <cell r="C925" t="str">
            <v>Comunicación oficial de notificación de la Resolución</v>
          </cell>
        </row>
        <row r="926">
          <cell r="C926" t="str">
            <v>Certificado de invalidez</v>
          </cell>
        </row>
        <row r="927">
          <cell r="C927" t="str">
            <v>Resolución de desvinculación del funcionario por invalidez absoluta</v>
          </cell>
        </row>
        <row r="928">
          <cell r="C928" t="str">
            <v>Comunicación oficial de notificación de la Resolución</v>
          </cell>
        </row>
        <row r="929">
          <cell r="C929" t="str">
            <v>Orden judicial para desvinculación del funcionario</v>
          </cell>
        </row>
        <row r="930">
          <cell r="C930" t="str">
            <v>Resolución de desvinculación del funcionario por decisión judicial</v>
          </cell>
        </row>
        <row r="931">
          <cell r="C931" t="str">
            <v>Comunicación oficial de notificación de la Resolución</v>
          </cell>
        </row>
        <row r="932">
          <cell r="C932" t="str">
            <v>Certificado de defunción</v>
          </cell>
        </row>
        <row r="933">
          <cell r="C933" t="str">
            <v>Resolución de  vacancia definitiva por fallecimiento del titular</v>
          </cell>
        </row>
        <row r="934">
          <cell r="C934" t="str">
            <v>Hoja del diario de circulación nacional</v>
          </cell>
        </row>
        <row r="935">
          <cell r="C935" t="str">
            <v>Registro de matrimonio</v>
          </cell>
        </row>
        <row r="936">
          <cell r="C936" t="str">
            <v>Registro civil (para los hijos)</v>
          </cell>
        </row>
        <row r="937">
          <cell r="C937" t="str">
            <v>Resolución de reconocimiento de prestaciones de los herederos</v>
          </cell>
        </row>
        <row r="938">
          <cell r="C938" t="str">
            <v>Paz y salvo de inventarios de bienes muebles a su cargo</v>
          </cell>
        </row>
        <row r="939">
          <cell r="C939" t="str">
            <v>Paz y salvo de inventarios documentales</v>
          </cell>
        </row>
        <row r="940">
          <cell r="C940" t="str">
            <v>Paz y salvo de entrega del cargo</v>
          </cell>
        </row>
        <row r="941">
          <cell r="C941" t="str">
            <v>Paz y salvo de entrega del carné</v>
          </cell>
        </row>
        <row r="942">
          <cell r="C942" t="str">
            <v>Examen médico al momento del retiro (actualizado para pensión)</v>
          </cell>
        </row>
        <row r="943">
          <cell r="C943" t="str">
            <v>Registro de bienes y rentas</v>
          </cell>
        </row>
        <row r="944">
          <cell r="C944" t="str">
            <v>Evaluación a la fecha de retiro</v>
          </cell>
        </row>
        <row r="945">
          <cell r="C945" t="str">
            <v>Evaluación del desempeño de los funcionarios a su cargo</v>
          </cell>
        </row>
        <row r="946">
          <cell r="C946" t="str">
            <v>Formato único de hoja de vida</v>
          </cell>
        </row>
        <row r="947">
          <cell r="C947" t="str">
            <v>Acta de informe de gestión</v>
          </cell>
        </row>
        <row r="948">
          <cell r="C948" t="str">
            <v>Comunicación oficial de solicitud de certificación de información laboral para la emisión de bono pensional</v>
          </cell>
        </row>
        <row r="949">
          <cell r="C949" t="str">
            <v>Certificación de información laboral para la emisión de bono pensional</v>
          </cell>
        </row>
        <row r="950">
          <cell r="C950" t="str">
            <v>Certificado de factores salariales</v>
          </cell>
        </row>
        <row r="951">
          <cell r="C951" t="str">
            <v>Certificación de alto riesgo (opcional)</v>
          </cell>
        </row>
        <row r="952">
          <cell r="C952" t="str">
            <v>Documento de notificación de la expedición de  la certificación de salario para bono pensional</v>
          </cell>
        </row>
        <row r="953">
          <cell r="C953" t="str">
            <v>Solicitud  de certificación laboral</v>
          </cell>
        </row>
        <row r="954">
          <cell r="C954" t="str">
            <v>Certificación laboral de funciones y/o salarial</v>
          </cell>
        </row>
        <row r="955">
          <cell r="C955" t="str">
            <v>Documento de notificación de la expedición de la certificación laboral</v>
          </cell>
        </row>
        <row r="956">
          <cell r="C956" t="str">
            <v>Comunicación oficial solicitando reconocimiento o reajuste de la prima técnica</v>
          </cell>
        </row>
        <row r="957">
          <cell r="C957" t="str">
            <v>Comunicación oficial de negación de la prima técnica</v>
          </cell>
        </row>
        <row r="958">
          <cell r="C958" t="str">
            <v>Resolución de reajuste o reconocimiento prima técnica</v>
          </cell>
        </row>
        <row r="959">
          <cell r="C959" t="str">
            <v>Comunicación oficial de notificación de la resolución de reconocimiento o reajuste de la prima técnica</v>
          </cell>
        </row>
        <row r="960">
          <cell r="C960" t="str">
            <v>Resolución de reajuste o reconocimiento de la prima secretarial</v>
          </cell>
        </row>
        <row r="961">
          <cell r="C961" t="str">
            <v>Comunicación oficial de notificación del reconocimiento o reajuste de la prima secretarial</v>
          </cell>
        </row>
        <row r="962">
          <cell r="C962" t="str">
            <v>Certificación del banco de apertura de cuenta</v>
          </cell>
        </row>
        <row r="963">
          <cell r="C963" t="str">
            <v>Autorización de descuento aportes voluntarios de pensiones</v>
          </cell>
        </row>
        <row r="964">
          <cell r="C964" t="str">
            <v>Resolución de vacaciones</v>
          </cell>
        </row>
        <row r="965">
          <cell r="C965" t="str">
            <v>Incapacidades</v>
          </cell>
        </row>
        <row r="966">
          <cell r="C966" t="str">
            <v>Certificado para disminución de la base de retención en la fuente por concepto de salud prepagada.</v>
          </cell>
        </row>
        <row r="967">
          <cell r="C967" t="str">
            <v>Certificado para disminución de la base de retención en la fuente por concepto de educación</v>
          </cell>
        </row>
        <row r="968">
          <cell r="C968" t="str">
            <v>Certificado para disminución de la base de retención en la fuente por concepto de obligación hipotecaria</v>
          </cell>
        </row>
        <row r="969">
          <cell r="C969" t="str">
            <v>Certificados de ingresos y retenciones</v>
          </cell>
        </row>
        <row r="970">
          <cell r="C970" t="str">
            <v>Comunicación oficial de solicitud de liquidación de cesantías parciales o definitivas</v>
          </cell>
        </row>
        <row r="971">
          <cell r="C971" t="str">
            <v>Promesa de compraventa (cesantías para compra de vivienda)</v>
          </cell>
        </row>
        <row r="972">
          <cell r="C972" t="str">
            <v>Certificado de tradición y libertad (cesantías para compra de vivienda)</v>
          </cell>
        </row>
        <row r="973">
          <cell r="C973" t="str">
            <v>Contrato de obra civil autenticada en notaria (cesantías para mejoras locativas)</v>
          </cell>
        </row>
        <row r="974">
          <cell r="C974" t="str">
            <v>Fotocopia de la cedula del arquitecto o ing. Civil (cesantías para mejoras locativas)</v>
          </cell>
        </row>
        <row r="975">
          <cell r="C975" t="str">
            <v>Fotocopia de la tarjeta profesional del arquitecto o ing. Civil (cesantías para mejoras locativas)</v>
          </cell>
        </row>
        <row r="976">
          <cell r="C976" t="str">
            <v>Orden de matricula (cesantías para educación)</v>
          </cell>
        </row>
        <row r="977">
          <cell r="C977" t="str">
            <v>Registro civil (hijos) (cesantías para educación)</v>
          </cell>
        </row>
        <row r="978">
          <cell r="C978" t="str">
            <v>Registro civil de matrimonio (cesantías para educación)</v>
          </cell>
        </row>
        <row r="979">
          <cell r="C979" t="str">
            <v>Declaración extrajuicio de convivencia (cesantías para educación)</v>
          </cell>
        </row>
        <row r="980">
          <cell r="C980" t="str">
            <v>Certificación del Ministerio de Educación avalando la institución educativa (cesantías para educación)</v>
          </cell>
        </row>
        <row r="981">
          <cell r="C981" t="str">
            <v>Certificado del banco donde se tenga la obligación hipotecaria (cesantías para liberación de gravámenes)</v>
          </cell>
        </row>
        <row r="982">
          <cell r="C982" t="str">
            <v>Certificado de tradición y libertad (cesantías para liberación de gravámenes)</v>
          </cell>
        </row>
        <row r="983">
          <cell r="C983" t="str">
            <v>Factura de cobro del impuesto predial (cesantías para impuesto predial)</v>
          </cell>
        </row>
        <row r="984">
          <cell r="C984" t="str">
            <v>Comunicación oficial de solicitud de las cesantías definitivas</v>
          </cell>
        </row>
        <row r="985">
          <cell r="C985" t="str">
            <v>Acto administrativo del retiro del funcionario</v>
          </cell>
        </row>
        <row r="986">
          <cell r="C986" t="str">
            <v>Resolución de liquidación definitiva de  prestaciones sociales</v>
          </cell>
        </row>
        <row r="987">
          <cell r="C987" t="str">
            <v>Solicitud del concepto jurídico para revisar la inversión de la cesantía (opcional)</v>
          </cell>
        </row>
        <row r="988">
          <cell r="C988" t="str">
            <v>Concepto jurídico aprobando o desaprobando la inversión de las cesantías (opcional)</v>
          </cell>
        </row>
        <row r="989">
          <cell r="C989" t="str">
            <v>Comunicación oficial de solicitud de visita para verificar la necesidad de las mejoras locativas</v>
          </cell>
        </row>
        <row r="990">
          <cell r="C990" t="str">
            <v>Comunicación oficial remitiendo el concepto</v>
          </cell>
        </row>
        <row r="991">
          <cell r="C991" t="str">
            <v>Concepto aprobando o desaprobando la mejora locativa</v>
          </cell>
        </row>
        <row r="992">
          <cell r="C992" t="str">
            <v>Comunicación oficial negando las cesantías parciales</v>
          </cell>
        </row>
        <row r="993">
          <cell r="C993" t="str">
            <v>Registro de retiro de cesantías al FONCEP (opcional)</v>
          </cell>
        </row>
        <row r="994">
          <cell r="C994" t="str">
            <v>Registro de retiro de cesantías al Fondo Nacional del Ahorro (opcional)</v>
          </cell>
        </row>
        <row r="995">
          <cell r="C995" t="str">
            <v>Comunicación oficial de autorización de retiro de cesantías parciales por retroactividad (opcional)</v>
          </cell>
        </row>
        <row r="996">
          <cell r="C996" t="str">
            <v>Resolución de autorización de retiro de cesantías de los fondos privados (copia)</v>
          </cell>
        </row>
        <row r="997">
          <cell r="C997" t="str">
            <v>Comunicación oficial de autorización para retiro de cesantías definitivas  de los fondos  privados (opcional)</v>
          </cell>
        </row>
        <row r="998">
          <cell r="C998" t="str">
            <v>Comunicación oficial de notificación de la liquidación de las cesantías</v>
          </cell>
        </row>
        <row r="999">
          <cell r="C999" t="str">
            <v>Comunicación oficial de envido del formulario de retiro de cesantías para FONCEP</v>
          </cell>
        </row>
        <row r="1000">
          <cell r="C1000" t="str">
            <v>Concepto de seguimiento de cesantías</v>
          </cell>
        </row>
        <row r="1001">
          <cell r="C1001" t="str">
            <v>Circular solicitando actualizar el fondo donde se encuentra afiliado el funcionario (opcional)</v>
          </cell>
        </row>
        <row r="1002">
          <cell r="C1002" t="str">
            <v>Resolución de reconocimiento de las cesantías e intereses anuales  ( Fondos Privados)</v>
          </cell>
        </row>
        <row r="1003">
          <cell r="C1003" t="str">
            <v>Comunicación oficial de remisión de la planilla a los fondos privados</v>
          </cell>
        </row>
        <row r="1004">
          <cell r="C1004" t="str">
            <v>Registro de planillas de fondos privados</v>
          </cell>
        </row>
        <row r="1005">
          <cell r="C1005" t="str">
            <v>Registro Único de Reporte de Accidentes de Trabajo</v>
          </cell>
        </row>
        <row r="1006">
          <cell r="C1006" t="str">
            <v>Investigación de accidentes e incidentes de trabajo</v>
          </cell>
        </row>
        <row r="1007">
          <cell r="C1007" t="str">
            <v>Citación para ser jurados de votación en elecciones por votación popular</v>
          </cell>
        </row>
        <row r="1008">
          <cell r="C1008" t="str">
            <v>Solicitud de permiso remunerado por haber sido jurado de votación</v>
          </cell>
        </row>
        <row r="1009">
          <cell r="B1009">
            <v>32</v>
          </cell>
          <cell r="C1009" t="str">
            <v>INFORMES</v>
          </cell>
        </row>
        <row r="1010">
          <cell r="B1010" t="str">
            <v>32.18</v>
          </cell>
          <cell r="C1010" t="str">
            <v>INFORMES FINALES DE EJECUCIÓN DEL PLAN DE CAPACITACIÓN</v>
          </cell>
          <cell r="D1010">
            <v>2</v>
          </cell>
          <cell r="E1010">
            <v>3</v>
          </cell>
          <cell r="F1010" t="str">
            <v>X</v>
          </cell>
          <cell r="H1010" t="str">
            <v>X</v>
          </cell>
        </row>
        <row r="1011">
          <cell r="C1011" t="str">
            <v>Informe final de ejecución del plan de capacitación</v>
          </cell>
        </row>
        <row r="1012">
          <cell r="B1012" t="str">
            <v>32.19</v>
          </cell>
          <cell r="C1012" t="str">
            <v>INFORMES FINALES DE EJECUCIÓN DEL PROGRAMA DE BIENESTAR SOCIAL</v>
          </cell>
          <cell r="D1012">
            <v>2</v>
          </cell>
          <cell r="E1012">
            <v>3</v>
          </cell>
          <cell r="G1012" t="str">
            <v>X</v>
          </cell>
          <cell r="H1012" t="str">
            <v>X</v>
          </cell>
        </row>
        <row r="1013">
          <cell r="C1013" t="str">
            <v>Informe final de ejecución del Programa de Bienestar Social</v>
          </cell>
        </row>
        <row r="1014">
          <cell r="B1014" t="str">
            <v>32.20</v>
          </cell>
          <cell r="C1014" t="str">
            <v>INFORMES FINALES DE EJECUCIÓN DEL PROGRAMA DE INCENTIVOS</v>
          </cell>
          <cell r="D1014">
            <v>2</v>
          </cell>
          <cell r="E1014">
            <v>3</v>
          </cell>
          <cell r="G1014" t="str">
            <v>X</v>
          </cell>
        </row>
        <row r="1015">
          <cell r="C1015" t="str">
            <v>Informe final de ejecución del Programa de Incentivos</v>
          </cell>
        </row>
        <row r="1016">
          <cell r="B1016">
            <v>35</v>
          </cell>
          <cell r="C1016" t="str">
            <v>INSTRUMENTOS DE RECOLECCIÓN DE INFORMACIÓN</v>
          </cell>
          <cell r="D1016">
            <v>1</v>
          </cell>
          <cell r="E1016">
            <v>1</v>
          </cell>
          <cell r="G1016" t="str">
            <v>X</v>
          </cell>
        </row>
        <row r="1017">
          <cell r="C1017" t="str">
            <v>Instrumento que detecte las deficiencias colectivas e individuales de capacitación</v>
          </cell>
        </row>
        <row r="1018">
          <cell r="C1018" t="str">
            <v>Documento de recolección de necesidades de capacitación</v>
          </cell>
        </row>
        <row r="1019">
          <cell r="C1019" t="str">
            <v>Instrumento que detecte las necesidades colectivas e individuales de Bienestar Social</v>
          </cell>
        </row>
        <row r="1020">
          <cell r="C1020" t="str">
            <v>Documento de recolección de necesidades de Bienestar Social</v>
          </cell>
        </row>
        <row r="1021">
          <cell r="B1021">
            <v>38</v>
          </cell>
          <cell r="C1021" t="str">
            <v>LIQUIDACIONES A FONDOS DE CESANTÍAS</v>
          </cell>
          <cell r="D1021">
            <v>2</v>
          </cell>
          <cell r="E1021">
            <v>3</v>
          </cell>
          <cell r="G1021" t="str">
            <v>X</v>
          </cell>
        </row>
        <row r="1022">
          <cell r="C1022" t="str">
            <v>Comunicación oficial remisorio de los aportes a cesantías al fondo</v>
          </cell>
        </row>
        <row r="1023">
          <cell r="C1023" t="str">
            <v>Relación de los funcionarios afiliados y valor acreditado</v>
          </cell>
        </row>
        <row r="1024">
          <cell r="C1024" t="str">
            <v>Listado de los afiliados al fondo de cesantías de FONCEP</v>
          </cell>
        </row>
        <row r="1025">
          <cell r="C1025" t="str">
            <v>Listado de los afiliados al fondo de cesantías del Fondo Nacional del Ahorro.</v>
          </cell>
        </row>
        <row r="1026">
          <cell r="C1026" t="str">
            <v>Solicitud disponibilidad presupuestal</v>
          </cell>
        </row>
        <row r="1027">
          <cell r="C1027" t="str">
            <v>Solicitud Registro presupuestal</v>
          </cell>
        </row>
        <row r="1028">
          <cell r="C1028" t="str">
            <v>Certificado de Registro Presupuestal</v>
          </cell>
        </row>
        <row r="1029">
          <cell r="C1029" t="str">
            <v>Certificado de Disponibilidad Presupuestal</v>
          </cell>
        </row>
        <row r="1030">
          <cell r="C1030" t="str">
            <v>Recibo de pago de cesantías</v>
          </cell>
        </row>
        <row r="1031">
          <cell r="B1031">
            <v>39</v>
          </cell>
          <cell r="C1031" t="str">
            <v>LIQUIDACIÓNES Y PAGOS DE OBLIGACIONES DE PERSONAL</v>
          </cell>
          <cell r="D1031">
            <v>2</v>
          </cell>
          <cell r="E1031">
            <v>78</v>
          </cell>
          <cell r="G1031" t="str">
            <v>X</v>
          </cell>
        </row>
        <row r="1032">
          <cell r="C1032" t="str">
            <v>Relación de descuentos por pensión</v>
          </cell>
        </row>
        <row r="1033">
          <cell r="C1033" t="str">
            <v>Planilla Integral de Liquidación de aportes  (PILA)</v>
          </cell>
        </row>
        <row r="1034">
          <cell r="C1034" t="str">
            <v>Relación de descuentos por retención en la fuente</v>
          </cell>
        </row>
        <row r="1035">
          <cell r="C1035" t="str">
            <v>Registro de DIAN para autoliquidación de retención en la fuente</v>
          </cell>
        </row>
        <row r="1036">
          <cell r="C1036" t="str">
            <v>Relación de descuentos por nómina</v>
          </cell>
        </row>
        <row r="1037">
          <cell r="C1037" t="str">
            <v>Reporte de liquidación mensual para el Fondo Nacional del Ahorro</v>
          </cell>
        </row>
        <row r="1038">
          <cell r="C1038" t="str">
            <v>Reporte mensual del valor a liquidar a FONCEP</v>
          </cell>
        </row>
        <row r="1039">
          <cell r="B1039">
            <v>43</v>
          </cell>
          <cell r="C1039" t="str">
            <v>NÓMINA</v>
          </cell>
          <cell r="D1039">
            <v>2</v>
          </cell>
          <cell r="E1039">
            <v>78</v>
          </cell>
          <cell r="H1039" t="str">
            <v>X</v>
          </cell>
          <cell r="I1039" t="str">
            <v>X</v>
          </cell>
        </row>
        <row r="1040">
          <cell r="C1040" t="str">
            <v>Solicitud de disponibilidad presupuestal y registro presupuestal</v>
          </cell>
        </row>
        <row r="1041">
          <cell r="C1041" t="str">
            <v>Certificado de Disponibilidad Presupuestal</v>
          </cell>
        </row>
        <row r="1042">
          <cell r="C1042" t="str">
            <v>Certificado de Registro Presupuestal</v>
          </cell>
        </row>
        <row r="1043">
          <cell r="C1043" t="str">
            <v>Nóminas</v>
          </cell>
        </row>
        <row r="1044">
          <cell r="C1044" t="str">
            <v>Resumen de Nómina</v>
          </cell>
        </row>
        <row r="1045">
          <cell r="C1045" t="str">
            <v>Relación de descuentos de salud</v>
          </cell>
        </row>
        <row r="1046">
          <cell r="C1046" t="str">
            <v>Relación  de cesantías discriminado por fondos y régimen</v>
          </cell>
        </row>
        <row r="1047">
          <cell r="C1047" t="str">
            <v>Nómina adicional (opcional)</v>
          </cell>
        </row>
        <row r="1048">
          <cell r="B1048">
            <v>44</v>
          </cell>
          <cell r="C1048" t="str">
            <v>NOVEDADES DE NÓMINA</v>
          </cell>
          <cell r="D1048">
            <v>2</v>
          </cell>
          <cell r="E1048">
            <v>3</v>
          </cell>
          <cell r="G1048" t="str">
            <v>X</v>
          </cell>
        </row>
        <row r="1049">
          <cell r="C1049" t="str">
            <v>Novedades de ingresos (copia)</v>
          </cell>
        </row>
        <row r="1050">
          <cell r="C1050" t="str">
            <v>Novedades de retiros (copia)</v>
          </cell>
        </row>
        <row r="1051">
          <cell r="C1051" t="str">
            <v>Novedades de encargos (copia)</v>
          </cell>
        </row>
        <row r="1052">
          <cell r="C1052" t="str">
            <v>Novedades de prima técnica (copia)</v>
          </cell>
        </row>
        <row r="1053">
          <cell r="C1053" t="str">
            <v>Novedades de suspensiones (copia)</v>
          </cell>
        </row>
        <row r="1054">
          <cell r="C1054" t="str">
            <v>Novedades de licencias (copia)</v>
          </cell>
        </row>
        <row r="1055">
          <cell r="C1055" t="str">
            <v>Resolución de horas extras (copia)</v>
          </cell>
        </row>
        <row r="1056">
          <cell r="C1056" t="str">
            <v>Novedades de horas extras (planillas)</v>
          </cell>
        </row>
        <row r="1057">
          <cell r="C1057" t="str">
            <v>Registro de reclamación de nómina</v>
          </cell>
        </row>
        <row r="1058">
          <cell r="C1058" t="str">
            <v>Autorización de descuento</v>
          </cell>
        </row>
        <row r="1059">
          <cell r="C1059" t="str">
            <v>Relación mensual de descuentos</v>
          </cell>
        </row>
        <row r="1060">
          <cell r="C1060" t="str">
            <v>Resolución de vacaciones</v>
          </cell>
        </row>
        <row r="1061">
          <cell r="C1061" t="str">
            <v>Incapacidades</v>
          </cell>
        </row>
        <row r="1062">
          <cell r="C1062" t="str">
            <v>Certificados para disminución de la base de retención en la fuente por concepto de salud propagada</v>
          </cell>
        </row>
        <row r="1063">
          <cell r="C1063" t="str">
            <v>Certificados para disminución de la base de retención en la fuente por concepto de educación</v>
          </cell>
        </row>
        <row r="1064">
          <cell r="C1064" t="str">
            <v>Resolución sobre acuerdo de retroactividad (copia)</v>
          </cell>
        </row>
        <row r="1065">
          <cell r="B1065">
            <v>45</v>
          </cell>
          <cell r="C1065" t="str">
            <v>PLANES</v>
          </cell>
        </row>
        <row r="1066">
          <cell r="B1066" t="str">
            <v>45.9</v>
          </cell>
          <cell r="C1066" t="str">
            <v>PLANES DE CAPACITACIÓN DE PERSONAL</v>
          </cell>
          <cell r="D1066">
            <v>2</v>
          </cell>
          <cell r="E1066">
            <v>10</v>
          </cell>
          <cell r="G1066" t="str">
            <v>X</v>
          </cell>
        </row>
        <row r="1067">
          <cell r="C1067" t="str">
            <v>Plan de Capacitación</v>
          </cell>
        </row>
        <row r="1068">
          <cell r="C1068" t="str">
            <v>Acta de Comisión de Personal (aval del Plan de Capacitación)</v>
          </cell>
        </row>
        <row r="1069">
          <cell r="C1069" t="str">
            <v>Documento de inducción</v>
          </cell>
        </row>
        <row r="1070">
          <cell r="C1070" t="str">
            <v>Documento de re inducción</v>
          </cell>
        </row>
        <row r="1071">
          <cell r="C1071" t="str">
            <v>Cronograma general de inducción del DASC</v>
          </cell>
        </row>
        <row r="1072">
          <cell r="C1072" t="str">
            <v>Resolución aprobando el Plan de Capacitación (copia)</v>
          </cell>
        </row>
        <row r="1073">
          <cell r="C1073" t="str">
            <v>Comunicación oficial de divulgación del Plan de Capacitación</v>
          </cell>
        </row>
        <row r="1074">
          <cell r="C1074" t="str">
            <v>Listado de asistencia a los programas de capacitación</v>
          </cell>
        </row>
        <row r="1075">
          <cell r="C1075" t="str">
            <v>Evaluación de conocimiento de la capacitación</v>
          </cell>
        </row>
        <row r="1076">
          <cell r="C1076" t="str">
            <v>Evaluación de satisfacción de la  capacitación</v>
          </cell>
        </row>
        <row r="1077">
          <cell r="B1077">
            <v>47</v>
          </cell>
          <cell r="C1077" t="str">
            <v>PROGRAMAS</v>
          </cell>
        </row>
        <row r="1078">
          <cell r="B1078" t="str">
            <v>47.4</v>
          </cell>
          <cell r="C1078" t="str">
            <v>PROGRAMA DE BIENESTAR SOCIAL DE PERSONAL</v>
          </cell>
          <cell r="D1078">
            <v>2</v>
          </cell>
          <cell r="E1078">
            <v>10</v>
          </cell>
          <cell r="G1078" t="str">
            <v>X</v>
          </cell>
        </row>
        <row r="1079">
          <cell r="C1079" t="str">
            <v>Programa de Bienestar Social</v>
          </cell>
        </row>
        <row r="1080">
          <cell r="C1080" t="str">
            <v>Documento de aprobación del Programa de Bienestar Social (copia)</v>
          </cell>
        </row>
        <row r="1081">
          <cell r="C1081" t="str">
            <v>Comunicación oficial de divulgación del Programa de Bienestar Social</v>
          </cell>
        </row>
        <row r="1082">
          <cell r="C1082" t="str">
            <v>Comunicación oficial de solicitud de inscripción de las actividades de bienestar</v>
          </cell>
        </row>
        <row r="1083">
          <cell r="C1083" t="str">
            <v>Lista de asistencia al Programa de Bienestar Social</v>
          </cell>
        </row>
        <row r="1084">
          <cell r="C1084" t="str">
            <v>Evaluación de satisfacción del Programa de Bienestar Social</v>
          </cell>
        </row>
        <row r="1085">
          <cell r="B1085" t="str">
            <v>47.5</v>
          </cell>
          <cell r="C1085" t="str">
            <v>PROGRAMA DE INCENTIVO PARA PERSONAL</v>
          </cell>
          <cell r="D1085">
            <v>2</v>
          </cell>
          <cell r="E1085">
            <v>10</v>
          </cell>
          <cell r="G1085" t="str">
            <v>X</v>
          </cell>
        </row>
        <row r="1086">
          <cell r="C1086" t="str">
            <v>Programas de Incentivos</v>
          </cell>
        </row>
        <row r="1087">
          <cell r="C1087" t="str">
            <v>Documento de aprobación del Programa de Incentivos</v>
          </cell>
        </row>
        <row r="1088">
          <cell r="C1088" t="str">
            <v>Comunicación oficial de divulgación del Programa de Incentivos</v>
          </cell>
        </row>
        <row r="1089">
          <cell r="C1089" t="str">
            <v>Documentos soportes para reconocimiento del incentivo</v>
          </cell>
        </row>
        <row r="1090">
          <cell r="C1090" t="str">
            <v>Listado de funcionarios beneficiarios del programa de incentivos</v>
          </cell>
        </row>
        <row r="1091">
          <cell r="C1091" t="str">
            <v>Acto administrativo de reconocimiento de los incentivos a los funcionarios ganadores</v>
          </cell>
        </row>
        <row r="1092">
          <cell r="B1092" t="str">
            <v>47.6</v>
          </cell>
          <cell r="C1092" t="str">
            <v>PROGRAMA DE SALUD OCUPACIONAL</v>
          </cell>
          <cell r="D1092">
            <v>2</v>
          </cell>
          <cell r="E1092">
            <v>10</v>
          </cell>
          <cell r="G1092" t="str">
            <v>X</v>
          </cell>
        </row>
        <row r="1093">
          <cell r="C1093" t="str">
            <v>Panorama de factores de riesgo</v>
          </cell>
        </row>
        <row r="1094">
          <cell r="C1094" t="str">
            <v>Programa de Salud Ocupacional</v>
          </cell>
        </row>
        <row r="1095">
          <cell r="C1095" t="str">
            <v>Cronograma de actividades con la ARP</v>
          </cell>
        </row>
        <row r="1096">
          <cell r="C1096" t="str">
            <v>Resolución adoptando el Programa de Salud Ocupacional</v>
          </cell>
        </row>
        <row r="1097">
          <cell r="C1097" t="str">
            <v>Documento convocando a las actividades del Programa de Salud Ocupacional</v>
          </cell>
        </row>
        <row r="1098">
          <cell r="C1098" t="str">
            <v>Acta de reunión de COPASO</v>
          </cell>
        </row>
        <row r="1099">
          <cell r="C1099" t="str">
            <v>Documento de inspecciones</v>
          </cell>
        </row>
        <row r="1100">
          <cell r="C1100" t="str">
            <v>Documento de compromiso u oficialización del hallazgo</v>
          </cell>
        </row>
        <row r="1101">
          <cell r="C1101" t="str">
            <v>Registro Único de Reporte de Accidentes de Trabajo</v>
          </cell>
        </row>
        <row r="1102">
          <cell r="C1102" t="str">
            <v>Estadísticas de salud visual, auditiva, ergonómica</v>
          </cell>
        </row>
        <row r="1103">
          <cell r="C1103" t="str">
            <v>Programas de vigilancia epidemiológica</v>
          </cell>
        </row>
        <row r="1104">
          <cell r="B1104">
            <v>48</v>
          </cell>
          <cell r="C1104" t="str">
            <v>PROVISIÓN DE EMPLEO</v>
          </cell>
        </row>
        <row r="1105">
          <cell r="B1105" t="str">
            <v>48.1</v>
          </cell>
          <cell r="C1105" t="str">
            <v>PROVISIÓN DE EMPLEO PÚBLICO</v>
          </cell>
          <cell r="D1105">
            <v>2</v>
          </cell>
          <cell r="E1105">
            <v>3</v>
          </cell>
          <cell r="G1105" t="str">
            <v>X</v>
          </cell>
        </row>
        <row r="1106">
          <cell r="C1106" t="str">
            <v>Solicitud de provisión de personal</v>
          </cell>
        </row>
        <row r="1107">
          <cell r="C1107" t="str">
            <v>Comunicación de reporte de empleos vacantes</v>
          </cell>
        </row>
        <row r="1109">
          <cell r="B1109">
            <v>7</v>
          </cell>
          <cell r="C1109" t="str">
            <v>BOLETIN DIARIO DE TESORERÍA</v>
          </cell>
          <cell r="D1109">
            <v>2</v>
          </cell>
          <cell r="E1109">
            <v>18</v>
          </cell>
          <cell r="I1109" t="str">
            <v>X</v>
          </cell>
        </row>
        <row r="1110">
          <cell r="C1110" t="str">
            <v>Pagos a terceros captura movimiento en línea</v>
          </cell>
        </row>
        <row r="1111">
          <cell r="C1111" t="str">
            <v>Orden de pago</v>
          </cell>
        </row>
        <row r="1112">
          <cell r="C1112" t="str">
            <v>Acta de anulación de cheques</v>
          </cell>
        </row>
        <row r="1113">
          <cell r="B1113">
            <v>28</v>
          </cell>
          <cell r="C1113" t="str">
            <v>ESTADOS</v>
          </cell>
        </row>
        <row r="1114">
          <cell r="B1114" t="str">
            <v>28.1</v>
          </cell>
          <cell r="C1114" t="str">
            <v>ESTADO DE TESORERIA</v>
          </cell>
          <cell r="D1114">
            <v>2</v>
          </cell>
          <cell r="E1114">
            <v>8</v>
          </cell>
          <cell r="G1114" t="str">
            <v>X</v>
          </cell>
        </row>
        <row r="1115">
          <cell r="C1115" t="str">
            <v>Estado de Tesorería</v>
          </cell>
        </row>
        <row r="1116">
          <cell r="B1116">
            <v>32</v>
          </cell>
          <cell r="C1116" t="str">
            <v>INFORMES</v>
          </cell>
        </row>
        <row r="1117">
          <cell r="B1117" t="str">
            <v>32.11</v>
          </cell>
          <cell r="C1117" t="str">
            <v>INFORME DE GESTION</v>
          </cell>
          <cell r="D1117">
            <v>2</v>
          </cell>
          <cell r="G1117" t="str">
            <v>X</v>
          </cell>
        </row>
        <row r="1118">
          <cell r="C1118" t="str">
            <v>Informe</v>
          </cell>
        </row>
        <row r="1119">
          <cell r="B1119">
            <v>37</v>
          </cell>
          <cell r="C1119" t="str">
            <v>LIBROS</v>
          </cell>
        </row>
        <row r="1120">
          <cell r="B1120" t="str">
            <v>37.1</v>
          </cell>
          <cell r="C1120" t="str">
            <v>LIBRO BANCOS</v>
          </cell>
          <cell r="D1120">
            <v>2</v>
          </cell>
          <cell r="E1120">
            <v>10</v>
          </cell>
          <cell r="G1120" t="str">
            <v>X</v>
          </cell>
        </row>
        <row r="1121">
          <cell r="C1121" t="str">
            <v>Libro</v>
          </cell>
        </row>
        <row r="1123">
          <cell r="C1123" t="str">
            <v>CONVENCIONES</v>
          </cell>
          <cell r="F1123" t="str">
            <v>RESPONSABLE</v>
          </cell>
        </row>
        <row r="1124">
          <cell r="C1124" t="str">
            <v>CT=  Conservación Total</v>
          </cell>
          <cell r="F1124" t="str">
            <v>FIRMA:</v>
          </cell>
        </row>
        <row r="1125">
          <cell r="C1125" t="str">
            <v>E= Eliminación</v>
          </cell>
          <cell r="F1125" t="str">
            <v>NOMBRE:</v>
          </cell>
        </row>
        <row r="1126">
          <cell r="C1126" t="str">
            <v>M= Medio Técnico</v>
          </cell>
          <cell r="F1126" t="str">
            <v>CARGO:</v>
          </cell>
        </row>
        <row r="8962">
          <cell r="C8962" t="str">
            <v>S= Selección</v>
          </cell>
          <cell r="F8962" t="str">
            <v>FECHA: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sheetName val="CI"/>
      <sheetName val="SISTEMAS"/>
      <sheetName val="S.D.A."/>
      <sheetName val="S.D.O."/>
      <sheetName val="SIGLAS OF.PRODUCT."/>
      <sheetName val="LISTADO DE SERIES ALFABETICA"/>
      <sheetName val="LISTADO DE SERIES ORGANICA"/>
      <sheetName val="COMUNICACIONES"/>
      <sheetName val="ESCUELA TALLERES Y CLUBES"/>
      <sheetName val="MODELO"/>
      <sheetName val="CCD"/>
      <sheetName val="Hoja1"/>
    </sheetNames>
    <sheetDataSet>
      <sheetData sheetId="0"/>
      <sheetData sheetId="1"/>
      <sheetData sheetId="2"/>
      <sheetData sheetId="3"/>
      <sheetData sheetId="4"/>
      <sheetData sheetId="5"/>
      <sheetData sheetId="6">
        <row r="4">
          <cell r="F4" t="str">
            <v>ACCIONES CONSTITUCIONALES</v>
          </cell>
          <cell r="Q4" t="str">
            <v>1</v>
          </cell>
        </row>
        <row r="5">
          <cell r="F5" t="str">
            <v>ACCION DE CUMPLIMIENTO</v>
          </cell>
          <cell r="G5" t="str">
            <v>ASESORÍA JURÍDICA GJU-PC-04</v>
          </cell>
          <cell r="H5" t="str">
            <v>REPRESENTACIÓN LEGAL GJU-PD-01</v>
          </cell>
          <cell r="I5">
            <v>2</v>
          </cell>
          <cell r="J5">
            <v>13</v>
          </cell>
          <cell r="N5" t="str">
            <v>X</v>
          </cell>
          <cell r="O5" t="str">
            <v>GUÍA PARA LA GESTIÓN NORMALIZADA DE LOS DOCUMENTOS GENERADOS EN EL PROCESO DE GESTIÓN JUDICIAL</v>
          </cell>
          <cell r="Q5" t="str">
            <v>1.1</v>
          </cell>
        </row>
        <row r="6">
          <cell r="F6" t="str">
            <v>ACCIONES DE TUTELA</v>
          </cell>
          <cell r="G6" t="str">
            <v>ASESORÍA JURÍDICA GJU-PC-04</v>
          </cell>
          <cell r="H6" t="str">
            <v>REPRESENTACIÓN LEGAL GJU-PD-01</v>
          </cell>
          <cell r="I6">
            <v>2</v>
          </cell>
          <cell r="J6">
            <v>5</v>
          </cell>
          <cell r="N6" t="str">
            <v>X</v>
          </cell>
          <cell r="O6" t="str">
            <v>GUÍA PARA LA GESTIÓN NORMALIZADA DE LOS DOCUMENTOS GENERADOS EN EL PROCESO DE GESTIÓN JUDICIAL</v>
          </cell>
          <cell r="Q6" t="str">
            <v>1.2</v>
          </cell>
        </row>
        <row r="7">
          <cell r="F7" t="str">
            <v>ACCIONES POPULARES</v>
          </cell>
          <cell r="G7" t="str">
            <v>ASESORÍA JURÍDICA GJU-PC-04</v>
          </cell>
          <cell r="H7" t="str">
            <v>REPRESENTACIÓN LEGAL GJU-PD-01</v>
          </cell>
          <cell r="I7">
            <v>2</v>
          </cell>
          <cell r="J7">
            <v>13</v>
          </cell>
          <cell r="N7" t="str">
            <v>X</v>
          </cell>
          <cell r="O7" t="str">
            <v>GUÍA PARA LA GESTIÓN NORMALIZADA DE LOS DOCUMENTOS GENERADOS EN EL PROCESO DE GESTIÓN JUDICIAL</v>
          </cell>
          <cell r="Q7" t="str">
            <v>1.3</v>
          </cell>
        </row>
        <row r="8">
          <cell r="F8" t="str">
            <v>ACTAS</v>
          </cell>
          <cell r="Q8" t="str">
            <v>2</v>
          </cell>
        </row>
        <row r="9">
          <cell r="F9" t="str">
            <v>ACTA DE INFORME DE GESTIÓN</v>
          </cell>
          <cell r="G9" t="str">
            <v>N.A.</v>
          </cell>
          <cell r="H9" t="str">
            <v>N.A.</v>
          </cell>
          <cell r="I9">
            <v>2</v>
          </cell>
          <cell r="J9">
            <v>8</v>
          </cell>
          <cell r="K9" t="str">
            <v>X</v>
          </cell>
          <cell r="M9" t="str">
            <v>X</v>
          </cell>
          <cell r="O9" t="str">
            <v>SON DE CONSERVACIÓN PERMANENTE Y DEBEN SER TRANSFERIDOS AL ARCHIVO DE BOGOTÁ UNA VEZ CUMPLAN CON SU TIEMPO DE RETENCIÓN PRIMARIA</v>
          </cell>
          <cell r="Q9" t="str">
            <v>2.1</v>
          </cell>
        </row>
        <row r="10">
          <cell r="F10" t="str">
            <v>ACTAS COMITÉ ASESOR DE CONTRATACIÓN</v>
          </cell>
          <cell r="G10" t="str">
            <v>CONTRATACIÓN GJU-PC-04</v>
          </cell>
          <cell r="I10">
            <v>2</v>
          </cell>
          <cell r="J10">
            <v>8</v>
          </cell>
          <cell r="K10" t="str">
            <v>X</v>
          </cell>
          <cell r="O10" t="str">
            <v>GUÍA PARA LA GESTIÓN NORMALIZADA DE LOS DOCUMENTOS GENERADOS EN EL PROCESO PLANEACIÓN Y SEGUIMIENTO DE LAS COMPRAS DE LOS BIENES DE CONSUMO Y DEVOLUTIVOS</v>
          </cell>
          <cell r="Q10" t="str">
            <v>2.2</v>
          </cell>
        </row>
        <row r="11">
          <cell r="F11" t="str">
            <v>ACTAS DEL COMITÉ DE ARCHIVO</v>
          </cell>
          <cell r="G11" t="str">
            <v>N.A.</v>
          </cell>
          <cell r="H11" t="str">
            <v>N.A.</v>
          </cell>
          <cell r="I11">
            <v>2</v>
          </cell>
          <cell r="J11">
            <v>8</v>
          </cell>
          <cell r="K11" t="str">
            <v>X</v>
          </cell>
          <cell r="O11" t="str">
            <v>SON DE CONSERVACIÓN PERMANENTE Y DEBEN SER TRANSFERIDOS AL ARCHIVO DE BOGOTÁ UNA VEZ CUMPLAN CON SU TIEMPO DE RETENCIÓN PRIMARIA</v>
          </cell>
          <cell r="Q11" t="str">
            <v>2.3</v>
          </cell>
        </row>
        <row r="12">
          <cell r="F12" t="str">
            <v>ACTAS DEL COMITÉ INTERNO DE CONCILIACIÓN</v>
          </cell>
          <cell r="G12" t="str">
            <v>N.A.</v>
          </cell>
          <cell r="H12" t="str">
            <v>N.A.</v>
          </cell>
          <cell r="I12">
            <v>2</v>
          </cell>
          <cell r="J12">
            <v>8</v>
          </cell>
          <cell r="K12" t="str">
            <v>X</v>
          </cell>
          <cell r="O12" t="str">
            <v>SON DE CONSERVACIÓN PERMANENTE Y DEBEN SER TRANSFERIDOS AL ARCHIVO DE BOGOTÁ UNA VEZ CUMPLAN CON SU TIEMPO DE RETENCIÓN PRIMARIA</v>
          </cell>
          <cell r="Q12" t="str">
            <v>2.4</v>
          </cell>
        </row>
        <row r="13">
          <cell r="F13" t="str">
            <v>ACTAS COMITÉ DE COORDINACIÓN DEL PLAN INSTITUCIONAL DE LA GESTIÓN AMBIENTAL PIGA</v>
          </cell>
          <cell r="G13" t="str">
            <v>N.A.</v>
          </cell>
          <cell r="H13" t="str">
            <v>N.A.</v>
          </cell>
          <cell r="I13">
            <v>2</v>
          </cell>
          <cell r="J13">
            <v>3</v>
          </cell>
          <cell r="K13" t="str">
            <v>X</v>
          </cell>
          <cell r="O13" t="str">
            <v>SON DE CONSERVACIÓN PERMANENTE Y DEBEN SER TRANSFERIDOS AL ARCHIVO DE BOGOTÁ UNA VEZ CUMPLAN CON SU TIEMPO DE RETENCIÓN PRIMARIA</v>
          </cell>
          <cell r="Q13" t="str">
            <v>2.5</v>
          </cell>
        </row>
        <row r="14">
          <cell r="F14" t="str">
            <v>ACTAS COMITÉ DE COORDINACIÓN DEL SISTEMA INTEGRADO DE GESTIÓN</v>
          </cell>
          <cell r="G14" t="str">
            <v>N.A.</v>
          </cell>
          <cell r="H14" t="str">
            <v>N.A.</v>
          </cell>
          <cell r="I14">
            <v>2</v>
          </cell>
          <cell r="J14">
            <v>8</v>
          </cell>
          <cell r="K14" t="str">
            <v>X</v>
          </cell>
          <cell r="O14" t="str">
            <v>SON DE CONSERVACIÓN PERMANENTE Y DEBEN SER TRANSFERIDOS AL ARCHIVO DE BOGOTÁ UNA VEZ CUMPLAN CON SU TIEMPO DE RETENCIÓN PRIMARIA</v>
          </cell>
          <cell r="Q14" t="str">
            <v>2.6</v>
          </cell>
        </row>
        <row r="15">
          <cell r="F15" t="str">
            <v>ACTAS COMITÉ DE DIRECCIÓN</v>
          </cell>
          <cell r="G15" t="str">
            <v>N.A.</v>
          </cell>
          <cell r="H15" t="str">
            <v>N.A.</v>
          </cell>
          <cell r="I15">
            <v>2</v>
          </cell>
          <cell r="J15">
            <v>8</v>
          </cell>
          <cell r="K15" t="str">
            <v>X</v>
          </cell>
          <cell r="O15" t="str">
            <v>SON DE CONSERVACIÓN PERMANENTE Y DEBEN SER TRANSFERIDOS AL ARCHIVO DE BOGOTÁ UNA VEZ CUMPLAN CON SU TIEMPO DE RETENCIÓN PRIMARIA</v>
          </cell>
          <cell r="Q15" t="str">
            <v>2.7</v>
          </cell>
        </row>
        <row r="16">
          <cell r="F16" t="str">
            <v>ACTAS COMITÉ MEDIADOR DE CONVIVENCIA LABORAL</v>
          </cell>
          <cell r="G16" t="str">
            <v>N.A.</v>
          </cell>
          <cell r="H16" t="str">
            <v>N.A.</v>
          </cell>
          <cell r="I16">
            <v>2</v>
          </cell>
          <cell r="J16">
            <v>8</v>
          </cell>
          <cell r="K16" t="str">
            <v>X</v>
          </cell>
          <cell r="O16" t="str">
            <v>SON DE CONSERVACIÓN PERMANENTE Y DEBEN SER TRANSFERIDOS AL ARCHIVO DE BOGOTÁ UNA VEZ CUMPLAN CON SU TIEMPO DE RETENCIÓN PRIMARIA</v>
          </cell>
          <cell r="Q16" t="str">
            <v>2.8</v>
          </cell>
        </row>
        <row r="17">
          <cell r="F17" t="str">
            <v>ACTAS COMITÉ MEDIADOR EN LA RESOLUCIÓN DE CONFLICTOS</v>
          </cell>
          <cell r="G17" t="str">
            <v>N.A.</v>
          </cell>
          <cell r="H17" t="str">
            <v>N.A.</v>
          </cell>
          <cell r="I17">
            <v>2</v>
          </cell>
          <cell r="J17">
            <v>8</v>
          </cell>
          <cell r="K17" t="str">
            <v>X</v>
          </cell>
          <cell r="O17" t="str">
            <v>SON DE CONSERVACIÓN PERMANENTE Y DEBEN SER TRANSFERIDOS AL ARCHIVO DE BOGOTÁ UNA VEZ CUMPLAN CON SU TIEMPO DE RETENCIÓN PRIMARIA</v>
          </cell>
          <cell r="Q17" t="str">
            <v>2.9</v>
          </cell>
        </row>
        <row r="18">
          <cell r="F18" t="str">
            <v>ACTAS DE  LA OFICINA DE CONTROL INTERNO</v>
          </cell>
          <cell r="G18" t="str">
            <v>N.A.</v>
          </cell>
          <cell r="H18" t="str">
            <v>N.A.</v>
          </cell>
          <cell r="I18">
            <v>2</v>
          </cell>
          <cell r="N18" t="str">
            <v>X</v>
          </cell>
          <cell r="O18" t="str">
            <v>GUÍA PARA LA GESTIÓN NORMALIZADA DE LOS DOCUMENTOS GENERADOS EN EL PROCESO DE CONTROL INTERNO</v>
          </cell>
          <cell r="Q18" t="str">
            <v>2.10</v>
          </cell>
        </row>
        <row r="19">
          <cell r="F19" t="str">
            <v>ACTAS DE COMITÉ DEL GOBIERNO EN LÍNEA</v>
          </cell>
          <cell r="G19" t="str">
            <v>N.A.</v>
          </cell>
          <cell r="H19" t="str">
            <v>N.A.</v>
          </cell>
          <cell r="I19">
            <v>2</v>
          </cell>
          <cell r="J19">
            <v>8</v>
          </cell>
          <cell r="K19" t="str">
            <v>X</v>
          </cell>
          <cell r="O19" t="str">
            <v>SON DE CONSERVACIÓN PERMANENTE Y DEBEN SER TRANSFERIDOS AL ARCHIVO DE BOGOTÁ UNA VEZ CUMPLAN CON SU TIEMPO DE RETENCIÓN PRIMARIA</v>
          </cell>
          <cell r="Q19" t="str">
            <v>2.11</v>
          </cell>
        </row>
        <row r="20">
          <cell r="F20" t="str">
            <v>ACTAS DE JUNTA DIRECTIVA</v>
          </cell>
          <cell r="G20" t="str">
            <v>N.A.</v>
          </cell>
          <cell r="H20" t="str">
            <v>N.A.</v>
          </cell>
          <cell r="I20">
            <v>2</v>
          </cell>
          <cell r="J20">
            <v>8</v>
          </cell>
          <cell r="K20" t="str">
            <v>X</v>
          </cell>
          <cell r="O20" t="str">
            <v>SON DE CONSERVACIÓN PERMANENTE Y DEBEN SER TRANSFERIDOS AL ARCHIVO DE BOGOTÁ UNA VEZ CUMPLAN CON SU TIEMPO DE RETENCIÓN PRIMARIA</v>
          </cell>
          <cell r="Q20" t="str">
            <v>2.12</v>
          </cell>
        </row>
        <row r="21">
          <cell r="F21" t="str">
            <v xml:space="preserve">ACTAS DE LA COMISIÓN DE PERSONAL </v>
          </cell>
          <cell r="G21" t="str">
            <v>N.A.</v>
          </cell>
          <cell r="H21" t="str">
            <v>N.A.</v>
          </cell>
          <cell r="I21">
            <v>2</v>
          </cell>
          <cell r="J21">
            <v>3</v>
          </cell>
          <cell r="K21" t="str">
            <v>X</v>
          </cell>
          <cell r="O21" t="str">
            <v>GUÍA PARA LA GESTIÓN NORMALIZADA DE LOS DOCUMENTOS GENERADOS EN EL PROCESO BIENESTAR Y  DESARROLLO DEL TALENTO HUMANO</v>
          </cell>
          <cell r="Q21" t="str">
            <v>2.13</v>
          </cell>
        </row>
        <row r="22">
          <cell r="F22" t="str">
            <v>ACTAS DEL COMITÉ  INTERNO DE CONCILIACIÓN</v>
          </cell>
          <cell r="G22" t="str">
            <v>ASESORÍA JURÍDICA GJU-PC-04</v>
          </cell>
          <cell r="H22" t="str">
            <v>REPRESENTACIÓN LEGAL GJU-PD-01</v>
          </cell>
          <cell r="I22">
            <v>2</v>
          </cell>
          <cell r="J22">
            <v>13</v>
          </cell>
          <cell r="K22" t="str">
            <v>X</v>
          </cell>
          <cell r="O22" t="str">
            <v>GUÍA PARA LA GESTIÓN NORMALIZADA DE LOS DOCUMENTOS GENERADOS EN EL PROCESO DE GESTIÓN JUDICIAL</v>
          </cell>
          <cell r="Q22" t="str">
            <v>2.14</v>
          </cell>
        </row>
        <row r="23">
          <cell r="F23" t="str">
            <v>ACTAS DEL COMITÉ DE INVENTARIOS</v>
          </cell>
          <cell r="G23" t="str">
            <v>ADMINISTRACION DE BIENES Y EQUIPOS GAD-PC-07</v>
          </cell>
          <cell r="H23" t="str">
            <v>MANEJO Y CONTROL DE BIENES GAD-PD-04</v>
          </cell>
          <cell r="I23">
            <v>2</v>
          </cell>
          <cell r="J23">
            <v>18</v>
          </cell>
          <cell r="K23" t="str">
            <v>X</v>
          </cell>
          <cell r="O23" t="str">
            <v>GUÍA PARA LA GESTIÓN NORMALIZADA DE LOS DOCUMENTOS GENERADOS EN EL PROCESO  CONTROL DE INVENTARIOS DE LOS BIENES DE CONSUMO Y DEVOLUTIVOS</v>
          </cell>
          <cell r="Q23" t="str">
            <v>2.15</v>
          </cell>
        </row>
        <row r="24">
          <cell r="F24" t="str">
            <v>ACTAS DEL COMITÉ DE SOSTENIBILIDAD DEL SISTEMA CONTABLE</v>
          </cell>
          <cell r="G24" t="str">
            <v>N.A.</v>
          </cell>
          <cell r="H24" t="str">
            <v>N.A.</v>
          </cell>
          <cell r="I24">
            <v>2</v>
          </cell>
          <cell r="J24">
            <v>8</v>
          </cell>
          <cell r="K24" t="str">
            <v>X</v>
          </cell>
          <cell r="O24" t="str">
            <v>SON DE CONSERVACIÓN PERMANENTE Y DEBEN SER TRANSFERIDOS AL ARCHIVO DE BOGOTÁ UNA VEZ CUMPLAN CON SU TIEMPO DE RETENCIÓN PRIMARIA</v>
          </cell>
          <cell r="Q24" t="str">
            <v>2.16</v>
          </cell>
        </row>
        <row r="25">
          <cell r="F25" t="str">
            <v>ACTAS DEL COMITÉ PARITARIO DE SALUD OCUPACIONAL</v>
          </cell>
          <cell r="G25" t="str">
            <v>N.A.</v>
          </cell>
          <cell r="H25" t="str">
            <v>N.A.</v>
          </cell>
          <cell r="I25">
            <v>2</v>
          </cell>
          <cell r="J25">
            <v>3</v>
          </cell>
          <cell r="K25" t="str">
            <v>X</v>
          </cell>
          <cell r="O25" t="str">
            <v>GUÍA PARA LA GESTIÓN NORMALIZADA DE LOS DOCUMENTOS GENERADOS EN ELPROCESO DE ADMINISTRACIÒN DE SALUD OCUPACIONAL</v>
          </cell>
          <cell r="Q25" t="str">
            <v>2.17</v>
          </cell>
        </row>
        <row r="26">
          <cell r="F26" t="str">
            <v>ACTAS DEL COMITÉ SISTEMA DE GESTIÓN DE SEGURIDAD DE LA INFORMACION (SGSI)</v>
          </cell>
          <cell r="G26" t="str">
            <v>N.A.</v>
          </cell>
          <cell r="H26" t="str">
            <v>N.A.</v>
          </cell>
          <cell r="I26">
            <v>2</v>
          </cell>
          <cell r="J26">
            <v>8</v>
          </cell>
          <cell r="K26" t="str">
            <v>X</v>
          </cell>
          <cell r="O26" t="str">
            <v>SON DE CONSERVACIÓN PERMANENTE Y DEBEN SER TRANSFERIDOS AL ARCHIVO DE BOGOTÁ UNA VEZ CUMPLAN CON SU TIEMPO DE RETENCIÓN PRIMARIA</v>
          </cell>
          <cell r="Q26" t="str">
            <v>2.18</v>
          </cell>
        </row>
        <row r="27">
          <cell r="F27" t="str">
            <v>ACUERDOS JUNTA DIRECTIVA</v>
          </cell>
          <cell r="G27" t="str">
            <v>N.A.</v>
          </cell>
          <cell r="H27" t="str">
            <v>N.A.</v>
          </cell>
          <cell r="I27">
            <v>2</v>
          </cell>
          <cell r="J27">
            <v>8</v>
          </cell>
          <cell r="K27" t="str">
            <v>X</v>
          </cell>
          <cell r="O27" t="str">
            <v>SON DE CONSERVACIÓN PERMANENTE Y DEBEN SER TRANSFERIDOS AL ARCHIVO DE BOGOTÁ UNA VEZ CUMPLAN CON SU TIEMPO DE RETENCIÓN PRIMARIA</v>
          </cell>
          <cell r="Q27" t="str">
            <v>3</v>
          </cell>
        </row>
        <row r="28">
          <cell r="F28" t="str">
            <v>ANTEPROYECTO DE PRESUPUESTO</v>
          </cell>
          <cell r="G28" t="str">
            <v>ANALISIS Y SEGUIMIENTO FINANCIERO GFI-PC-06</v>
          </cell>
          <cell r="H28" t="str">
            <v>GESTION PRESUPUESTAL GFI-PD-03</v>
          </cell>
          <cell r="I28">
            <v>2</v>
          </cell>
          <cell r="J28">
            <v>10</v>
          </cell>
          <cell r="L28" t="str">
            <v>X</v>
          </cell>
          <cell r="O28" t="str">
            <v>GUÍA PARA LA GESTIÓN NORMALIZADA DE LOS DOCUMENTOS GENERADOS EN EL PROCESO PROGRAMACIÓN PRESUPUESTAL</v>
          </cell>
          <cell r="Q28" t="str">
            <v>4</v>
          </cell>
        </row>
        <row r="29">
          <cell r="F29" t="str">
            <v>AUDITORIAS</v>
          </cell>
          <cell r="Q29" t="str">
            <v>5</v>
          </cell>
        </row>
        <row r="30">
          <cell r="F30" t="str">
            <v>AUDITORIAS  INTERNAS</v>
          </cell>
          <cell r="G30" t="str">
            <v>EVALUACION A LA GESTION ECO-PC-12</v>
          </cell>
          <cell r="H30" t="str">
            <v>AUDITORIA INTERNA ECO-PD-06</v>
          </cell>
          <cell r="I30">
            <v>2</v>
          </cell>
          <cell r="J30">
            <v>8</v>
          </cell>
          <cell r="N30" t="str">
            <v>X</v>
          </cell>
          <cell r="O30" t="str">
            <v>GUÍA PARA LA GESTIÓN NORMALIZADA DE LOS DOCUMENTOS GENERADOS EN EL PROCESO DE CONTROL INTERNO</v>
          </cell>
          <cell r="Q30" t="str">
            <v>5.1</v>
          </cell>
        </row>
        <row r="31">
          <cell r="F31" t="str">
            <v>AUDITORIAS EXTERNAS</v>
          </cell>
          <cell r="G31" t="str">
            <v>EVALUACION A LA GESTION ECO-PC-12</v>
          </cell>
          <cell r="H31" t="str">
            <v>PLANES DE MEJORAMIENTO ECO-PD-03</v>
          </cell>
          <cell r="I31">
            <v>2</v>
          </cell>
          <cell r="J31">
            <v>8</v>
          </cell>
          <cell r="N31" t="str">
            <v>X</v>
          </cell>
          <cell r="O31" t="str">
            <v>GUÍA PARA LA GESTIÓN NORMALIZADA DE LOS DOCUMENTOS GENERADOS EN EL PROCESO DE CONTROL INTERNO</v>
          </cell>
          <cell r="Q31" t="str">
            <v>5.2</v>
          </cell>
        </row>
        <row r="32">
          <cell r="F32" t="str">
            <v>BAJAS DE BIENES</v>
          </cell>
          <cell r="Q32" t="str">
            <v>6</v>
          </cell>
        </row>
        <row r="33">
          <cell r="F33" t="str">
            <v>BAJA DE BIENES NO UTILIZABLES O INSERVIBLES.</v>
          </cell>
          <cell r="G33" t="str">
            <v>ADMINISTRACION DE BIENES Y EQUIPOS GAD-PC-07</v>
          </cell>
          <cell r="H33" t="str">
            <v>MANEJO Y CONTROL DE BIENES GAD-PD-04</v>
          </cell>
          <cell r="I33">
            <v>2</v>
          </cell>
          <cell r="J33">
            <v>3</v>
          </cell>
          <cell r="L33" t="str">
            <v>X</v>
          </cell>
          <cell r="O33" t="str">
            <v>GUÍA PARA LA GESTIÓN NORMALIZADA DE LOS DOCUMENTOS GENERADOS EN EL PROCESO  CONTROL DE INVENTARIOS DE LOS BIENES DE CONSUMO Y DEVOLUTIVOS</v>
          </cell>
          <cell r="Q33" t="str">
            <v>6.1</v>
          </cell>
        </row>
        <row r="34">
          <cell r="F34" t="str">
            <v>CUENTA MENSUAL DE ALMACEN</v>
          </cell>
          <cell r="G34" t="str">
            <v>ADMINISTRACION DE BIENES Y EQUIPOS GAD-PC-07</v>
          </cell>
          <cell r="H34" t="str">
            <v>MANEJO Y CONTROL DE BIENES GAD-PD-04</v>
          </cell>
          <cell r="I34">
            <v>2</v>
          </cell>
          <cell r="J34">
            <v>3</v>
          </cell>
          <cell r="L34" t="str">
            <v>X</v>
          </cell>
          <cell r="O34" t="str">
            <v>GUÍA PARA LA GESTIÓN NORMALIZADA DE LOS DOCUMENTOS GENERADOS EN EL PROCESO  CONTROL DE INVENTARIOS DE LOS BIENES DE CONSUMO Y DEVOLUTIVOS</v>
          </cell>
          <cell r="Q34" t="str">
            <v>6.2</v>
          </cell>
        </row>
        <row r="35">
          <cell r="F35" t="str">
            <v>BOLETINES DE PRENSA</v>
          </cell>
          <cell r="G35" t="str">
            <v>COMUNICACIONES COM-PC-01</v>
          </cell>
          <cell r="H35" t="str">
            <v>GESTIÓN DE COMUNICACIONES COM-PD-01</v>
          </cell>
          <cell r="I35">
            <v>2</v>
          </cell>
          <cell r="J35">
            <v>8</v>
          </cell>
          <cell r="K35" t="str">
            <v>X</v>
          </cell>
          <cell r="O35" t="str">
            <v>SON DE CONSERVACIÓN PERMANENTE Y DEBEN SER TRANSFERIDOS AL ARCHIVO DE BOGOTÁ UNA VEZ CUMPLAN CON SU TIEMPO DE RETENCIÓN PRIMARIA</v>
          </cell>
          <cell r="Q35" t="str">
            <v>7</v>
          </cell>
        </row>
        <row r="36">
          <cell r="F36" t="str">
            <v>CAJA MENOR</v>
          </cell>
          <cell r="G36" t="str">
            <v>ANALISIS Y SEGUIMIENTO FINANCIERO GFI-PC-06</v>
          </cell>
          <cell r="H36" t="str">
            <v>MANEJO DE CAJA MENOR GFI-PD-05</v>
          </cell>
          <cell r="I36">
            <v>2</v>
          </cell>
          <cell r="J36">
            <v>10</v>
          </cell>
          <cell r="L36" t="str">
            <v>X</v>
          </cell>
          <cell r="O36" t="str">
            <v>GUÍA PARA LA GESTIÓN NORMALIZADA DE LOS DOCUMENTOS GENERADOS EN EL PROCESO DE ADMINISTRACIÓN DE LA CAJA MENOR</v>
          </cell>
          <cell r="Q36" t="str">
            <v>8</v>
          </cell>
        </row>
        <row r="37">
          <cell r="F37" t="str">
            <v>CATALOGOS</v>
          </cell>
          <cell r="Q37" t="str">
            <v>9</v>
          </cell>
        </row>
        <row r="38">
          <cell r="F38" t="str">
            <v>CATALOGO BIBLIOGRÁFICO</v>
          </cell>
          <cell r="G38" t="str">
            <v>CIRCULACION Y APROPIACION DE PRACTICAS ARTISTICAS Y CULTURALES GAC-PC-14</v>
          </cell>
          <cell r="H38" t="str">
            <v>SERVICIO DE BIBLIOTECA ESPECIALIZADA EN HISTORIA POLITICA DE COLOMBIA / PROCESOS TÉCNICOS GAC-PD-05</v>
          </cell>
          <cell r="I38">
            <v>2</v>
          </cell>
          <cell r="J38">
            <v>8</v>
          </cell>
          <cell r="K38" t="str">
            <v>X</v>
          </cell>
          <cell r="O38" t="str">
            <v>SE CONSERVA EN LAS COPIAS DE SEGURIDAD</v>
          </cell>
          <cell r="Q38" t="str">
            <v>9.1</v>
          </cell>
        </row>
        <row r="39">
          <cell r="F39" t="str">
            <v>CERTIFICACIONES EN MATERIA LABORAL CON DESTINO AL RECONOCIMIENTO DE BONOS PENSIONALES</v>
          </cell>
          <cell r="I39">
            <v>2</v>
          </cell>
          <cell r="J39">
            <v>78</v>
          </cell>
          <cell r="L39" t="str">
            <v>X</v>
          </cell>
          <cell r="Q39" t="str">
            <v>10</v>
          </cell>
        </row>
        <row r="40">
          <cell r="F40" t="str">
            <v>CERTIFICADOS DE DISPONBILIDAD PRESUPUESTAL</v>
          </cell>
          <cell r="G40" t="str">
            <v>ANALISIS Y SEGUIMIENTO FINANCIERO GFI-PC-06</v>
          </cell>
          <cell r="H40" t="str">
            <v>GESTION PRESUPUESTAL GFI-PD-03</v>
          </cell>
          <cell r="I40">
            <v>2</v>
          </cell>
          <cell r="J40">
            <v>3</v>
          </cell>
          <cell r="L40" t="str">
            <v>X</v>
          </cell>
          <cell r="O40" t="str">
            <v>GUÍA PARA LA GESTIÓN NORMALIZADA DE LOS DOCUMENTOS GENERADOS EN EL PROCESO EJECUCION PRESUPUESTAL</v>
          </cell>
          <cell r="Q40" t="str">
            <v>11</v>
          </cell>
        </row>
        <row r="41">
          <cell r="F41" t="str">
            <v>CERTIFICADOS DE REGISTRO PRESUPUESTAL</v>
          </cell>
          <cell r="G41" t="str">
            <v>ANALISIS Y SEGUIMIENTO FINANCIERO GFI-PC-06</v>
          </cell>
          <cell r="H41" t="str">
            <v>GESTION PRESUPUESTAL GFI-PD-03</v>
          </cell>
          <cell r="I41">
            <v>2</v>
          </cell>
          <cell r="J41">
            <v>3</v>
          </cell>
          <cell r="L41" t="str">
            <v>X</v>
          </cell>
          <cell r="O41" t="str">
            <v>GUÍA PARA LA GESTIÓN NORMALIZADA DE LOS DOCUMENTOS GENERADOS EN EL PROCESO EJECUCION PRESUPUESTAL</v>
          </cell>
          <cell r="Q41" t="str">
            <v>12</v>
          </cell>
        </row>
        <row r="42">
          <cell r="F42" t="str">
            <v>CIERRE PRESUPUESTAL</v>
          </cell>
          <cell r="G42" t="str">
            <v>ANALISIS Y SEGUIMIENTO FINANCIERO GFI-PC-06</v>
          </cell>
          <cell r="H42" t="str">
            <v>GESTION PRESUPUESTAL GFI-PD-03</v>
          </cell>
          <cell r="I42">
            <v>2</v>
          </cell>
          <cell r="J42">
            <v>10</v>
          </cell>
          <cell r="L42" t="str">
            <v>X</v>
          </cell>
          <cell r="O42" t="str">
            <v>GUÍA PARA LA GESTIÓN NORMALIZADA DE LOS DOCUMENTOS GENERADOS EN EL PROCESO CIERRE PRESUPUESTAL</v>
          </cell>
          <cell r="Q42" t="str">
            <v>13</v>
          </cell>
        </row>
        <row r="43">
          <cell r="F43" t="str">
            <v>CIRCULARES</v>
          </cell>
          <cell r="Q43" t="str">
            <v>14</v>
          </cell>
        </row>
        <row r="44">
          <cell r="F44" t="str">
            <v>CIRCULARES INFORMATIVAS</v>
          </cell>
          <cell r="G44" t="str">
            <v>N.A.</v>
          </cell>
          <cell r="H44" t="str">
            <v>N.A.</v>
          </cell>
          <cell r="I44">
            <v>2</v>
          </cell>
          <cell r="L44" t="str">
            <v>X</v>
          </cell>
          <cell r="O44" t="str">
            <v>SE ELIMINAN POR QUE SU CONTENIDO INFORMATIVO NO ES TRASCENDENTE</v>
          </cell>
          <cell r="Q44" t="str">
            <v>14.1</v>
          </cell>
        </row>
        <row r="45">
          <cell r="F45" t="str">
            <v>CIRCULARES REGLAMENTARIAS</v>
          </cell>
          <cell r="G45" t="str">
            <v>N.A.</v>
          </cell>
          <cell r="H45" t="str">
            <v>N.A.</v>
          </cell>
          <cell r="I45">
            <v>2</v>
          </cell>
          <cell r="J45">
            <v>8</v>
          </cell>
          <cell r="K45" t="str">
            <v>X</v>
          </cell>
          <cell r="M45" t="str">
            <v>X</v>
          </cell>
          <cell r="O45" t="str">
            <v>SON DE CONSERVACIÓN PERMANENTE Y DEBEN SER TRANSFERIDOS AL ARCHIVO DE BOGOTÁ UNA VEZ CUMPLAN CON SU TIEMPO DE RETENCIÓN PRIMARIA</v>
          </cell>
          <cell r="Q45" t="str">
            <v>14.2</v>
          </cell>
        </row>
        <row r="46">
          <cell r="F46" t="str">
            <v>COMPROBANTES DE CONTABILIDAD</v>
          </cell>
          <cell r="G46" t="str">
            <v>ANALISIS Y SEGUIMIENTO FINANCIERO GFI-PC-06</v>
          </cell>
          <cell r="H46" t="str">
            <v>GESTIÓN CONTABLE GFI-PD-01</v>
          </cell>
          <cell r="I46">
            <v>2</v>
          </cell>
          <cell r="J46">
            <v>10</v>
          </cell>
          <cell r="L46" t="str">
            <v>X</v>
          </cell>
          <cell r="O46" t="str">
            <v>GUÍA PARA LA GESTIÓN NORMALIZADA DE LOS DOCUMENTOS GENERADOS EN EL PROCESO CONTABLE</v>
          </cell>
          <cell r="Q46" t="str">
            <v>15</v>
          </cell>
        </row>
        <row r="47">
          <cell r="F47" t="str">
            <v>COMPROBANTES DE PAGO DE NOMINA</v>
          </cell>
          <cell r="G47" t="str">
            <v>DESARROLLO DEL TALENTO HUMANO GAD-PC-10</v>
          </cell>
          <cell r="H47" t="str">
            <v>ADMINISTRACIÓN DE PERSONAL GAD-PD-06</v>
          </cell>
          <cell r="I47">
            <v>2</v>
          </cell>
          <cell r="J47">
            <v>1</v>
          </cell>
          <cell r="L47" t="str">
            <v>X</v>
          </cell>
          <cell r="O47" t="str">
            <v>GUÍA PARA LA GESTIÓN NORMALIZADA DE LOS DOCUMENTOS GENERADOS EN EL PROCESO ADMINISTRACIÓN DE NÓMINA</v>
          </cell>
          <cell r="Q47" t="str">
            <v>16</v>
          </cell>
        </row>
        <row r="48">
          <cell r="F48" t="str">
            <v xml:space="preserve">CONCEPTOS </v>
          </cell>
          <cell r="Q48" t="str">
            <v>17</v>
          </cell>
        </row>
        <row r="49">
          <cell r="F49" t="str">
            <v>CONCEPTOS JURIDICOS</v>
          </cell>
          <cell r="G49" t="str">
            <v>ASESORÍA JURÍDICA GJU-PC-04</v>
          </cell>
          <cell r="H49" t="str">
            <v>REPRESENTACIÓN LEGAL GJU-PD-01</v>
          </cell>
          <cell r="I49">
            <v>2</v>
          </cell>
          <cell r="J49">
            <v>13</v>
          </cell>
          <cell r="K49" t="str">
            <v>X</v>
          </cell>
          <cell r="O49" t="str">
            <v>SON DE CONSERVACIÓN PERMANENTE Y DEBEN SER TRANSFERIDOS AL ARCHIVO DE BOGOTÁ UNA VEZ CUMPLAN CON SU TIEMPO DE RETENCIÓN PRIMARIA</v>
          </cell>
          <cell r="Q49" t="str">
            <v>17.1</v>
          </cell>
        </row>
        <row r="50">
          <cell r="F50" t="str">
            <v>CONCILIACIONES</v>
          </cell>
          <cell r="Q50" t="str">
            <v>18</v>
          </cell>
        </row>
        <row r="51">
          <cell r="F51" t="str">
            <v>CONCILIACIÓN PREJUDICIAL</v>
          </cell>
          <cell r="G51" t="str">
            <v>ASESORÍA JURÍDICA GJU-PC-04</v>
          </cell>
          <cell r="H51" t="str">
            <v>REPRESENTACIÓN LEGAL GJU-PD-01</v>
          </cell>
          <cell r="I51">
            <v>2</v>
          </cell>
          <cell r="J51">
            <v>13</v>
          </cell>
          <cell r="N51" t="str">
            <v>X</v>
          </cell>
          <cell r="O51" t="str">
            <v>GUÍA PARA LA GESTIÓN NORMALIZADA DE LOS DOCUMENTOS GENERADOS EN EL PROCESO DE GESTIÓN JUDICIAL</v>
          </cell>
          <cell r="Q51" t="str">
            <v>18.1</v>
          </cell>
        </row>
        <row r="52">
          <cell r="F52" t="str">
            <v>CONCILIACIONES BANCARIAS</v>
          </cell>
          <cell r="G52" t="str">
            <v>ANALISIS Y SEGUIMIENTO FINANCIERO GFI-PC-06</v>
          </cell>
          <cell r="H52" t="str">
            <v>GESTIÓN CONTABLEGFI-PD-01</v>
          </cell>
          <cell r="I52">
            <v>2</v>
          </cell>
          <cell r="J52">
            <v>10</v>
          </cell>
          <cell r="N52" t="str">
            <v>X</v>
          </cell>
          <cell r="O52" t="str">
            <v>GUÍA PARA LA GESTIÓN NORMALIZADA DE LOS DOCUMENTOS GENERADOS EN EL PROCESO CONTABLE</v>
          </cell>
          <cell r="Q52" t="str">
            <v>18.2</v>
          </cell>
        </row>
        <row r="53">
          <cell r="F53" t="str">
            <v>CONCILIACIONES DE OPERACIONES RECIPROCAS</v>
          </cell>
          <cell r="G53" t="str">
            <v>ANALISIS Y SEGUIMIENTO FINANCIERO GFI-PC-06</v>
          </cell>
          <cell r="H53" t="str">
            <v>GESTIÓN CONTABLEGFI-PD-01</v>
          </cell>
          <cell r="I53">
            <v>2</v>
          </cell>
          <cell r="J53">
            <v>10</v>
          </cell>
          <cell r="N53" t="str">
            <v>X</v>
          </cell>
          <cell r="O53" t="str">
            <v>GUÍA PARA LA GESTIÓN NORMALIZADA DE LOS DOCUMENTOS GENERADOS EN EL PROCESO CONTABLE</v>
          </cell>
          <cell r="Q53" t="str">
            <v>18.3</v>
          </cell>
        </row>
        <row r="54">
          <cell r="F54" t="str">
            <v>CONSECUTIVO DE COMUNICACIONES OFICIALES</v>
          </cell>
          <cell r="G54" t="str">
            <v>GESTIÓN DOCUMENTAL GAD-PC-09</v>
          </cell>
          <cell r="H54" t="str">
            <v>ADMINISTRACION DOCUMENTAL GAD-PD-02</v>
          </cell>
          <cell r="I54">
            <v>2</v>
          </cell>
          <cell r="J54">
            <v>3</v>
          </cell>
          <cell r="L54" t="str">
            <v>X</v>
          </cell>
          <cell r="O54" t="str">
            <v>GUÍA PARA LA GESTIÓN NORMALIZADA DE LOS DOCUMENTOS GENERADOS EN EL PROCESO DE GESTIÓN DE COMUNICACIONES</v>
          </cell>
          <cell r="Q54" t="str">
            <v>19</v>
          </cell>
        </row>
        <row r="55">
          <cell r="F55" t="str">
            <v>CONTRATOS</v>
          </cell>
          <cell r="Q55" t="str">
            <v>20</v>
          </cell>
        </row>
        <row r="56">
          <cell r="F56" t="str">
            <v>CONTRATO DE  COOPRODUCCION</v>
          </cell>
          <cell r="G56" t="str">
            <v>CONTRATACIÓN GJU-PD-03</v>
          </cell>
          <cell r="H56" t="str">
            <v>PRECONCTRACTUAL GJU- PD-02CONTRACTUAL GJU- PD-03POSTCONTRACTUAL  GJU-PD-04</v>
          </cell>
          <cell r="I56">
            <v>2</v>
          </cell>
          <cell r="J56">
            <v>18</v>
          </cell>
          <cell r="N56" t="str">
            <v>X</v>
          </cell>
          <cell r="O56" t="str">
            <v xml:space="preserve">SELECCIONAR LOS EXPEDIENTES POR  AÑO CUANDO SE TRATE DE CONTRATOS QUE INVOLUCREN FUNCIONES MISIONALES Y/O CONTENGAN INFORMACIÓN RELEVANTE EN TERMINOS DE PRODUCCION INTELECTUAL DE ACUERDO CON LOS OBJETIVOS MISIONALES DE LA FGAA, ESTOS DEBEN SER SELECCIONADO PARA SU CONSERVACÍON PERMANENTE </v>
          </cell>
          <cell r="Q56" t="str">
            <v>20.1</v>
          </cell>
        </row>
        <row r="57">
          <cell r="F57" t="str">
            <v>CONTRATO DE APOYOS CONCERTADOS</v>
          </cell>
          <cell r="G57" t="str">
            <v>CONTRATACIÓN GJU-PD-03</v>
          </cell>
          <cell r="H57" t="str">
            <v>PRECONCTRACTUAL GJU- PD-02CONTRACTUAL GJU- PD-03POSTCONTRACTUAL  GJU-PD-04</v>
          </cell>
          <cell r="I57">
            <v>2</v>
          </cell>
          <cell r="J57">
            <v>18</v>
          </cell>
          <cell r="N57" t="str">
            <v>X</v>
          </cell>
          <cell r="O57" t="str">
            <v xml:space="preserve">SELECCIONAR LOS EXPEDIENTES POR  AÑO CUANDO SE TRATE DE CONTRATOS QUE INVOLUCREN FUNCIONES MISIONALES Y/O CONTENGAN INFORMACIÓN RELEVANTE EN TERMINOS DE PRODUCCION INTELECTUAL DE ACUERDO CON LOS OBJETIVOS MISIONALES DE LA FGAA, ESTOS DEBEN SER SELECCIONADO PARA SU CONSERVACÍON PERMANENTE </v>
          </cell>
          <cell r="Q57" t="str">
            <v>20.2</v>
          </cell>
        </row>
        <row r="58">
          <cell r="F58" t="str">
            <v>CONTRATO DE ARRENDAMIENTO</v>
          </cell>
          <cell r="G58" t="str">
            <v>CONTRATACIÓN GJU-PD-03</v>
          </cell>
          <cell r="H58" t="str">
            <v>PRECONCTRACTUAL GJU- PD-02CONTRACTUAL GJU- PD-03POSTCONTRACTUAL  GJU-PD-04</v>
          </cell>
          <cell r="I58">
            <v>2</v>
          </cell>
          <cell r="J58">
            <v>18</v>
          </cell>
          <cell r="L58" t="str">
            <v>X</v>
          </cell>
          <cell r="O58" t="str">
            <v>LA SERIE DOCUMENTAL NO OFRECE POSIBILIDADES INVESTIGATIVAS</v>
          </cell>
          <cell r="Q58" t="str">
            <v>20.3</v>
          </cell>
        </row>
        <row r="59">
          <cell r="F59" t="str">
            <v>CONTRATO DE COMPRA-VENTA</v>
          </cell>
          <cell r="G59" t="str">
            <v>CONTRATACIÓN GJU-PD-03</v>
          </cell>
          <cell r="H59" t="str">
            <v>PRECONCTRACTUAL GJU- PD-02CONTRACTUAL GJU- PD-03POSTCONTRACTUAL  GJU-PD-04</v>
          </cell>
          <cell r="I59">
            <v>2</v>
          </cell>
          <cell r="J59">
            <v>18</v>
          </cell>
          <cell r="L59" t="str">
            <v>X</v>
          </cell>
          <cell r="O59" t="str">
            <v>LA SERIE DOCUMENTAL NO OFRECE POSIBILIDADES INVESTIGATIVAS</v>
          </cell>
          <cell r="Q59" t="str">
            <v>20.4</v>
          </cell>
        </row>
        <row r="60">
          <cell r="F60" t="str">
            <v>CONTRATO DE HOSPEDAJE</v>
          </cell>
          <cell r="G60" t="str">
            <v>CONTRATACIÓN GJU-PD-03</v>
          </cell>
          <cell r="H60" t="str">
            <v>PRECONCTRACTUAL GJU- PD-02CONTRACTUAL GJU- PD-03POSTCONTRACTUAL  GJU-PD-04</v>
          </cell>
          <cell r="I60">
            <v>2</v>
          </cell>
          <cell r="J60">
            <v>18</v>
          </cell>
          <cell r="L60" t="str">
            <v>X</v>
          </cell>
          <cell r="O60" t="str">
            <v>LA SERIE DOCUMENTAL NO OFRECE POSIBILIDADES INVESTIGATIVAS</v>
          </cell>
          <cell r="Q60" t="str">
            <v>20.5</v>
          </cell>
        </row>
        <row r="61">
          <cell r="F61" t="str">
            <v>CONTRATO DE MANDATO POR ADMINISTRACION DELEGADA</v>
          </cell>
          <cell r="G61" t="str">
            <v>CONTRATACIÓN GJU-PD-03</v>
          </cell>
          <cell r="H61" t="str">
            <v>PRECONCTRACTUAL GJU- PD-02CONTRACTUAL GJU- PD-03POSTCONTRACTUAL  GJU-PD-04</v>
          </cell>
          <cell r="I61">
            <v>2</v>
          </cell>
          <cell r="J61">
            <v>18</v>
          </cell>
          <cell r="N61" t="str">
            <v>X</v>
          </cell>
          <cell r="O61" t="str">
            <v xml:space="preserve">SELECCIONAR LOS EXPEDIENTES POR  AÑO CUANDO SE TRATE DE CONTRATOS QUE INVOLUCREN FUNCIONES MISIONALES Y/O CONTENGAN INFORMACIÓN RELEVANTE EN TERMINOS DE PRODUCCION INTELECTUAL DE ACUERDO CON LOS OBJETIVOS MISIONALES DE LA FGAA, ESTOS DEBEN SER SELECCIONADO PARA SU CONSERVACÍON PERMANENTE </v>
          </cell>
          <cell r="Q61" t="str">
            <v>20.6</v>
          </cell>
        </row>
        <row r="62">
          <cell r="F62" t="str">
            <v>CONTRATO DE MANTENIMIENTO</v>
          </cell>
          <cell r="G62" t="str">
            <v>CONTRATACIÓN GJU-PD-03</v>
          </cell>
          <cell r="H62" t="str">
            <v>PRECONCTRACTUAL GJU- PD-02CONTRACTUAL GJU- PD-03POSTCONTRACTUAL  GJU-PD-04</v>
          </cell>
          <cell r="I62">
            <v>2</v>
          </cell>
          <cell r="J62">
            <v>18</v>
          </cell>
          <cell r="L62" t="str">
            <v>X</v>
          </cell>
          <cell r="O62" t="str">
            <v>LA SERIE DOCUMENTAL NO OFRECE POSIBILIDADES INVESTIGATIVAS</v>
          </cell>
          <cell r="Q62" t="str">
            <v>20.7</v>
          </cell>
        </row>
        <row r="63">
          <cell r="F63" t="str">
            <v>CONTRATO DE OBRA</v>
          </cell>
          <cell r="G63" t="str">
            <v>CONTRATACIÓN GJU-PD-03</v>
          </cell>
          <cell r="H63" t="str">
            <v>PRECONCTRACTUAL GJU- PD-02CONTRACTUAL GJU- PD-03POSTCONTRACTUAL  GJU-PD-04</v>
          </cell>
          <cell r="I63">
            <v>2</v>
          </cell>
          <cell r="J63">
            <v>18</v>
          </cell>
          <cell r="N63" t="str">
            <v>X</v>
          </cell>
          <cell r="O63" t="str">
            <v>LA SERIE DOCUMENTAL NO OFRECE POSIBILIDADES INVESTIGATIVAS</v>
          </cell>
          <cell r="Q63" t="str">
            <v>20.8</v>
          </cell>
        </row>
        <row r="64">
          <cell r="F64" t="str">
            <v>CONTRATO DE PRESTACION DE SERVICIOS Y TRABAJOS ARTISTICOS</v>
          </cell>
          <cell r="G64" t="str">
            <v>CONTRATACIÓN GJU-PD-03</v>
          </cell>
          <cell r="H64" t="str">
            <v>PRECONCTRACTUAL GJU- PD-02CONTRACTUAL GJU- PD-03POSTCONTRACTUAL  GJU-PD-04</v>
          </cell>
          <cell r="I64">
            <v>2</v>
          </cell>
          <cell r="J64">
            <v>18</v>
          </cell>
          <cell r="N64" t="str">
            <v>X</v>
          </cell>
          <cell r="O64" t="str">
            <v xml:space="preserve">SELECCIONAR LOS EXPEDIENTES POR  AÑO CUANDO SE TRATE DE CONTRATOS QUE INVOLUCREN FUNCIONES MISIONALES Y/O CONTENGAN INFORMACIÓN RELEVANTE EN TERMINOS DE PRODUCCION INTELECTUAL DE ACUERDO CON LOS OBJETIVOS MISIONALES DE LA FGAA, ESTOS DEBEN SER SELECCIONADO PARA SU CONSERVACÍON PERMANENTE </v>
          </cell>
          <cell r="Q64" t="str">
            <v>20.9</v>
          </cell>
        </row>
        <row r="65">
          <cell r="F65" t="str">
            <v xml:space="preserve">CONTRATO DE PUBLICACION </v>
          </cell>
          <cell r="G65" t="str">
            <v>CONTRATACIÓN GJU-PD-03</v>
          </cell>
          <cell r="H65" t="str">
            <v>PRECONCTRACTUAL GJU- PD-02CONTRACTUAL GJU- PD-03POSTCONTRACTUAL  GJU-PD-04</v>
          </cell>
          <cell r="I65">
            <v>2</v>
          </cell>
          <cell r="J65">
            <v>18</v>
          </cell>
          <cell r="N65" t="str">
            <v>X</v>
          </cell>
          <cell r="O65" t="str">
            <v xml:space="preserve">SELECCIONAR LOS EXPEDIENTES POR  AÑO CUANDO SE TRATE DE CONTRATOS QUE INVOLUCREN FUNCIONES MISIONALES Y/O CONTENGAN INFORMACIÓN RELEVANTE EN TERMINOS DE PRODUCCION INTELECTUAL DE ACUERDO CON LOS OBJETIVOS MISIONALES DE LA FGAA, ESTOS DEBEN SER SELECCIONADO PARA SU CONSERVACÍON PERMANENTE </v>
          </cell>
          <cell r="Q65" t="str">
            <v>20.10</v>
          </cell>
        </row>
        <row r="66">
          <cell r="F66" t="str">
            <v>CONTRATO DE SUSCRIPCION</v>
          </cell>
          <cell r="G66" t="str">
            <v>CONTRATACIÓN GJU-PD-03</v>
          </cell>
          <cell r="H66" t="str">
            <v>PRECONCTRACTUAL GJU- PD-02CONTRACTUAL GJU- PD-03POSTCONTRACTUAL  GJU-PD-04</v>
          </cell>
          <cell r="I66">
            <v>2</v>
          </cell>
          <cell r="J66">
            <v>18</v>
          </cell>
          <cell r="L66" t="str">
            <v>X</v>
          </cell>
          <cell r="O66" t="str">
            <v>LA SERIE DOCUMENTAL NO OFRECE POSIBILIDADES INVESTIGATIVAS</v>
          </cell>
          <cell r="Q66" t="str">
            <v>20.11</v>
          </cell>
        </row>
        <row r="67">
          <cell r="F67" t="str">
            <v>CONTRATOS DE SEGUROS</v>
          </cell>
          <cell r="G67" t="str">
            <v>CONTRATACIÓN GJU-PD-03</v>
          </cell>
          <cell r="H67" t="str">
            <v>PRECONCTRACTUAL GJU- PD-02CONTRACTUAL GJU- PD-03POSTCONTRACTUAL  GJU-PD-04</v>
          </cell>
          <cell r="I67">
            <v>2</v>
          </cell>
          <cell r="J67">
            <v>18</v>
          </cell>
          <cell r="L67" t="str">
            <v>X</v>
          </cell>
          <cell r="O67" t="str">
            <v>LA SERIE DOCUMENTAL NO OFRECE POSIBILIDADES INVESTIGATIVAS</v>
          </cell>
          <cell r="Q67" t="str">
            <v>20.12</v>
          </cell>
        </row>
        <row r="68">
          <cell r="F68" t="str">
            <v>CONTRATOS DE SUMINISTRO</v>
          </cell>
          <cell r="G68" t="str">
            <v>CONTRATACIÓN GJU-PD-03</v>
          </cell>
          <cell r="H68" t="str">
            <v>PRECONCTRACTUAL GJU- PD-02CONTRACTUAL GJU- PD-03POSTCONTRACTUAL  GJU-PD-04</v>
          </cell>
          <cell r="I68">
            <v>2</v>
          </cell>
          <cell r="J68">
            <v>18</v>
          </cell>
          <cell r="L68" t="str">
            <v>X</v>
          </cell>
          <cell r="O68" t="str">
            <v>LA SERIE DOCUMENTAL NO OFRECE POSIBILIDADES INVESTIGATIVAS</v>
          </cell>
          <cell r="Q68" t="str">
            <v>20.13</v>
          </cell>
        </row>
        <row r="69">
          <cell r="F69" t="str">
            <v>CONVENIOS</v>
          </cell>
          <cell r="G69" t="str">
            <v>CONTRATACIÓN GJU-PD-03</v>
          </cell>
          <cell r="H69" t="str">
            <v>PRECONCTRACTUAL GJU- PD-02CONTRACTUAL GJU- PD-03POSTCONTRACTUAL  GJU-PD-04</v>
          </cell>
          <cell r="I69">
            <v>2</v>
          </cell>
          <cell r="J69">
            <v>18</v>
          </cell>
          <cell r="K69" t="str">
            <v>X</v>
          </cell>
          <cell r="O69" t="str">
            <v xml:space="preserve">SON DE CONSERVACÍON PERMANENTE </v>
          </cell>
          <cell r="Q69" t="str">
            <v>21</v>
          </cell>
        </row>
        <row r="70">
          <cell r="F70" t="str">
            <v>CONVOCATORIAS ARTÍSTICAS</v>
          </cell>
          <cell r="Q70" t="str">
            <v>22</v>
          </cell>
        </row>
        <row r="71">
          <cell r="F71" t="str">
            <v>PREMIOS, BECAS Y ESTIMULOS (ARTES PLASTICAS)</v>
          </cell>
          <cell r="G71" t="str">
            <v>FOMENTO DE PRACTICAS ARTISTICASGAC-PC-15</v>
          </cell>
          <cell r="H71" t="str">
            <v>GESTIÓN DE BECAS Y PREMIOSGAC-PD-02</v>
          </cell>
          <cell r="I71">
            <v>1</v>
          </cell>
          <cell r="J71">
            <v>9</v>
          </cell>
          <cell r="K71" t="str">
            <v>X</v>
          </cell>
          <cell r="O71" t="str">
            <v>SON DE CONSERVACIÓN PERMANENTE Y DEBEN SER TRANSFERIDOS AL ARCHIVO DE BOGOTÁ UNA VEZ CUMPLAN CON SU TIEMPO DE RETENCIÓN PRIMARIA</v>
          </cell>
          <cell r="Q71" t="str">
            <v>22.1</v>
          </cell>
        </row>
        <row r="72">
          <cell r="F72" t="str">
            <v>DATOS DEL APLICATIVO DEL MANEJO DE INVENTARIOS Y DEVOLUTIVOS</v>
          </cell>
          <cell r="G72" t="str">
            <v>ADMINISTRACIÓN DE BIENES Y EQUIPOS GAD-PC-07</v>
          </cell>
          <cell r="H72" t="str">
            <v>MANEJO Y CONTROL DE BIENES GAD-PD-04</v>
          </cell>
          <cell r="I72">
            <v>2</v>
          </cell>
          <cell r="J72">
            <v>3</v>
          </cell>
          <cell r="L72" t="str">
            <v>X</v>
          </cell>
          <cell r="O72" t="str">
            <v>GUÍA PARA LA GESTIÓN NORMALIZADA DE LOS DOCUMENTOS GENERADOS EN EL PROCESO  CONTROL DE INVENTARIOS DE LOS BIENES DE CONSUMO Y DEVOLUTIVOS</v>
          </cell>
          <cell r="Q72" t="str">
            <v>23</v>
          </cell>
        </row>
        <row r="73">
          <cell r="F73" t="str">
            <v>DECLARACIONES TRIBUTARIAS</v>
          </cell>
          <cell r="Q73" t="str">
            <v>24</v>
          </cell>
        </row>
        <row r="74">
          <cell r="F74" t="str">
            <v>DECLARACION DE ESTAMPILLAS, PROCULTURA Y PROMAYORES</v>
          </cell>
          <cell r="G74" t="str">
            <v>ANALISIS Y SEGUIMIENTO FINANCIERO GFI-PC-06</v>
          </cell>
          <cell r="H74" t="str">
            <v>GESTIÓN CONTABLEGFI-PD-01</v>
          </cell>
          <cell r="I74">
            <v>2</v>
          </cell>
          <cell r="J74">
            <v>3</v>
          </cell>
          <cell r="L74" t="str">
            <v>X</v>
          </cell>
          <cell r="O74" t="str">
            <v>DESPUÉS DE LOS 3 AÑOS EN ARCHIVO CENTRAL SE MICROFILMA Y SE ELIMINA EL SOPORTE PAPEL. SE ELIMINA PORQUE ESTA INFORMACIÓN SE ENCUENTRA CONSOLIDADA EN LOS LIBROS OFICIALES DE LA ENTIDAD. ARTÍCULO 28 LEY 962 DE 25 Y ARTÍCULO 6 DEL DECRETO 41 DE 1971</v>
          </cell>
          <cell r="Q74" t="str">
            <v>24.1</v>
          </cell>
        </row>
        <row r="75">
          <cell r="F75" t="str">
            <v>DECLARACIÓN DE IMPUESTO AL VALOR AGREGADO</v>
          </cell>
          <cell r="G75" t="str">
            <v>ANALISIS Y SEGUIMIENTO FINANCIERO GFI-PC-06</v>
          </cell>
          <cell r="H75" t="str">
            <v>GESTIÓN CONTABLEGFI-PD-01</v>
          </cell>
          <cell r="I75">
            <v>2</v>
          </cell>
          <cell r="J75">
            <v>3</v>
          </cell>
          <cell r="L75" t="str">
            <v>X</v>
          </cell>
          <cell r="O75" t="str">
            <v>DESPUÉS DE LOS 3 AÑOS EN ARCHIVO CENTRAL SE MICROFILMA Y SE ELIMINA EL SOPORTE PAPEL. SE ELIMINA PORQUE ESTA INFORMACIÓN SE ENCUENTRA CONSOLIDADA EN LOS LIBROS OFICIALES DE LA ENTIDAD. ARTÍCULO 28 LEY 962 DE 25 Y ARTÍCULO 6 DEL DECRETO 41 DE 1971</v>
          </cell>
          <cell r="Q75" t="str">
            <v>24.2</v>
          </cell>
        </row>
        <row r="76">
          <cell r="F76" t="str">
            <v>DECLARACIÓN DE INDUSTRIA Y COMERICO,  AVISOS Y TABLEROS "ICA"</v>
          </cell>
          <cell r="G76" t="str">
            <v>ANALISIS Y SEGUIMIENTO FINANCIERO GFI-PC-06</v>
          </cell>
          <cell r="H76" t="str">
            <v>GESTIÓN CONTABLEGFI-PD-01</v>
          </cell>
          <cell r="I76">
            <v>2</v>
          </cell>
          <cell r="J76">
            <v>3</v>
          </cell>
          <cell r="L76" t="str">
            <v>X</v>
          </cell>
          <cell r="O76" t="str">
            <v>DESPUÉS DE LOS 3 AÑOS EN ARCHIVO CENTRAL SE MICROFILMA Y SE ELIMINA EL SOPORTE PAPEL. SE ELIMINA PORQUE ESTA INFORMACIÓN SE ENCUENTRA CONSOLIDADA EN LOS LIBROS OFICIALES DE LA ENTIDAD. ARTÍCULO 28 LEY 962 DE 25 Y ARTÍCULO 6 DEL DECRETO 41 DE 1971</v>
          </cell>
          <cell r="Q76" t="str">
            <v>24.3</v>
          </cell>
        </row>
        <row r="77">
          <cell r="F77" t="str">
            <v>DECLARACIÓN DE INGRESOS Y PATRIMONIOS (RENTA)</v>
          </cell>
          <cell r="G77" t="str">
            <v>ANALISIS Y SEGUIMIENTO FINANCIERO GFI-PC-06</v>
          </cell>
          <cell r="H77" t="str">
            <v>GESTIÓN CONTABLEGFI-PD-01</v>
          </cell>
          <cell r="I77">
            <v>2</v>
          </cell>
          <cell r="J77">
            <v>3</v>
          </cell>
          <cell r="L77" t="str">
            <v>X</v>
          </cell>
          <cell r="O77" t="str">
            <v>DESPUÉS DE LOS 3 AÑOS EN ARCHIVO CENTRAL SE MICROFILMA Y SE ELIMINA EL SOPORTE PAPEL. SE ELIMINA PORQUE ESTA INFORMACIÓN SE ENCUENTRA CONSOLIDADA EN LOS LIBROS OFICIALES DE LA ENTIDAD. ARTÍCULO 28 LEY 962 DE 25 Y ARTÍCULO 6 DEL DECRETO 41 DE 1971</v>
          </cell>
          <cell r="Q77" t="str">
            <v>24.4</v>
          </cell>
        </row>
        <row r="78">
          <cell r="F78" t="str">
            <v>DECLARACIÓNES DISTRITALES</v>
          </cell>
          <cell r="G78" t="str">
            <v>ANALISIS Y SEGUIMIENTO FINANCIERO GFI-PC-06</v>
          </cell>
          <cell r="H78" t="str">
            <v>GESTIÓN CONTABLEGFI-PD-01</v>
          </cell>
          <cell r="I78">
            <v>2</v>
          </cell>
          <cell r="J78">
            <v>3</v>
          </cell>
          <cell r="L78" t="str">
            <v>X</v>
          </cell>
          <cell r="O78" t="str">
            <v>DESPUÉS DE 3 AÑOS EN ARCHIVO CENTRAL SE MICROFILMA Y SE ELIMINA EL SOPORTE PAPEL -SI EXISTE-. SE ELIMINA PORQUE ESTA INFORMACIÓN SE ENCUENTRA CONSOLIDADA EN LOS LIBROS OFICIALES DE LA ENTIDAD. ARTÍCULO 28 LEY 962 DE 25 Y ARTÍCULO 6 DEL DECRETO 41 DE 1971</v>
          </cell>
          <cell r="Q78" t="str">
            <v>24.5</v>
          </cell>
        </row>
        <row r="79">
          <cell r="F79" t="str">
            <v>EJECUCIÓN PRESUPUESTAL</v>
          </cell>
          <cell r="G79" t="str">
            <v>ANALISIS Y SEGUIMIENTO FINANCIERO GFI-PC-06</v>
          </cell>
          <cell r="H79" t="str">
            <v>GESTION PRESUPUESTAL GFI-PD-03</v>
          </cell>
          <cell r="I79">
            <v>2</v>
          </cell>
          <cell r="J79">
            <v>10</v>
          </cell>
          <cell r="K79" t="str">
            <v>X</v>
          </cell>
          <cell r="O79" t="str">
            <v>GUÍA PARA LA GESTIÓN NORMALIZADA DE LOS DOCUMENTOS GENERADOS EN EL PROCESO EJECUCION PRESUPUESTAL</v>
          </cell>
          <cell r="Q79" t="str">
            <v>25</v>
          </cell>
        </row>
        <row r="80">
          <cell r="F80" t="str">
            <v>ELECCIONES</v>
          </cell>
          <cell r="Q80" t="str">
            <v>26</v>
          </cell>
        </row>
        <row r="81">
          <cell r="F81" t="str">
            <v>ELECCIONES DE LA COMISIÓN DE PERSONAL</v>
          </cell>
          <cell r="G81" t="str">
            <v>N.A.</v>
          </cell>
          <cell r="H81" t="str">
            <v>N.A.</v>
          </cell>
          <cell r="I81">
            <v>2</v>
          </cell>
          <cell r="J81">
            <v>3</v>
          </cell>
          <cell r="L81" t="str">
            <v>X</v>
          </cell>
          <cell r="O81" t="str">
            <v>GUÍA PARA LA GESTIÓN NORMALIZADA DE LOS DOCUMENTOS GENERADOS EN EL PROCESO BIENESTAR Y DESARROLLO DEL TALENTO HUMANO</v>
          </cell>
          <cell r="Q81" t="str">
            <v>26.1</v>
          </cell>
        </row>
        <row r="82">
          <cell r="F82" t="str">
            <v>ELECCIONES DEL COPASO - PROGRAMAS DE SALUD OCUPACIONAL PARA PERSONAL</v>
          </cell>
          <cell r="I82">
            <v>2</v>
          </cell>
          <cell r="J82">
            <v>3</v>
          </cell>
          <cell r="L82" t="str">
            <v>X</v>
          </cell>
          <cell r="O82" t="str">
            <v>GUÍA PARA LA GESTIÓN NORMALIZADA DE LOS DOCUMENTOS GENERADOS EN EL PROCESO DE ADMINISTRACIÒN DE SALUD OCUPACIONAL</v>
          </cell>
          <cell r="Q82" t="str">
            <v>26.2</v>
          </cell>
        </row>
        <row r="83">
          <cell r="F83" t="str">
            <v>ESTADOS</v>
          </cell>
          <cell r="Q83" t="str">
            <v>27</v>
          </cell>
        </row>
        <row r="84">
          <cell r="F84" t="str">
            <v>ESTADO DE TESORERIA</v>
          </cell>
          <cell r="I84">
            <v>2</v>
          </cell>
          <cell r="J84">
            <v>8</v>
          </cell>
          <cell r="L84" t="str">
            <v>X</v>
          </cell>
          <cell r="O84" t="str">
            <v>SE ELIMINA PORQUE ESTA SERIE SÓLO SIRVE PARA TRÁMITES DE GESTIÓN</v>
          </cell>
          <cell r="Q84" t="str">
            <v>27.1</v>
          </cell>
        </row>
        <row r="85">
          <cell r="F85" t="str">
            <v>ESTADOS CONTABLES E INFORMES COMPLEMENTARIOS</v>
          </cell>
          <cell r="G85" t="str">
            <v>ANÁLISIS Y SEGUIMIENTO FINANCIERO GFI-PD-01</v>
          </cell>
          <cell r="H85" t="str">
            <v>GESTIÓN CONTABLE GFI-PD-01</v>
          </cell>
          <cell r="I85">
            <v>2</v>
          </cell>
          <cell r="J85">
            <v>10</v>
          </cell>
          <cell r="N85" t="str">
            <v>X</v>
          </cell>
          <cell r="O85" t="str">
            <v>GUÍA PARA LA GESTIÓN NORMALIZADA DE LOS DOCUMENTOS GENERADOS EN EL PROCESO CONTABLE</v>
          </cell>
          <cell r="Q85" t="str">
            <v>27.2</v>
          </cell>
        </row>
        <row r="86">
          <cell r="F86" t="str">
            <v>ESTUDIOS E INVESTIGACIONES</v>
          </cell>
          <cell r="I86">
            <v>2</v>
          </cell>
          <cell r="J86">
            <v>8</v>
          </cell>
          <cell r="K86" t="str">
            <v>X</v>
          </cell>
          <cell r="O86" t="str">
            <v>SON DE CONSERVACIÓN PERMANENTE Y DEBEN SER TRANSFERIDOS AL ARCHIVO DE BOGOTÁ UNA VEZ CUMPLAN CON SU TIEMPO DE RETENCIÓN PRIMARIA</v>
          </cell>
          <cell r="Q86" t="str">
            <v>28</v>
          </cell>
        </row>
        <row r="87">
          <cell r="F87" t="str">
            <v>EXPOSICIONES DE ARTES PLÁSTICAS</v>
          </cell>
          <cell r="G87" t="str">
            <v>CIRCULACION Y APROPIACION DE PRACTICAS ARTISTICAS Y CULTURALES GAC-PC-14</v>
          </cell>
          <cell r="H87" t="str">
            <v>EXPOSICIONESGAC-PD-07</v>
          </cell>
          <cell r="I87">
            <v>1</v>
          </cell>
          <cell r="J87">
            <v>9</v>
          </cell>
          <cell r="K87" t="str">
            <v>X</v>
          </cell>
          <cell r="O87" t="str">
            <v>SON DE CONSERVACIÓN PERMANENTE Y DEBEN SER TRANSFERIDOS AL ARCHIVO DE BOGOTÁ UNA VEZ CUMPLAN CON SU TIEMPO DE RETENCIÓN PRIMARIA</v>
          </cell>
          <cell r="Q87" t="str">
            <v>29</v>
          </cell>
        </row>
        <row r="88">
          <cell r="F88" t="str">
            <v>HISTORIAS LABORALES</v>
          </cell>
          <cell r="G88" t="str">
            <v>DESARROLLO DEL TALENTO HUMANO GAD-PC-10</v>
          </cell>
          <cell r="H88" t="str">
            <v>ADMINISTRACIÓN DE PERSONAL GAD-PD-06</v>
          </cell>
          <cell r="I88">
            <v>2</v>
          </cell>
          <cell r="J88">
            <v>78</v>
          </cell>
          <cell r="N88" t="str">
            <v>X</v>
          </cell>
          <cell r="O88" t="str">
            <v>GUÍA PARA LA GESTIÓN NORMALIZADA DE LOS DOCUMENTOS GENERADOS EN EL PROCESO DE ADMINISTRACIÓN DE PERSONAL EN LA FUNCIÓN PÚBLICA</v>
          </cell>
          <cell r="Q88" t="str">
            <v>30</v>
          </cell>
        </row>
        <row r="89">
          <cell r="F89" t="str">
            <v>INFORMES</v>
          </cell>
          <cell r="Q89" t="str">
            <v>31</v>
          </cell>
        </row>
        <row r="90">
          <cell r="F90" t="str">
            <v xml:space="preserve">INFORMES  DE SEGUIMIENTO A LOS MAPAS DE RIESGOS INSTITUCIONALES    INFORMES A ENTES DE CONTROL Y VIGILANCIA. </v>
          </cell>
          <cell r="G90" t="str">
            <v>CONTROL A LA GESTION ECO-PC-11</v>
          </cell>
          <cell r="I90">
            <v>2</v>
          </cell>
          <cell r="J90">
            <v>3</v>
          </cell>
          <cell r="K90" t="str">
            <v>X</v>
          </cell>
          <cell r="O90" t="str">
            <v>GUÍA PARA LA GESTIÓN NORMALIZADA DE LOS DOCUMENTOS GENERADOS EN EL PROCESO DE CONTROL INTERNO</v>
          </cell>
          <cell r="Q90" t="str">
            <v>31.1</v>
          </cell>
        </row>
        <row r="91">
          <cell r="F91" t="str">
            <v>INFORME A ENTES DE CONTROL</v>
          </cell>
          <cell r="G91" t="str">
            <v>EVALUACION A LA GESTION ECO-PC-12</v>
          </cell>
          <cell r="H91" t="str">
            <v>PLANES DE MEJORAMIENTO ECO-PD-03</v>
          </cell>
          <cell r="I91">
            <v>2</v>
          </cell>
          <cell r="J91">
            <v>3</v>
          </cell>
          <cell r="K91" t="str">
            <v>X</v>
          </cell>
          <cell r="O91" t="str">
            <v>SON DE CONSERVACIÓN PERMANENTE Y DEBEN SER TRANSFERIDOS AL ARCHIVO DE BOGOTÁ UNA VEZ CUMPLAN CON SU TIEMPO DE RETENCIÓN PRIMARIA</v>
          </cell>
          <cell r="Q91" t="str">
            <v>31.2</v>
          </cell>
        </row>
        <row r="92">
          <cell r="F92" t="str">
            <v>INFORME A ENTIDADES DE CONTROL</v>
          </cell>
          <cell r="G92" t="str">
            <v>EVALUACION A EVALUACION A LA GESTION ECO-PC-12</v>
          </cell>
          <cell r="H92" t="str">
            <v>PLANES DE MEJORAMIENTO ECO-PD-03</v>
          </cell>
          <cell r="I92">
            <v>2</v>
          </cell>
          <cell r="J92">
            <v>18</v>
          </cell>
          <cell r="K92" t="str">
            <v>X</v>
          </cell>
          <cell r="O92" t="str">
            <v>GUÍA PARA LA GESTIÓN NORMALIZADA DE LOS DOCUMENTOS GENERADOS EN EL PROCESO DE CONTROL INTERNO</v>
          </cell>
          <cell r="Q92" t="str">
            <v>31.3</v>
          </cell>
        </row>
        <row r="93">
          <cell r="F93" t="str">
            <v>INFORME A ENTIDADES DEL DISTRITO</v>
          </cell>
          <cell r="G93" t="str">
            <v>N.A.</v>
          </cell>
          <cell r="H93" t="str">
            <v>N.A.</v>
          </cell>
          <cell r="I93">
            <v>2</v>
          </cell>
          <cell r="J93">
            <v>3</v>
          </cell>
          <cell r="K93" t="str">
            <v>X</v>
          </cell>
          <cell r="O93" t="str">
            <v>SON DE CONSERVACIÓN PERMANENTE Y DEBEN SER TRANSFERIDOS AL ARCHIVO DE BOGOTÁ UNA VEZ CUMPLAN CON SU TIEMPO DE RETENCIÓN PRIMARIA</v>
          </cell>
          <cell r="Q93" t="str">
            <v>31.4</v>
          </cell>
        </row>
        <row r="94">
          <cell r="F94" t="str">
            <v>INFORME A JUNTA DIRECTIVA</v>
          </cell>
          <cell r="G94" t="str">
            <v>N.A.</v>
          </cell>
          <cell r="H94" t="str">
            <v>N.A.</v>
          </cell>
          <cell r="I94">
            <v>2</v>
          </cell>
          <cell r="J94">
            <v>3</v>
          </cell>
          <cell r="K94" t="str">
            <v>X</v>
          </cell>
          <cell r="O94" t="str">
            <v>SON DE CONSERVACIÓN PERMANENTE Y DEBEN SER TRANSFERIDOS AL ARCHIVO DE BOGOTÁ UNA VEZ CUMPLAN CON SU TIEMPO DE RETENCIÓN PRIMARIA</v>
          </cell>
          <cell r="Q94" t="str">
            <v>31.5</v>
          </cell>
        </row>
        <row r="95">
          <cell r="F95" t="str">
            <v>INFORMES DE EJECUCIÓN PRESUPUESTAL</v>
          </cell>
          <cell r="G95" t="str">
            <v>ANALISIS Y SEGUIMIENTO FINANCIERO GFI-PC-06</v>
          </cell>
          <cell r="H95" t="str">
            <v>GESTION PRESUPUESTAL GFI-PD-03</v>
          </cell>
          <cell r="I95">
            <v>2</v>
          </cell>
          <cell r="J95">
            <v>8</v>
          </cell>
          <cell r="N95" t="str">
            <v>X</v>
          </cell>
          <cell r="O95" t="str">
            <v>GUÍA PARA LA GESTIÓN NORMALIZADA DE LOS DOCUMENTOS GENERADOS EN EL PROCESO EJECUCION PRESUPUESTAL</v>
          </cell>
          <cell r="Q95" t="str">
            <v>31.6</v>
          </cell>
        </row>
        <row r="96">
          <cell r="F96" t="str">
            <v>INFORME DE EVALUACIÓN DEL SISTEMA DE CONTROL INTERNO -  INFORMES A ENTES DE CONTROL Y VIGILANCIA</v>
          </cell>
          <cell r="G96" t="str">
            <v>EVALUACION A EVALUACION A LA GESTION ECO-PC-12</v>
          </cell>
          <cell r="I96">
            <v>2</v>
          </cell>
          <cell r="J96">
            <v>3</v>
          </cell>
          <cell r="K96" t="str">
            <v>X</v>
          </cell>
          <cell r="O96" t="str">
            <v>GUÍA PARA LA GESTIÓN NORMALIZADA DE LOS DOCUMENTOS GENERADOS EN EL PROCESO DE CONTROL INTERNO</v>
          </cell>
          <cell r="Q96" t="str">
            <v>31.7</v>
          </cell>
        </row>
        <row r="97">
          <cell r="F97" t="str">
            <v>INFORME DE EVALUACIÓN DEL SISTEMA DE CONTROL INTERNO CONTABLE -  INFORMES A ENTES DE CONTROL Y VIGILANCIA</v>
          </cell>
          <cell r="G97" t="str">
            <v>EVALUACION A EVALUACION A LA GESTION ECO-PC-12</v>
          </cell>
          <cell r="I97">
            <v>2</v>
          </cell>
          <cell r="J97">
            <v>3</v>
          </cell>
          <cell r="K97" t="str">
            <v>X</v>
          </cell>
          <cell r="O97" t="str">
            <v>GUÍA PARA LA GESTIÓN NORMALIZADA DE LOS DOCUMENTOS GENERADOS EN EL PROCESO DE CONTROL INTERNO</v>
          </cell>
          <cell r="Q97" t="str">
            <v>31.8</v>
          </cell>
        </row>
        <row r="98">
          <cell r="F98" t="str">
            <v>INFORME DE GESTION</v>
          </cell>
          <cell r="I98">
            <v>2</v>
          </cell>
          <cell r="J98">
            <v>3</v>
          </cell>
          <cell r="K98" t="str">
            <v>X</v>
          </cell>
          <cell r="O98" t="str">
            <v>GUÍA PARA LA GESTIÓN NORMALIZADA DE LOS DOCUMENTOS GENERADOS EN EL PROCESO DE CONTROL INTERNO</v>
          </cell>
          <cell r="Q98" t="str">
            <v>31.9</v>
          </cell>
        </row>
        <row r="99">
          <cell r="F99" t="str">
            <v>INFORME DE GESTION</v>
          </cell>
          <cell r="I99">
            <v>2</v>
          </cell>
          <cell r="J99">
            <v>3</v>
          </cell>
          <cell r="L99" t="str">
            <v>X</v>
          </cell>
          <cell r="O99" t="str">
            <v>SON DE CONSERVACIÓN PERMANENTE YA QUE CONSOLIDAN LOS INFORMES DE LA TOTALIDAD DE LAS DEPENCIAS, Y DEBEN SER TRANSFERIDOS AL ARCHIVO DE BOGOTÁ UNA VEZ CUMPLAN CON SU TIEMPO DE RETENCIÓN PRIMARIA</v>
          </cell>
          <cell r="Q99" t="str">
            <v>31.10</v>
          </cell>
        </row>
        <row r="100">
          <cell r="F100" t="str">
            <v>INFORME DE GESTION</v>
          </cell>
          <cell r="I100">
            <v>2</v>
          </cell>
          <cell r="L100" t="str">
            <v>X</v>
          </cell>
          <cell r="O100" t="str">
            <v>SE ELIMINA POR ENCONTRARSE EN INFORME CONSOLIDADO</v>
          </cell>
          <cell r="Q100" t="str">
            <v>31.11</v>
          </cell>
        </row>
        <row r="101">
          <cell r="F101" t="str">
            <v>INFORMES DE INVENTARIO</v>
          </cell>
          <cell r="G101" t="str">
            <v>ADMINISTRACIÓN DE BIENES Y EQUIPOS GAD-PC-07</v>
          </cell>
          <cell r="H101" t="str">
            <v>MANEJO Y CONTROL DE BIENES GAD-PD-04</v>
          </cell>
          <cell r="I101">
            <v>2</v>
          </cell>
          <cell r="J101">
            <v>8</v>
          </cell>
          <cell r="N101" t="str">
            <v>X</v>
          </cell>
          <cell r="O101" t="str">
            <v>GUÍA PARA LA GESTIÓN NORMALIZADA DE LOS DOCUMENTOS GENERADOS EN EL PROCESO  CONTROL DE INVENTARIOS DE LOS BIENES DE CONSUMO Y DEVOLUTIVOS</v>
          </cell>
          <cell r="Q101" t="str">
            <v>31.12</v>
          </cell>
        </row>
        <row r="102">
          <cell r="F102" t="str">
            <v>INFORME DE SEGUIMIENTO AL PLAN ANTICORRUPCIÓN Y ATENCION AL CIUDADANO</v>
          </cell>
          <cell r="I102">
            <v>2</v>
          </cell>
          <cell r="J102">
            <v>3</v>
          </cell>
          <cell r="K102" t="str">
            <v>X</v>
          </cell>
          <cell r="O102" t="str">
            <v>DECRETO 371 DE 2010 / VEEDURÍA DISTRITAL</v>
          </cell>
          <cell r="Q102" t="str">
            <v>31.13</v>
          </cell>
        </row>
        <row r="103">
          <cell r="F103" t="str">
            <v>INFORMES A ENTES DE CONTROL</v>
          </cell>
          <cell r="G103" t="str">
            <v>ANÁLISIS Y SEGUIMIENTO FINANCIERO GFI-PD-01</v>
          </cell>
          <cell r="H103" t="str">
            <v>GESTIÓN CONTABLE GFI-PD-01</v>
          </cell>
          <cell r="I103">
            <v>2</v>
          </cell>
          <cell r="J103">
            <v>3</v>
          </cell>
          <cell r="L103" t="str">
            <v>X</v>
          </cell>
          <cell r="O103" t="str">
            <v>SE ELIMINAN POR ENCONTRARSE CONSOLIDADOS EN EL INFORME INSTITUCIONAL</v>
          </cell>
          <cell r="Q103" t="str">
            <v>31.14</v>
          </cell>
        </row>
        <row r="104">
          <cell r="F104" t="str">
            <v>INFORMES DE DEPRECIACIÓN</v>
          </cell>
          <cell r="G104" t="str">
            <v>ADMINISTRACIÓN DE BIENES Y EQUIPOS GAD-PC-07</v>
          </cell>
          <cell r="H104" t="str">
            <v>MANEJO Y CONTROL DE BIENES GAD-PD-04</v>
          </cell>
          <cell r="L104" t="str">
            <v>X</v>
          </cell>
          <cell r="O104" t="str">
            <v>SE ELIMINAN POR ENCONTRARSE CONSOLIDADOS EN EL INFORME INSTITUCIONAL</v>
          </cell>
          <cell r="Q104" t="str">
            <v>31.15</v>
          </cell>
        </row>
        <row r="105">
          <cell r="F105" t="str">
            <v>INFORMES DE GESTIÓN</v>
          </cell>
          <cell r="I105">
            <v>2</v>
          </cell>
          <cell r="J105">
            <v>8</v>
          </cell>
          <cell r="K105" t="str">
            <v>X</v>
          </cell>
          <cell r="O105" t="str">
            <v>SON DE CONSERVACIÓN PERMANENTE Y DEBEN SER TRANSFERIDOS AL ARCHIVO DE BOGOTÁ UNA VEZ CUMPLAN CON SU TIEMPO DE RETENCIÓN PRIMARIA</v>
          </cell>
          <cell r="Q105" t="str">
            <v>31.16</v>
          </cell>
        </row>
        <row r="106">
          <cell r="F106" t="str">
            <v>INFORMES FINALES DE EJECUCIÓN DEL PLAN DE CAPACITACIÓN</v>
          </cell>
          <cell r="G106" t="str">
            <v>DESARROLLO DEL TALENTO HUMANO GAD-PC-10</v>
          </cell>
          <cell r="H106" t="str">
            <v>DESARROLLO DEL TALENTO HUMANO GAD-PD-07</v>
          </cell>
          <cell r="Q106" t="str">
            <v>31.17</v>
          </cell>
        </row>
        <row r="107">
          <cell r="F107" t="str">
            <v xml:space="preserve">INFORMES FINALES DE EJECUCIÓN DEL PROGRAMA DE BIENESTAR SOCIAL </v>
          </cell>
          <cell r="G107" t="str">
            <v>DESARROLLO DEL TALENTO HUMANO GAD-PC-10</v>
          </cell>
          <cell r="H107" t="str">
            <v>GESTION DE CALIDAD DE VIDA LABORAL GAD-PD-08</v>
          </cell>
          <cell r="I107">
            <v>2</v>
          </cell>
          <cell r="J107">
            <v>3</v>
          </cell>
          <cell r="L107" t="str">
            <v>X</v>
          </cell>
          <cell r="M107" t="str">
            <v>X</v>
          </cell>
          <cell r="O107" t="str">
            <v>GUÍA PARA LA GESTIÓN NORMALIZADA DE LOS DOCUMENTOS GENERADOS EN EL PROCESO BIENESTAR Y DESARROLLO DEL TALENTO HUMANO</v>
          </cell>
          <cell r="Q107" t="str">
            <v>31.18</v>
          </cell>
        </row>
        <row r="108">
          <cell r="F108" t="str">
            <v>INFORMES FINALES DE EJECUCIÓN DEL PROGRAMA DE INCENTIVOS</v>
          </cell>
          <cell r="G108" t="str">
            <v>DESARROLLO DEL TALENTO HUMANO GAD-PC-10</v>
          </cell>
          <cell r="H108" t="str">
            <v>GESTION DE CALIDAD DE VIDA LABORAL GAD-PD-08</v>
          </cell>
          <cell r="I108">
            <v>2</v>
          </cell>
          <cell r="J108">
            <v>3</v>
          </cell>
          <cell r="L108" t="str">
            <v>X</v>
          </cell>
          <cell r="O108" t="str">
            <v>GUÍA PARA LA GESTIÓN NORMALIZADA DE LOS DOCUMENTOS GENERADOS EN EL PROCESO BIENESTAR Y DESARROLLO DEL TALENTO HUMANO</v>
          </cell>
          <cell r="Q108" t="str">
            <v>31.19</v>
          </cell>
        </row>
        <row r="109">
          <cell r="F109" t="str">
            <v>INGRESOS  DE ALMACÉN</v>
          </cell>
          <cell r="G109" t="str">
            <v>ADMINISTRACIÓN DE BIENES Y EQUIPOS GAD-PD-04</v>
          </cell>
          <cell r="H109" t="str">
            <v>MANEJO Y CONTROL DE BIENES</v>
          </cell>
          <cell r="I109">
            <v>2</v>
          </cell>
          <cell r="J109">
            <v>10</v>
          </cell>
          <cell r="L109" t="str">
            <v>X</v>
          </cell>
          <cell r="O109" t="str">
            <v>GUÍA PARA LA GESTIÓN NORMALIZADA DE LOS DOCUMENTOS GENERADOS EN EL PROCESO  CONTROL DE INVENTARIOS DE LOS BIENES DE CONSUMO Y DEVOLUTIVOS</v>
          </cell>
          <cell r="Q109" t="str">
            <v>32</v>
          </cell>
        </row>
        <row r="110">
          <cell r="F110" t="str">
            <v>INSTRUMENTOS DE CONTROL</v>
          </cell>
          <cell r="Q110" t="str">
            <v>33</v>
          </cell>
        </row>
        <row r="111">
          <cell r="F111" t="str">
            <v>PLANILLA DE REGISTRO DE CONTROL Y PRESTAMO DE MATERIAL BIBLIOGRAFICO</v>
          </cell>
          <cell r="G111" t="str">
            <v>CIRCULACION Y APROPIACION DE PRACTICAS ARTISTICAS Y CULTURALES GAC-PC-14</v>
          </cell>
          <cell r="H111" t="str">
            <v>SERVICIO DE BIBLIOTECA ESPECIALIZADA EN HISTORIA POLITICA DE COLOMBIA GAC-PD-05</v>
          </cell>
          <cell r="I111">
            <v>2</v>
          </cell>
          <cell r="L111" t="str">
            <v>X</v>
          </cell>
          <cell r="O111" t="str">
            <v>SE ELIMINA YA QUE SOLO SE UTILIZA PARA LLEVAR ESTADÍSTICAS</v>
          </cell>
          <cell r="Q111" t="str">
            <v>33.1</v>
          </cell>
        </row>
        <row r="112">
          <cell r="F112" t="str">
            <v>PLANILLAS DE CONSULTA Y PRESTAMO DE DOCUMENTOS DE ARCHIVO</v>
          </cell>
          <cell r="G112" t="str">
            <v>GESTIÓN DOCUMENTAL GAD-PC-09</v>
          </cell>
          <cell r="H112" t="str">
            <v>CONSULA Y PRESTAMO DE DOCUMENTOS GAD-PD-11</v>
          </cell>
          <cell r="I112">
            <v>2</v>
          </cell>
          <cell r="L112" t="str">
            <v>X</v>
          </cell>
          <cell r="O112" t="str">
            <v>SOLO SIRVE DURANTE LA GESTIÓN</v>
          </cell>
          <cell r="Q112" t="str">
            <v>33.2</v>
          </cell>
        </row>
        <row r="113">
          <cell r="F113" t="str">
            <v>PLANILLAS DE CONTROL DE COMUNICACIONES OFICIALES ENVIADAS</v>
          </cell>
          <cell r="G113" t="str">
            <v>GESTIÓN DOCUMENTAL GAD-PC-09</v>
          </cell>
          <cell r="H113" t="str">
            <v>ADMINISTRACION DOCUMENTAL GAD-PD-02</v>
          </cell>
          <cell r="I113">
            <v>2</v>
          </cell>
          <cell r="J113">
            <v>3</v>
          </cell>
          <cell r="L113" t="str">
            <v>X</v>
          </cell>
          <cell r="O113" t="str">
            <v>GUÍA PARA LA GESTIÓN NORMALIZADA DE LOS DOCUMENTOS GENERADOS EN EL PROCESO DE GESTIÓN DE COMUNICACIONES</v>
          </cell>
          <cell r="Q113" t="str">
            <v>33.3</v>
          </cell>
        </row>
        <row r="114">
          <cell r="F114" t="str">
            <v>PLANILLAS DE CONTROL DE COMUNICACIONES OFICIALES RECIBIDAS</v>
          </cell>
          <cell r="G114" t="str">
            <v>GESTIÓN DOCUMENTAL GAD-PC-09</v>
          </cell>
          <cell r="H114" t="str">
            <v>ADMINISTRACION DOCUMENTAL GAD-PD-02</v>
          </cell>
          <cell r="I114">
            <v>1</v>
          </cell>
          <cell r="J114">
            <v>2</v>
          </cell>
          <cell r="L114" t="str">
            <v>X</v>
          </cell>
          <cell r="O114" t="str">
            <v>GUÍA PARA LA GESTIÓN NORMALIZADA DE LOS DOCUMENTOS GENERADOS EN EL PROCESO DE GESTIÓN DE COMUNICACIONES</v>
          </cell>
          <cell r="Q114" t="str">
            <v>33.4</v>
          </cell>
        </row>
        <row r="115">
          <cell r="F115" t="str">
            <v>PLANILLAS DE ENTREGA DE COMUNICACIONES OFICIALES EXTERNAS POR CORREO CERTIFICADO</v>
          </cell>
          <cell r="G115" t="str">
            <v>GESTIÓN DOCUMENTAL GAD-PC-09</v>
          </cell>
          <cell r="H115" t="str">
            <v>ADMINISTRACION DOCUMENTAL GAD-PD-02</v>
          </cell>
          <cell r="I115">
            <v>2</v>
          </cell>
          <cell r="J115">
            <v>3</v>
          </cell>
          <cell r="L115" t="str">
            <v>X</v>
          </cell>
          <cell r="O115" t="str">
            <v>GUÍA PARA LA GESTIÓN NORMALIZADA DE LOS DOCUMENTOS GENERADOS EN EL PROCESO DE GESTIÓN DE COMUNICACIONES</v>
          </cell>
          <cell r="Q115" t="str">
            <v>33.5</v>
          </cell>
        </row>
        <row r="116">
          <cell r="F116" t="str">
            <v>PLANILLAS DE ENTREGA DE COMUNICACIONES ORDINARIAS OFICIALES EXTERNAS POR FUNCIONARIO Ó SERVICIO TERCERIZADO.</v>
          </cell>
          <cell r="G116" t="str">
            <v>GESTIÓN DOCUMENTAL GAD-PC-09</v>
          </cell>
          <cell r="H116" t="str">
            <v>ADMINISTRACION DOCUMENTAL GAD-PD-02</v>
          </cell>
          <cell r="I116">
            <v>1</v>
          </cell>
          <cell r="J116">
            <v>1</v>
          </cell>
          <cell r="L116" t="str">
            <v>X</v>
          </cell>
          <cell r="O116" t="str">
            <v>GUÍA PARA LA GESTIÓN NORMALIZADA DE LOS DOCUMENTOS GENERADOS EN EL PROCESO DE GESTIÓN DE COMUNICACIONES</v>
          </cell>
          <cell r="Q116" t="str">
            <v>33.6</v>
          </cell>
        </row>
        <row r="117">
          <cell r="F117" t="str">
            <v xml:space="preserve">PLANILLAS DE ENTREGA DE COMUNICACIONES POR RECORRIDO INTERNO </v>
          </cell>
          <cell r="G117" t="str">
            <v>GESTIÓN DOCUMENTAL GAD-PC-09</v>
          </cell>
          <cell r="H117" t="str">
            <v>ADMINISTRACION DOCUMENTAL GAD-PD-02</v>
          </cell>
          <cell r="I117">
            <v>1</v>
          </cell>
          <cell r="J117">
            <v>2</v>
          </cell>
          <cell r="L117" t="str">
            <v>X</v>
          </cell>
          <cell r="O117" t="str">
            <v>GUÍA PARA LA GESTIÓN NORMALIZADA DE LOS DOCUMENTOS GENERADOS EN EL PROCESO DE GESTIÓN DE COMUNICACIONES</v>
          </cell>
          <cell r="Q117" t="str">
            <v>33.7</v>
          </cell>
        </row>
        <row r="118">
          <cell r="F118" t="str">
            <v>INSTRUMENTOS DE RECOLECCIÓN DE INFORMACIÓN</v>
          </cell>
          <cell r="G118" t="str">
            <v>DESARROLLO DEL TALENTO HUMANO GAD-PC-10</v>
          </cell>
          <cell r="H118" t="str">
            <v>DESARROLLO DEL TALENTO HUMANO GAD-PD-07</v>
          </cell>
          <cell r="I118">
            <v>1</v>
          </cell>
          <cell r="J118">
            <v>1</v>
          </cell>
          <cell r="L118" t="str">
            <v>X</v>
          </cell>
          <cell r="O118" t="str">
            <v>GUÍA PARA LA GESTIÓN NORMALIZADA DE LOS DOCUMENTOS GENERADOS EN EL PROCESO BIENESTAR Y DESARROLLO DEL TALENTO HUMANO</v>
          </cell>
          <cell r="Q118" t="str">
            <v>34</v>
          </cell>
        </row>
        <row r="119">
          <cell r="F119" t="str">
            <v>INVENTARIOS</v>
          </cell>
          <cell r="Q119" t="str">
            <v>35</v>
          </cell>
        </row>
        <row r="120">
          <cell r="F120" t="str">
            <v>INVENTARIO BIBLIOGRAFICO</v>
          </cell>
          <cell r="G120" t="str">
            <v>CIRCULACION Y APROPIACION DE PRACTICAS ARTISTICAS Y CULTURALES GAC-PC-14</v>
          </cell>
          <cell r="H120" t="str">
            <v>SERVICIO DE BIBLIOTECA ESPECIALIZADA EN HISTORIA POLITICA DE COLOMBIA GAC-PD-05</v>
          </cell>
          <cell r="I120">
            <v>2</v>
          </cell>
          <cell r="N120" t="str">
            <v>X</v>
          </cell>
          <cell r="O120" t="str">
            <v>SE SELECCIONA EL INVENTARIO ANUAL CONSOLIDADO</v>
          </cell>
          <cell r="Q120" t="str">
            <v>35.1</v>
          </cell>
        </row>
        <row r="121">
          <cell r="F121" t="str">
            <v>INVENTARIO DOCUMENTAL GENERAL</v>
          </cell>
          <cell r="G121" t="str">
            <v>GESTIÓN DOCUMENTAL GAD-PC-09</v>
          </cell>
          <cell r="H121" t="str">
            <v>ADMINISTRACION DOCUMENTAL GAD-PD-02</v>
          </cell>
          <cell r="I121">
            <v>2</v>
          </cell>
          <cell r="J121">
            <v>8</v>
          </cell>
          <cell r="K121" t="str">
            <v>X</v>
          </cell>
          <cell r="O121" t="str">
            <v>SON DE CONSERVACIÓN PERMANENTE Y DEBEN SER TRANSFERIDOS AL ARCHIVO DE BOGOTÁ UNA VEZ CUMPLAN CON SU TIEMPO DE RETENCIÓN PRIMARIA</v>
          </cell>
          <cell r="Q121" t="str">
            <v>35.2</v>
          </cell>
        </row>
        <row r="122">
          <cell r="F122" t="str">
            <v>INVENTARIO GENERAL DE BIENES.</v>
          </cell>
          <cell r="G122" t="str">
            <v>ADMINISTRACIÓN DE BIENES Y EQUIPOS GAD-PC-07</v>
          </cell>
          <cell r="H122" t="str">
            <v>MANEJO Y CONTROL DE BIENES GAD-PD-04</v>
          </cell>
          <cell r="I122">
            <v>2</v>
          </cell>
          <cell r="J122">
            <v>5</v>
          </cell>
          <cell r="N122" t="str">
            <v>X</v>
          </cell>
          <cell r="O122" t="str">
            <v>GUÍA PARA LA GESTIÓN NORMALIZADA DE LOS DOCUMENTOS GENERADOS EN EL PROCESO  CONTROL DE INVENTARIOS DE LOS BIENES DE CONSUMO Y DEVOLUTIVOS</v>
          </cell>
          <cell r="Q122" t="str">
            <v>35.3</v>
          </cell>
        </row>
        <row r="123">
          <cell r="F123" t="str">
            <v>INVENTARIOS POR RESPONSABLES</v>
          </cell>
          <cell r="G123" t="str">
            <v>ADMINISTRACIÓN DE BIENES Y EQUIPOS GAD-PC-07</v>
          </cell>
          <cell r="H123" t="str">
            <v>MANEJO Y CONTROL DE BIENES GAD-PD-04</v>
          </cell>
          <cell r="I123">
            <v>2</v>
          </cell>
          <cell r="J123">
            <v>3</v>
          </cell>
          <cell r="L123" t="str">
            <v>X</v>
          </cell>
          <cell r="O123" t="str">
            <v>GUÍA PARA LA GESTIÓN NORMALIZADA DE LOS DOCUMENTOS GENERADOS EN EL PROCESO  CONTROL DE INVENTARIOS DE LOS BIENES DE CONSUMO Y DEVOLUTIVOS</v>
          </cell>
          <cell r="Q123" t="str">
            <v>35.4</v>
          </cell>
        </row>
        <row r="124">
          <cell r="F124" t="str">
            <v>INVENTARIOS DE HARDWARE</v>
          </cell>
          <cell r="G124" t="str">
            <v>GESTIÓN INFORMÁTICA GAD-PD-09</v>
          </cell>
          <cell r="H124" t="str">
            <v>ADMINISTARCIÓN DE INFRAESTRUCTURA Y SISTEMAS DE INFORMACIÓN</v>
          </cell>
          <cell r="I124">
            <v>2</v>
          </cell>
          <cell r="J124">
            <v>3</v>
          </cell>
          <cell r="L124" t="str">
            <v>X</v>
          </cell>
          <cell r="O124" t="str">
            <v>SE ELIMINA PORQUE ESTA SERIE SÓLO SIRVE PARA TRÁMITES DE GESTIÓN</v>
          </cell>
          <cell r="Q124" t="str">
            <v>35.5</v>
          </cell>
        </row>
        <row r="125">
          <cell r="F125" t="str">
            <v>INVENTARIOS DE SOFTWARE</v>
          </cell>
          <cell r="G125" t="str">
            <v>GESTIÓN INFORMÁTICA GAD-PD-09</v>
          </cell>
          <cell r="H125" t="str">
            <v>ADMINISTARCIÓN DE INFRAESTRUCTURA Y SISTEMAS DE INFORMACIÓN</v>
          </cell>
          <cell r="I125">
            <v>2</v>
          </cell>
          <cell r="J125">
            <v>3</v>
          </cell>
          <cell r="L125" t="str">
            <v>X</v>
          </cell>
          <cell r="O125" t="str">
            <v>SE ELIMINA PORQUE ESTA SERIE SÓLO SIRVE PARA TRÁMITES DE GESTIÓN</v>
          </cell>
          <cell r="Q125" t="str">
            <v>35.6</v>
          </cell>
        </row>
        <row r="126">
          <cell r="F126" t="str">
            <v>LIBROS DE TESORERIA</v>
          </cell>
          <cell r="Q126" t="str">
            <v>36</v>
          </cell>
        </row>
        <row r="127">
          <cell r="F127" t="str">
            <v>LIBRO BANCOS DE TESORERÍA</v>
          </cell>
          <cell r="I127">
            <v>2</v>
          </cell>
          <cell r="J127">
            <v>10</v>
          </cell>
          <cell r="L127" t="str">
            <v>X</v>
          </cell>
          <cell r="O127" t="str">
            <v>SE ELIMINA PORQUE ESTA SERIE SÓLO SIRVE PARA TRÁMITES DE GESTIÓN</v>
          </cell>
          <cell r="Q127" t="str">
            <v>36.1</v>
          </cell>
        </row>
        <row r="128">
          <cell r="F128" t="str">
            <v>LIBROS DE CONTABILIDAD</v>
          </cell>
          <cell r="Q128" t="str">
            <v>37</v>
          </cell>
        </row>
        <row r="129">
          <cell r="F129" t="str">
            <v>LIBRO DIARIO</v>
          </cell>
          <cell r="G129" t="str">
            <v>ANALISIS Y SEGUIMIENTO FINANCIERO GFI-PC-06</v>
          </cell>
          <cell r="H129" t="str">
            <v>GESTIÓN CONTABLE GFI-PD-01</v>
          </cell>
          <cell r="I129">
            <v>2</v>
          </cell>
          <cell r="J129">
            <v>10</v>
          </cell>
          <cell r="N129" t="str">
            <v>X</v>
          </cell>
          <cell r="O129" t="str">
            <v>GUÍA PARA LA GESTIÓN NORMALIZADA DE LOS DOCUMENTOS GENERADOS EN EL PROCESO CONTABLE</v>
          </cell>
          <cell r="Q129" t="str">
            <v>37.1</v>
          </cell>
        </row>
        <row r="130">
          <cell r="F130" t="str">
            <v>LIBRO MAYOR Y BALANCE</v>
          </cell>
          <cell r="G130" t="str">
            <v>ANALISIS Y SEGUIMIENTO FINANCIERO GFI-PC-06</v>
          </cell>
          <cell r="H130" t="str">
            <v>GESTIÓN CONTABLE GFI-PD-01</v>
          </cell>
          <cell r="I130">
            <v>2</v>
          </cell>
          <cell r="J130">
            <v>10</v>
          </cell>
          <cell r="K130" t="str">
            <v>X</v>
          </cell>
          <cell r="O130" t="str">
            <v>GUÍA PARA LA GESTIÓN NORMALIZADA DE LOS DOCUMENTOS GENERADOS EN EL PROCESO CONTABLE</v>
          </cell>
          <cell r="Q130" t="str">
            <v>37.2</v>
          </cell>
        </row>
        <row r="131">
          <cell r="F131" t="str">
            <v>LIBROS AUXILIARES</v>
          </cell>
          <cell r="G131" t="str">
            <v>ANALISIS Y SEGUIMIENTO FINANCIERO GFI-PC-06</v>
          </cell>
          <cell r="H131" t="str">
            <v>GESTIÓN CONTABLE GFI-PD-01</v>
          </cell>
          <cell r="I131">
            <v>2</v>
          </cell>
          <cell r="J131">
            <v>10</v>
          </cell>
          <cell r="N131" t="str">
            <v>X</v>
          </cell>
          <cell r="O131" t="str">
            <v>GUÍA PARA LA GESTIÓN NORMALIZADA DE LOS DOCUMENTOS GENERADOS EN EL PROCESO CONTABLE</v>
          </cell>
          <cell r="Q131" t="str">
            <v>37.3</v>
          </cell>
        </row>
        <row r="132">
          <cell r="F132" t="str">
            <v>LICITACIONES, CONCURSOS, CONVOCATORIAS</v>
          </cell>
          <cell r="G132" t="str">
            <v>CONTRATACIÓN GJU-PD-03</v>
          </cell>
          <cell r="H132" t="str">
            <v>PRECONCTRACTUAL GJU- PD-02CONTRACTUAL GJU- PD-03POSTCONTRACTUAL  GJU-PD-04</v>
          </cell>
          <cell r="I132">
            <v>2</v>
          </cell>
          <cell r="J132">
            <v>18</v>
          </cell>
          <cell r="N132" t="str">
            <v>X</v>
          </cell>
          <cell r="O132" t="str">
            <v xml:space="preserve">SELECCIONAR LOS EXPEDIENTES POR  AÑO CUANDO SE TRATE DE CONTRATOS QUE INVOLUCREN FUNCIONES MISIONALES Y/O CONTENGAN INFORMACIÓN RELEVANTE EN TERMINOS DE PRODUCCION INTELECTUAL DE ACUERDO CON LOS OBJETIVOS MISIONALES DE LA FGAA, ESTOS DEBEN SER SELECCIONADO PARA SU CONSERVACÍON PERMANENTE </v>
          </cell>
          <cell r="Q132" t="str">
            <v>38</v>
          </cell>
        </row>
        <row r="133">
          <cell r="F133" t="str">
            <v>LIQUIDACIONES A FONDOS DE CESANTÍAS</v>
          </cell>
          <cell r="G133" t="str">
            <v>DESARROLLO DEL TALENTO HUMANO GAD-PC-10</v>
          </cell>
          <cell r="H133" t="str">
            <v>ADMINISTRACIÓN DE PERSONAL GAD-PD-06</v>
          </cell>
          <cell r="I133">
            <v>2</v>
          </cell>
          <cell r="J133">
            <v>3</v>
          </cell>
          <cell r="L133" t="str">
            <v>X</v>
          </cell>
          <cell r="O133" t="str">
            <v>GUÍA PARA LA GESTIÓN NORMALIZADA DE LOS DOCUMENTOS GENERADOS EN EL PROCESO DE ADMINISTRACIÓN DE PERSONAL EN LA FUNCIÓN PÚBLICA</v>
          </cell>
          <cell r="Q133" t="str">
            <v>39</v>
          </cell>
        </row>
        <row r="134">
          <cell r="F134" t="str">
            <v>LIQUIDACIÓNES Y PAGOS DE OBLIGACIONES DE PERSONAL</v>
          </cell>
          <cell r="G134" t="str">
            <v>DESARROLLO DEL TALENTO HUMANO GAD-PC-10</v>
          </cell>
          <cell r="H134" t="str">
            <v>ADMINISTRACIÓN DE PERSONAL GAD-PD-06</v>
          </cell>
          <cell r="I134">
            <v>2</v>
          </cell>
          <cell r="J134">
            <v>78</v>
          </cell>
          <cell r="L134" t="str">
            <v>X</v>
          </cell>
          <cell r="O134" t="str">
            <v>GUÍA PARA LA GESTIÓN NORMALIZADA DE LOS DOCUMENTOS GENERADOS EN EL PROCESO ADMINISTRACIÓN DE NÓMINA</v>
          </cell>
          <cell r="Q134" t="str">
            <v>40</v>
          </cell>
        </row>
        <row r="135">
          <cell r="F135" t="str">
            <v>LISTADO DE APROPIACIONES PRESUPUESTALES</v>
          </cell>
          <cell r="G135" t="str">
            <v>ANALISIS Y SEGUIMIENTO FINANCIERO GFI-PC-06</v>
          </cell>
          <cell r="H135" t="str">
            <v>GESTION PRESUPUESTAL GFI-PD-03</v>
          </cell>
          <cell r="I135">
            <v>2</v>
          </cell>
          <cell r="L135" t="str">
            <v>X</v>
          </cell>
          <cell r="Q135" t="str">
            <v>41</v>
          </cell>
        </row>
        <row r="136">
          <cell r="F136" t="str">
            <v>MEMORIA AUDIOVISUAL</v>
          </cell>
          <cell r="I136">
            <v>2</v>
          </cell>
          <cell r="J136">
            <v>8</v>
          </cell>
          <cell r="K136" t="str">
            <v>X</v>
          </cell>
          <cell r="O136" t="str">
            <v>SON DE CONSERVACIÓN PERMANENTE Y DEBEN SER TRANSFERIDOS AL ARCHIVO DE BOGOTÁ UNA VEZ CUMPLAN CON SU TIEMPO DE RETENCIÓN PRIMARIA</v>
          </cell>
          <cell r="Q136" t="str">
            <v>42</v>
          </cell>
        </row>
        <row r="137">
          <cell r="F137" t="str">
            <v>MODIFICACIONES PRESUPUESTALES</v>
          </cell>
          <cell r="Q137" t="str">
            <v>43</v>
          </cell>
        </row>
        <row r="138">
          <cell r="F138" t="str">
            <v>REDUCCIONES PRESUPUESTALES</v>
          </cell>
          <cell r="G138" t="str">
            <v>ANALISIS Y SEGUIMIENTO FINANCIERO GFI-PC-06</v>
          </cell>
          <cell r="H138" t="str">
            <v>GESTION PRESUPUESTAL GFI-PD-03</v>
          </cell>
          <cell r="I138">
            <v>2</v>
          </cell>
          <cell r="J138">
            <v>10</v>
          </cell>
          <cell r="L138" t="str">
            <v>X</v>
          </cell>
          <cell r="O138" t="str">
            <v>GUÍA PARA LA GESTIÓN NORMALIZADA DE LOS DOCUMENTOS GENERADOS EN EL PROCESO MODIFICACIÓN PRESUPUESTAL</v>
          </cell>
          <cell r="Q138" t="str">
            <v>43.1</v>
          </cell>
        </row>
        <row r="139">
          <cell r="F139" t="str">
            <v>SUSPENSIONES O APLAZAMIENTOS PRESUPUESTALES</v>
          </cell>
          <cell r="G139" t="str">
            <v>ANALISIS Y SEGUIMIENTO FINANCIERO GFI-PC-06</v>
          </cell>
          <cell r="H139" t="str">
            <v>GESTION PRESUPUESTAL GFI-PD-03</v>
          </cell>
          <cell r="I139">
            <v>2</v>
          </cell>
          <cell r="J139">
            <v>10</v>
          </cell>
          <cell r="L139" t="str">
            <v>X</v>
          </cell>
          <cell r="O139" t="str">
            <v>GUÍA PARA LA GESTIÓN NORMALIZADA DE LOS DOCUMENTOS GENERADOS EN EL PROCESO MODIFICACIÓN PRESUPUESTAL</v>
          </cell>
          <cell r="Q139" t="str">
            <v>43.2</v>
          </cell>
        </row>
        <row r="140">
          <cell r="F140" t="str">
            <v>TRASLADOS PRESUPUESTAL ES QUE NO AFECTAN LOS AGREGADOS</v>
          </cell>
          <cell r="G140" t="str">
            <v>ANALISIS Y SEGUIMIENTO FINANCIERO GFI-PC-06</v>
          </cell>
          <cell r="H140" t="str">
            <v>GESTION PRESUPUESTAL GFI-PD-03</v>
          </cell>
          <cell r="I140">
            <v>2</v>
          </cell>
          <cell r="J140">
            <v>10</v>
          </cell>
          <cell r="L140" t="str">
            <v>X</v>
          </cell>
          <cell r="O140" t="str">
            <v>GUÍA PARA LA GESTIÓN NORMALIZADA DE LOS DOCUMENTOS GENERADOS EN EL PROCESO MODIFICACIÓN PRESUPUESTAL</v>
          </cell>
          <cell r="Q140" t="str">
            <v>43.3</v>
          </cell>
        </row>
        <row r="141">
          <cell r="F141" t="str">
            <v>TRASLADOS PRESUPUESTALES QUE AFECTAN LOS AGREGADOS</v>
          </cell>
          <cell r="G141" t="str">
            <v>ANALISIS Y SEGUIMIENTO FINANCIERO GFI-PC-06</v>
          </cell>
          <cell r="H141" t="str">
            <v>GESTION PRESUPUESTAL GFI-PD-03</v>
          </cell>
          <cell r="I141">
            <v>2</v>
          </cell>
          <cell r="J141">
            <v>10</v>
          </cell>
          <cell r="L141" t="str">
            <v>X</v>
          </cell>
          <cell r="O141" t="str">
            <v>GUÍA PARA LA GESTIÓN NORMALIZADA DE LOS DOCUMENTOS GENERADOS EN EL PROCESO MODIFICACIÓN PRESUPUESTAL</v>
          </cell>
          <cell r="Q141" t="str">
            <v>43.4</v>
          </cell>
        </row>
        <row r="142">
          <cell r="F142" t="str">
            <v>MONITOREOS DE MEDIOS</v>
          </cell>
          <cell r="I142">
            <v>2</v>
          </cell>
          <cell r="J142">
            <v>8</v>
          </cell>
          <cell r="K142" t="str">
            <v>X</v>
          </cell>
          <cell r="O142" t="str">
            <v>SON DE CONSERVACIÓN PERMANENTE Y DEBEN SER TRANSFERIDOS AL ARCHIVO DE BOGOTÁ UNA VEZ CUMPLAN CON SU TIEMPO DE RETENCIÓN PRIMARIA</v>
          </cell>
          <cell r="Q142" t="str">
            <v>44</v>
          </cell>
        </row>
        <row r="143">
          <cell r="F143" t="str">
            <v>MOVIMIENTO DIARIO DE CAJA</v>
          </cell>
          <cell r="I143">
            <v>2</v>
          </cell>
          <cell r="J143">
            <v>8</v>
          </cell>
          <cell r="L143" t="str">
            <v>X</v>
          </cell>
          <cell r="O143" t="str">
            <v>GUÍA PARA LA GESTIÓN NORMALIZADA DE LOS DOCUMENTOS GENERADOS EN EL PROCESO DE INGRESOS Y EGRESOS</v>
          </cell>
          <cell r="Q143" t="str">
            <v>45</v>
          </cell>
        </row>
        <row r="144">
          <cell r="F144" t="str">
            <v>NÓMINA</v>
          </cell>
          <cell r="G144" t="str">
            <v>DESARROLLO DEL TALENTO HUMANO GAD-PC-10</v>
          </cell>
          <cell r="H144" t="str">
            <v>ADMINISTRACIÓN DE PERSONAL GAD-PD-06</v>
          </cell>
          <cell r="I144">
            <v>2</v>
          </cell>
          <cell r="J144">
            <v>78</v>
          </cell>
          <cell r="M144" t="str">
            <v>X</v>
          </cell>
          <cell r="N144" t="str">
            <v>X</v>
          </cell>
          <cell r="O144" t="str">
            <v>GUÍA PARA LA GESTIÓN NORMALIZADA DE LOS DOCUMENTOS GENERADOS EN EL PROCESO ADMINISTRACIÓN DE NÓMINA</v>
          </cell>
          <cell r="Q144" t="str">
            <v>46</v>
          </cell>
        </row>
        <row r="145">
          <cell r="F145" t="str">
            <v>NOVEDADES DE NÓMINA</v>
          </cell>
          <cell r="G145" t="str">
            <v>DESARROLLO DEL TALENTO HUMANO GAD-PC-10</v>
          </cell>
          <cell r="H145" t="str">
            <v>ADMINISTRACIÓN DE PERSONAL GAD-PD-06</v>
          </cell>
          <cell r="I145">
            <v>2</v>
          </cell>
          <cell r="J145">
            <v>3</v>
          </cell>
          <cell r="L145" t="str">
            <v>X</v>
          </cell>
          <cell r="O145" t="str">
            <v>GUÍA PARA LA GESTIÓN NORMALIZADA DE LOS DOCUMENTOS GENERADOS EN EL PROCESO ADMINISTRACIÓN DE NÓMINA</v>
          </cell>
          <cell r="Q145" t="str">
            <v>47</v>
          </cell>
        </row>
        <row r="146">
          <cell r="F146" t="str">
            <v xml:space="preserve">ÓRDENES DE PAGO </v>
          </cell>
          <cell r="G146" t="str">
            <v>ANALISIS Y SEGUIMIENTO FINANCIERO GFI-PC-06</v>
          </cell>
          <cell r="H146" t="str">
            <v>GESTION DE PAGOS GFI-PD-02</v>
          </cell>
          <cell r="I146">
            <v>2</v>
          </cell>
          <cell r="J146">
            <v>8</v>
          </cell>
          <cell r="L146" t="str">
            <v>X</v>
          </cell>
          <cell r="O146" t="str">
            <v>GUÍA PARA LA GESTIÓN NORMALIZADA DE LOS DOCUMENTOS GENERADOS EN EL PROCESO DE INGRESOS Y EGRESOS</v>
          </cell>
          <cell r="Q146" t="str">
            <v>48</v>
          </cell>
        </row>
        <row r="147">
          <cell r="F147" t="str">
            <v>PETICIONES, QUEJAS, RECLAMOS Y SUGERENCIAS</v>
          </cell>
          <cell r="G147" t="str">
            <v>GESTION DOCUMENTAL GAD-PC-09</v>
          </cell>
          <cell r="H147" t="str">
            <v>ADMINISTRACION DE PETICIONES, QUEJAS Y RECLAMOS GAD-PD-01</v>
          </cell>
          <cell r="I147">
            <v>2</v>
          </cell>
          <cell r="J147">
            <v>8</v>
          </cell>
          <cell r="N147" t="str">
            <v>X</v>
          </cell>
          <cell r="O147" t="str">
            <v>GUÍA PARA LA GESTIÓN NORMALIZADA DE LOS DOCUMENTOS GENERADOS EN EL PROCESO DE RECEPCIÓN Y DIRECCIONAMIENTO DE PETICIONES, QUEJAS, RECLAMOS Y SOLUCIONES – PQRS</v>
          </cell>
          <cell r="Q147" t="str">
            <v>49</v>
          </cell>
        </row>
        <row r="148">
          <cell r="F148" t="str">
            <v>PLANES</v>
          </cell>
          <cell r="Q148" t="str">
            <v>50</v>
          </cell>
        </row>
        <row r="149">
          <cell r="F149" t="str">
            <v>PLAN ANTICORRUPCIÓN Y ATENCION AL CIUDADANO</v>
          </cell>
          <cell r="I149">
            <v>2</v>
          </cell>
          <cell r="J149">
            <v>8</v>
          </cell>
          <cell r="K149" t="str">
            <v>X</v>
          </cell>
          <cell r="O149" t="str">
            <v>SON DE CONSERVACIÓN PERMANENTE Y DEBEN SER TRANSFERIDOS AL ARCHIVO DE BOGOTÁ UNA VEZ CUMPLAN CON SU TIEMPO DE RETENCIÓN PRIMARIA</v>
          </cell>
          <cell r="Q149" t="str">
            <v>50.1</v>
          </cell>
        </row>
        <row r="150">
          <cell r="F150" t="str">
            <v>PLAN DE COMPRAS</v>
          </cell>
          <cell r="G150" t="str">
            <v>ADMINISTRACIÓN DE BIENES Y EQUIPOS GAD-PC-07</v>
          </cell>
          <cell r="I150">
            <v>2</v>
          </cell>
          <cell r="J150">
            <v>3</v>
          </cell>
          <cell r="L150" t="str">
            <v>X</v>
          </cell>
          <cell r="O150" t="str">
            <v>GUÍA PARA LA GESTIÓN NORMALIZADA DE LOS DOCUMENTOS GENERADOS EN EL PROCESO PLANEACIÓN Y SEGUIMIENTO DE LAS COMPRAS DE LOS BIENES DE CONSUMO Y DEVOLUTIVOS</v>
          </cell>
          <cell r="Q150" t="str">
            <v>50.2</v>
          </cell>
        </row>
        <row r="151">
          <cell r="F151" t="str">
            <v>PLAN DE GESTION INSTITUCIONAL</v>
          </cell>
          <cell r="G151" t="str">
            <v>PLANEACIÓN ESTRATÉGICA PLA-PC-01</v>
          </cell>
          <cell r="H151" t="str">
            <v>FORMULACIÓN Y SEGUIMIENTO AL PLAN OPERATIVO ANUAL DE INVERSIONES PLA-PD-02PLAN DE CONTRATACIÓNPLA-PD-03</v>
          </cell>
          <cell r="I151">
            <v>2</v>
          </cell>
          <cell r="J151">
            <v>8</v>
          </cell>
          <cell r="K151" t="str">
            <v>X</v>
          </cell>
          <cell r="O151" t="str">
            <v>SON DE CONSERVACIÓN PERMANENTE Y DEBEN SER TRANSFERIDOS AL ARCHIVO DE BOGOTÁ UNA VEZ CUMPLAN CON SU TIEMPO DE RETENCIÓN PRIMARIA</v>
          </cell>
          <cell r="Q151" t="str">
            <v>50.3</v>
          </cell>
        </row>
        <row r="152">
          <cell r="F152" t="str">
            <v>PLANES DE MANEJO DE RIESGO</v>
          </cell>
          <cell r="G152" t="str">
            <v>CONTROL A LA GESTION ECO-PC-11</v>
          </cell>
          <cell r="I152">
            <v>2</v>
          </cell>
          <cell r="J152">
            <v>3</v>
          </cell>
          <cell r="N152" t="str">
            <v>X</v>
          </cell>
          <cell r="O152" t="str">
            <v>GUÍA PARA LA GESTIÓN NORMALIZADA DE LOS DOCUMENTOS GENERADOS EN EL PROCESO DE CONTROL INTERNO</v>
          </cell>
          <cell r="Q152" t="str">
            <v>50.4</v>
          </cell>
        </row>
        <row r="153">
          <cell r="F153" t="str">
            <v>PLAN DE MANTENIMIENTO</v>
          </cell>
          <cell r="G153" t="str">
            <v>ADMINISTRACIÓN DE BIENES Y EQUIPOS GAD-PC-07</v>
          </cell>
          <cell r="H153" t="str">
            <v>MANEJO Y CONTROL DE BIENES GAD-PD-04</v>
          </cell>
          <cell r="I153">
            <v>2</v>
          </cell>
          <cell r="J153">
            <v>3</v>
          </cell>
          <cell r="L153" t="str">
            <v>X</v>
          </cell>
          <cell r="O153" t="str">
            <v>GUÍA PARA LA GESTIÓN NORMALIZADA DE LOS DOCUMENTOS GENERADOS EN EL PROCESO DE ADMINISTRACIÓN DE MANTENIMIENTO Y SERVICIOS GENERALES</v>
          </cell>
          <cell r="Q153" t="str">
            <v>50.5</v>
          </cell>
        </row>
        <row r="154">
          <cell r="F154" t="str">
            <v>PLAN DE VERIFICACIÓN A LA APLICACIÓN DE LA TRD</v>
          </cell>
          <cell r="G154" t="str">
            <v>GESTIÓN DOCUMENTAL GAD-PC-09</v>
          </cell>
          <cell r="H154" t="str">
            <v>ADMINISTRACION DOCUMENTAL GAD-PD-02</v>
          </cell>
          <cell r="I154">
            <v>2</v>
          </cell>
          <cell r="L154" t="str">
            <v>X</v>
          </cell>
          <cell r="O154" t="str">
            <v>SOLO SIRVE DURANTE LA GESTIÓN</v>
          </cell>
          <cell r="Q154" t="str">
            <v>50.6</v>
          </cell>
        </row>
        <row r="155">
          <cell r="F155" t="str">
            <v>PLAN ESTRATEGICO DE SISTEMAS DE INFORMACION - PESI</v>
          </cell>
          <cell r="I155">
            <v>2</v>
          </cell>
          <cell r="J155">
            <v>10</v>
          </cell>
          <cell r="L155" t="str">
            <v>X</v>
          </cell>
          <cell r="Q155" t="str">
            <v>50.7</v>
          </cell>
        </row>
        <row r="156">
          <cell r="F156" t="str">
            <v>PLAN INSTITUCIONAL DE GESTION AMBIENTAL</v>
          </cell>
          <cell r="I156">
            <v>2</v>
          </cell>
          <cell r="J156">
            <v>8</v>
          </cell>
          <cell r="K156" t="str">
            <v>X</v>
          </cell>
          <cell r="O156" t="str">
            <v>SON DE CONSERVACIÓN PERMANENTE Y DEBEN SER TRANSFERIDOS AL ARCHIVO DE BOGOTÁ UNA VEZ CUMPLAN CON SU TIEMPO DE RETENCIÓN PRIMARIA</v>
          </cell>
          <cell r="Q156" t="str">
            <v>50.8</v>
          </cell>
        </row>
        <row r="157">
          <cell r="F157" t="str">
            <v>PROCESOS</v>
          </cell>
          <cell r="Q157" t="str">
            <v>51</v>
          </cell>
        </row>
        <row r="158">
          <cell r="F158" t="str">
            <v>PROCESOS CIVILES</v>
          </cell>
          <cell r="G158" t="str">
            <v>ASESORÍA JURÍDICA GJU-PC-04</v>
          </cell>
          <cell r="H158" t="str">
            <v>REPRESENTACIÓN LEGAL GJU-PD-01</v>
          </cell>
          <cell r="I158">
            <v>2</v>
          </cell>
          <cell r="J158">
            <v>18</v>
          </cell>
          <cell r="M158" t="str">
            <v>X</v>
          </cell>
          <cell r="N158" t="str">
            <v>X</v>
          </cell>
          <cell r="O158" t="str">
            <v>GUÍA PARA LA GESTIÓN NORMALIZADA DE LOS DOCUMENTOS GENERADOS EN EL PROCESO DE GESTIÓN JUDICIAL</v>
          </cell>
          <cell r="Q158" t="str">
            <v>51.1</v>
          </cell>
        </row>
        <row r="159">
          <cell r="F159" t="str">
            <v>PROCESOS CONTENCIOSO ADMINISTRATIVO</v>
          </cell>
          <cell r="G159" t="str">
            <v>ASESORÍA JURÍDICA GJU-PC-04</v>
          </cell>
          <cell r="H159" t="str">
            <v>REPRESENTACIÓN LEGAL GJU-PD-01</v>
          </cell>
          <cell r="I159">
            <v>2</v>
          </cell>
          <cell r="J159">
            <v>18</v>
          </cell>
          <cell r="N159" t="str">
            <v>X</v>
          </cell>
          <cell r="O159" t="str">
            <v>GUÍA PARA LA GESTIÓN NORMALIZADA DE LOS DOCUMENTOS GENERADOS EN EL PROCESO DE GESTIÓN JUDICIAL</v>
          </cell>
          <cell r="Q159" t="str">
            <v>51.2</v>
          </cell>
        </row>
        <row r="160">
          <cell r="F160" t="str">
            <v>PROCESOS DISCIPLINARIOS</v>
          </cell>
          <cell r="I160">
            <v>5</v>
          </cell>
          <cell r="J160">
            <v>9</v>
          </cell>
          <cell r="N160" t="str">
            <v>X</v>
          </cell>
          <cell r="O160" t="str">
            <v>GUÍA PARA LA GESTIÓN NORMALIZADA DE LOS DOCUMENTOS GENERADOS EN EL PROCESO DE CONTROL INTERNO DISCIPLINARIO</v>
          </cell>
          <cell r="Q160" t="str">
            <v>51.3</v>
          </cell>
        </row>
        <row r="161">
          <cell r="F161" t="str">
            <v>PROCESOS ORDINARIOS</v>
          </cell>
          <cell r="G161" t="str">
            <v>ASESORÍA JURÍDICA GJU-PC-04</v>
          </cell>
          <cell r="H161" t="str">
            <v>REPRESENTACIÓN LEGAL GJU-PD-01</v>
          </cell>
          <cell r="I161">
            <v>2</v>
          </cell>
          <cell r="J161">
            <v>18</v>
          </cell>
          <cell r="N161" t="str">
            <v>X</v>
          </cell>
          <cell r="O161" t="str">
            <v>GUÍA PARA LA GESTIÓN NORMALIZADA DE LOS DOCUMENTOS GENERADOS EN EL PROCESO DE GESTIÓN JUDICIAL</v>
          </cell>
          <cell r="Q161" t="str">
            <v>51.4</v>
          </cell>
        </row>
        <row r="162">
          <cell r="F162" t="str">
            <v>PROCESOS PENALES</v>
          </cell>
          <cell r="G162" t="str">
            <v>ASESORÍA JURÍDICA GJU-PC-04</v>
          </cell>
          <cell r="H162" t="str">
            <v>REPRESENTACIÓN LEGAL GJU-PD-01</v>
          </cell>
          <cell r="I162">
            <v>2</v>
          </cell>
          <cell r="J162">
            <v>18</v>
          </cell>
          <cell r="N162" t="str">
            <v>X</v>
          </cell>
          <cell r="O162" t="str">
            <v>GUÍA PARA LA GESTIÓN NORMALIZADA DE LOS DOCUMENTOS GENERADOS EN EL PROCESO DE GESTIÓN JUDICIAL</v>
          </cell>
          <cell r="Q162" t="str">
            <v>51.5</v>
          </cell>
        </row>
        <row r="163">
          <cell r="F163" t="str">
            <v>PROGRAMA ANUAL MENSUALIZADO DE CAJA PAC.</v>
          </cell>
          <cell r="G163" t="str">
            <v>ANALISIS Y SEGUIMIENTO FINANCIERO GFI-PC-06</v>
          </cell>
          <cell r="H163" t="str">
            <v>GESTIÓN DE PAGOS GFI-PD-02</v>
          </cell>
          <cell r="I163">
            <v>2</v>
          </cell>
          <cell r="J163">
            <v>10</v>
          </cell>
          <cell r="L163" t="str">
            <v>X</v>
          </cell>
          <cell r="O163" t="str">
            <v>GUÍA PARA LA GESTIÓN NORMALIZADA DE LOS DOCUMENTOS GENERADOS EN EL PROCESO EJECUCION PRESUPUESTAL</v>
          </cell>
          <cell r="Q163" t="str">
            <v>52</v>
          </cell>
        </row>
        <row r="164">
          <cell r="F164" t="str">
            <v>PROGRAMAS</v>
          </cell>
          <cell r="Q164" t="str">
            <v>53</v>
          </cell>
        </row>
        <row r="165">
          <cell r="F165" t="str">
            <v xml:space="preserve">PROGRAMAS DE BIENESTAR SOCIAL DE PERSONAL </v>
          </cell>
          <cell r="G165" t="str">
            <v>DESARROLLO DEL TALENTO HUMANO GAD-PC-10</v>
          </cell>
          <cell r="H165" t="str">
            <v>GESTION DE CALIDAD DE VIDA LABORAL GAD-PD-08</v>
          </cell>
          <cell r="I165">
            <v>2</v>
          </cell>
          <cell r="J165">
            <v>10</v>
          </cell>
          <cell r="L165" t="str">
            <v>X</v>
          </cell>
          <cell r="O165" t="str">
            <v>GUÍA PARA LA GESTIÓN NORMALIZADA DE LOS DOCUMENTOS GENERADOS EN EL PROCESO BIENESTAR Y DESARROLLO DELTALENTO HUMANO</v>
          </cell>
          <cell r="Q165" t="str">
            <v>53.1</v>
          </cell>
        </row>
        <row r="166">
          <cell r="F166" t="str">
            <v>PROGRAMAS DE INCENTIVOS PARA PERSONAL</v>
          </cell>
          <cell r="G166" t="str">
            <v>DESARROLLO DEL TALENTO HUMANO GAD-PC-10</v>
          </cell>
          <cell r="H166" t="str">
            <v>GESTION DE CALIDAD DE VIDA LABORAL GAD-PD-08</v>
          </cell>
          <cell r="I166">
            <v>2</v>
          </cell>
          <cell r="J166">
            <v>10</v>
          </cell>
          <cell r="L166" t="str">
            <v>X</v>
          </cell>
          <cell r="O166" t="str">
            <v>GUÍA PARA LA GESTIÓN NORMALIZADA DE LOS DOCUMENTOS GENERADOS EN EL PROCESO BIENESTAR Y DESARROLLO DEL TALENTO HUMANO</v>
          </cell>
          <cell r="Q166" t="str">
            <v>53.2</v>
          </cell>
        </row>
        <row r="167">
          <cell r="F167" t="str">
            <v>PROGRAMAS DE SALUD OCUPACIONAL</v>
          </cell>
          <cell r="G167" t="str">
            <v>DESARROLLO DEL TALENTO HUMANO GAD-PC-10</v>
          </cell>
          <cell r="H167" t="str">
            <v>GESTION DE CALIDAD DE VIDA LABORAL GAD-PD-08</v>
          </cell>
          <cell r="I167">
            <v>2</v>
          </cell>
          <cell r="J167">
            <v>10</v>
          </cell>
          <cell r="L167" t="str">
            <v>X</v>
          </cell>
          <cell r="O167" t="str">
            <v>GUÍA PARA LA GESTIÓN NORMALIZADA DE LOS DOCUMENTOS GENERADOS EN EL PROCESO DE ADMINISTRACIÒN DE SALUD OCUPACIONAL</v>
          </cell>
          <cell r="Q167" t="str">
            <v>53.3</v>
          </cell>
        </row>
        <row r="168">
          <cell r="F168" t="str">
            <v>PROGRAMACION</v>
          </cell>
          <cell r="Q168" t="str">
            <v>54</v>
          </cell>
        </row>
        <row r="169">
          <cell r="F169" t="str">
            <v>PROGRAMACION ARTISTICA - MANEJO DE ESCENARIOS</v>
          </cell>
          <cell r="G169" t="str">
            <v>FOMENTO DE PRACTICAS ARTISTICASGAC-PC-15</v>
          </cell>
          <cell r="H169" t="str">
            <v>GESTIÓN DE PREMIOS PARA LA PROGRAMACIÓN ARTÍSTICA DE LA FUNDACIÓN GAC-PD-07</v>
          </cell>
          <cell r="I169">
            <v>2</v>
          </cell>
          <cell r="J169">
            <v>8</v>
          </cell>
          <cell r="K169" t="str">
            <v>X</v>
          </cell>
          <cell r="O169" t="str">
            <v>SON DE CONSERVACIÓN PERMANENTE Y DEBEN SER TRANSFERIDOS AL ARCHIVO DE BOGOTÁ UNA VEZ CUMPLAN CON SU TIEMPO DE RETENCIÓN PRIMARIA</v>
          </cell>
          <cell r="Q169" t="str">
            <v>54.1</v>
          </cell>
        </row>
        <row r="170">
          <cell r="F170" t="str">
            <v>PROGRAMACION FGAA</v>
          </cell>
          <cell r="G170" t="str">
            <v>COMUNICACIONESCOM-PC-01</v>
          </cell>
          <cell r="H170" t="str">
            <v>GESTIÓN DE COMUNICACIONES COM-PD-01</v>
          </cell>
          <cell r="I170">
            <v>2</v>
          </cell>
          <cell r="J170">
            <v>8</v>
          </cell>
          <cell r="K170" t="str">
            <v>X</v>
          </cell>
          <cell r="O170" t="str">
            <v>SON DE CONSERVACIÓN PERMANENTE Y DEBEN SER TRANSFERIDOS AL ARCHIVO DE BOGOTÁ UNA VEZ CUMPLAN CON SU TIEMPO DE RETENCIÓN PRIMARIA</v>
          </cell>
          <cell r="Q170" t="str">
            <v>54.2</v>
          </cell>
        </row>
        <row r="171">
          <cell r="F171" t="str">
            <v>PROVISIÓN DE EMPLEO</v>
          </cell>
          <cell r="Q171" t="str">
            <v>55</v>
          </cell>
        </row>
        <row r="172">
          <cell r="F172" t="str">
            <v>PROVISIÓN DE EMPLEO PÚBLICO</v>
          </cell>
          <cell r="G172" t="str">
            <v>DESARROLLO DEL TALENTO HUMANO GAD-PC-10</v>
          </cell>
          <cell r="H172" t="str">
            <v>ADMINISTRACIÓN DE PERSONAL GAD-PD-06</v>
          </cell>
          <cell r="I172">
            <v>2</v>
          </cell>
          <cell r="J172">
            <v>3</v>
          </cell>
          <cell r="L172" t="str">
            <v>X</v>
          </cell>
          <cell r="O172" t="str">
            <v>GUÍA PARA LA GESTIÓN NORMALIZADA DE LOS DOCUMENTOS GENERADOS EN EL PROCESO DE ADMINISTRACIÓN DE PERSONAL EN LA FUNCIÓN PÚBLICA</v>
          </cell>
          <cell r="Q172" t="str">
            <v>55.1</v>
          </cell>
        </row>
        <row r="173">
          <cell r="F173" t="str">
            <v>PROYECTOS</v>
          </cell>
          <cell r="Q173" t="str">
            <v>56</v>
          </cell>
        </row>
        <row r="174">
          <cell r="F174" t="str">
            <v>PROYECTOS DE INVERSIÓN</v>
          </cell>
          <cell r="I174">
            <v>2</v>
          </cell>
          <cell r="J174">
            <v>8</v>
          </cell>
          <cell r="K174" t="str">
            <v>X</v>
          </cell>
          <cell r="O174" t="str">
            <v>SON DE CONSERVACIÓN PERMANENTE Y DEBEN SER TRANSFERIDOS AL ARCHIVO DE BOGOTÁ UNA VEZ CUMPLAN CON SU TIEMPO DE RETENCIÓN PRIMARIA</v>
          </cell>
          <cell r="Q174" t="str">
            <v>56.1</v>
          </cell>
        </row>
        <row r="175">
          <cell r="F175" t="str">
            <v>PUBLICACIONES</v>
          </cell>
          <cell r="G175" t="str">
            <v>CIRCULACION Y APROPIACION DE PRACTICAS ARTISTICAS Y CULTURALES GAC-PC-14</v>
          </cell>
          <cell r="H175" t="str">
            <v>PUBLICACIONES GAC-PD-08</v>
          </cell>
          <cell r="I175">
            <v>1</v>
          </cell>
          <cell r="J175">
            <v>9</v>
          </cell>
          <cell r="K175" t="str">
            <v>X</v>
          </cell>
          <cell r="O175" t="str">
            <v>SON DE CONSERVACIÓN PERMANENTE Y DEBEN SER TRANSFERIDOS AL ARCHIVO DE BOGOTÁ UNA VEZ CUMPLAN CON SU TIEMPO DE RETENCIÓN PRIMARIA</v>
          </cell>
          <cell r="Q175" t="str">
            <v>57</v>
          </cell>
        </row>
        <row r="176">
          <cell r="F176" t="str">
            <v>RESOLUCIONES</v>
          </cell>
          <cell r="I176">
            <v>2</v>
          </cell>
          <cell r="J176">
            <v>28</v>
          </cell>
          <cell r="K176" t="str">
            <v>X</v>
          </cell>
          <cell r="O176" t="str">
            <v>SON DE CONSERVACIÓN PERMANENTE Y DEBEN SER TRANSFERIDOS AL ARCHIVO DE BOGOTÁ UNA VEZ CUMPLAN CON SU TIEMPO DE RETENCIÓN PRIMARIA</v>
          </cell>
          <cell r="Q176" t="str">
            <v>58</v>
          </cell>
        </row>
        <row r="177">
          <cell r="F177" t="str">
            <v>SALIDAS DE ALMACEN</v>
          </cell>
          <cell r="Q177" t="str">
            <v>59</v>
          </cell>
        </row>
        <row r="178">
          <cell r="F178" t="str">
            <v>SALIDA DE BIENES POR HURTO, CASO FORTUITO O FUERZA MAYOR.</v>
          </cell>
          <cell r="G178" t="str">
            <v>ADMINISTRACIÓN DE BIENES Y EQUIPOS GAD-PC-07</v>
          </cell>
          <cell r="H178" t="str">
            <v>MANEJO Y CONTROL DE BIENES GAD-PD-04</v>
          </cell>
          <cell r="I178">
            <v>2</v>
          </cell>
          <cell r="J178">
            <v>10</v>
          </cell>
          <cell r="L178" t="str">
            <v>X</v>
          </cell>
          <cell r="O178" t="str">
            <v>GUÍA PARA LA GESTIÓN NORMALIZADA DE LOS DOCUMENTOS GENERADOS EN EL PROCESO  CONTROL DE INVENTARIOS DE LOS BIENES DE CONSUMO Y DEVOLUTIVOS</v>
          </cell>
          <cell r="Q178" t="str">
            <v>59.1</v>
          </cell>
        </row>
        <row r="179">
          <cell r="F179" t="str">
            <v>SALIDA O TRASLADO DE BIENES A TRAVÉS DE CONTRATO DE COMODATO.</v>
          </cell>
          <cell r="G179" t="str">
            <v>ADMINISTRACIÓN DE BIENES Y EQUIPOS GAD-PC-07</v>
          </cell>
          <cell r="H179" t="str">
            <v>MANEJO Y CONTROL DE BIENES GAD-PD-04</v>
          </cell>
          <cell r="I179">
            <v>2</v>
          </cell>
          <cell r="J179">
            <v>10</v>
          </cell>
          <cell r="L179" t="str">
            <v>X</v>
          </cell>
          <cell r="O179" t="str">
            <v>GUÍA PARA LA GESTIÓN NORMALIZADA DE LOS DOCUMENTOS GENERADOS EN EL PROCESO  CONTROL DE INVENTARIOS DE LOS BIENES DE CONSUMO Y DEVOLUTIVOS</v>
          </cell>
          <cell r="Q179" t="str">
            <v>59.2</v>
          </cell>
        </row>
        <row r="180">
          <cell r="F180" t="str">
            <v>SALIDA O TRASLADO DE BIENES DE BODEGA A SERVICIO</v>
          </cell>
          <cell r="G180" t="str">
            <v>ADMINISTRACIÓN DE BIENES Y EQUIPOS GAD-PC-07</v>
          </cell>
          <cell r="H180" t="str">
            <v>MANEJO Y CONTROL DE BIENES GAD-PD-04</v>
          </cell>
          <cell r="I180">
            <v>2</v>
          </cell>
          <cell r="J180">
            <v>10</v>
          </cell>
          <cell r="L180" t="str">
            <v>X</v>
          </cell>
          <cell r="O180" t="str">
            <v>GUÍA PARA LA GESTIÓN NORMALIZADA DE LOS DOCUMENTOS GENERADOS EN EL PROCESO  CONTROL DE INVENTARIOS DE LOS BIENES DE CONSUMO Y DEVOLUTIVOS</v>
          </cell>
          <cell r="Q180" t="str">
            <v>59.3</v>
          </cell>
        </row>
        <row r="181">
          <cell r="F181" t="str">
            <v>SISTEMA INTEGRADO DE GESTION</v>
          </cell>
          <cell r="Q181" t="str">
            <v>60</v>
          </cell>
        </row>
        <row r="182">
          <cell r="F182" t="str">
            <v>SUBSISTEMA INTEGRADO DE GESTION (MECI-CALIDAD)</v>
          </cell>
          <cell r="I182">
            <v>2</v>
          </cell>
          <cell r="J182">
            <v>4</v>
          </cell>
          <cell r="K182" t="str">
            <v>X</v>
          </cell>
          <cell r="O182" t="str">
            <v>SON DE CONSERVACIÓN PERMANENTE Y DEBEN SER TRANSFERIDOS AL ARCHIVO DE BOGOTÁ UNA VEZ CUMPLAN CON SU TIEMPO DE RETENCIÓN PRIMARIA</v>
          </cell>
          <cell r="Q182" t="str">
            <v>60.1</v>
          </cell>
        </row>
        <row r="183">
          <cell r="F183" t="str">
            <v>SUBSISTEMA INTERNO DE GESTION DOCUMENTAL Y ARCHIVO - SIGA</v>
          </cell>
          <cell r="G183" t="str">
            <v>GESTIÓN DOCUMENTAL GAD-PC-09</v>
          </cell>
          <cell r="I183">
            <v>2</v>
          </cell>
          <cell r="J183">
            <v>8</v>
          </cell>
          <cell r="K183" t="str">
            <v>X</v>
          </cell>
          <cell r="O183" t="str">
            <v>SON DE CONSERVACIÓN PERMANENTE Y DEBEN SER TRANSFERIDOS AL ARCHIVO DE BOGOTÁ UNA VEZ CUMPLAN CON SU TIEMPO DE RETENCIÓN PRIMARIA</v>
          </cell>
          <cell r="Q183" t="str">
            <v>60.2</v>
          </cell>
        </row>
        <row r="184">
          <cell r="F184" t="str">
            <v>TRASFERENCIAS</v>
          </cell>
          <cell r="Q184" t="str">
            <v>61</v>
          </cell>
        </row>
        <row r="185">
          <cell r="F185" t="str">
            <v>TRASFERENCIAS DOCUMENTALES</v>
          </cell>
          <cell r="G185" t="str">
            <v>GESTIÓN DOCUMENTAL GAD-PC-09</v>
          </cell>
          <cell r="H185" t="str">
            <v>TRANSFERENCIA PRIMARIA DE DOCUMENTOS GAD-PD-10</v>
          </cell>
          <cell r="I185">
            <v>2</v>
          </cell>
          <cell r="J185">
            <v>8</v>
          </cell>
          <cell r="K185" t="str">
            <v>X</v>
          </cell>
          <cell r="O185" t="str">
            <v>SE CONTITUYEN EN EVIDENCIA DE LA ENTREGA POR LOS FUNCIONARIOS Y RECIBO DE LOS DOCUMENTOS POR PARTE DEL ARCHIVO CENTRAL</v>
          </cell>
          <cell r="Q185" t="str">
            <v>61.1</v>
          </cell>
        </row>
        <row r="186">
          <cell r="F186" t="str">
            <v>TRASLADO DE BIENES ENTRE DEPENDENCIAS O SERVIDORES.</v>
          </cell>
          <cell r="G186" t="str">
            <v>ADMINISTRACIÓN DE BIENES Y EQUIPOS GAD-PC-07</v>
          </cell>
          <cell r="H186" t="str">
            <v>MANEJO Y CONTROL DE BIENES GAD-PD-04</v>
          </cell>
          <cell r="I186">
            <v>2</v>
          </cell>
          <cell r="J186">
            <v>5</v>
          </cell>
          <cell r="L186" t="str">
            <v>X</v>
          </cell>
          <cell r="O186" t="str">
            <v>GUÍA PARA LA GESTIÓN NORMALIZADA DE LOS DOCUMENTOS GENERADOS EN EL PROCESO  CONTROL DE INVENTARIOS DE LOS BIENES DE CONSUMO Y DEVOLUTIVOS</v>
          </cell>
          <cell r="Q186" t="str">
            <v>61.2</v>
          </cell>
        </row>
      </sheetData>
      <sheetData sheetId="7"/>
      <sheetData sheetId="8"/>
      <sheetData sheetId="9"/>
      <sheetData sheetId="10"/>
      <sheetData sheetId="11"/>
      <sheetData sheetId="1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6162.667590393517" createdVersion="8" refreshedVersion="8" minRefreshableVersion="3" recordCount="298" xr:uid="{098B173F-F280-443B-8E8E-426EB1F1E7CB}">
  <cacheSource type="worksheet">
    <worksheetSource ref="E4:I302" sheet="GD-FT-02 FUID v2"/>
  </cacheSource>
  <cacheFields count="5">
    <cacheField name="DEPENDENCIA" numFmtId="0">
      <sharedItems containsBlank="1" count="3">
        <m/>
        <s v="DIRECCIÓN EJECUTIVA"/>
        <s v="SECRETARÍA GENERAL"/>
      </sharedItems>
    </cacheField>
    <cacheField name="PROCESO" numFmtId="0">
      <sharedItems containsBlank="1"/>
    </cacheField>
    <cacheField name="SERIE" numFmtId="0">
      <sharedItems containsBlank="1" count="15">
        <m/>
        <s v="CONTRATOS"/>
        <s v="CONTRATOS "/>
        <s v="ORDENES CONTRACTUALES "/>
        <s v="PUBLICACIONES EN PRENSA"/>
        <s v="PROCESO JURIDICO ROD-MAR"/>
        <s v="CONVENIOS"/>
        <s v="NOMINAS / NOMINA DE EMPLEADOS"/>
        <s v="COMUNICACIONES OFICIALES INTERNAS Y EXTERNAS "/>
        <s v="ORDENES CONTRACTUALES"/>
        <s v="ESTADOS FINANCIEROS"/>
        <s v="INFORMES"/>
        <s v="LIBROS PRESUPUESTALES"/>
        <s v="ESTADOS FINANCIEROS "/>
        <s v="LIBROS PRESUPUESTALES "/>
      </sharedItems>
    </cacheField>
    <cacheField name="SUBSERIE " numFmtId="0">
      <sharedItems containsBlank="1" count="12">
        <m/>
        <s v="Contrato de Interventoría"/>
        <s v="Contrato de Obra"/>
        <s v="Órdenes de Compra"/>
        <s v="Contrato Prestación de Servicios"/>
        <s v="N/A"/>
        <s v="Contrato de Compra Venta"/>
        <s v="Órdenes de Servicio"/>
        <s v="Informes Financieros y Contables"/>
        <s v="Contrato de Alquiler"/>
        <s v="Libro de Control de Presupuesto de Ingresos y Egresos"/>
        <s v="Informes de Ejecución Presupuestal"/>
      </sharedItems>
    </cacheField>
    <cacheField name="DESCRIPCIÓN _x000a_(Nombre del expedient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8">
  <r>
    <x v="0"/>
    <m/>
    <x v="0"/>
    <x v="0"/>
    <m/>
  </r>
  <r>
    <x v="1"/>
    <s v="Contratación "/>
    <x v="1"/>
    <x v="1"/>
    <s v="Contrato 002 de Consultoría"/>
  </r>
  <r>
    <x v="1"/>
    <s v="Oficina Asesora Juridica"/>
    <x v="2"/>
    <x v="2"/>
    <s v="Licitación pública 001-1992 - Proponente Aldo Wlaker Jaramillo"/>
  </r>
  <r>
    <x v="1"/>
    <s v="Oficina Asesora Juridica"/>
    <x v="2"/>
    <x v="2"/>
    <s v="Licitación pública 001-1992 - Contrato 002-1992 continuación de obras - correspondencia"/>
  </r>
  <r>
    <x v="1"/>
    <s v="Oficina Asesora Juridica"/>
    <x v="2"/>
    <x v="2"/>
    <s v="Licitación pública 001-1992 - Condiciones generales"/>
  </r>
  <r>
    <x v="1"/>
    <s v="Oficina Asesora Juridica"/>
    <x v="3"/>
    <x v="3"/>
    <s v="Orden de compra 03-1990 - Inversiones y Construcciones Rod - Mar Ltda. - Domos Acrílicos"/>
  </r>
  <r>
    <x v="1"/>
    <s v="Oficina Asesora Juridica"/>
    <x v="3"/>
    <x v="3"/>
    <s v="Orden de compra 05-1991 - Eurípides Hernández - Inversiones y Construcciones Rod - Mar Ltda."/>
  </r>
  <r>
    <x v="1"/>
    <s v="Oficina Asesora Juridica"/>
    <x v="1"/>
    <x v="2"/>
    <s v="Contrato de Obra-002-1992-Fundación Gilberto Alzate Avendaño"/>
  </r>
  <r>
    <x v="1"/>
    <s v="Oficina Asesora Juridica"/>
    <x v="2"/>
    <x v="2"/>
    <s v="Propuesta de acabados Centro Cultural FUGA-Civila Ltda."/>
  </r>
  <r>
    <x v="1"/>
    <s v="Oficina Asesora Juridica"/>
    <x v="1"/>
    <x v="2"/>
    <s v="Presupuesto de Obra FUGA-Construc-Teka Ltda."/>
  </r>
  <r>
    <x v="1"/>
    <s v="Oficina Asesora Juridica"/>
    <x v="2"/>
    <x v="2"/>
    <s v="Propuesta para la Interventoría y control de costos del proyecto Ampliación sede FUGA - Pérez Arciniegas y Cía. Ltda."/>
  </r>
  <r>
    <x v="1"/>
    <s v="Oficina Asesora Juridica"/>
    <x v="2"/>
    <x v="2"/>
    <s v="Propuesta Técnica para la Construcción del centro cultural Gilberto Alzate Avendaño - Arquitecto Armando Cortes Torres"/>
  </r>
  <r>
    <x v="1"/>
    <s v="Oficina Asesora Juridica"/>
    <x v="2"/>
    <x v="2"/>
    <s v="Propuesta para la construcción y ampliación de la sede de la FUGA - Ignacio Diaz Caro y Cía. Ltda."/>
  </r>
  <r>
    <x v="1"/>
    <s v="Oficina Asesora Juridica"/>
    <x v="2"/>
    <x v="2"/>
    <s v="Propuesta Técnica y económica para la ampliación y remodelación de la FUGA - Pedro Emilio Escobar Villegas y Cía. Ltda."/>
  </r>
  <r>
    <x v="1"/>
    <s v="Oficina Asesora Juridica"/>
    <x v="2"/>
    <x v="2"/>
    <s v="Propuesta Técnica-Oficina de Ingeniería y Construcciones-Mario Cuellar Gaviria (Copia)  "/>
  </r>
  <r>
    <x v="1"/>
    <s v="Oficina Asesora Juridica"/>
    <x v="2"/>
    <x v="2"/>
    <s v="Propuesta Técnica-Oficina de Ingeniería y Construcciones-Mario Cuellar Gaviria  "/>
  </r>
  <r>
    <x v="1"/>
    <s v="Oficina Asesora Juridica"/>
    <x v="2"/>
    <x v="2"/>
    <s v="Propuesta de Restauración de la Casa Sede y Obras Complementarias-Rodolfo Mora Chávez"/>
  </r>
  <r>
    <x v="1"/>
    <s v="Oficina Asesora Juridica"/>
    <x v="1"/>
    <x v="2"/>
    <s v="Licitación pública 001-1992-Ramon Eduardo Montañez Castro"/>
  </r>
  <r>
    <x v="1"/>
    <s v="Oficina Asesora Juridica"/>
    <x v="1"/>
    <x v="2"/>
    <s v="Licitación pública 001-1992-Jorge Humberto Vanegas Ramírez"/>
  </r>
  <r>
    <x v="1"/>
    <s v="Oficina Asesora Juridica"/>
    <x v="1"/>
    <x v="2"/>
    <s v="Licitación pública 001-1992-Sergio Marta Vargas"/>
  </r>
  <r>
    <x v="1"/>
    <s v="Oficina Asesora Juridica"/>
    <x v="1"/>
    <x v="2"/>
    <s v="Licitación pública 001-1992-Molinas Malleu y Cía. Ltda."/>
  </r>
  <r>
    <x v="1"/>
    <s v="Oficina Asesora Juridica"/>
    <x v="1"/>
    <x v="2"/>
    <s v="Licitación pública 001-1992-Mauricio Sinisterra"/>
  </r>
  <r>
    <x v="1"/>
    <s v="Oficina Asesora Juridica"/>
    <x v="1"/>
    <x v="2"/>
    <s v="Licitación pública 001-1992-Mauricio Sinisterra"/>
  </r>
  <r>
    <x v="1"/>
    <s v="Oficina Asesora Juridica"/>
    <x v="1"/>
    <x v="2"/>
    <s v="Licitación pública 001-1992-Hernando Alberto Barbosa"/>
  </r>
  <r>
    <x v="1"/>
    <s v="Oficina Asesora Juridica"/>
    <x v="2"/>
    <x v="2"/>
    <s v="Propuesta de Instalaciones Eléctricas y Telefónicas FUGA-Arévalo Gómez y Asociados Ltda."/>
  </r>
  <r>
    <x v="1"/>
    <s v="Oficina Asesora Juridica"/>
    <x v="2"/>
    <x v="2"/>
    <s v="Licitación de Instalaciones Eléctricas y Telefónicas Auditorio FUGA-Genelec Ltda."/>
  </r>
  <r>
    <x v="1"/>
    <s v="Oficina Asesora Juridica"/>
    <x v="2"/>
    <x v="2"/>
    <s v="Propuesta de Obra-Enrique Ruiz Martínez"/>
  </r>
  <r>
    <x v="1"/>
    <s v="Oficina Asesora Juridica"/>
    <x v="2"/>
    <x v="2"/>
    <s v="Propuesta de Obra-Instalaciones Hidráulicas y Sanitarias-FUGA (Copia)"/>
  </r>
  <r>
    <x v="1"/>
    <s v="Oficina Asesora Juridica"/>
    <x v="2"/>
    <x v="2"/>
    <s v="Primera Copia-Propuesta Técnica-Construcción del Centro Cultural FUGA"/>
  </r>
  <r>
    <x v="1"/>
    <s v="Oficina Asesora Juridica"/>
    <x v="2"/>
    <x v="2"/>
    <s v="Licitación-006-S.E.D.-1989-El Arquitecto Ltda."/>
  </r>
  <r>
    <x v="1"/>
    <s v="Oficina Asesora Juridica"/>
    <x v="1"/>
    <x v="4"/>
    <s v="Invitación a ofertar el sistema de sonido FUGA-Contrato-002-1993-Construcciones Acústicas Ltda."/>
  </r>
  <r>
    <x v="1"/>
    <s v="Oficina Asesora Juridica"/>
    <x v="1"/>
    <x v="4"/>
    <s v="Invitación a cotizar el sistema de iluminación auditorio FUGA-Contrato-001-1993"/>
  </r>
  <r>
    <x v="1"/>
    <s v="Oficina Asesora Juridica"/>
    <x v="1"/>
    <x v="2"/>
    <s v="Invitación a cotizar las tramoyas para el sistema de parrillas y tramoyas manuales auditorio FUGA-Contrato-001-1994-Carlos González Aparicio"/>
  </r>
  <r>
    <x v="1"/>
    <s v="Oficina Asesora Juridica"/>
    <x v="1"/>
    <x v="2"/>
    <s v="Borradores-Contrato-002-1992"/>
  </r>
  <r>
    <x v="1"/>
    <s v="Oficina Asesora Juridica"/>
    <x v="1"/>
    <x v="2"/>
    <s v="Cotización-Suvinil &amp; Glasurit Express-Copia Contrato de obra-002-1992-Aldo Walker"/>
  </r>
  <r>
    <x v="1"/>
    <s v="Oficina Asesora Juridica"/>
    <x v="1"/>
    <x v="1"/>
    <s v="Contrato de Consultoría-Servicios Ingreson Ltda."/>
  </r>
  <r>
    <x v="1"/>
    <s v="Comunicaciones "/>
    <x v="4"/>
    <x v="5"/>
    <s v="Archivo de publicaciones - Exposiciones - IV bienal de la candelaria"/>
  </r>
  <r>
    <x v="1"/>
    <s v="Comunicaciones "/>
    <x v="4"/>
    <x v="5"/>
    <s v="Archivo de publicaciones - Salones - Exposiciones - Teatro por German Ferrer Barrera"/>
  </r>
  <r>
    <x v="1"/>
    <s v="Comunicaciones "/>
    <x v="4"/>
    <x v="5"/>
    <s v="Archivo de publicaciones - Salones - Exposiciones - Teatro por German Ferrer Barrera"/>
  </r>
  <r>
    <x v="1"/>
    <s v="Comunicaciones "/>
    <x v="4"/>
    <x v="5"/>
    <s v="Archivo de publicaciones - Salones - Exposiciones - Teatro por German Ferrer Barrera"/>
  </r>
  <r>
    <x v="1"/>
    <s v="Oficina Asesora Juridica"/>
    <x v="2"/>
    <x v="2"/>
    <s v="Listado resumen de presupuesto-Construc-Teka Ltda."/>
  </r>
  <r>
    <x v="1"/>
    <s v="Oficina Asesora Juridica"/>
    <x v="5"/>
    <x v="5"/>
    <s v="Fiduciaria La Previsora-Proyecto FUGA-Concurso de Ideas-Organización concurso arquitectónico para el auditorio de música y teatro de la Fundación"/>
  </r>
  <r>
    <x v="1"/>
    <s v="Oficina Asesora Juridica"/>
    <x v="2"/>
    <x v="2"/>
    <s v="Listado resumen de presupuesto - Construc-Teka Ltda."/>
  </r>
  <r>
    <x v="1"/>
    <s v="Oficina Asesora Juridica"/>
    <x v="1"/>
    <x v="6"/>
    <s v="Manual de Basic I - centro educativo de los computadores"/>
  </r>
  <r>
    <x v="1"/>
    <s v="Oficina Asesora Juridica"/>
    <x v="2"/>
    <x v="2"/>
    <s v="Licitación privada 001-1993 -Industrias Nortecaucanas Ltda."/>
  </r>
  <r>
    <x v="1"/>
    <s v="Oficina Asesora Juridica"/>
    <x v="2"/>
    <x v="1"/>
    <s v="Contrato de consultoría 05-1987 - Construc-teka Ltda. - constancias pago de prima"/>
  </r>
  <r>
    <x v="1"/>
    <s v="Oficina Asesora Juridica"/>
    <x v="2"/>
    <x v="2"/>
    <s v="Contrato 002-1993 Sistema de sonido Intercomunicación y efectos especiales para el Auditorio del centro cultural Fuga - Construcciones Acústicas Ltda. - Cotización Ingetel Ltda. Sonido profesional"/>
  </r>
  <r>
    <x v="1"/>
    <s v="Oficina Asesora Juridica"/>
    <x v="2"/>
    <x v="2"/>
    <s v="Concurso de ideas para la ampliación FUGA"/>
  </r>
  <r>
    <x v="1"/>
    <s v="Oficina Asesora Juridica"/>
    <x v="2"/>
    <x v="2"/>
    <s v="Propuesta de equipos para una fuente-Edospina S.A."/>
  </r>
  <r>
    <x v="1"/>
    <s v="Oficina Asesora Juridica"/>
    <x v="1"/>
    <x v="2"/>
    <s v="Sistema de ventilación mecánica-Optimas Komninos Ltda."/>
  </r>
  <r>
    <x v="1"/>
    <s v="Oficina Asesora Juridica"/>
    <x v="1"/>
    <x v="2"/>
    <s v="Licitación Privada 05-1989-Aire acondicionado-Cold Air de Colombia"/>
  </r>
  <r>
    <x v="1"/>
    <s v="Oficina Asesora Juridica"/>
    <x v="2"/>
    <x v="2"/>
    <s v="Propuesta Técnica FUGA-Armando Cortes Torres"/>
  </r>
  <r>
    <x v="1"/>
    <s v="Oficina Asesora Juridica"/>
    <x v="2"/>
    <x v="2"/>
    <s v="Informe económico-Ingeniería Eléctrica y Mecánica Ltda."/>
  </r>
  <r>
    <x v="1"/>
    <s v="Oficina Asesora Juridica"/>
    <x v="1"/>
    <x v="1"/>
    <s v="Contrato de consultoría 02-1987 - remodelaciones y diseños REDI Ltda."/>
  </r>
  <r>
    <x v="1"/>
    <s v="Oficina Asesora Juridica"/>
    <x v="1"/>
    <x v="2"/>
    <s v="Libro de Operaciones Contratista Inversiones Setemi ltda-Contrato-001-1989 Cimentación y Estructura"/>
  </r>
  <r>
    <x v="1"/>
    <s v="Oficina Asesora Juridica"/>
    <x v="1"/>
    <x v="2"/>
    <s v="Orden de trabajo-FUGA-Oswaldo Flórez y Cía. Ltda."/>
  </r>
  <r>
    <x v="1"/>
    <s v="Oficina Asesora Juridica"/>
    <x v="6"/>
    <x v="5"/>
    <s v="Continuación del Acta de convenio del 27 de marzo de 1992"/>
  </r>
  <r>
    <x v="1"/>
    <s v="Oficina Asesora Juridica"/>
    <x v="1"/>
    <x v="2"/>
    <s v="Solicitud de inscripción, calificación y clasificación en el registro único de proponentes-Walker Jaramillo Aldo"/>
  </r>
  <r>
    <x v="1"/>
    <s v="Oficina Asesora Juridica"/>
    <x v="1"/>
    <x v="2"/>
    <s v="Orden de trabajo-003-1993-Maríz de los Ángeles Garzón Baquero"/>
  </r>
  <r>
    <x v="2"/>
    <s v="Contabilidad"/>
    <x v="7"/>
    <x v="5"/>
    <s v="Cuentas Fondos Comunes 1994"/>
  </r>
  <r>
    <x v="2"/>
    <s v="Gerencia De Artes Plásticas Y Visuales"/>
    <x v="8"/>
    <x v="5"/>
    <s v="Comunicaciones oficiales Artistas"/>
  </r>
  <r>
    <x v="2"/>
    <s v="Gerencia De Artes Plásticas Y Visuales"/>
    <x v="8"/>
    <x v="5"/>
    <s v="Comunicaciones oficiales Institutos culturales"/>
  </r>
  <r>
    <x v="2"/>
    <s v="Gerencia De Artes Plásticas Y Visuales"/>
    <x v="8"/>
    <x v="5"/>
    <s v="Comunicaciones oficiales diferentes empresas"/>
  </r>
  <r>
    <x v="2"/>
    <s v="Gerencia De Artes Plásticas Y Visuales"/>
    <x v="8"/>
    <x v="5"/>
    <s v="Comunicaciones Oficiales de museos e instituciones a la FUGA"/>
  </r>
  <r>
    <x v="2"/>
    <s v="Gerencia De Artes Plásticas Y Visuales"/>
    <x v="8"/>
    <x v="5"/>
    <s v="Comunicaciones Oficiales de museos e instituciones a la FUGA"/>
  </r>
  <r>
    <x v="1"/>
    <s v="Contratación"/>
    <x v="1"/>
    <x v="6"/>
    <s v="Contrato De Adquisición De Bienes 002-1994-Pedro Olarte Rodríguez"/>
  </r>
  <r>
    <x v="1"/>
    <s v="Contratación"/>
    <x v="1"/>
    <x v="2"/>
    <s v="Servicio Instalación Piso-Carlos Julio González"/>
  </r>
  <r>
    <x v="1"/>
    <s v="Contratación"/>
    <x v="1"/>
    <x v="4"/>
    <s v="Orden De Servicio 020-1996-Ana Elvia Ovalle Combita"/>
  </r>
  <r>
    <x v="1"/>
    <s v="Contratación"/>
    <x v="1"/>
    <x v="4"/>
    <s v="Orden De Servicio 025-1996-Jairo Alonso Torres"/>
  </r>
  <r>
    <x v="1"/>
    <s v="Contratación"/>
    <x v="1"/>
    <x v="4"/>
    <s v="Orden De Servicio 050-1996-Javier Lozano"/>
  </r>
  <r>
    <x v="1"/>
    <s v="Contratación"/>
    <x v="1"/>
    <x v="4"/>
    <s v="Orden De Servicio 111-1998-Tecniservicios Esso Av Tercera"/>
  </r>
  <r>
    <x v="1"/>
    <s v="Contratación"/>
    <x v="9"/>
    <x v="7"/>
    <s v="Orden De Servicio 030-1998-AE Fumigaciones Ltda."/>
  </r>
  <r>
    <x v="1"/>
    <s v="Contratación"/>
    <x v="1"/>
    <x v="4"/>
    <s v="Contrato De Prestación De Servicios 003-1998-Leopoldo Buitrago"/>
  </r>
  <r>
    <x v="1"/>
    <s v="Contratación"/>
    <x v="1"/>
    <x v="4"/>
    <s v="Orden De Pago 110-1991-Industries Philips De Colombia Sa"/>
  </r>
  <r>
    <x v="2"/>
    <s v="Contabilidad"/>
    <x v="10"/>
    <x v="5"/>
    <s v="Información Financiera y Contable a diciembre 31 De 1997"/>
  </r>
  <r>
    <x v="2"/>
    <s v="Contabilidad"/>
    <x v="10"/>
    <x v="5"/>
    <s v="Información Financiera y Contable a diciembre 31 De 1998"/>
  </r>
  <r>
    <x v="2"/>
    <s v="Contabilidad"/>
    <x v="11"/>
    <x v="8"/>
    <s v="Carta de Control de Interno Sobre la Evaluación de los Sistemas Contables y Administrativos"/>
  </r>
  <r>
    <x v="2"/>
    <s v="Contabilidad"/>
    <x v="11"/>
    <x v="8"/>
    <s v="Análisis Proyecto Presupuesto 1994"/>
  </r>
  <r>
    <x v="2"/>
    <s v="Contabilidad"/>
    <x v="11"/>
    <x v="8"/>
    <s v="Estados Financieros a 31/12/1994-FUGA"/>
  </r>
  <r>
    <x v="2"/>
    <s v="Contabilidad"/>
    <x v="11"/>
    <x v="8"/>
    <s v="Dictamen a los Estados Financieros a 31/12/1995"/>
  </r>
  <r>
    <x v="2"/>
    <s v="Contabilidad"/>
    <x v="11"/>
    <x v="8"/>
    <s v="Seguimiento al Informe de Centro de Computo"/>
  </r>
  <r>
    <x v="2"/>
    <s v="Contabilidad"/>
    <x v="11"/>
    <x v="8"/>
    <s v="Informe Control Interno Primer Trimestre 1997"/>
  </r>
  <r>
    <x v="2"/>
    <s v="Contabilidad"/>
    <x v="11"/>
    <x v="8"/>
    <s v="Carta de Control Interno Sobre la Evaluación del Sistema Administrativo y Contable del Periodo Fiscal de 1988"/>
  </r>
  <r>
    <x v="2"/>
    <s v="Contabilidad"/>
    <x v="11"/>
    <x v="8"/>
    <s v="Informe de Estados Financieros a 30/06/1993"/>
  </r>
  <r>
    <x v="1"/>
    <s v="Oficina Asesora Juridica"/>
    <x v="1"/>
    <x v="2"/>
    <s v="Licitación privada 001-1993 Silleteria Curvex y Cía. Ltda."/>
  </r>
  <r>
    <x v="1"/>
    <s v="Oficina Asesora Juridica"/>
    <x v="1"/>
    <x v="2"/>
    <s v="Licitación privada 21-1991 Enchapes - Licitación privada 12-1990 carpintería de madera - Licitación privada 32 vigas y puentes de luces"/>
  </r>
  <r>
    <x v="1"/>
    <s v="Contratación"/>
    <x v="9"/>
    <x v="7"/>
    <s v="Orden de servicio 156-1997 Coro Institucional Universidad de los Andes"/>
  </r>
  <r>
    <x v="1"/>
    <s v="Contratación"/>
    <x v="9"/>
    <x v="7"/>
    <s v="Orden de servicio 157-1997 Grupo de Cámara de Música Coral"/>
  </r>
  <r>
    <x v="1"/>
    <s v="Contratación"/>
    <x v="9"/>
    <x v="7"/>
    <s v="Orden de servicio 158-1997 Grupo Coral Arnulfo Briceño"/>
  </r>
  <r>
    <x v="1"/>
    <s v="Contratación"/>
    <x v="9"/>
    <x v="7"/>
    <s v="Orden de servicio 159-1997 Coro Integración Universidad Nacional"/>
  </r>
  <r>
    <x v="1"/>
    <s v="Contratación"/>
    <x v="9"/>
    <x v="7"/>
    <s v="Orden de servicio 160-1997 Coro de Medicina Odontología y Enfermería de la Javeriana"/>
  </r>
  <r>
    <x v="1"/>
    <s v="Contratación"/>
    <x v="9"/>
    <x v="7"/>
    <s v="Orden de servicio 161-1997 Octeto de Navidad"/>
  </r>
  <r>
    <x v="1"/>
    <s v="Contratación"/>
    <x v="9"/>
    <x v="7"/>
    <s v="Orden de servicio 162-1997 Grupo Coral Enarmonía"/>
  </r>
  <r>
    <x v="1"/>
    <s v="Contratación"/>
    <x v="9"/>
    <x v="7"/>
    <s v="Orden de servicio 168-1997 Juan Fernando Herrán"/>
  </r>
  <r>
    <x v="1"/>
    <s v="Contratación"/>
    <x v="9"/>
    <x v="7"/>
    <s v="Orden de servicio 169-1997 Iván Rickenmann"/>
  </r>
  <r>
    <x v="1"/>
    <s v="Contratación"/>
    <x v="9"/>
    <x v="7"/>
    <s v="Orden de servicio 170-1997 Andrés Gaitán"/>
  </r>
  <r>
    <x v="1"/>
    <s v="Contratación"/>
    <x v="9"/>
    <x v="7"/>
    <s v="Orden de servicio 010-1998 Grupo Musical La Hija del Verdugo"/>
  </r>
  <r>
    <x v="1"/>
    <s v="Contratación"/>
    <x v="9"/>
    <x v="7"/>
    <s v="Orden de servicio 014-1998 Grupo Coral Piccola Capella"/>
  </r>
  <r>
    <x v="1"/>
    <s v="Contratación"/>
    <x v="9"/>
    <x v="7"/>
    <s v="Orden de servicio 017-1998 Fundación Teatro Estudio Calarcá-Tecal"/>
  </r>
  <r>
    <x v="1"/>
    <s v="Contratación"/>
    <x v="9"/>
    <x v="7"/>
    <s v="Orden de servicio 018-1998 Fundación de Teatro La Real Sociedad"/>
  </r>
  <r>
    <x v="1"/>
    <s v="Contratación"/>
    <x v="9"/>
    <x v="7"/>
    <s v="Orden de servicio 019-1998 Asociación Teatral Eslabon Perdido Atepe"/>
  </r>
  <r>
    <x v="1"/>
    <s v="Contratación"/>
    <x v="9"/>
    <x v="7"/>
    <s v="Orden de servicio 020-1998 Asociación Cultural Candelaria Teatro"/>
  </r>
  <r>
    <x v="1"/>
    <s v="Contratación"/>
    <x v="9"/>
    <x v="7"/>
    <s v="Orden de servicio 023-1998 Darío Arboleda"/>
  </r>
  <r>
    <x v="1"/>
    <s v="Contratación"/>
    <x v="9"/>
    <x v="7"/>
    <s v="Orden de servicio 026-1998 Asociación de Arte y Cultura La Esfinge"/>
  </r>
  <r>
    <x v="1"/>
    <s v="Contratación"/>
    <x v="9"/>
    <x v="7"/>
    <s v="Orden de servicio 122A-1997 Héctor Pabón"/>
  </r>
  <r>
    <x v="1"/>
    <s v="Contratación"/>
    <x v="9"/>
    <x v="7"/>
    <s v="Orden de servicio 123-1997 Grupo de Cuenteritos Aguaray"/>
  </r>
  <r>
    <x v="1"/>
    <s v="Contratación"/>
    <x v="9"/>
    <x v="7"/>
    <s v="Orden de servicio 125A-1997 Mary García"/>
  </r>
  <r>
    <x v="1"/>
    <s v="Contratación"/>
    <x v="9"/>
    <x v="7"/>
    <s v="Orden de servicio 124-1997 Trashumante Teatro"/>
  </r>
  <r>
    <x v="1"/>
    <s v="Contratación"/>
    <x v="9"/>
    <x v="7"/>
    <s v="Orden de servicio 126-1997 Maestro Juan Raúl Mesa Hoyos"/>
  </r>
  <r>
    <x v="1"/>
    <s v="Contratación"/>
    <x v="9"/>
    <x v="7"/>
    <s v="Orden de servicio 127A-1997 José Omar Valbuena"/>
  </r>
  <r>
    <x v="1"/>
    <s v="Contratación"/>
    <x v="9"/>
    <x v="7"/>
    <s v="Orden de servicio 129A-1997 Fabiola Alarcon"/>
  </r>
  <r>
    <x v="1"/>
    <s v="Contratación"/>
    <x v="9"/>
    <x v="7"/>
    <s v="Orden de servicio 131-1997 Sergio López Cifuentes"/>
  </r>
  <r>
    <x v="1"/>
    <s v="Contratación"/>
    <x v="9"/>
    <x v="7"/>
    <s v="Orden de servicio 133-1997 José Alejandro Restrepo"/>
  </r>
  <r>
    <x v="1"/>
    <s v="Contratación"/>
    <x v="9"/>
    <x v="7"/>
    <s v="Orden de servicio 134-1997 Juan Manuel Romero"/>
  </r>
  <r>
    <x v="1"/>
    <s v="Contratación"/>
    <x v="9"/>
    <x v="7"/>
    <s v="Orden de servicio 135-1997 Grupo Musical Compañía Ilimitada Camilo Jaramillo"/>
  </r>
  <r>
    <x v="1"/>
    <s v="Contratación"/>
    <x v="9"/>
    <x v="7"/>
    <s v="Orden de servicio 136-1997 Grupo de Teatro Tierra"/>
  </r>
  <r>
    <x v="1"/>
    <s v="Contratación"/>
    <x v="9"/>
    <x v="7"/>
    <s v="Orden de servicio 147-1997 Grupo Vocal Legato"/>
  </r>
  <r>
    <x v="1"/>
    <s v="Contratación"/>
    <x v="9"/>
    <x v="7"/>
    <s v="Orden de servicio 148-1997 Grupo Ricercare Marietta Sáchica"/>
  </r>
  <r>
    <x v="1"/>
    <s v="Contratación"/>
    <x v="9"/>
    <x v="7"/>
    <s v="Orden de servicio 149-1997 Coro Integración Universidad Pedagógica Nacional"/>
  </r>
  <r>
    <x v="1"/>
    <s v="Contratación"/>
    <x v="9"/>
    <x v="7"/>
    <s v="Orden de servicio 150-1997 Coral Armonía"/>
  </r>
  <r>
    <x v="1"/>
    <s v="Contratación"/>
    <x v="9"/>
    <x v="7"/>
    <s v="Orden de servicio 151-1997 Coro Universidad Nacional"/>
  </r>
  <r>
    <x v="1"/>
    <s v="Contratación"/>
    <x v="9"/>
    <x v="7"/>
    <s v="Orden de servicio 152-1997 Grupo Coral Almadia"/>
  </r>
  <r>
    <x v="1"/>
    <s v="Contratación"/>
    <x v="9"/>
    <x v="7"/>
    <s v="Orden de servicio 153-1997 Coro Ad Libitum"/>
  </r>
  <r>
    <x v="1"/>
    <s v="Contratación"/>
    <x v="9"/>
    <x v="7"/>
    <s v="Orden de servicio 155-1997 Coro Universidad de Santo Tomas"/>
  </r>
  <r>
    <x v="1"/>
    <s v="Contratación"/>
    <x v="1"/>
    <x v="9"/>
    <s v="Contrato de Alquiler-Asociación Teatro Aquelarre"/>
  </r>
  <r>
    <x v="1"/>
    <s v="Contratación"/>
    <x v="1"/>
    <x v="6"/>
    <s v="Contrato de Compra venta-Econta-Fotocopiadora"/>
  </r>
  <r>
    <x v="1"/>
    <s v="Contratación"/>
    <x v="1"/>
    <x v="9"/>
    <s v="Contrato de Alquiler-Corporación Internacional de Cine"/>
  </r>
  <r>
    <x v="1"/>
    <s v="Contratación"/>
    <x v="1"/>
    <x v="9"/>
    <s v="Contrato de Alquiler-Grupo Moving Out-Danza Teatro"/>
  </r>
  <r>
    <x v="1"/>
    <s v="Contratación"/>
    <x v="1"/>
    <x v="9"/>
    <s v="Contrato de Alquiler-Club de Teatro Experimental La Mamá"/>
  </r>
  <r>
    <x v="1"/>
    <s v="Contratación"/>
    <x v="1"/>
    <x v="9"/>
    <s v="Contrato de Alquiler-Bogotá Escena Teatro"/>
  </r>
  <r>
    <x v="1"/>
    <s v="Contratación"/>
    <x v="1"/>
    <x v="9"/>
    <s v="Contrato de Alquiler-Robert Disney Valencia"/>
  </r>
  <r>
    <x v="1"/>
    <s v="Contratación"/>
    <x v="9"/>
    <x v="7"/>
    <s v="Ordenes de Servicio-024-Gonzalo Canal Mora"/>
  </r>
  <r>
    <x v="1"/>
    <s v="Contratación"/>
    <x v="9"/>
    <x v="7"/>
    <s v="Ordenes de Servicio-041-Jairo Alonso Torres"/>
  </r>
  <r>
    <x v="1"/>
    <s v="Contabilidad"/>
    <x v="12"/>
    <x v="10"/>
    <s v="Libro de movimientos de diario"/>
  </r>
  <r>
    <x v="1"/>
    <s v="Contabilidad"/>
    <x v="12"/>
    <x v="10"/>
    <s v="Libro de movimientos de diario"/>
  </r>
  <r>
    <x v="1"/>
    <s v="Contabilidad"/>
    <x v="12"/>
    <x v="10"/>
    <s v="Libro de movimientos de diario"/>
  </r>
  <r>
    <x v="1"/>
    <s v="Contabilidad"/>
    <x v="12"/>
    <x v="10"/>
    <s v="Libro de movimientos de diario"/>
  </r>
  <r>
    <x v="1"/>
    <s v="Presupuesto"/>
    <x v="12"/>
    <x v="10"/>
    <s v="Apertura libro de control presupuestal-febrero 1996"/>
  </r>
  <r>
    <x v="1"/>
    <s v="Contratación"/>
    <x v="9"/>
    <x v="7"/>
    <s v="Orden de servicio 082-1997 Grupo Coral Piccola Capella"/>
  </r>
  <r>
    <x v="1"/>
    <s v="Contratación"/>
    <x v="9"/>
    <x v="7"/>
    <s v="Orden de servicio 083-1997 Fundación Nuevo Teatro de Bogotá"/>
  </r>
  <r>
    <x v="1"/>
    <s v="Contratación"/>
    <x v="9"/>
    <x v="7"/>
    <s v="Orden de servicio 084-1997 Fundación Hambre Actores"/>
  </r>
  <r>
    <x v="1"/>
    <s v="Contratación"/>
    <x v="9"/>
    <x v="7"/>
    <s v="Orden de servicio 085-1997 Fundación Cultural Chiminigagua"/>
  </r>
  <r>
    <x v="1"/>
    <s v="Contratación"/>
    <x v="9"/>
    <x v="7"/>
    <s v="Orden de servicio 088-1997 Grupo Musical Los Amerindios"/>
  </r>
  <r>
    <x v="1"/>
    <s v="Contratación"/>
    <x v="9"/>
    <x v="7"/>
    <s v="Orden de servicio 096-1997 Mariachi Internacional Grupo Internacional"/>
  </r>
  <r>
    <x v="1"/>
    <s v="Contratación"/>
    <x v="9"/>
    <x v="7"/>
    <s v="Orden de servicio 097-1997 Grupo de Canciones Populares Nueva Cultura"/>
  </r>
  <r>
    <x v="1"/>
    <s v="Contratación"/>
    <x v="9"/>
    <x v="7"/>
    <s v="Orden de servicio 098-1997 Julia De Martínez - Néstor Rivera - Carlos Martínez"/>
  </r>
  <r>
    <x v="1"/>
    <s v="Contratación"/>
    <x v="9"/>
    <x v="7"/>
    <s v="Orden de servicio 100-1997 El Mocho Sánchez Concierto Las Picas"/>
  </r>
  <r>
    <x v="1"/>
    <s v="Contratación"/>
    <x v="9"/>
    <x v="7"/>
    <s v="Orden de servicio 105-1997 German Castillo Vallejo - Roberto Palomino"/>
  </r>
  <r>
    <x v="1"/>
    <s v="Contratación"/>
    <x v="9"/>
    <x v="7"/>
    <s v="Orden de servicio 106-1997 Grupo 1 + 1 Teatro"/>
  </r>
  <r>
    <x v="1"/>
    <s v="Contratación"/>
    <x v="9"/>
    <x v="7"/>
    <s v="Orden de servicio 117-1997 Maestro Lácides Romero"/>
  </r>
  <r>
    <x v="1"/>
    <s v="Contratación"/>
    <x v="9"/>
    <x v="7"/>
    <s v="Orden de servicio 118-1997 Asociación Cristiana Pan de Vida"/>
  </r>
  <r>
    <x v="1"/>
    <s v="Contratación"/>
    <x v="9"/>
    <x v="7"/>
    <s v="Orden de servicio 121-1997 Grupo Infantil Hojalata"/>
  </r>
  <r>
    <x v="1"/>
    <s v="Contratación"/>
    <x v="9"/>
    <x v="7"/>
    <s v="Orden de servicio 122-1997 Retablillo Teatro y Títeres"/>
  </r>
  <r>
    <x v="2"/>
    <s v="Contabilidad"/>
    <x v="13"/>
    <x v="5"/>
    <s v="Estados financieros a 30 de junio de 1994"/>
  </r>
  <r>
    <x v="2"/>
    <s v="Contabilidad"/>
    <x v="13"/>
    <x v="5"/>
    <s v="Estados financieros a 30 de junio de 1995"/>
  </r>
  <r>
    <x v="2"/>
    <s v="Contabilidad"/>
    <x v="13"/>
    <x v="5"/>
    <s v="Estados financieros a 31 de diciembre de 1995"/>
  </r>
  <r>
    <x v="2"/>
    <s v="Contabilidad"/>
    <x v="13"/>
    <x v="5"/>
    <s v="Estados financieros a 30 de junio de 1996"/>
  </r>
  <r>
    <x v="2"/>
    <s v="Contabilidad"/>
    <x v="13"/>
    <x v="5"/>
    <s v="Estados financieros a 30 de junio de 1997"/>
  </r>
  <r>
    <x v="2"/>
    <s v="Contabilidad"/>
    <x v="13"/>
    <x v="5"/>
    <s v="Estados financieros a 31 de diciembre de 1998"/>
  </r>
  <r>
    <x v="2"/>
    <s v="Contabilidad"/>
    <x v="11"/>
    <x v="8"/>
    <s v="Catálogo de cuentas 1998 - 1999"/>
  </r>
  <r>
    <x v="1"/>
    <s v="Contratación"/>
    <x v="9"/>
    <x v="7"/>
    <s v="Orden de servicio-104-1998-Asociación Cultural Tabloski Teatro"/>
  </r>
  <r>
    <x v="1"/>
    <s v="Contratación"/>
    <x v="9"/>
    <x v="7"/>
    <s v="Orden de servicio-106-1998-Fundación Teatro Azul"/>
  </r>
  <r>
    <x v="1"/>
    <s v="Contratación"/>
    <x v="9"/>
    <x v="7"/>
    <s v="Orden de servicio-107-1998-Fundación Teatral Charles Chaplin"/>
  </r>
  <r>
    <x v="1"/>
    <s v="Contratación"/>
    <x v="9"/>
    <x v="7"/>
    <s v="Orden de servicio-113-1998-Fundación Cultural Recreativa y Ambiental Colombia Crea"/>
  </r>
  <r>
    <x v="1"/>
    <s v="Contratación"/>
    <x v="9"/>
    <x v="7"/>
    <s v="Orden de servicio-120-1998-Asociación Club de Tercera Edad-La Edad Tierna del Tunual 1"/>
  </r>
  <r>
    <x v="1"/>
    <s v="Contratación"/>
    <x v="9"/>
    <x v="7"/>
    <s v="Orden de servicio-121-1998-Asociación Arte Joven  "/>
  </r>
  <r>
    <x v="1"/>
    <s v="Contratación"/>
    <x v="9"/>
    <x v="7"/>
    <s v="Orden de servicio-123-1998-Fundación Teatro Estudio Calarca Tecal"/>
  </r>
  <r>
    <x v="1"/>
    <s v="Contratación"/>
    <x v="9"/>
    <x v="7"/>
    <s v="Orden de servicio-187-1998-Asociación Teatral Eslabon Perdido Atepe"/>
  </r>
  <r>
    <x v="1"/>
    <s v="Contratación"/>
    <x v="9"/>
    <x v="7"/>
    <s v="Orden de servicio 090-1998 Fabiola Alarcon Fernández"/>
  </r>
  <r>
    <x v="1"/>
    <s v="Contratación"/>
    <x v="9"/>
    <x v="7"/>
    <s v="Orden de servicio 091-1998 Amparo Mancilla López"/>
  </r>
  <r>
    <x v="1"/>
    <s v="Contratación"/>
    <x v="9"/>
    <x v="7"/>
    <s v="Orden de servicio 092-1998 Luz Mary García"/>
  </r>
  <r>
    <x v="1"/>
    <s v="Contratación"/>
    <x v="9"/>
    <x v="7"/>
    <s v="Orden de servicio 094-1998 Asociación para la Investigación Producción Promoción y Proyección de las Artes Escénicas Umbral Teatro"/>
  </r>
  <r>
    <x v="1"/>
    <s v="Contratación"/>
    <x v="9"/>
    <x v="7"/>
    <s v="Orden de servicio 098-1998 Gabby Mabel Hernández Carrillo"/>
  </r>
  <r>
    <x v="1"/>
    <s v="Contratación"/>
    <x v="9"/>
    <x v="7"/>
    <s v="Orden de servicio 100-1998 Jorge Espinosa"/>
  </r>
  <r>
    <x v="1"/>
    <s v="Contratación"/>
    <x v="9"/>
    <x v="7"/>
    <s v="Orden de servicio 101-1998 Rafael Eduardo Rincón García"/>
  </r>
  <r>
    <x v="1"/>
    <s v="Contratación"/>
    <x v="9"/>
    <x v="7"/>
    <s v="Orden de servicio 102-1998 Asociación Teatral Eslabon Perdido - Ligia Cristina Rodríguez Chaves"/>
  </r>
  <r>
    <x v="1"/>
    <s v="Contratación"/>
    <x v="9"/>
    <x v="7"/>
    <s v="Orden de servicio 103-1998 Fabiola Alarcón Fernández"/>
  </r>
  <r>
    <x v="1"/>
    <s v="Presupuesto "/>
    <x v="14"/>
    <x v="10"/>
    <s v="Libro control del presupuesto de ingresos 1995"/>
  </r>
  <r>
    <x v="2"/>
    <s v="Contabilidad"/>
    <x v="13"/>
    <x v="5"/>
    <s v="Estados financieros 1985 al 31 diciembre de 1992"/>
  </r>
  <r>
    <x v="1"/>
    <s v="Contratación"/>
    <x v="9"/>
    <x v="7"/>
    <s v="Orden de servicio 115-1998 Manuel Santana"/>
  </r>
  <r>
    <x v="1"/>
    <s v="Contratación"/>
    <x v="9"/>
    <x v="7"/>
    <s v="Orden de servicio 116-1998 Luz Mary García"/>
  </r>
  <r>
    <x v="1"/>
    <s v="Contratación"/>
    <x v="9"/>
    <x v="7"/>
    <s v="Orden de servicio 118-1998 Grupo Coral Piccola Capella"/>
  </r>
  <r>
    <x v="1"/>
    <s v="Contratación"/>
    <x v="9"/>
    <x v="7"/>
    <s v="Orden de servicio 119-1998 Julián Rodríguez Blanco"/>
  </r>
  <r>
    <x v="1"/>
    <s v="Contratación"/>
    <x v="9"/>
    <x v="7"/>
    <s v="Orden de servicio 124-1998 Hugo Cortez Lozano"/>
  </r>
  <r>
    <x v="1"/>
    <s v="Contratación"/>
    <x v="9"/>
    <x v="7"/>
    <s v="Orden de servicio 128-1998 Fundación de Teatro Ditirambo"/>
  </r>
  <r>
    <x v="1"/>
    <s v="Contratación"/>
    <x v="9"/>
    <x v="7"/>
    <s v="Orden de servicio 174-1998 Comunidad Talitha Kum"/>
  </r>
  <r>
    <x v="1"/>
    <s v="Contratación"/>
    <x v="9"/>
    <x v="7"/>
    <s v="Orden de Servicios-027-1997-Saltamontes Títeres y Teatro de Sombras"/>
  </r>
  <r>
    <x v="1"/>
    <s v="Contratación"/>
    <x v="9"/>
    <x v="7"/>
    <s v="Orden de Servicios-038-1997-Fabiola Alarcon"/>
  </r>
  <r>
    <x v="1"/>
    <s v="Contratación"/>
    <x v="9"/>
    <x v="7"/>
    <s v="Orden de Servicios-039A-1997-Mary García"/>
  </r>
  <r>
    <x v="1"/>
    <s v="Contratación"/>
    <x v="9"/>
    <x v="7"/>
    <s v="Orden de Servicios-039B-1997-Martha Castro"/>
  </r>
  <r>
    <x v="1"/>
    <s v="Contratación"/>
    <x v="9"/>
    <x v="7"/>
    <s v="Orden de Servicios-039C-1997-Jenny Cañón"/>
  </r>
  <r>
    <x v="1"/>
    <s v="Contratación"/>
    <x v="9"/>
    <x v="7"/>
    <s v="Orden de Servicios-040-1997-Orlando Páez"/>
  </r>
  <r>
    <x v="1"/>
    <s v="Contratación"/>
    <x v="9"/>
    <x v="7"/>
    <s v="Orden de Servicios-041-1997-Teatro la Comuna-Jairo Alberto Escoba"/>
  </r>
  <r>
    <x v="1"/>
    <s v="Contratación"/>
    <x v="9"/>
    <x v="7"/>
    <s v="Orden de Servicios-042-1997-Fundación Teatro Estudio Calarcá &quot;Tecal&quot;"/>
  </r>
  <r>
    <x v="1"/>
    <s v="Contratación"/>
    <x v="9"/>
    <x v="7"/>
    <s v="Orden de Servicios-043-1997-Asociación Cultural Colectivo Teatral &quot;Luz de Luna&quot;"/>
  </r>
  <r>
    <x v="1"/>
    <s v="Contratación"/>
    <x v="9"/>
    <x v="7"/>
    <s v="Orden de Servicios-044-1997-Grupo Nostalgia"/>
  </r>
  <r>
    <x v="1"/>
    <s v="Contratación"/>
    <x v="9"/>
    <x v="7"/>
    <s v="Orden de Servicios-050-1997-Gloria Cuellar Rodríguez"/>
  </r>
  <r>
    <x v="1"/>
    <s v="Contratación"/>
    <x v="9"/>
    <x v="7"/>
    <s v="Orden de Servicios-050A-1997-Andrés Ariza"/>
  </r>
  <r>
    <x v="1"/>
    <s v="Contratación"/>
    <x v="9"/>
    <x v="7"/>
    <s v="Orden de Servicios-051-1997-Grupo Jarazzonora"/>
  </r>
  <r>
    <x v="1"/>
    <s v="Contratación"/>
    <x v="9"/>
    <x v="7"/>
    <s v="Orden de Servicios-052-1997-Los Esplendidos de Colombia"/>
  </r>
  <r>
    <x v="1"/>
    <s v="Contratación"/>
    <x v="9"/>
    <x v="7"/>
    <s v="Orden de Servicios-063-1997-Compañia Gustavo Llano"/>
  </r>
  <r>
    <x v="1"/>
    <s v="Contratación"/>
    <x v="9"/>
    <x v="7"/>
    <s v="Orden de Servicios-067-1997-Academia Benaxuli Teatro Danzas Aerobics"/>
  </r>
  <r>
    <x v="1"/>
    <s v="Contratación"/>
    <x v="9"/>
    <x v="7"/>
    <s v="Orden de Servicios-068-1997-La Candela Teatro"/>
  </r>
  <r>
    <x v="1"/>
    <s v="Contratación"/>
    <x v="9"/>
    <x v="7"/>
    <s v="Orden de Servicios-069-1997-Gonzalez Gutarra Duo"/>
  </r>
  <r>
    <x v="1"/>
    <s v="Contratación"/>
    <x v="9"/>
    <x v="7"/>
    <s v="Orden de Servicios-070-1997-Abdul Farfan-Grupo Caney"/>
  </r>
  <r>
    <x v="1"/>
    <s v="Contratación"/>
    <x v="9"/>
    <x v="7"/>
    <s v="Orden de Servicios-071-1997-Dario Robayo"/>
  </r>
  <r>
    <x v="1"/>
    <s v="Contratación"/>
    <x v="9"/>
    <x v="7"/>
    <s v="Orden de Servicios-020-072-1997-Amanecer Llanero-Manuel Duran"/>
  </r>
  <r>
    <x v="1"/>
    <s v="Contratación"/>
    <x v="1"/>
    <x v="9"/>
    <s v="Contrato de alquiler Grupo Asociación Arte - Alquiler de la obra Y POR QUE YO"/>
  </r>
  <r>
    <x v="1"/>
    <s v="Contratación"/>
    <x v="1"/>
    <x v="9"/>
    <s v="Contrato de alquiler Grupo Fundación Artística y Teatral Epidaurus - representación obra UN MARIDO PARA DOS"/>
  </r>
  <r>
    <x v="1"/>
    <s v="Contratación"/>
    <x v="1"/>
    <x v="9"/>
    <s v="Contrato de alquiler Grupo Bogotá Escena Teatro - Emilia Penagos Olmos"/>
  </r>
  <r>
    <x v="1"/>
    <s v="Contratación"/>
    <x v="1"/>
    <x v="9"/>
    <s v="Contrato de alquiler Grupo Fundación para Las Artes Escénicas y Literarias del Arca"/>
  </r>
  <r>
    <x v="1"/>
    <s v="Contratación"/>
    <x v="1"/>
    <x v="9"/>
    <s v="Contrato de alquiler Grupo Producción Kamaleon obra Infantiladas"/>
  </r>
  <r>
    <x v="1"/>
    <s v="Contratación"/>
    <x v="1"/>
    <x v="9"/>
    <s v="Contrato de alquiler Grupo Asociación para la Investigación Producción Promoción y Proyección de las Artes Escénicas - Umbral Teatro"/>
  </r>
  <r>
    <x v="1"/>
    <s v="Contratación"/>
    <x v="1"/>
    <x v="9"/>
    <s v="Contrato de alquiler Teatro Asociación Cultural Teatrova - Tetralogocomia"/>
  </r>
  <r>
    <x v="1"/>
    <s v="Contratación"/>
    <x v="1"/>
    <x v="9"/>
    <s v="Contrato de alquiler Compañía Gustavo Llano Danza Teatro - Cinco Danzas Cotidianas  "/>
  </r>
  <r>
    <x v="1"/>
    <s v="Contratación"/>
    <x v="1"/>
    <x v="9"/>
    <s v="Contrato de alquiler Teatro Asociación Colectivo Cien Años de Soledad - Obra Sexus"/>
  </r>
  <r>
    <x v="1"/>
    <s v="Contratación"/>
    <x v="1"/>
    <x v="9"/>
    <s v="Contrato de alquiler Teatro la Comuna - Obra Il Cornuto Felice de Bocaccio"/>
  </r>
  <r>
    <x v="1"/>
    <s v="Contratación"/>
    <x v="1"/>
    <x v="9"/>
    <s v="Contrato de alquiler 003-1996 Grupo Teatro Tierra - obra Los Ritos del Retorno o Las Trampas de la Fe"/>
  </r>
  <r>
    <x v="1"/>
    <s v="Contratación"/>
    <x v="1"/>
    <x v="9"/>
    <s v="Contrato de alquiler 002-1996 Martha Lucia Ramírez - obra Y NOS QUEDAMOS SOLOS"/>
  </r>
  <r>
    <x v="1"/>
    <s v="Contratación"/>
    <x v="1"/>
    <x v="9"/>
    <s v="Contrato de alquiler 004-1996 Javier Hernández - obra UN VIAJE POR EL TIEMPO"/>
  </r>
  <r>
    <x v="1"/>
    <s v="Contratación"/>
    <x v="1"/>
    <x v="9"/>
    <s v="Contrato de alquiler 005-1996 Edilberto Monje Méndez Ludi - obra MI TERCERA PARTITURA"/>
  </r>
  <r>
    <x v="1"/>
    <s v="Contratación"/>
    <x v="1"/>
    <x v="9"/>
    <s v="Contrato de alquiler 006-1996 Grupo Fundación Teatro Estudio Calarca - obra HAY TIGRES EN EL CONGO"/>
  </r>
  <r>
    <x v="1"/>
    <s v="Contratación"/>
    <x v="1"/>
    <x v="9"/>
    <s v="Contrato de alquiler 007-1996 Grupo Eslabon Perdido - obra DECIR SI"/>
  </r>
  <r>
    <x v="1"/>
    <s v="Contratación"/>
    <x v="9"/>
    <x v="7"/>
    <s v="Orden de servicio 059-1998 181-1998"/>
  </r>
  <r>
    <x v="1"/>
    <s v="Contratación"/>
    <x v="1"/>
    <x v="9"/>
    <s v="Contrato de alquiler 009-1996 Grupo Asociación de Teatro Didascalia - obra Herfus"/>
  </r>
  <r>
    <x v="1"/>
    <s v="Contratación"/>
    <x v="1"/>
    <x v="9"/>
    <s v="Contrato de alquiler 010-1996 Fundación Teatro Estudio Calarca - obra galería del amor"/>
  </r>
  <r>
    <x v="1"/>
    <s v="Contratación"/>
    <x v="1"/>
    <x v="9"/>
    <s v="Contrato de alquiler 011-1996 Fundación Cultural Los Funámbulos Teatro Mimo"/>
  </r>
  <r>
    <x v="1"/>
    <s v="Contratación"/>
    <x v="1"/>
    <x v="9"/>
    <s v="Contrato de alquiler 012-1996 Carlos Krisna - obra karmas sutras chakras y lacras"/>
  </r>
  <r>
    <x v="1"/>
    <s v="Contratación"/>
    <x v="1"/>
    <x v="9"/>
    <s v="Contrato de alquiler 013-1996 Asociado Grupo Teatro Tierra - obra la bruja o el sueño de las tormentas"/>
  </r>
  <r>
    <x v="1"/>
    <s v="Contratación"/>
    <x v="1"/>
    <x v="9"/>
    <s v="Orden de servicio 014-1996 Grupo Flores y Tomates - obra Ahogamientos"/>
  </r>
  <r>
    <x v="1"/>
    <s v="Contratación"/>
    <x v="1"/>
    <x v="9"/>
    <s v="Orden de servicio 015-1996 Fundación Ditirambo Teatro - obra Las Suplicantes"/>
  </r>
  <r>
    <x v="1"/>
    <s v="Contratación"/>
    <x v="1"/>
    <x v="9"/>
    <s v="Orden de servicio 016-1996 Fundación Teatro Comunidad"/>
  </r>
  <r>
    <x v="1"/>
    <s v="Contratación"/>
    <x v="1"/>
    <x v="9"/>
    <s v="Orden de servicio 048-1996 Amerindios de Colombia - Ricardo Waldmann Rodríguez"/>
  </r>
  <r>
    <x v="1"/>
    <s v="Contratación"/>
    <x v="1"/>
    <x v="9"/>
    <s v="Orden de servicio 049-1996 Grupo Yapa - Gustavo Lara"/>
  </r>
  <r>
    <x v="1"/>
    <s v="Contratación"/>
    <x v="1"/>
    <x v="9"/>
    <s v="Orden de servicio 052-1996 Grupo María Sabina Fusión"/>
  </r>
  <r>
    <x v="1"/>
    <s v="Contratación"/>
    <x v="1"/>
    <x v="9"/>
    <s v="Orden de servicio 062-1996 Compañía Nacional de Zarzuela"/>
  </r>
  <r>
    <x v="1"/>
    <s v="Contratación"/>
    <x v="1"/>
    <x v="9"/>
    <s v="Orden de servicio 067-1996 Conjunto Folclórico Musical Alma Caucana"/>
  </r>
  <r>
    <x v="1"/>
    <s v="Contratación"/>
    <x v="1"/>
    <x v="9"/>
    <s v="Orden de servicio 072-1996 Hermana María Rosa P.I.J."/>
  </r>
  <r>
    <x v="1"/>
    <s v="Contratación"/>
    <x v="1"/>
    <x v="9"/>
    <s v="Orden de servicio 075-1996 Transhumante Teatro"/>
  </r>
  <r>
    <x v="1"/>
    <s v="Contratación"/>
    <x v="1"/>
    <x v="9"/>
    <s v="Orden de servicio 076-1996 Teatro en Azul"/>
  </r>
  <r>
    <x v="1"/>
    <s v="Contratación"/>
    <x v="1"/>
    <x v="9"/>
    <s v="Orden de servicio 077-1996 Asociación Cultural Hilos Mágicos"/>
  </r>
  <r>
    <x v="1"/>
    <s v="Contratación"/>
    <x v="1"/>
    <x v="9"/>
    <s v="Orden de servicio 078-1996 Teatro de Títeres Juan Bimbas"/>
  </r>
  <r>
    <x v="1"/>
    <s v="Presupuesto"/>
    <x v="11"/>
    <x v="11"/>
    <s v="Disponibilidad de saldo de FUGA-1980"/>
  </r>
  <r>
    <x v="1"/>
    <s v="Presupuesto"/>
    <x v="11"/>
    <x v="11"/>
    <s v="Disponibilidad de saldo de FUGA-1981"/>
  </r>
  <r>
    <x v="1"/>
    <s v="Presupuesto"/>
    <x v="11"/>
    <x v="11"/>
    <s v="Disponibilidad de saldo de FUGA-1982"/>
  </r>
  <r>
    <x v="1"/>
    <s v="Presupuesto"/>
    <x v="11"/>
    <x v="11"/>
    <s v="Disponibilidad de saldo de FUGA-1983"/>
  </r>
  <r>
    <x v="1"/>
    <s v="Presupuesto"/>
    <x v="11"/>
    <x v="11"/>
    <s v="Ejecución presupuestal de ingresos-1983"/>
  </r>
  <r>
    <x v="1"/>
    <s v="Presupuesto"/>
    <x v="11"/>
    <x v="11"/>
    <s v="Ejecución presupuestal de ingresos-1984"/>
  </r>
  <r>
    <x v="1"/>
    <s v="Presupuesto"/>
    <x v="11"/>
    <x v="11"/>
    <s v="Ejecución presupuestal de ingresos-1985"/>
  </r>
  <r>
    <x v="1"/>
    <s v="Presupuesto"/>
    <x v="11"/>
    <x v="11"/>
    <s v="Ejecución presupuestal de ingresos-1986"/>
  </r>
  <r>
    <x v="1"/>
    <s v="Presupuesto"/>
    <x v="11"/>
    <x v="11"/>
    <s v="Ejecución presupuestal de ingresos-1986"/>
  </r>
  <r>
    <x v="1"/>
    <s v="Presupuesto"/>
    <x v="11"/>
    <x v="11"/>
    <s v="Ejecución presupuestal de ingresos-1987"/>
  </r>
  <r>
    <x v="1"/>
    <s v="Presupuesto"/>
    <x v="11"/>
    <x v="11"/>
    <s v="Ejecución presupuestal de ingresos-1993"/>
  </r>
  <r>
    <x v="1"/>
    <s v="Contratación"/>
    <x v="9"/>
    <x v="7"/>
    <s v="Orden de Servicio 028-1998-Asociación Imágenes Teatro"/>
  </r>
  <r>
    <x v="1"/>
    <s v="Contratación"/>
    <x v="9"/>
    <x v="7"/>
    <s v="Orden de Servicio 036-1998-Grupo Ringlete Artes Escénicas"/>
  </r>
  <r>
    <x v="1"/>
    <s v="Contratación"/>
    <x v="9"/>
    <x v="7"/>
    <s v="Orden de Servicio 038-1998-Trio Clarinetes El Alba"/>
  </r>
  <r>
    <x v="1"/>
    <s v="Contratación"/>
    <x v="9"/>
    <x v="7"/>
    <s v="Orden de Servicio 041-1998-Jorge Espinosa"/>
  </r>
  <r>
    <x v="1"/>
    <s v="Contratación"/>
    <x v="9"/>
    <x v="7"/>
    <s v="Orden de Servicio 043-1998-Grupo Asociación Cultural Teatridanza"/>
  </r>
  <r>
    <x v="1"/>
    <s v="Contratación"/>
    <x v="9"/>
    <x v="7"/>
    <s v="Orden de Servicio 046-1998-Carlos Arturo Zamudio Gama"/>
  </r>
  <r>
    <x v="1"/>
    <s v="Contratación"/>
    <x v="9"/>
    <x v="7"/>
    <s v="Orden de Servicio 047-1998-Antonio Cadavid  "/>
  </r>
  <r>
    <x v="1"/>
    <s v="Contratación"/>
    <x v="9"/>
    <x v="7"/>
    <s v="Orden de Servicio 048-1998-Fabiola Alarcón Fernández"/>
  </r>
  <r>
    <x v="1"/>
    <s v="Contratación"/>
    <x v="9"/>
    <x v="7"/>
    <s v="Orden de Servicio 049-1998-Grupo Aguaray - Grupo Ringlete Artes Escénicas  "/>
  </r>
  <r>
    <x v="1"/>
    <s v="Contratación"/>
    <x v="9"/>
    <x v="7"/>
    <s v="Orden de Servicio 050-1998-Amparo Mancilla López"/>
  </r>
  <r>
    <x v="1"/>
    <s v="Contratación"/>
    <x v="9"/>
    <x v="7"/>
    <s v="Orden de Servicio 051-1998-Asociación Cultural Hilos Mágicos"/>
  </r>
  <r>
    <x v="1"/>
    <s v="Contratación"/>
    <x v="9"/>
    <x v="7"/>
    <s v="Orden de Servicio 055-1998-Fundación Colombia Cultural Recreativa y Ambiental - Colombia Crea"/>
  </r>
  <r>
    <x v="1"/>
    <s v="Contratación"/>
    <x v="9"/>
    <x v="7"/>
    <s v="Orden de Servicio 066-1998-Fundación Obelisco Danza Teatro"/>
  </r>
  <r>
    <x v="1"/>
    <s v="Contratación"/>
    <x v="9"/>
    <x v="7"/>
    <s v="Orden de Servicio 070-1998-Orquesta Senegal - Ariel Valencia Valencia"/>
  </r>
  <r>
    <x v="1"/>
    <s v="Contratación"/>
    <x v="9"/>
    <x v="7"/>
    <s v="Orden de Servicio 077-1998-Fundación Teatro Escuela Odeon de Calarca"/>
  </r>
  <r>
    <x v="1"/>
    <s v="Contratación"/>
    <x v="9"/>
    <x v="7"/>
    <s v="Orden de Servicio 078-1998-Fundación Cultural Los Funanbulos Teatro Mimo"/>
  </r>
  <r>
    <x v="1"/>
    <s v="Contratación"/>
    <x v="9"/>
    <x v="7"/>
    <s v="Orden de Servicio 079-1998-Julia Ballesteros De Martínez"/>
  </r>
  <r>
    <x v="1"/>
    <s v="Contratación"/>
    <x v="9"/>
    <x v="7"/>
    <s v="Orden de Servicio 081-1998-Asociación Cultural Adra  "/>
  </r>
  <r>
    <x v="1"/>
    <s v="Presupuesto"/>
    <x v="11"/>
    <x v="11"/>
    <s v="Ejecución presupuestal de ingresos-1997"/>
  </r>
  <r>
    <x v="1"/>
    <s v="Contratación"/>
    <x v="2"/>
    <x v="4"/>
    <s v="Contrato prestación de servicios Elsa Victoria Sendoya de Mejía - Restaurante La Hornilla"/>
  </r>
  <r>
    <x v="1"/>
    <s v="Contratación"/>
    <x v="2"/>
    <x v="9"/>
    <s v="Contrato de arrendamiento de un inmueble Zona de parqueadero Caseta y Baño - José Leonel Salamanca"/>
  </r>
  <r>
    <x v="1"/>
    <s v="Contratación"/>
    <x v="2"/>
    <x v="9"/>
    <s v="Contrato de arrendamiento 003-1993 Consuelo Cleves De Sánchez - Restaurante propiedad de la Fundación"/>
  </r>
  <r>
    <x v="1"/>
    <s v="Oficina Asesora Juridica"/>
    <x v="1"/>
    <x v="1"/>
    <s v="Contrato de consultoria-02-1987-Redi Ltda."/>
  </r>
  <r>
    <x v="1"/>
    <s v="Oficina Asesora Juridica"/>
    <x v="2"/>
    <x v="2"/>
    <s v="Especificaciones Técnicas y cantidades de Obra-Instalaciones eléctricas-Ingemel Ltda."/>
  </r>
  <r>
    <x v="1"/>
    <s v="Oficina Asesora Juridica"/>
    <x v="2"/>
    <x v="2"/>
    <s v="Licitación Instalaciones Eléctricas y Telefónicas Auditorio FUGA-Genelec Ltda."/>
  </r>
  <r>
    <x v="1"/>
    <s v="Contratación"/>
    <x v="2"/>
    <x v="9"/>
    <s v="Contrato de arrendamiento de Sala - Corporación Festival Iberoamericano de Teatro"/>
  </r>
  <r>
    <x v="1"/>
    <s v="Contratación"/>
    <x v="2"/>
    <x v="9"/>
    <s v="Contrato de arrendamiento 002-1996 Local 1 - Rafael Garcia Esquivia y Nubia Yolanda Bejarano Bejarano"/>
  </r>
  <r>
    <x v="1"/>
    <s v="Contratación"/>
    <x v="2"/>
    <x v="9"/>
    <s v="Contrato de alquiler Ecofondo"/>
  </r>
  <r>
    <x v="1"/>
    <s v="Contratación"/>
    <x v="2"/>
    <x v="9"/>
    <s v="Contrato de alquiler de sala Corporación Internacional de Cine"/>
  </r>
  <r>
    <x v="1"/>
    <s v="Contratación"/>
    <x v="2"/>
    <x v="9"/>
    <s v="Contrato de alquiler de sala Corporación Internacional de Cine"/>
  </r>
  <r>
    <x v="1"/>
    <s v="Contratación"/>
    <x v="9"/>
    <x v="7"/>
    <s v="Orden de servicio 092-1996 Grupo La Esfinge"/>
  </r>
  <r>
    <x v="1"/>
    <s v="Contratación"/>
    <x v="9"/>
    <x v="7"/>
    <s v="Orden de servicio 095-1996 Teatro Arte de Bogotá"/>
  </r>
  <r>
    <x v="1"/>
    <s v="Contratación"/>
    <x v="9"/>
    <x v="7"/>
    <s v="Orden de servicio 096-1996 Grupo Remo Jazz"/>
  </r>
  <r>
    <x v="1"/>
    <s v="Contratación"/>
    <x v="9"/>
    <x v="7"/>
    <s v="Orden de servicio 1003-1996 Grupo Mangle Caribe"/>
  </r>
  <r>
    <x v="1"/>
    <s v="Contratación"/>
    <x v="9"/>
    <x v="7"/>
    <s v="Orden de servicio 1021-1996 Fundación de Teatro Ditirambo"/>
  </r>
  <r>
    <x v="1"/>
    <s v="Contratación"/>
    <x v="9"/>
    <x v="7"/>
    <s v="Orden de servicio 1022-1996 La Cuadra Corporación Cultural"/>
  </r>
  <r>
    <x v="1"/>
    <s v="Contratación"/>
    <x v="9"/>
    <x v="7"/>
    <s v="Orden de servicio 002-1997 Duo Viajeros de la Música"/>
  </r>
  <r>
    <x v="1"/>
    <s v="Contratación"/>
    <x v="9"/>
    <x v="7"/>
    <s v="Orden de servicio 009-1997 Verano Brisas - Grupo 1 + 1 Teatro"/>
  </r>
  <r>
    <x v="1"/>
    <s v="Contratación"/>
    <x v="9"/>
    <x v="7"/>
    <s v="Orden de servicio 014-1997 Asociación de Arte y Cultura La Esfinge"/>
  </r>
  <r>
    <x v="1"/>
    <s v="Contratación"/>
    <x v="9"/>
    <x v="7"/>
    <s v="Orden de servicio 016-1997 Agrupación Musical Los Patuma"/>
  </r>
  <r>
    <x v="1"/>
    <s v="Contratación"/>
    <x v="9"/>
    <x v="7"/>
    <s v="Orden de servicio 019-1997 Dueto Los Hermanos Uribe"/>
  </r>
  <r>
    <x v="1"/>
    <s v="Contratación"/>
    <x v="9"/>
    <x v="7"/>
    <s v="Orden de servicio 021-1997 Luz Alba Vera"/>
  </r>
  <r>
    <x v="1"/>
    <s v="Contratación"/>
    <x v="9"/>
    <x v="7"/>
    <s v="Orden de servicio 022-1997 Edilberto Monje"/>
  </r>
  <r>
    <x v="1"/>
    <s v="Contratación"/>
    <x v="9"/>
    <x v="7"/>
    <s v="Orden de servicio 025-1997 Los Amerindios de Colombia"/>
  </r>
  <r>
    <x v="1"/>
    <s v="Contratación"/>
    <x v="9"/>
    <x v="7"/>
    <s v="Orden de servicio 026-1997 Hermana María Ros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AB099CE-A5DC-4338-9B64-C492F44846BB}" name="TablaDinámica1" cacheId="5"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D27" firstHeaderRow="1" firstDataRow="1" firstDataCol="3"/>
  <pivotFields count="5">
    <pivotField axis="axisRow" compact="0" outline="0" showAll="0" defaultSubtotal="0">
      <items count="3">
        <item x="1"/>
        <item x="2"/>
        <item x="0"/>
      </items>
    </pivotField>
    <pivotField compact="0" outline="0" showAll="0" defaultSubtotal="0"/>
    <pivotField axis="axisRow" compact="0" outline="0" showAll="0" defaultSubtotal="0">
      <items count="15">
        <item x="8"/>
        <item x="1"/>
        <item x="2"/>
        <item x="6"/>
        <item x="10"/>
        <item x="13"/>
        <item x="11"/>
        <item x="12"/>
        <item x="14"/>
        <item x="7"/>
        <item x="9"/>
        <item x="3"/>
        <item x="5"/>
        <item x="4"/>
        <item x="0"/>
      </items>
    </pivotField>
    <pivotField axis="axisRow" compact="0" outline="0" showAll="0" defaultSubtotal="0">
      <items count="12">
        <item x="9"/>
        <item x="6"/>
        <item x="1"/>
        <item x="2"/>
        <item x="4"/>
        <item x="11"/>
        <item x="8"/>
        <item x="10"/>
        <item x="5"/>
        <item x="3"/>
        <item x="7"/>
        <item x="0"/>
      </items>
    </pivotField>
    <pivotField dataField="1" compact="0" outline="0" showAll="0" defaultSubtotal="0"/>
  </pivotFields>
  <rowFields count="3">
    <field x="0"/>
    <field x="2"/>
    <field x="3"/>
  </rowFields>
  <rowItems count="24">
    <i>
      <x/>
      <x v="1"/>
      <x/>
    </i>
    <i r="2">
      <x v="1"/>
    </i>
    <i r="2">
      <x v="2"/>
    </i>
    <i r="2">
      <x v="3"/>
    </i>
    <i r="2">
      <x v="4"/>
    </i>
    <i r="1">
      <x v="2"/>
      <x/>
    </i>
    <i r="2">
      <x v="2"/>
    </i>
    <i r="2">
      <x v="3"/>
    </i>
    <i r="2">
      <x v="4"/>
    </i>
    <i r="1">
      <x v="3"/>
      <x v="8"/>
    </i>
    <i r="1">
      <x v="6"/>
      <x v="5"/>
    </i>
    <i r="1">
      <x v="7"/>
      <x v="7"/>
    </i>
    <i r="1">
      <x v="8"/>
      <x v="7"/>
    </i>
    <i r="1">
      <x v="10"/>
      <x v="10"/>
    </i>
    <i r="1">
      <x v="11"/>
      <x v="9"/>
    </i>
    <i r="1">
      <x v="12"/>
      <x v="8"/>
    </i>
    <i r="1">
      <x v="13"/>
      <x v="8"/>
    </i>
    <i>
      <x v="1"/>
      <x/>
      <x v="8"/>
    </i>
    <i r="1">
      <x v="4"/>
      <x v="8"/>
    </i>
    <i r="1">
      <x v="5"/>
      <x v="8"/>
    </i>
    <i r="1">
      <x v="6"/>
      <x v="6"/>
    </i>
    <i r="1">
      <x v="9"/>
      <x v="8"/>
    </i>
    <i>
      <x v="2"/>
      <x v="14"/>
      <x v="11"/>
    </i>
    <i t="grand">
      <x/>
    </i>
  </rowItems>
  <colItems count="1">
    <i/>
  </colItems>
  <dataFields count="1">
    <dataField name="Cantidad" fld="4" subtotal="count" baseField="0" baseItem="0"/>
  </dataFields>
  <pivotTableStyleInfo name="PivotStyleMedium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87767-69B0-44FF-911F-0202C83550DE}">
  <dimension ref="A3:D27"/>
  <sheetViews>
    <sheetView topLeftCell="A13" workbookViewId="0">
      <selection activeCell="A3" sqref="A3:D25"/>
    </sheetView>
  </sheetViews>
  <sheetFormatPr baseColWidth="10" defaultRowHeight="14.5" x14ac:dyDescent="0.35"/>
  <cols>
    <col min="1" max="1" width="33" customWidth="1"/>
    <col min="2" max="2" width="43" bestFit="1" customWidth="1"/>
    <col min="3" max="3" width="46.26953125" bestFit="1" customWidth="1"/>
    <col min="4" max="4" width="8.453125" customWidth="1"/>
  </cols>
  <sheetData>
    <row r="3" spans="1:4" x14ac:dyDescent="0.35">
      <c r="A3" s="82" t="s">
        <v>9</v>
      </c>
      <c r="B3" s="82" t="s">
        <v>11</v>
      </c>
      <c r="C3" s="82" t="s">
        <v>12</v>
      </c>
      <c r="D3" t="s">
        <v>471</v>
      </c>
    </row>
    <row r="4" spans="1:4" x14ac:dyDescent="0.35">
      <c r="A4" t="s">
        <v>62</v>
      </c>
      <c r="B4" t="s">
        <v>68</v>
      </c>
      <c r="C4" t="s">
        <v>246</v>
      </c>
      <c r="D4" s="83">
        <v>40</v>
      </c>
    </row>
    <row r="5" spans="1:4" x14ac:dyDescent="0.35">
      <c r="C5" t="s">
        <v>136</v>
      </c>
      <c r="D5" s="83">
        <v>3</v>
      </c>
    </row>
    <row r="6" spans="1:4" x14ac:dyDescent="0.35">
      <c r="C6" t="s">
        <v>69</v>
      </c>
      <c r="D6" s="83">
        <v>4</v>
      </c>
    </row>
    <row r="7" spans="1:4" x14ac:dyDescent="0.35">
      <c r="C7" t="s">
        <v>75</v>
      </c>
      <c r="D7" s="83">
        <v>21</v>
      </c>
    </row>
    <row r="8" spans="1:4" x14ac:dyDescent="0.35">
      <c r="C8" t="s">
        <v>113</v>
      </c>
      <c r="D8" s="83">
        <v>8</v>
      </c>
    </row>
    <row r="9" spans="1:4" x14ac:dyDescent="0.35">
      <c r="B9" t="s">
        <v>74</v>
      </c>
      <c r="C9" t="s">
        <v>246</v>
      </c>
      <c r="D9" s="83">
        <v>7</v>
      </c>
    </row>
    <row r="10" spans="1:4" x14ac:dyDescent="0.35">
      <c r="C10" t="s">
        <v>69</v>
      </c>
      <c r="D10" s="83">
        <v>1</v>
      </c>
    </row>
    <row r="11" spans="1:4" x14ac:dyDescent="0.35">
      <c r="C11" t="s">
        <v>75</v>
      </c>
      <c r="D11" s="83">
        <v>27</v>
      </c>
    </row>
    <row r="12" spans="1:4" x14ac:dyDescent="0.35">
      <c r="C12" t="s">
        <v>113</v>
      </c>
      <c r="D12" s="83">
        <v>1</v>
      </c>
    </row>
    <row r="13" spans="1:4" x14ac:dyDescent="0.35">
      <c r="B13" t="s">
        <v>158</v>
      </c>
      <c r="C13" t="s">
        <v>61</v>
      </c>
      <c r="D13" s="83">
        <v>1</v>
      </c>
    </row>
    <row r="14" spans="1:4" x14ac:dyDescent="0.35">
      <c r="B14" t="s">
        <v>190</v>
      </c>
      <c r="C14" t="s">
        <v>386</v>
      </c>
      <c r="D14" s="83">
        <v>12</v>
      </c>
    </row>
    <row r="15" spans="1:4" x14ac:dyDescent="0.35">
      <c r="B15" t="s">
        <v>257</v>
      </c>
      <c r="C15" t="s">
        <v>258</v>
      </c>
      <c r="D15" s="83">
        <v>5</v>
      </c>
    </row>
    <row r="16" spans="1:4" x14ac:dyDescent="0.35">
      <c r="B16" t="s">
        <v>309</v>
      </c>
      <c r="C16" t="s">
        <v>258</v>
      </c>
      <c r="D16" s="83">
        <v>1</v>
      </c>
    </row>
    <row r="17" spans="1:4" x14ac:dyDescent="0.35">
      <c r="B17" t="s">
        <v>153</v>
      </c>
      <c r="C17" t="s">
        <v>182</v>
      </c>
      <c r="D17" s="83">
        <v>135</v>
      </c>
    </row>
    <row r="18" spans="1:4" x14ac:dyDescent="0.35">
      <c r="B18" t="s">
        <v>80</v>
      </c>
      <c r="C18" t="s">
        <v>81</v>
      </c>
      <c r="D18" s="83">
        <v>2</v>
      </c>
    </row>
    <row r="19" spans="1:4" x14ac:dyDescent="0.35">
      <c r="B19" t="s">
        <v>131</v>
      </c>
      <c r="C19" t="s">
        <v>61</v>
      </c>
      <c r="D19" s="83">
        <v>1</v>
      </c>
    </row>
    <row r="20" spans="1:4" x14ac:dyDescent="0.35">
      <c r="B20" t="s">
        <v>63</v>
      </c>
      <c r="C20" t="s">
        <v>61</v>
      </c>
      <c r="D20" s="83">
        <v>4</v>
      </c>
    </row>
    <row r="21" spans="1:4" x14ac:dyDescent="0.35">
      <c r="A21" t="s">
        <v>163</v>
      </c>
      <c r="B21" t="s">
        <v>169</v>
      </c>
      <c r="C21" t="s">
        <v>61</v>
      </c>
      <c r="D21" s="83">
        <v>5</v>
      </c>
    </row>
    <row r="22" spans="1:4" x14ac:dyDescent="0.35">
      <c r="B22" t="s">
        <v>187</v>
      </c>
      <c r="C22" t="s">
        <v>61</v>
      </c>
      <c r="D22" s="83">
        <v>2</v>
      </c>
    </row>
    <row r="23" spans="1:4" x14ac:dyDescent="0.35">
      <c r="B23" t="s">
        <v>280</v>
      </c>
      <c r="C23" t="s">
        <v>61</v>
      </c>
      <c r="D23" s="83">
        <v>7</v>
      </c>
    </row>
    <row r="24" spans="1:4" x14ac:dyDescent="0.35">
      <c r="B24" t="s">
        <v>190</v>
      </c>
      <c r="C24" t="s">
        <v>191</v>
      </c>
      <c r="D24" s="83">
        <v>9</v>
      </c>
    </row>
    <row r="25" spans="1:4" x14ac:dyDescent="0.35">
      <c r="B25" t="s">
        <v>165</v>
      </c>
      <c r="C25" t="s">
        <v>61</v>
      </c>
      <c r="D25" s="83">
        <v>1</v>
      </c>
    </row>
    <row r="26" spans="1:4" x14ac:dyDescent="0.35">
      <c r="A26" t="s">
        <v>469</v>
      </c>
      <c r="B26" t="s">
        <v>469</v>
      </c>
      <c r="C26" t="s">
        <v>469</v>
      </c>
      <c r="D26" s="83"/>
    </row>
    <row r="27" spans="1:4" x14ac:dyDescent="0.35">
      <c r="A27" t="s">
        <v>470</v>
      </c>
      <c r="D27" s="83">
        <v>297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1AE91-ECD7-466C-B480-40F71C2A2BE7}">
  <dimension ref="B2:E19"/>
  <sheetViews>
    <sheetView tabSelected="1" topLeftCell="B2" workbookViewId="0">
      <selection activeCell="E19" sqref="E19"/>
    </sheetView>
  </sheetViews>
  <sheetFormatPr baseColWidth="10" defaultRowHeight="14.5" x14ac:dyDescent="0.35"/>
  <cols>
    <col min="2" max="2" width="18.54296875" customWidth="1"/>
    <col min="3" max="3" width="32.90625" customWidth="1"/>
    <col min="4" max="4" width="42.54296875" customWidth="1"/>
  </cols>
  <sheetData>
    <row r="2" spans="2:5" ht="15" thickBot="1" x14ac:dyDescent="0.4"/>
    <row r="3" spans="2:5" ht="29.5" thickBot="1" x14ac:dyDescent="0.4">
      <c r="B3" s="110" t="s">
        <v>9</v>
      </c>
      <c r="C3" s="111" t="s">
        <v>11</v>
      </c>
      <c r="D3" s="111" t="s">
        <v>12</v>
      </c>
      <c r="E3" s="109" t="s">
        <v>472</v>
      </c>
    </row>
    <row r="4" spans="2:5" x14ac:dyDescent="0.35">
      <c r="B4" s="97" t="s">
        <v>62</v>
      </c>
      <c r="C4" s="90" t="s">
        <v>68</v>
      </c>
      <c r="D4" s="91" t="s">
        <v>246</v>
      </c>
      <c r="E4" s="103">
        <v>47</v>
      </c>
    </row>
    <row r="5" spans="2:5" x14ac:dyDescent="0.35">
      <c r="B5" s="98"/>
      <c r="C5" s="92"/>
      <c r="D5" s="93" t="s">
        <v>136</v>
      </c>
      <c r="E5" s="104">
        <v>3</v>
      </c>
    </row>
    <row r="6" spans="2:5" x14ac:dyDescent="0.35">
      <c r="B6" s="98"/>
      <c r="C6" s="92"/>
      <c r="D6" s="93" t="s">
        <v>69</v>
      </c>
      <c r="E6" s="104">
        <v>5</v>
      </c>
    </row>
    <row r="7" spans="2:5" x14ac:dyDescent="0.35">
      <c r="B7" s="98"/>
      <c r="C7" s="92"/>
      <c r="D7" s="93" t="s">
        <v>75</v>
      </c>
      <c r="E7" s="104">
        <v>48</v>
      </c>
    </row>
    <row r="8" spans="2:5" x14ac:dyDescent="0.35">
      <c r="B8" s="98"/>
      <c r="C8" s="92"/>
      <c r="D8" s="93" t="s">
        <v>113</v>
      </c>
      <c r="E8" s="104">
        <v>9</v>
      </c>
    </row>
    <row r="9" spans="2:5" x14ac:dyDescent="0.35">
      <c r="B9" s="98"/>
      <c r="C9" s="94" t="s">
        <v>158</v>
      </c>
      <c r="D9" s="93" t="s">
        <v>61</v>
      </c>
      <c r="E9" s="104">
        <v>1</v>
      </c>
    </row>
    <row r="10" spans="2:5" x14ac:dyDescent="0.35">
      <c r="B10" s="98"/>
      <c r="C10" s="94" t="s">
        <v>190</v>
      </c>
      <c r="D10" s="93" t="s">
        <v>386</v>
      </c>
      <c r="E10" s="104">
        <v>12</v>
      </c>
    </row>
    <row r="11" spans="2:5" x14ac:dyDescent="0.35">
      <c r="B11" s="98"/>
      <c r="C11" s="94" t="s">
        <v>257</v>
      </c>
      <c r="D11" s="93" t="s">
        <v>258</v>
      </c>
      <c r="E11" s="104">
        <v>6</v>
      </c>
    </row>
    <row r="12" spans="2:5" x14ac:dyDescent="0.35">
      <c r="B12" s="98"/>
      <c r="C12" s="94" t="s">
        <v>153</v>
      </c>
      <c r="D12" s="93" t="s">
        <v>182</v>
      </c>
      <c r="E12" s="104">
        <v>135</v>
      </c>
    </row>
    <row r="13" spans="2:5" x14ac:dyDescent="0.35">
      <c r="B13" s="98"/>
      <c r="C13" s="94" t="s">
        <v>80</v>
      </c>
      <c r="D13" s="93" t="s">
        <v>81</v>
      </c>
      <c r="E13" s="104">
        <v>2</v>
      </c>
    </row>
    <row r="14" spans="2:5" x14ac:dyDescent="0.35">
      <c r="B14" s="98"/>
      <c r="C14" s="94" t="s">
        <v>131</v>
      </c>
      <c r="D14" s="93" t="s">
        <v>61</v>
      </c>
      <c r="E14" s="104">
        <v>1</v>
      </c>
    </row>
    <row r="15" spans="2:5" ht="15" thickBot="1" x14ac:dyDescent="0.4">
      <c r="B15" s="99"/>
      <c r="C15" s="95" t="s">
        <v>63</v>
      </c>
      <c r="D15" s="96" t="s">
        <v>61</v>
      </c>
      <c r="E15" s="105">
        <v>4</v>
      </c>
    </row>
    <row r="16" spans="2:5" x14ac:dyDescent="0.35">
      <c r="B16" s="100" t="s">
        <v>163</v>
      </c>
      <c r="C16" s="86" t="s">
        <v>169</v>
      </c>
      <c r="D16" s="87" t="s">
        <v>61</v>
      </c>
      <c r="E16" s="106">
        <v>5</v>
      </c>
    </row>
    <row r="17" spans="2:5" x14ac:dyDescent="0.35">
      <c r="B17" s="101"/>
      <c r="C17" s="84" t="s">
        <v>187</v>
      </c>
      <c r="D17" s="88" t="s">
        <v>61</v>
      </c>
      <c r="E17" s="107">
        <v>9</v>
      </c>
    </row>
    <row r="18" spans="2:5" ht="15" thickBot="1" x14ac:dyDescent="0.4">
      <c r="B18" s="102"/>
      <c r="C18" s="85" t="s">
        <v>190</v>
      </c>
      <c r="D18" s="89" t="s">
        <v>191</v>
      </c>
      <c r="E18" s="108">
        <v>9</v>
      </c>
    </row>
    <row r="19" spans="2:5" x14ac:dyDescent="0.35">
      <c r="E19">
        <f>SUM(E4:E18)</f>
        <v>296</v>
      </c>
    </row>
  </sheetData>
  <sortState xmlns:xlrd2="http://schemas.microsoft.com/office/spreadsheetml/2017/richdata2" ref="D4:E8">
    <sortCondition ref="D4:D8"/>
  </sortState>
  <mergeCells count="3">
    <mergeCell ref="B4:B15"/>
    <mergeCell ref="B16:B18"/>
    <mergeCell ref="C4: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302"/>
  <sheetViews>
    <sheetView topLeftCell="D4" zoomScale="85" zoomScaleNormal="85" zoomScaleSheetLayoutView="85" workbookViewId="0">
      <selection activeCell="E4" sqref="E4:I302"/>
    </sheetView>
  </sheetViews>
  <sheetFormatPr baseColWidth="10" defaultColWidth="11.453125" defaultRowHeight="20.149999999999999" customHeight="1" x14ac:dyDescent="0.35"/>
  <cols>
    <col min="1" max="1" width="11.453125" style="1"/>
    <col min="2" max="2" width="14.453125" style="2" customWidth="1"/>
    <col min="3" max="4" width="11.453125" style="2"/>
    <col min="5" max="5" width="25" style="1" bestFit="1" customWidth="1"/>
    <col min="6" max="6" width="11.453125" style="2" customWidth="1"/>
    <col min="7" max="7" width="29.26953125" style="2" customWidth="1"/>
    <col min="8" max="8" width="23.26953125" style="2" customWidth="1"/>
    <col min="9" max="9" width="54.7265625" style="2" customWidth="1"/>
    <col min="10" max="11" width="13.7265625" style="2" customWidth="1"/>
    <col min="12" max="12" width="11.453125" style="3"/>
    <col min="13" max="14" width="11.453125" style="2"/>
    <col min="15" max="15" width="12.453125" style="2" bestFit="1" customWidth="1"/>
    <col min="16" max="18" width="11.453125" style="1"/>
    <col min="19" max="19" width="14" style="1" customWidth="1"/>
    <col min="20" max="20" width="16" style="1" customWidth="1"/>
    <col min="21" max="25" width="0" style="1" hidden="1" customWidth="1"/>
    <col min="26" max="26" width="22.81640625" style="1" hidden="1" customWidth="1"/>
    <col min="27" max="27" width="0" style="1" hidden="1" customWidth="1"/>
    <col min="28" max="16384" width="11.453125" style="1"/>
  </cols>
  <sheetData>
    <row r="1" spans="1:27" ht="21" customHeight="1" x14ac:dyDescent="0.35"/>
    <row r="2" spans="1:27" ht="21" customHeight="1" x14ac:dyDescent="0.35"/>
    <row r="3" spans="1:27" ht="24" customHeight="1" thickBot="1" x14ac:dyDescent="0.4"/>
    <row r="4" spans="1:27" ht="20.149999999999999" customHeight="1" thickBot="1" x14ac:dyDescent="0.4">
      <c r="A4" s="53" t="s">
        <v>7</v>
      </c>
      <c r="B4" s="55" t="s">
        <v>8</v>
      </c>
      <c r="C4" s="56"/>
      <c r="D4" s="57"/>
      <c r="E4" s="48" t="s">
        <v>9</v>
      </c>
      <c r="F4" s="48" t="s">
        <v>10</v>
      </c>
      <c r="G4" s="48" t="s">
        <v>11</v>
      </c>
      <c r="H4" s="48" t="s">
        <v>12</v>
      </c>
      <c r="I4" s="48" t="s">
        <v>13</v>
      </c>
      <c r="J4" s="50" t="s">
        <v>14</v>
      </c>
      <c r="K4" s="51"/>
      <c r="L4" s="52" t="s">
        <v>15</v>
      </c>
      <c r="M4" s="50"/>
      <c r="N4" s="48" t="s">
        <v>16</v>
      </c>
      <c r="O4" s="45" t="s">
        <v>17</v>
      </c>
      <c r="P4" s="46"/>
      <c r="Q4" s="46"/>
      <c r="R4" s="47"/>
      <c r="S4" s="48" t="s">
        <v>18</v>
      </c>
      <c r="T4" s="48" t="s">
        <v>19</v>
      </c>
    </row>
    <row r="5" spans="1:27" ht="38.25" customHeight="1" thickBot="1" x14ac:dyDescent="0.4">
      <c r="A5" s="54"/>
      <c r="B5" s="5" t="s">
        <v>9</v>
      </c>
      <c r="C5" s="6" t="s">
        <v>11</v>
      </c>
      <c r="D5" s="7" t="s">
        <v>20</v>
      </c>
      <c r="E5" s="58"/>
      <c r="F5" s="49"/>
      <c r="G5" s="49"/>
      <c r="H5" s="49"/>
      <c r="I5" s="49"/>
      <c r="J5" s="7" t="s">
        <v>21</v>
      </c>
      <c r="K5" s="8" t="s">
        <v>22</v>
      </c>
      <c r="L5" s="9" t="s">
        <v>23</v>
      </c>
      <c r="M5" s="10" t="s">
        <v>24</v>
      </c>
      <c r="N5" s="49"/>
      <c r="O5" s="11" t="s">
        <v>25</v>
      </c>
      <c r="P5" s="12" t="s">
        <v>26</v>
      </c>
      <c r="Q5" s="13" t="s">
        <v>27</v>
      </c>
      <c r="R5" s="6" t="s">
        <v>28</v>
      </c>
      <c r="S5" s="49"/>
      <c r="T5" s="49"/>
      <c r="U5" s="29" t="s">
        <v>462</v>
      </c>
      <c r="V5" s="29" t="s">
        <v>463</v>
      </c>
      <c r="W5" s="29" t="s">
        <v>464</v>
      </c>
      <c r="X5" s="29" t="s">
        <v>465</v>
      </c>
      <c r="Y5" s="29" t="s">
        <v>466</v>
      </c>
      <c r="Z5" s="29" t="s">
        <v>467</v>
      </c>
      <c r="AA5" s="39" t="s">
        <v>468</v>
      </c>
    </row>
    <row r="6" spans="1:27" ht="20.149999999999999" customHeight="1" x14ac:dyDescent="0.25">
      <c r="A6" s="44">
        <v>5</v>
      </c>
      <c r="B6" s="43">
        <v>100</v>
      </c>
      <c r="C6" s="27">
        <v>12</v>
      </c>
      <c r="D6" s="27">
        <v>3</v>
      </c>
      <c r="E6" s="23" t="s">
        <v>62</v>
      </c>
      <c r="F6" s="23" t="s">
        <v>67</v>
      </c>
      <c r="G6" s="23" t="s">
        <v>68</v>
      </c>
      <c r="H6" s="24" t="s">
        <v>69</v>
      </c>
      <c r="I6" s="24" t="s">
        <v>70</v>
      </c>
      <c r="J6" s="25">
        <v>30036</v>
      </c>
      <c r="K6" s="25">
        <v>32780</v>
      </c>
      <c r="L6" s="23" t="s">
        <v>64</v>
      </c>
      <c r="M6" s="23"/>
      <c r="N6" s="27">
        <v>34</v>
      </c>
      <c r="O6" s="23" t="s">
        <v>71</v>
      </c>
      <c r="P6" s="23">
        <v>1139</v>
      </c>
      <c r="Q6" s="23" t="s">
        <v>61</v>
      </c>
      <c r="R6" s="23" t="s">
        <v>66</v>
      </c>
      <c r="S6" s="23" t="s">
        <v>72</v>
      </c>
      <c r="T6" s="23" t="s">
        <v>66</v>
      </c>
      <c r="U6" s="31">
        <v>20</v>
      </c>
      <c r="V6" s="31"/>
      <c r="W6" s="31"/>
      <c r="X6" s="31"/>
      <c r="Y6" s="31" t="s">
        <v>64</v>
      </c>
      <c r="Z6" s="34" t="s">
        <v>447</v>
      </c>
      <c r="AA6" s="40">
        <f>(U6*365)+J6</f>
        <v>37336</v>
      </c>
    </row>
    <row r="7" spans="1:27" ht="20.149999999999999" customHeight="1" x14ac:dyDescent="0.25">
      <c r="A7" s="44">
        <v>6</v>
      </c>
      <c r="B7" s="43">
        <v>100</v>
      </c>
      <c r="C7" s="27">
        <v>12</v>
      </c>
      <c r="D7" s="27">
        <v>4</v>
      </c>
      <c r="E7" s="23" t="s">
        <v>62</v>
      </c>
      <c r="F7" s="23" t="s">
        <v>73</v>
      </c>
      <c r="G7" s="23" t="s">
        <v>74</v>
      </c>
      <c r="H7" s="24" t="s">
        <v>75</v>
      </c>
      <c r="I7" s="24" t="s">
        <v>76</v>
      </c>
      <c r="J7" s="25">
        <v>33863</v>
      </c>
      <c r="K7" s="25">
        <v>33869</v>
      </c>
      <c r="L7" s="23" t="s">
        <v>64</v>
      </c>
      <c r="M7" s="23"/>
      <c r="N7" s="27">
        <v>180</v>
      </c>
      <c r="O7" s="23" t="s">
        <v>71</v>
      </c>
      <c r="P7" s="23">
        <v>1400</v>
      </c>
      <c r="Q7" s="23" t="s">
        <v>61</v>
      </c>
      <c r="R7" s="23" t="s">
        <v>66</v>
      </c>
      <c r="S7" s="23" t="s">
        <v>77</v>
      </c>
      <c r="T7" s="23" t="s">
        <v>66</v>
      </c>
      <c r="U7" s="31">
        <v>20</v>
      </c>
      <c r="V7" s="31"/>
      <c r="W7" s="31"/>
      <c r="X7" s="31"/>
      <c r="Y7" s="31" t="s">
        <v>64</v>
      </c>
      <c r="Z7" s="35" t="s">
        <v>448</v>
      </c>
      <c r="AA7" s="40">
        <f t="shared" ref="AA7:AA58" si="0">(U7*365)+J7</f>
        <v>41163</v>
      </c>
    </row>
    <row r="8" spans="1:27" ht="20.149999999999999" customHeight="1" x14ac:dyDescent="0.25">
      <c r="A8" s="44">
        <v>7</v>
      </c>
      <c r="B8" s="43">
        <v>100</v>
      </c>
      <c r="C8" s="27">
        <v>12</v>
      </c>
      <c r="D8" s="27">
        <v>4</v>
      </c>
      <c r="E8" s="23" t="s">
        <v>62</v>
      </c>
      <c r="F8" s="23" t="s">
        <v>73</v>
      </c>
      <c r="G8" s="23" t="s">
        <v>74</v>
      </c>
      <c r="H8" s="24" t="s">
        <v>75</v>
      </c>
      <c r="I8" s="24" t="s">
        <v>78</v>
      </c>
      <c r="J8" s="25">
        <v>33871</v>
      </c>
      <c r="K8" s="25">
        <v>34005</v>
      </c>
      <c r="L8" s="23" t="s">
        <v>64</v>
      </c>
      <c r="M8" s="23"/>
      <c r="N8" s="27">
        <v>50</v>
      </c>
      <c r="O8" s="23" t="s">
        <v>71</v>
      </c>
      <c r="P8" s="23">
        <v>1404</v>
      </c>
      <c r="Q8" s="23" t="s">
        <v>61</v>
      </c>
      <c r="R8" s="23" t="s">
        <v>66</v>
      </c>
      <c r="S8" s="23" t="s">
        <v>77</v>
      </c>
      <c r="T8" s="23" t="s">
        <v>66</v>
      </c>
      <c r="U8" s="31">
        <v>20</v>
      </c>
      <c r="V8" s="31"/>
      <c r="W8" s="31"/>
      <c r="X8" s="31"/>
      <c r="Y8" s="31" t="s">
        <v>64</v>
      </c>
      <c r="Z8" s="35" t="s">
        <v>448</v>
      </c>
      <c r="AA8" s="40">
        <f t="shared" si="0"/>
        <v>41171</v>
      </c>
    </row>
    <row r="9" spans="1:27" ht="20.149999999999999" customHeight="1" x14ac:dyDescent="0.25">
      <c r="A9" s="44">
        <v>8</v>
      </c>
      <c r="B9" s="43">
        <v>100</v>
      </c>
      <c r="C9" s="27">
        <v>12</v>
      </c>
      <c r="D9" s="27">
        <v>4</v>
      </c>
      <c r="E9" s="23" t="s">
        <v>62</v>
      </c>
      <c r="F9" s="23" t="s">
        <v>73</v>
      </c>
      <c r="G9" s="23" t="s">
        <v>74</v>
      </c>
      <c r="H9" s="24" t="s">
        <v>75</v>
      </c>
      <c r="I9" s="24" t="s">
        <v>79</v>
      </c>
      <c r="J9" s="25">
        <v>33781</v>
      </c>
      <c r="K9" s="25">
        <v>33781</v>
      </c>
      <c r="L9" s="23" t="s">
        <v>64</v>
      </c>
      <c r="M9" s="23"/>
      <c r="N9" s="27">
        <v>70</v>
      </c>
      <c r="O9" s="23" t="s">
        <v>71</v>
      </c>
      <c r="P9" s="23">
        <v>1408</v>
      </c>
      <c r="Q9" s="23" t="s">
        <v>61</v>
      </c>
      <c r="R9" s="23" t="s">
        <v>66</v>
      </c>
      <c r="S9" s="23" t="s">
        <v>77</v>
      </c>
      <c r="T9" s="23" t="s">
        <v>66</v>
      </c>
      <c r="U9" s="31">
        <v>20</v>
      </c>
      <c r="V9" s="31"/>
      <c r="W9" s="31"/>
      <c r="X9" s="31"/>
      <c r="Y9" s="31" t="s">
        <v>64</v>
      </c>
      <c r="Z9" s="35" t="s">
        <v>448</v>
      </c>
      <c r="AA9" s="40">
        <f t="shared" si="0"/>
        <v>41081</v>
      </c>
    </row>
    <row r="10" spans="1:27" ht="20.149999999999999" customHeight="1" x14ac:dyDescent="0.25">
      <c r="A10" s="44">
        <v>9</v>
      </c>
      <c r="B10" s="43">
        <v>100</v>
      </c>
      <c r="C10" s="27">
        <v>28</v>
      </c>
      <c r="D10" s="27">
        <v>1</v>
      </c>
      <c r="E10" s="23" t="s">
        <v>62</v>
      </c>
      <c r="F10" s="23" t="s">
        <v>73</v>
      </c>
      <c r="G10" s="23" t="s">
        <v>80</v>
      </c>
      <c r="H10" s="24" t="s">
        <v>81</v>
      </c>
      <c r="I10" s="24" t="s">
        <v>82</v>
      </c>
      <c r="J10" s="25">
        <v>33212</v>
      </c>
      <c r="K10" s="25">
        <v>33263</v>
      </c>
      <c r="L10" s="23" t="s">
        <v>64</v>
      </c>
      <c r="M10" s="23"/>
      <c r="N10" s="27">
        <v>13</v>
      </c>
      <c r="O10" s="23" t="s">
        <v>71</v>
      </c>
      <c r="P10" s="23">
        <v>1192</v>
      </c>
      <c r="Q10" s="23" t="s">
        <v>61</v>
      </c>
      <c r="R10" s="23" t="s">
        <v>66</v>
      </c>
      <c r="S10" s="23" t="s">
        <v>72</v>
      </c>
      <c r="T10" s="23" t="s">
        <v>66</v>
      </c>
      <c r="U10" s="31">
        <v>20</v>
      </c>
      <c r="V10" s="31"/>
      <c r="W10" s="31"/>
      <c r="X10" s="31"/>
      <c r="Y10" s="31" t="s">
        <v>64</v>
      </c>
      <c r="Z10" s="35" t="s">
        <v>449</v>
      </c>
      <c r="AA10" s="40">
        <f t="shared" si="0"/>
        <v>40512</v>
      </c>
    </row>
    <row r="11" spans="1:27" ht="20.149999999999999" customHeight="1" x14ac:dyDescent="0.25">
      <c r="A11" s="44">
        <v>10</v>
      </c>
      <c r="B11" s="43">
        <v>100</v>
      </c>
      <c r="C11" s="27">
        <v>28</v>
      </c>
      <c r="D11" s="27">
        <v>1</v>
      </c>
      <c r="E11" s="23" t="s">
        <v>62</v>
      </c>
      <c r="F11" s="23" t="s">
        <v>73</v>
      </c>
      <c r="G11" s="23" t="s">
        <v>80</v>
      </c>
      <c r="H11" s="24" t="s">
        <v>81</v>
      </c>
      <c r="I11" s="24" t="s">
        <v>83</v>
      </c>
      <c r="J11" s="25">
        <v>33233</v>
      </c>
      <c r="K11" s="25">
        <v>33365</v>
      </c>
      <c r="L11" s="23" t="s">
        <v>64</v>
      </c>
      <c r="M11" s="23"/>
      <c r="N11" s="27">
        <v>12</v>
      </c>
      <c r="O11" s="23" t="s">
        <v>71</v>
      </c>
      <c r="P11" s="23">
        <v>1194</v>
      </c>
      <c r="Q11" s="23" t="s">
        <v>61</v>
      </c>
      <c r="R11" s="23" t="s">
        <v>66</v>
      </c>
      <c r="S11" s="23" t="s">
        <v>72</v>
      </c>
      <c r="T11" s="23" t="s">
        <v>66</v>
      </c>
      <c r="U11" s="31">
        <v>20</v>
      </c>
      <c r="V11" s="31"/>
      <c r="W11" s="31"/>
      <c r="X11" s="31"/>
      <c r="Y11" s="31" t="s">
        <v>64</v>
      </c>
      <c r="Z11" s="35" t="s">
        <v>449</v>
      </c>
      <c r="AA11" s="40">
        <f t="shared" si="0"/>
        <v>40533</v>
      </c>
    </row>
    <row r="12" spans="1:27" ht="20.149999999999999" customHeight="1" x14ac:dyDescent="0.25">
      <c r="A12" s="44">
        <v>11</v>
      </c>
      <c r="B12" s="43">
        <v>100</v>
      </c>
      <c r="C12" s="27">
        <v>12</v>
      </c>
      <c r="D12" s="27">
        <v>4</v>
      </c>
      <c r="E12" s="23" t="s">
        <v>62</v>
      </c>
      <c r="F12" s="23" t="s">
        <v>73</v>
      </c>
      <c r="G12" s="23" t="s">
        <v>68</v>
      </c>
      <c r="H12" s="24" t="s">
        <v>75</v>
      </c>
      <c r="I12" s="24" t="s">
        <v>84</v>
      </c>
      <c r="J12" s="25">
        <v>32581</v>
      </c>
      <c r="K12" s="25">
        <v>34026</v>
      </c>
      <c r="L12" s="23" t="s">
        <v>64</v>
      </c>
      <c r="M12" s="23"/>
      <c r="N12" s="27">
        <v>236</v>
      </c>
      <c r="O12" s="23" t="s">
        <v>71</v>
      </c>
      <c r="P12" s="23">
        <v>1155</v>
      </c>
      <c r="Q12" s="23" t="s">
        <v>61</v>
      </c>
      <c r="R12" s="23" t="s">
        <v>66</v>
      </c>
      <c r="S12" s="23" t="s">
        <v>72</v>
      </c>
      <c r="T12" s="23" t="s">
        <v>66</v>
      </c>
      <c r="U12" s="31">
        <v>20</v>
      </c>
      <c r="V12" s="31"/>
      <c r="W12" s="31"/>
      <c r="X12" s="31"/>
      <c r="Y12" s="31" t="s">
        <v>64</v>
      </c>
      <c r="Z12" s="35" t="s">
        <v>448</v>
      </c>
      <c r="AA12" s="40">
        <f t="shared" si="0"/>
        <v>39881</v>
      </c>
    </row>
    <row r="13" spans="1:27" ht="20.149999999999999" customHeight="1" x14ac:dyDescent="0.25">
      <c r="A13" s="44">
        <v>12</v>
      </c>
      <c r="B13" s="43">
        <v>100</v>
      </c>
      <c r="C13" s="27">
        <v>12</v>
      </c>
      <c r="D13" s="27">
        <v>4</v>
      </c>
      <c r="E13" s="23" t="s">
        <v>62</v>
      </c>
      <c r="F13" s="23" t="s">
        <v>73</v>
      </c>
      <c r="G13" s="23" t="s">
        <v>74</v>
      </c>
      <c r="H13" s="24" t="s">
        <v>75</v>
      </c>
      <c r="I13" s="24" t="s">
        <v>85</v>
      </c>
      <c r="J13" s="25">
        <v>33394</v>
      </c>
      <c r="K13" s="25">
        <v>33394</v>
      </c>
      <c r="L13" s="23" t="s">
        <v>64</v>
      </c>
      <c r="M13" s="23"/>
      <c r="N13" s="27">
        <v>169</v>
      </c>
      <c r="O13" s="23" t="s">
        <v>71</v>
      </c>
      <c r="P13" s="23">
        <v>1555</v>
      </c>
      <c r="Q13" s="23" t="s">
        <v>61</v>
      </c>
      <c r="R13" s="23" t="s">
        <v>66</v>
      </c>
      <c r="S13" s="23" t="s">
        <v>86</v>
      </c>
      <c r="T13" s="23" t="s">
        <v>66</v>
      </c>
      <c r="U13" s="31">
        <v>20</v>
      </c>
      <c r="V13" s="31"/>
      <c r="W13" s="31"/>
      <c r="X13" s="31"/>
      <c r="Y13" s="31" t="s">
        <v>64</v>
      </c>
      <c r="Z13" s="35" t="s">
        <v>448</v>
      </c>
      <c r="AA13" s="40">
        <f t="shared" si="0"/>
        <v>40694</v>
      </c>
    </row>
    <row r="14" spans="1:27" ht="20.149999999999999" customHeight="1" x14ac:dyDescent="0.25">
      <c r="A14" s="44">
        <v>13</v>
      </c>
      <c r="B14" s="43">
        <v>100</v>
      </c>
      <c r="C14" s="27">
        <v>12</v>
      </c>
      <c r="D14" s="27">
        <v>4</v>
      </c>
      <c r="E14" s="23" t="s">
        <v>62</v>
      </c>
      <c r="F14" s="23" t="s">
        <v>73</v>
      </c>
      <c r="G14" s="23" t="s">
        <v>68</v>
      </c>
      <c r="H14" s="24" t="s">
        <v>75</v>
      </c>
      <c r="I14" s="24" t="s">
        <v>87</v>
      </c>
      <c r="J14" s="25">
        <v>32332</v>
      </c>
      <c r="K14" s="25">
        <v>32332</v>
      </c>
      <c r="L14" s="23" t="s">
        <v>64</v>
      </c>
      <c r="M14" s="23"/>
      <c r="N14" s="27">
        <v>39</v>
      </c>
      <c r="O14" s="23" t="s">
        <v>71</v>
      </c>
      <c r="P14" s="23">
        <v>1564</v>
      </c>
      <c r="Q14" s="23" t="s">
        <v>61</v>
      </c>
      <c r="R14" s="23" t="s">
        <v>66</v>
      </c>
      <c r="S14" s="23" t="s">
        <v>86</v>
      </c>
      <c r="T14" s="23" t="s">
        <v>66</v>
      </c>
      <c r="U14" s="31">
        <v>20</v>
      </c>
      <c r="V14" s="31"/>
      <c r="W14" s="31"/>
      <c r="X14" s="31"/>
      <c r="Y14" s="31" t="s">
        <v>64</v>
      </c>
      <c r="Z14" s="35" t="s">
        <v>448</v>
      </c>
      <c r="AA14" s="40">
        <f t="shared" si="0"/>
        <v>39632</v>
      </c>
    </row>
    <row r="15" spans="1:27" ht="20.149999999999999" customHeight="1" x14ac:dyDescent="0.25">
      <c r="A15" s="44">
        <v>14</v>
      </c>
      <c r="B15" s="43">
        <v>100</v>
      </c>
      <c r="C15" s="27">
        <v>12</v>
      </c>
      <c r="D15" s="27">
        <v>4</v>
      </c>
      <c r="E15" s="23" t="s">
        <v>62</v>
      </c>
      <c r="F15" s="23" t="s">
        <v>73</v>
      </c>
      <c r="G15" s="23" t="s">
        <v>74</v>
      </c>
      <c r="H15" s="24" t="s">
        <v>75</v>
      </c>
      <c r="I15" s="24" t="s">
        <v>88</v>
      </c>
      <c r="J15" s="25">
        <v>32394</v>
      </c>
      <c r="K15" s="25">
        <v>32394</v>
      </c>
      <c r="L15" s="23" t="s">
        <v>64</v>
      </c>
      <c r="M15" s="23"/>
      <c r="N15" s="27">
        <v>50</v>
      </c>
      <c r="O15" s="23" t="s">
        <v>71</v>
      </c>
      <c r="P15" s="23">
        <v>1423</v>
      </c>
      <c r="Q15" s="23" t="s">
        <v>61</v>
      </c>
      <c r="R15" s="23" t="s">
        <v>66</v>
      </c>
      <c r="S15" s="23" t="s">
        <v>77</v>
      </c>
      <c r="T15" s="23" t="s">
        <v>66</v>
      </c>
      <c r="U15" s="31">
        <v>20</v>
      </c>
      <c r="V15" s="31"/>
      <c r="W15" s="31"/>
      <c r="X15" s="31"/>
      <c r="Y15" s="31" t="s">
        <v>64</v>
      </c>
      <c r="Z15" s="35" t="s">
        <v>448</v>
      </c>
      <c r="AA15" s="40">
        <f t="shared" si="0"/>
        <v>39694</v>
      </c>
    </row>
    <row r="16" spans="1:27" ht="20.149999999999999" customHeight="1" x14ac:dyDescent="0.25">
      <c r="A16" s="44">
        <v>15</v>
      </c>
      <c r="B16" s="43">
        <v>100</v>
      </c>
      <c r="C16" s="27">
        <v>12</v>
      </c>
      <c r="D16" s="27">
        <v>4</v>
      </c>
      <c r="E16" s="23" t="s">
        <v>62</v>
      </c>
      <c r="F16" s="23" t="s">
        <v>73</v>
      </c>
      <c r="G16" s="23" t="s">
        <v>74</v>
      </c>
      <c r="H16" s="24" t="s">
        <v>75</v>
      </c>
      <c r="I16" s="24" t="s">
        <v>89</v>
      </c>
      <c r="J16" s="25">
        <v>32541</v>
      </c>
      <c r="K16" s="25">
        <v>32541</v>
      </c>
      <c r="L16" s="23" t="s">
        <v>64</v>
      </c>
      <c r="M16" s="23"/>
      <c r="N16" s="27">
        <v>90</v>
      </c>
      <c r="O16" s="23" t="s">
        <v>71</v>
      </c>
      <c r="P16" s="23">
        <v>1424</v>
      </c>
      <c r="Q16" s="23" t="s">
        <v>61</v>
      </c>
      <c r="R16" s="23" t="s">
        <v>66</v>
      </c>
      <c r="S16" s="23" t="s">
        <v>90</v>
      </c>
      <c r="T16" s="23" t="s">
        <v>66</v>
      </c>
      <c r="U16" s="31">
        <v>20</v>
      </c>
      <c r="V16" s="31"/>
      <c r="W16" s="31"/>
      <c r="X16" s="31"/>
      <c r="Y16" s="31" t="s">
        <v>64</v>
      </c>
      <c r="Z16" s="35" t="s">
        <v>448</v>
      </c>
      <c r="AA16" s="40">
        <f t="shared" si="0"/>
        <v>39841</v>
      </c>
    </row>
    <row r="17" spans="1:27" ht="20.149999999999999" customHeight="1" x14ac:dyDescent="0.25">
      <c r="A17" s="44">
        <v>16</v>
      </c>
      <c r="B17" s="43">
        <v>100</v>
      </c>
      <c r="C17" s="27">
        <v>12</v>
      </c>
      <c r="D17" s="27">
        <v>4</v>
      </c>
      <c r="E17" s="23" t="s">
        <v>62</v>
      </c>
      <c r="F17" s="23" t="s">
        <v>73</v>
      </c>
      <c r="G17" s="23" t="s">
        <v>74</v>
      </c>
      <c r="H17" s="24" t="s">
        <v>75</v>
      </c>
      <c r="I17" s="24" t="s">
        <v>91</v>
      </c>
      <c r="J17" s="25">
        <v>32430</v>
      </c>
      <c r="K17" s="25">
        <v>32430</v>
      </c>
      <c r="L17" s="23" t="s">
        <v>64</v>
      </c>
      <c r="M17" s="23"/>
      <c r="N17" s="27">
        <v>30</v>
      </c>
      <c r="O17" s="23" t="s">
        <v>71</v>
      </c>
      <c r="P17" s="23">
        <v>1425</v>
      </c>
      <c r="Q17" s="23" t="s">
        <v>61</v>
      </c>
      <c r="R17" s="23" t="s">
        <v>66</v>
      </c>
      <c r="S17" s="23" t="s">
        <v>90</v>
      </c>
      <c r="T17" s="23" t="s">
        <v>66</v>
      </c>
      <c r="U17" s="31">
        <v>20</v>
      </c>
      <c r="V17" s="31"/>
      <c r="W17" s="31"/>
      <c r="X17" s="31"/>
      <c r="Y17" s="31" t="s">
        <v>64</v>
      </c>
      <c r="Z17" s="35" t="s">
        <v>448</v>
      </c>
      <c r="AA17" s="40">
        <f t="shared" si="0"/>
        <v>39730</v>
      </c>
    </row>
    <row r="18" spans="1:27" ht="20.149999999999999" customHeight="1" x14ac:dyDescent="0.25">
      <c r="A18" s="44">
        <v>17</v>
      </c>
      <c r="B18" s="43">
        <v>100</v>
      </c>
      <c r="C18" s="27">
        <v>12</v>
      </c>
      <c r="D18" s="27">
        <v>4</v>
      </c>
      <c r="E18" s="23" t="s">
        <v>62</v>
      </c>
      <c r="F18" s="23" t="s">
        <v>73</v>
      </c>
      <c r="G18" s="23" t="s">
        <v>74</v>
      </c>
      <c r="H18" s="24" t="s">
        <v>75</v>
      </c>
      <c r="I18" s="24" t="s">
        <v>92</v>
      </c>
      <c r="J18" s="25">
        <v>32419</v>
      </c>
      <c r="K18" s="25">
        <v>32419</v>
      </c>
      <c r="L18" s="23" t="s">
        <v>64</v>
      </c>
      <c r="M18" s="23"/>
      <c r="N18" s="27">
        <v>80</v>
      </c>
      <c r="O18" s="23" t="s">
        <v>71</v>
      </c>
      <c r="P18" s="23">
        <v>1427</v>
      </c>
      <c r="Q18" s="23" t="s">
        <v>61</v>
      </c>
      <c r="R18" s="23" t="s">
        <v>66</v>
      </c>
      <c r="S18" s="23" t="s">
        <v>90</v>
      </c>
      <c r="T18" s="23" t="s">
        <v>66</v>
      </c>
      <c r="U18" s="31">
        <v>20</v>
      </c>
      <c r="V18" s="31"/>
      <c r="W18" s="31"/>
      <c r="X18" s="31"/>
      <c r="Y18" s="31" t="s">
        <v>64</v>
      </c>
      <c r="Z18" s="35" t="s">
        <v>448</v>
      </c>
      <c r="AA18" s="40">
        <f t="shared" si="0"/>
        <v>39719</v>
      </c>
    </row>
    <row r="19" spans="1:27" ht="20.149999999999999" customHeight="1" x14ac:dyDescent="0.25">
      <c r="A19" s="44">
        <v>18</v>
      </c>
      <c r="B19" s="43">
        <v>100</v>
      </c>
      <c r="C19" s="27">
        <v>12</v>
      </c>
      <c r="D19" s="27">
        <v>4</v>
      </c>
      <c r="E19" s="23" t="s">
        <v>62</v>
      </c>
      <c r="F19" s="23" t="s">
        <v>73</v>
      </c>
      <c r="G19" s="23" t="s">
        <v>74</v>
      </c>
      <c r="H19" s="24" t="s">
        <v>75</v>
      </c>
      <c r="I19" s="24" t="s">
        <v>93</v>
      </c>
      <c r="J19" s="25">
        <v>32532</v>
      </c>
      <c r="K19" s="25">
        <v>32534</v>
      </c>
      <c r="L19" s="23" t="s">
        <v>64</v>
      </c>
      <c r="M19" s="23"/>
      <c r="N19" s="27">
        <v>199</v>
      </c>
      <c r="O19" s="23" t="s">
        <v>71</v>
      </c>
      <c r="P19" s="23">
        <v>1160</v>
      </c>
      <c r="Q19" s="23" t="s">
        <v>61</v>
      </c>
      <c r="R19" s="23" t="s">
        <v>66</v>
      </c>
      <c r="S19" s="23" t="s">
        <v>94</v>
      </c>
      <c r="T19" s="23" t="s">
        <v>66</v>
      </c>
      <c r="U19" s="31">
        <v>20</v>
      </c>
      <c r="V19" s="31"/>
      <c r="W19" s="31"/>
      <c r="X19" s="31"/>
      <c r="Y19" s="31" t="s">
        <v>64</v>
      </c>
      <c r="Z19" s="35" t="s">
        <v>448</v>
      </c>
      <c r="AA19" s="40">
        <f t="shared" si="0"/>
        <v>39832</v>
      </c>
    </row>
    <row r="20" spans="1:27" ht="20.149999999999999" customHeight="1" x14ac:dyDescent="0.25">
      <c r="A20" s="44">
        <v>19</v>
      </c>
      <c r="B20" s="43">
        <v>100</v>
      </c>
      <c r="C20" s="27">
        <v>12</v>
      </c>
      <c r="D20" s="27">
        <v>4</v>
      </c>
      <c r="E20" s="23" t="s">
        <v>62</v>
      </c>
      <c r="F20" s="23" t="s">
        <v>73</v>
      </c>
      <c r="G20" s="23" t="s">
        <v>74</v>
      </c>
      <c r="H20" s="24" t="s">
        <v>75</v>
      </c>
      <c r="I20" s="24" t="s">
        <v>95</v>
      </c>
      <c r="J20" s="25">
        <v>32493</v>
      </c>
      <c r="K20" s="25">
        <v>32499</v>
      </c>
      <c r="L20" s="23" t="s">
        <v>64</v>
      </c>
      <c r="M20" s="23"/>
      <c r="N20" s="27">
        <v>79</v>
      </c>
      <c r="O20" s="23" t="s">
        <v>71</v>
      </c>
      <c r="P20" s="23">
        <v>1161</v>
      </c>
      <c r="Q20" s="23" t="s">
        <v>61</v>
      </c>
      <c r="R20" s="23" t="s">
        <v>66</v>
      </c>
      <c r="S20" s="23" t="s">
        <v>94</v>
      </c>
      <c r="T20" s="23" t="s">
        <v>66</v>
      </c>
      <c r="U20" s="31">
        <v>20</v>
      </c>
      <c r="V20" s="31"/>
      <c r="W20" s="31"/>
      <c r="X20" s="31"/>
      <c r="Y20" s="31" t="s">
        <v>64</v>
      </c>
      <c r="Z20" s="35" t="s">
        <v>448</v>
      </c>
      <c r="AA20" s="40">
        <f t="shared" si="0"/>
        <v>39793</v>
      </c>
    </row>
    <row r="21" spans="1:27" ht="20.149999999999999" customHeight="1" x14ac:dyDescent="0.25">
      <c r="A21" s="44">
        <v>20</v>
      </c>
      <c r="B21" s="43">
        <v>100</v>
      </c>
      <c r="C21" s="27">
        <v>12</v>
      </c>
      <c r="D21" s="27">
        <v>4</v>
      </c>
      <c r="E21" s="23" t="s">
        <v>62</v>
      </c>
      <c r="F21" s="23" t="s">
        <v>73</v>
      </c>
      <c r="G21" s="23" t="s">
        <v>74</v>
      </c>
      <c r="H21" s="24" t="s">
        <v>75</v>
      </c>
      <c r="I21" s="24" t="s">
        <v>96</v>
      </c>
      <c r="J21" s="25">
        <v>33515</v>
      </c>
      <c r="K21" s="25">
        <v>33515</v>
      </c>
      <c r="L21" s="23" t="s">
        <v>64</v>
      </c>
      <c r="M21" s="23"/>
      <c r="N21" s="27">
        <v>12</v>
      </c>
      <c r="O21" s="23" t="s">
        <v>71</v>
      </c>
      <c r="P21" s="23">
        <v>1163</v>
      </c>
      <c r="Q21" s="23" t="s">
        <v>61</v>
      </c>
      <c r="R21" s="23" t="s">
        <v>66</v>
      </c>
      <c r="S21" s="23" t="s">
        <v>94</v>
      </c>
      <c r="T21" s="23" t="s">
        <v>66</v>
      </c>
      <c r="U21" s="31">
        <v>20</v>
      </c>
      <c r="V21" s="31"/>
      <c r="W21" s="31"/>
      <c r="X21" s="31"/>
      <c r="Y21" s="31" t="s">
        <v>64</v>
      </c>
      <c r="Z21" s="35" t="s">
        <v>448</v>
      </c>
      <c r="AA21" s="40">
        <f t="shared" si="0"/>
        <v>40815</v>
      </c>
    </row>
    <row r="22" spans="1:27" ht="20.149999999999999" customHeight="1" x14ac:dyDescent="0.25">
      <c r="A22" s="44">
        <v>21</v>
      </c>
      <c r="B22" s="43">
        <v>100</v>
      </c>
      <c r="C22" s="27">
        <v>12</v>
      </c>
      <c r="D22" s="27">
        <v>4</v>
      </c>
      <c r="E22" s="23" t="s">
        <v>62</v>
      </c>
      <c r="F22" s="23" t="s">
        <v>73</v>
      </c>
      <c r="G22" s="23" t="s">
        <v>68</v>
      </c>
      <c r="H22" s="24" t="s">
        <v>75</v>
      </c>
      <c r="I22" s="24" t="s">
        <v>97</v>
      </c>
      <c r="J22" s="25">
        <v>33756</v>
      </c>
      <c r="K22" s="25">
        <v>33756</v>
      </c>
      <c r="L22" s="23" t="s">
        <v>64</v>
      </c>
      <c r="M22" s="23"/>
      <c r="N22" s="27">
        <v>281</v>
      </c>
      <c r="O22" s="23" t="s">
        <v>98</v>
      </c>
      <c r="P22" s="23">
        <v>1409</v>
      </c>
      <c r="Q22" s="23" t="s">
        <v>61</v>
      </c>
      <c r="R22" s="23" t="s">
        <v>66</v>
      </c>
      <c r="S22" s="23" t="s">
        <v>90</v>
      </c>
      <c r="T22" s="23" t="s">
        <v>66</v>
      </c>
      <c r="U22" s="31">
        <v>20</v>
      </c>
      <c r="V22" s="31"/>
      <c r="W22" s="31"/>
      <c r="X22" s="31"/>
      <c r="Y22" s="31" t="s">
        <v>64</v>
      </c>
      <c r="Z22" s="35" t="s">
        <v>448</v>
      </c>
      <c r="AA22" s="40">
        <f t="shared" si="0"/>
        <v>41056</v>
      </c>
    </row>
    <row r="23" spans="1:27" ht="20.149999999999999" customHeight="1" x14ac:dyDescent="0.25">
      <c r="A23" s="44">
        <v>22</v>
      </c>
      <c r="B23" s="43">
        <v>100</v>
      </c>
      <c r="C23" s="27">
        <v>12</v>
      </c>
      <c r="D23" s="27">
        <v>4</v>
      </c>
      <c r="E23" s="23" t="s">
        <v>62</v>
      </c>
      <c r="F23" s="23" t="s">
        <v>73</v>
      </c>
      <c r="G23" s="23" t="s">
        <v>68</v>
      </c>
      <c r="H23" s="24" t="s">
        <v>75</v>
      </c>
      <c r="I23" s="24" t="s">
        <v>99</v>
      </c>
      <c r="J23" s="25">
        <v>33792</v>
      </c>
      <c r="K23" s="25">
        <v>33792</v>
      </c>
      <c r="L23" s="23" t="s">
        <v>64</v>
      </c>
      <c r="M23" s="23"/>
      <c r="N23" s="27">
        <v>332</v>
      </c>
      <c r="O23" s="23" t="s">
        <v>98</v>
      </c>
      <c r="P23" s="23">
        <v>1410</v>
      </c>
      <c r="Q23" s="23" t="s">
        <v>61</v>
      </c>
      <c r="R23" s="23" t="s">
        <v>66</v>
      </c>
      <c r="S23" s="23" t="s">
        <v>90</v>
      </c>
      <c r="T23" s="23" t="s">
        <v>66</v>
      </c>
      <c r="U23" s="31">
        <v>20</v>
      </c>
      <c r="V23" s="31"/>
      <c r="W23" s="31"/>
      <c r="X23" s="31"/>
      <c r="Y23" s="31" t="s">
        <v>64</v>
      </c>
      <c r="Z23" s="35" t="s">
        <v>448</v>
      </c>
      <c r="AA23" s="40">
        <f t="shared" si="0"/>
        <v>41092</v>
      </c>
    </row>
    <row r="24" spans="1:27" ht="20.149999999999999" customHeight="1" x14ac:dyDescent="0.25">
      <c r="A24" s="44">
        <v>23</v>
      </c>
      <c r="B24" s="43">
        <v>100</v>
      </c>
      <c r="C24" s="27">
        <v>12</v>
      </c>
      <c r="D24" s="27">
        <v>4</v>
      </c>
      <c r="E24" s="23" t="s">
        <v>62</v>
      </c>
      <c r="F24" s="23" t="s">
        <v>73</v>
      </c>
      <c r="G24" s="23" t="s">
        <v>68</v>
      </c>
      <c r="H24" s="24" t="s">
        <v>75</v>
      </c>
      <c r="I24" s="24" t="s">
        <v>100</v>
      </c>
      <c r="J24" s="25">
        <v>33756</v>
      </c>
      <c r="K24" s="25">
        <v>33756</v>
      </c>
      <c r="L24" s="23" t="s">
        <v>64</v>
      </c>
      <c r="M24" s="23"/>
      <c r="N24" s="27">
        <v>299</v>
      </c>
      <c r="O24" s="23" t="s">
        <v>98</v>
      </c>
      <c r="P24" s="23">
        <v>1411</v>
      </c>
      <c r="Q24" s="23" t="s">
        <v>61</v>
      </c>
      <c r="R24" s="23" t="s">
        <v>66</v>
      </c>
      <c r="S24" s="23" t="s">
        <v>90</v>
      </c>
      <c r="T24" s="23" t="s">
        <v>66</v>
      </c>
      <c r="U24" s="31">
        <v>20</v>
      </c>
      <c r="V24" s="31"/>
      <c r="W24" s="31"/>
      <c r="X24" s="31"/>
      <c r="Y24" s="31" t="s">
        <v>64</v>
      </c>
      <c r="Z24" s="35" t="s">
        <v>448</v>
      </c>
      <c r="AA24" s="40">
        <f t="shared" si="0"/>
        <v>41056</v>
      </c>
    </row>
    <row r="25" spans="1:27" ht="20.149999999999999" customHeight="1" x14ac:dyDescent="0.25">
      <c r="A25" s="44">
        <v>24</v>
      </c>
      <c r="B25" s="43">
        <v>100</v>
      </c>
      <c r="C25" s="27">
        <v>12</v>
      </c>
      <c r="D25" s="27">
        <v>4</v>
      </c>
      <c r="E25" s="23" t="s">
        <v>62</v>
      </c>
      <c r="F25" s="23" t="s">
        <v>73</v>
      </c>
      <c r="G25" s="23" t="s">
        <v>68</v>
      </c>
      <c r="H25" s="24" t="s">
        <v>75</v>
      </c>
      <c r="I25" s="24" t="s">
        <v>101</v>
      </c>
      <c r="J25" s="25">
        <v>33792</v>
      </c>
      <c r="K25" s="25">
        <v>33792</v>
      </c>
      <c r="L25" s="23" t="s">
        <v>64</v>
      </c>
      <c r="M25" s="23"/>
      <c r="N25" s="27">
        <v>331</v>
      </c>
      <c r="O25" s="23" t="s">
        <v>98</v>
      </c>
      <c r="P25" s="23">
        <v>1412</v>
      </c>
      <c r="Q25" s="23" t="s">
        <v>61</v>
      </c>
      <c r="R25" s="23" t="s">
        <v>66</v>
      </c>
      <c r="S25" s="23" t="s">
        <v>90</v>
      </c>
      <c r="T25" s="23" t="s">
        <v>66</v>
      </c>
      <c r="U25" s="31">
        <v>20</v>
      </c>
      <c r="V25" s="31"/>
      <c r="W25" s="31"/>
      <c r="X25" s="31"/>
      <c r="Y25" s="31" t="s">
        <v>64</v>
      </c>
      <c r="Z25" s="35" t="s">
        <v>448</v>
      </c>
      <c r="AA25" s="40">
        <f t="shared" si="0"/>
        <v>41092</v>
      </c>
    </row>
    <row r="26" spans="1:27" ht="20.149999999999999" customHeight="1" x14ac:dyDescent="0.25">
      <c r="A26" s="44">
        <v>25</v>
      </c>
      <c r="B26" s="43">
        <v>100</v>
      </c>
      <c r="C26" s="27">
        <v>12</v>
      </c>
      <c r="D26" s="27">
        <v>4</v>
      </c>
      <c r="E26" s="23" t="s">
        <v>62</v>
      </c>
      <c r="F26" s="23" t="s">
        <v>73</v>
      </c>
      <c r="G26" s="23" t="s">
        <v>68</v>
      </c>
      <c r="H26" s="24" t="s">
        <v>75</v>
      </c>
      <c r="I26" s="24" t="s">
        <v>102</v>
      </c>
      <c r="J26" s="25">
        <v>33792</v>
      </c>
      <c r="K26" s="25">
        <v>33792</v>
      </c>
      <c r="L26" s="23" t="s">
        <v>64</v>
      </c>
      <c r="M26" s="23"/>
      <c r="N26" s="27">
        <v>74</v>
      </c>
      <c r="O26" s="23" t="s">
        <v>98</v>
      </c>
      <c r="P26" s="23">
        <v>1413</v>
      </c>
      <c r="Q26" s="23" t="s">
        <v>61</v>
      </c>
      <c r="R26" s="23" t="s">
        <v>66</v>
      </c>
      <c r="S26" s="23" t="s">
        <v>90</v>
      </c>
      <c r="T26" s="23" t="s">
        <v>66</v>
      </c>
      <c r="U26" s="31">
        <v>20</v>
      </c>
      <c r="V26" s="31"/>
      <c r="W26" s="31"/>
      <c r="X26" s="31"/>
      <c r="Y26" s="31" t="s">
        <v>64</v>
      </c>
      <c r="Z26" s="35" t="s">
        <v>448</v>
      </c>
      <c r="AA26" s="40">
        <f t="shared" si="0"/>
        <v>41092</v>
      </c>
    </row>
    <row r="27" spans="1:27" ht="20.149999999999999" customHeight="1" x14ac:dyDescent="0.25">
      <c r="A27" s="44">
        <v>26</v>
      </c>
      <c r="B27" s="43">
        <v>100</v>
      </c>
      <c r="C27" s="27">
        <v>12</v>
      </c>
      <c r="D27" s="27">
        <v>4</v>
      </c>
      <c r="E27" s="23" t="s">
        <v>62</v>
      </c>
      <c r="F27" s="23" t="s">
        <v>73</v>
      </c>
      <c r="G27" s="23" t="s">
        <v>68</v>
      </c>
      <c r="H27" s="24" t="s">
        <v>75</v>
      </c>
      <c r="I27" s="24" t="s">
        <v>102</v>
      </c>
      <c r="J27" s="25">
        <v>33792</v>
      </c>
      <c r="K27" s="25">
        <v>33792</v>
      </c>
      <c r="L27" s="23" t="s">
        <v>64</v>
      </c>
      <c r="M27" s="23"/>
      <c r="N27" s="27">
        <v>250</v>
      </c>
      <c r="O27" s="23" t="s">
        <v>98</v>
      </c>
      <c r="P27" s="23">
        <v>1414</v>
      </c>
      <c r="Q27" s="23" t="s">
        <v>61</v>
      </c>
      <c r="R27" s="23" t="s">
        <v>66</v>
      </c>
      <c r="S27" s="23" t="s">
        <v>90</v>
      </c>
      <c r="T27" s="23" t="s">
        <v>66</v>
      </c>
      <c r="U27" s="31">
        <v>20</v>
      </c>
      <c r="V27" s="31"/>
      <c r="W27" s="31"/>
      <c r="X27" s="31"/>
      <c r="Y27" s="31" t="s">
        <v>64</v>
      </c>
      <c r="Z27" s="35" t="s">
        <v>448</v>
      </c>
      <c r="AA27" s="40">
        <f t="shared" si="0"/>
        <v>41092</v>
      </c>
    </row>
    <row r="28" spans="1:27" ht="20.149999999999999" customHeight="1" x14ac:dyDescent="0.25">
      <c r="A28" s="44">
        <v>27</v>
      </c>
      <c r="B28" s="43">
        <v>100</v>
      </c>
      <c r="C28" s="27">
        <v>12</v>
      </c>
      <c r="D28" s="27">
        <v>4</v>
      </c>
      <c r="E28" s="23" t="s">
        <v>62</v>
      </c>
      <c r="F28" s="23" t="s">
        <v>73</v>
      </c>
      <c r="G28" s="23" t="s">
        <v>68</v>
      </c>
      <c r="H28" s="24" t="s">
        <v>75</v>
      </c>
      <c r="I28" s="24" t="s">
        <v>103</v>
      </c>
      <c r="J28" s="25">
        <v>33792</v>
      </c>
      <c r="K28" s="25">
        <v>33792</v>
      </c>
      <c r="L28" s="23" t="s">
        <v>64</v>
      </c>
      <c r="M28" s="23" t="s">
        <v>104</v>
      </c>
      <c r="N28" s="27">
        <v>343</v>
      </c>
      <c r="O28" s="23" t="s">
        <v>98</v>
      </c>
      <c r="P28" s="23">
        <v>1415</v>
      </c>
      <c r="Q28" s="23" t="s">
        <v>61</v>
      </c>
      <c r="R28" s="23" t="s">
        <v>66</v>
      </c>
      <c r="S28" s="23" t="s">
        <v>90</v>
      </c>
      <c r="T28" s="23" t="s">
        <v>66</v>
      </c>
      <c r="U28" s="31">
        <v>20</v>
      </c>
      <c r="V28" s="31"/>
      <c r="W28" s="31"/>
      <c r="X28" s="31"/>
      <c r="Y28" s="31" t="s">
        <v>64</v>
      </c>
      <c r="Z28" s="35" t="s">
        <v>448</v>
      </c>
      <c r="AA28" s="40">
        <f t="shared" si="0"/>
        <v>41092</v>
      </c>
    </row>
    <row r="29" spans="1:27" ht="20.149999999999999" customHeight="1" x14ac:dyDescent="0.25">
      <c r="A29" s="44">
        <v>28</v>
      </c>
      <c r="B29" s="43">
        <v>100</v>
      </c>
      <c r="C29" s="27">
        <v>12</v>
      </c>
      <c r="D29" s="27">
        <v>4</v>
      </c>
      <c r="E29" s="23" t="s">
        <v>62</v>
      </c>
      <c r="F29" s="23" t="s">
        <v>73</v>
      </c>
      <c r="G29" s="23" t="s">
        <v>74</v>
      </c>
      <c r="H29" s="24" t="s">
        <v>75</v>
      </c>
      <c r="I29" s="24" t="s">
        <v>105</v>
      </c>
      <c r="J29" s="25">
        <v>32742</v>
      </c>
      <c r="K29" s="25">
        <v>32742</v>
      </c>
      <c r="L29" s="23" t="s">
        <v>64</v>
      </c>
      <c r="M29" s="23"/>
      <c r="N29" s="27">
        <v>59</v>
      </c>
      <c r="O29" s="23" t="s">
        <v>106</v>
      </c>
      <c r="P29" s="23">
        <v>1164</v>
      </c>
      <c r="Q29" s="23" t="s">
        <v>61</v>
      </c>
      <c r="R29" s="23" t="s">
        <v>66</v>
      </c>
      <c r="S29" s="23" t="s">
        <v>107</v>
      </c>
      <c r="T29" s="23" t="s">
        <v>66</v>
      </c>
      <c r="U29" s="31">
        <v>20</v>
      </c>
      <c r="V29" s="31"/>
      <c r="W29" s="31"/>
      <c r="X29" s="31"/>
      <c r="Y29" s="31" t="s">
        <v>64</v>
      </c>
      <c r="Z29" s="35" t="s">
        <v>448</v>
      </c>
      <c r="AA29" s="40">
        <f t="shared" si="0"/>
        <v>40042</v>
      </c>
    </row>
    <row r="30" spans="1:27" ht="20.149999999999999" customHeight="1" x14ac:dyDescent="0.25">
      <c r="A30" s="44">
        <v>29</v>
      </c>
      <c r="B30" s="43">
        <v>100</v>
      </c>
      <c r="C30" s="27">
        <v>12</v>
      </c>
      <c r="D30" s="27">
        <v>4</v>
      </c>
      <c r="E30" s="23" t="s">
        <v>62</v>
      </c>
      <c r="F30" s="23" t="s">
        <v>73</v>
      </c>
      <c r="G30" s="23" t="s">
        <v>74</v>
      </c>
      <c r="H30" s="24" t="s">
        <v>75</v>
      </c>
      <c r="I30" s="24" t="s">
        <v>108</v>
      </c>
      <c r="J30" s="25">
        <v>32742</v>
      </c>
      <c r="K30" s="25">
        <v>32742</v>
      </c>
      <c r="L30" s="23" t="s">
        <v>64</v>
      </c>
      <c r="M30" s="23"/>
      <c r="N30" s="27">
        <v>47</v>
      </c>
      <c r="O30" s="23" t="s">
        <v>106</v>
      </c>
      <c r="P30" s="23">
        <v>1165</v>
      </c>
      <c r="Q30" s="23" t="s">
        <v>61</v>
      </c>
      <c r="R30" s="23" t="s">
        <v>66</v>
      </c>
      <c r="S30" s="23" t="s">
        <v>107</v>
      </c>
      <c r="T30" s="23" t="s">
        <v>66</v>
      </c>
      <c r="U30" s="31">
        <v>20</v>
      </c>
      <c r="V30" s="31"/>
      <c r="W30" s="31"/>
      <c r="X30" s="31"/>
      <c r="Y30" s="31" t="s">
        <v>64</v>
      </c>
      <c r="Z30" s="35" t="s">
        <v>448</v>
      </c>
      <c r="AA30" s="40">
        <f t="shared" si="0"/>
        <v>40042</v>
      </c>
    </row>
    <row r="31" spans="1:27" ht="20.149999999999999" customHeight="1" x14ac:dyDescent="0.25">
      <c r="A31" s="44">
        <v>30</v>
      </c>
      <c r="B31" s="43">
        <v>100</v>
      </c>
      <c r="C31" s="27">
        <v>12</v>
      </c>
      <c r="D31" s="27">
        <v>4</v>
      </c>
      <c r="E31" s="23" t="s">
        <v>62</v>
      </c>
      <c r="F31" s="23" t="s">
        <v>73</v>
      </c>
      <c r="G31" s="23" t="s">
        <v>74</v>
      </c>
      <c r="H31" s="24" t="s">
        <v>75</v>
      </c>
      <c r="I31" s="24" t="s">
        <v>109</v>
      </c>
      <c r="J31" s="25">
        <v>32735</v>
      </c>
      <c r="K31" s="25">
        <v>32735</v>
      </c>
      <c r="L31" s="23" t="s">
        <v>64</v>
      </c>
      <c r="M31" s="23"/>
      <c r="N31" s="27">
        <v>65</v>
      </c>
      <c r="O31" s="23" t="s">
        <v>106</v>
      </c>
      <c r="P31" s="23">
        <v>1166</v>
      </c>
      <c r="Q31" s="23" t="s">
        <v>61</v>
      </c>
      <c r="R31" s="23" t="s">
        <v>66</v>
      </c>
      <c r="S31" s="23" t="s">
        <v>94</v>
      </c>
      <c r="T31" s="23" t="s">
        <v>66</v>
      </c>
      <c r="U31" s="31">
        <v>20</v>
      </c>
      <c r="V31" s="31"/>
      <c r="W31" s="31"/>
      <c r="X31" s="31"/>
      <c r="Y31" s="31" t="s">
        <v>64</v>
      </c>
      <c r="Z31" s="35" t="s">
        <v>448</v>
      </c>
      <c r="AA31" s="40">
        <f t="shared" si="0"/>
        <v>40035</v>
      </c>
    </row>
    <row r="32" spans="1:27" ht="20.149999999999999" customHeight="1" x14ac:dyDescent="0.25">
      <c r="A32" s="44">
        <v>31</v>
      </c>
      <c r="B32" s="43">
        <v>100</v>
      </c>
      <c r="C32" s="27">
        <v>12</v>
      </c>
      <c r="D32" s="27">
        <v>4</v>
      </c>
      <c r="E32" s="23" t="s">
        <v>62</v>
      </c>
      <c r="F32" s="23" t="s">
        <v>73</v>
      </c>
      <c r="G32" s="23" t="s">
        <v>74</v>
      </c>
      <c r="H32" s="24" t="s">
        <v>75</v>
      </c>
      <c r="I32" s="24" t="s">
        <v>110</v>
      </c>
      <c r="J32" s="25">
        <v>32742</v>
      </c>
      <c r="K32" s="25">
        <v>32742</v>
      </c>
      <c r="L32" s="23" t="s">
        <v>64</v>
      </c>
      <c r="M32" s="23"/>
      <c r="N32" s="27">
        <v>130</v>
      </c>
      <c r="O32" s="23" t="s">
        <v>106</v>
      </c>
      <c r="P32" s="23">
        <v>1170</v>
      </c>
      <c r="Q32" s="23" t="s">
        <v>61</v>
      </c>
      <c r="R32" s="23" t="s">
        <v>66</v>
      </c>
      <c r="S32" s="23" t="s">
        <v>72</v>
      </c>
      <c r="T32" s="23" t="s">
        <v>66</v>
      </c>
      <c r="U32" s="31">
        <v>20</v>
      </c>
      <c r="V32" s="31"/>
      <c r="W32" s="31"/>
      <c r="X32" s="31"/>
      <c r="Y32" s="31" t="s">
        <v>64</v>
      </c>
      <c r="Z32" s="35" t="s">
        <v>448</v>
      </c>
      <c r="AA32" s="40">
        <f t="shared" si="0"/>
        <v>40042</v>
      </c>
    </row>
    <row r="33" spans="1:27" ht="20.149999999999999" customHeight="1" x14ac:dyDescent="0.25">
      <c r="A33" s="44">
        <v>32</v>
      </c>
      <c r="B33" s="43">
        <v>100</v>
      </c>
      <c r="C33" s="27">
        <v>12</v>
      </c>
      <c r="D33" s="27">
        <v>4</v>
      </c>
      <c r="E33" s="23" t="s">
        <v>62</v>
      </c>
      <c r="F33" s="23" t="s">
        <v>73</v>
      </c>
      <c r="G33" s="23" t="s">
        <v>74</v>
      </c>
      <c r="H33" s="24" t="s">
        <v>75</v>
      </c>
      <c r="I33" s="24" t="s">
        <v>111</v>
      </c>
      <c r="J33" s="25">
        <v>32493</v>
      </c>
      <c r="K33" s="25">
        <v>32500</v>
      </c>
      <c r="L33" s="23" t="s">
        <v>64</v>
      </c>
      <c r="M33" s="23"/>
      <c r="N33" s="27">
        <v>38</v>
      </c>
      <c r="O33" s="23" t="s">
        <v>106</v>
      </c>
      <c r="P33" s="23">
        <v>1173</v>
      </c>
      <c r="Q33" s="23" t="s">
        <v>61</v>
      </c>
      <c r="R33" s="23" t="s">
        <v>66</v>
      </c>
      <c r="S33" s="23" t="s">
        <v>94</v>
      </c>
      <c r="T33" s="23" t="s">
        <v>66</v>
      </c>
      <c r="U33" s="31">
        <v>20</v>
      </c>
      <c r="V33" s="31"/>
      <c r="W33" s="31"/>
      <c r="X33" s="31"/>
      <c r="Y33" s="31" t="s">
        <v>64</v>
      </c>
      <c r="Z33" s="35" t="s">
        <v>448</v>
      </c>
      <c r="AA33" s="40">
        <f t="shared" si="0"/>
        <v>39793</v>
      </c>
    </row>
    <row r="34" spans="1:27" ht="20.149999999999999" customHeight="1" x14ac:dyDescent="0.25">
      <c r="A34" s="44">
        <v>33</v>
      </c>
      <c r="B34" s="43">
        <v>100</v>
      </c>
      <c r="C34" s="27">
        <v>12</v>
      </c>
      <c r="D34" s="27">
        <v>4</v>
      </c>
      <c r="E34" s="23" t="s">
        <v>62</v>
      </c>
      <c r="F34" s="23" t="s">
        <v>73</v>
      </c>
      <c r="G34" s="23" t="s">
        <v>74</v>
      </c>
      <c r="H34" s="24" t="s">
        <v>75</v>
      </c>
      <c r="I34" s="24" t="s">
        <v>112</v>
      </c>
      <c r="J34" s="25">
        <v>31803</v>
      </c>
      <c r="K34" s="25">
        <v>32608</v>
      </c>
      <c r="L34" s="23" t="s">
        <v>64</v>
      </c>
      <c r="M34" s="23"/>
      <c r="N34" s="27">
        <v>49</v>
      </c>
      <c r="O34" s="23" t="s">
        <v>106</v>
      </c>
      <c r="P34" s="23">
        <v>1174</v>
      </c>
      <c r="Q34" s="23" t="s">
        <v>61</v>
      </c>
      <c r="R34" s="23" t="s">
        <v>66</v>
      </c>
      <c r="S34" s="23" t="s">
        <v>94</v>
      </c>
      <c r="T34" s="23" t="s">
        <v>66</v>
      </c>
      <c r="U34" s="31">
        <v>20</v>
      </c>
      <c r="V34" s="31"/>
      <c r="W34" s="31"/>
      <c r="X34" s="31"/>
      <c r="Y34" s="31" t="s">
        <v>64</v>
      </c>
      <c r="Z34" s="35" t="s">
        <v>448</v>
      </c>
      <c r="AA34" s="40">
        <f t="shared" si="0"/>
        <v>39103</v>
      </c>
    </row>
    <row r="35" spans="1:27" ht="20.149999999999999" customHeight="1" x14ac:dyDescent="0.25">
      <c r="A35" s="44">
        <v>34</v>
      </c>
      <c r="B35" s="43">
        <v>100</v>
      </c>
      <c r="C35" s="27">
        <v>12</v>
      </c>
      <c r="D35" s="27">
        <v>6</v>
      </c>
      <c r="E35" s="23" t="s">
        <v>62</v>
      </c>
      <c r="F35" s="23" t="s">
        <v>73</v>
      </c>
      <c r="G35" s="23" t="s">
        <v>68</v>
      </c>
      <c r="H35" s="24" t="s">
        <v>113</v>
      </c>
      <c r="I35" s="24" t="s">
        <v>114</v>
      </c>
      <c r="J35" s="25">
        <v>34309</v>
      </c>
      <c r="K35" s="25">
        <v>34435</v>
      </c>
      <c r="L35" s="23" t="s">
        <v>64</v>
      </c>
      <c r="M35" s="23"/>
      <c r="N35" s="27">
        <v>30</v>
      </c>
      <c r="O35" s="23" t="s">
        <v>106</v>
      </c>
      <c r="P35" s="23">
        <v>1463</v>
      </c>
      <c r="Q35" s="23" t="s">
        <v>61</v>
      </c>
      <c r="R35" s="23" t="s">
        <v>66</v>
      </c>
      <c r="S35" s="23" t="s">
        <v>77</v>
      </c>
      <c r="T35" s="23" t="s">
        <v>66</v>
      </c>
      <c r="U35" s="31">
        <v>20</v>
      </c>
      <c r="V35" s="31"/>
      <c r="W35" s="31"/>
      <c r="X35" s="31"/>
      <c r="Y35" s="31" t="s">
        <v>64</v>
      </c>
      <c r="Z35" s="35" t="s">
        <v>450</v>
      </c>
      <c r="AA35" s="40">
        <f t="shared" si="0"/>
        <v>41609</v>
      </c>
    </row>
    <row r="36" spans="1:27" ht="20.149999999999999" customHeight="1" x14ac:dyDescent="0.25">
      <c r="A36" s="44">
        <v>35</v>
      </c>
      <c r="B36" s="43">
        <v>100</v>
      </c>
      <c r="C36" s="27">
        <v>12</v>
      </c>
      <c r="D36" s="27">
        <v>6</v>
      </c>
      <c r="E36" s="23" t="s">
        <v>62</v>
      </c>
      <c r="F36" s="23" t="s">
        <v>73</v>
      </c>
      <c r="G36" s="23" t="s">
        <v>68</v>
      </c>
      <c r="H36" s="24" t="s">
        <v>113</v>
      </c>
      <c r="I36" s="24" t="s">
        <v>115</v>
      </c>
      <c r="J36" s="25">
        <v>34312</v>
      </c>
      <c r="K36" s="25">
        <v>34435</v>
      </c>
      <c r="L36" s="23" t="s">
        <v>64</v>
      </c>
      <c r="M36" s="23"/>
      <c r="N36" s="27">
        <v>36</v>
      </c>
      <c r="O36" s="23" t="s">
        <v>106</v>
      </c>
      <c r="P36" s="23">
        <v>1464</v>
      </c>
      <c r="Q36" s="23" t="s">
        <v>61</v>
      </c>
      <c r="R36" s="23" t="s">
        <v>66</v>
      </c>
      <c r="S36" s="23" t="s">
        <v>77</v>
      </c>
      <c r="T36" s="23" t="s">
        <v>66</v>
      </c>
      <c r="U36" s="31">
        <v>20</v>
      </c>
      <c r="V36" s="31"/>
      <c r="W36" s="31"/>
      <c r="X36" s="31"/>
      <c r="Y36" s="31" t="s">
        <v>64</v>
      </c>
      <c r="Z36" s="35" t="s">
        <v>450</v>
      </c>
      <c r="AA36" s="40">
        <f t="shared" si="0"/>
        <v>41612</v>
      </c>
    </row>
    <row r="37" spans="1:27" ht="20.149999999999999" customHeight="1" x14ac:dyDescent="0.25">
      <c r="A37" s="44">
        <v>36</v>
      </c>
      <c r="B37" s="43">
        <v>100</v>
      </c>
      <c r="C37" s="27">
        <v>12</v>
      </c>
      <c r="D37" s="27">
        <v>4</v>
      </c>
      <c r="E37" s="23" t="s">
        <v>62</v>
      </c>
      <c r="F37" s="23" t="s">
        <v>73</v>
      </c>
      <c r="G37" s="23" t="s">
        <v>68</v>
      </c>
      <c r="H37" s="24" t="s">
        <v>75</v>
      </c>
      <c r="I37" s="24" t="s">
        <v>116</v>
      </c>
      <c r="J37" s="25">
        <v>34431</v>
      </c>
      <c r="K37" s="25">
        <v>34569</v>
      </c>
      <c r="L37" s="23" t="s">
        <v>64</v>
      </c>
      <c r="M37" s="23"/>
      <c r="N37" s="27">
        <v>68</v>
      </c>
      <c r="O37" s="23" t="s">
        <v>106</v>
      </c>
      <c r="P37" s="23">
        <v>1465</v>
      </c>
      <c r="Q37" s="23" t="s">
        <v>61</v>
      </c>
      <c r="R37" s="23" t="s">
        <v>66</v>
      </c>
      <c r="S37" s="23" t="s">
        <v>77</v>
      </c>
      <c r="T37" s="23" t="s">
        <v>66</v>
      </c>
      <c r="U37" s="31">
        <v>20</v>
      </c>
      <c r="V37" s="31"/>
      <c r="W37" s="31"/>
      <c r="X37" s="31"/>
      <c r="Y37" s="31" t="s">
        <v>64</v>
      </c>
      <c r="Z37" s="35" t="s">
        <v>448</v>
      </c>
      <c r="AA37" s="40">
        <f t="shared" si="0"/>
        <v>41731</v>
      </c>
    </row>
    <row r="38" spans="1:27" ht="20.149999999999999" customHeight="1" x14ac:dyDescent="0.25">
      <c r="A38" s="44">
        <v>39</v>
      </c>
      <c r="B38" s="43">
        <v>100</v>
      </c>
      <c r="C38" s="27">
        <v>12</v>
      </c>
      <c r="D38" s="27">
        <v>4</v>
      </c>
      <c r="E38" s="23" t="s">
        <v>62</v>
      </c>
      <c r="F38" s="23" t="s">
        <v>73</v>
      </c>
      <c r="G38" s="23" t="s">
        <v>68</v>
      </c>
      <c r="H38" s="24" t="s">
        <v>75</v>
      </c>
      <c r="I38" s="24" t="s">
        <v>118</v>
      </c>
      <c r="J38" s="25">
        <v>33882</v>
      </c>
      <c r="K38" s="25">
        <v>34028</v>
      </c>
      <c r="L38" s="23" t="s">
        <v>64</v>
      </c>
      <c r="M38" s="23"/>
      <c r="N38" s="27">
        <v>134</v>
      </c>
      <c r="O38" s="23" t="s">
        <v>106</v>
      </c>
      <c r="P38" s="23">
        <v>1270</v>
      </c>
      <c r="Q38" s="23" t="s">
        <v>61</v>
      </c>
      <c r="R38" s="23" t="s">
        <v>66</v>
      </c>
      <c r="S38" s="23" t="s">
        <v>119</v>
      </c>
      <c r="T38" s="23" t="s">
        <v>66</v>
      </c>
      <c r="U38" s="31">
        <v>20</v>
      </c>
      <c r="V38" s="31"/>
      <c r="W38" s="31"/>
      <c r="X38" s="31"/>
      <c r="Y38" s="31" t="s">
        <v>64</v>
      </c>
      <c r="Z38" s="35" t="s">
        <v>448</v>
      </c>
      <c r="AA38" s="40">
        <f t="shared" si="0"/>
        <v>41182</v>
      </c>
    </row>
    <row r="39" spans="1:27" ht="20.149999999999999" customHeight="1" x14ac:dyDescent="0.25">
      <c r="A39" s="44">
        <v>40</v>
      </c>
      <c r="B39" s="43">
        <v>100</v>
      </c>
      <c r="C39" s="27">
        <v>12</v>
      </c>
      <c r="D39" s="27">
        <v>4</v>
      </c>
      <c r="E39" s="23" t="s">
        <v>62</v>
      </c>
      <c r="F39" s="23" t="s">
        <v>73</v>
      </c>
      <c r="G39" s="23" t="s">
        <v>68</v>
      </c>
      <c r="H39" s="24" t="s">
        <v>75</v>
      </c>
      <c r="I39" s="24" t="s">
        <v>120</v>
      </c>
      <c r="J39" s="25">
        <v>34947</v>
      </c>
      <c r="K39" s="25">
        <v>34956</v>
      </c>
      <c r="L39" s="23" t="s">
        <v>64</v>
      </c>
      <c r="M39" s="23"/>
      <c r="N39" s="27">
        <v>124</v>
      </c>
      <c r="O39" s="23" t="s">
        <v>106</v>
      </c>
      <c r="P39" s="23">
        <v>1271</v>
      </c>
      <c r="Q39" s="23" t="s">
        <v>61</v>
      </c>
      <c r="R39" s="23" t="s">
        <v>66</v>
      </c>
      <c r="S39" s="23" t="s">
        <v>121</v>
      </c>
      <c r="T39" s="23" t="s">
        <v>66</v>
      </c>
      <c r="U39" s="31">
        <v>20</v>
      </c>
      <c r="V39" s="31"/>
      <c r="W39" s="31"/>
      <c r="X39" s="31"/>
      <c r="Y39" s="31" t="s">
        <v>64</v>
      </c>
      <c r="Z39" s="35" t="s">
        <v>448</v>
      </c>
      <c r="AA39" s="40">
        <f t="shared" si="0"/>
        <v>42247</v>
      </c>
    </row>
    <row r="40" spans="1:27" ht="20.149999999999999" customHeight="1" x14ac:dyDescent="0.25">
      <c r="A40" s="44">
        <v>41</v>
      </c>
      <c r="B40" s="43">
        <v>100</v>
      </c>
      <c r="C40" s="27">
        <v>12</v>
      </c>
      <c r="D40" s="27">
        <v>3</v>
      </c>
      <c r="E40" s="23" t="s">
        <v>62</v>
      </c>
      <c r="F40" s="23" t="s">
        <v>73</v>
      </c>
      <c r="G40" s="23" t="s">
        <v>68</v>
      </c>
      <c r="H40" s="24" t="s">
        <v>69</v>
      </c>
      <c r="I40" s="24" t="s">
        <v>122</v>
      </c>
      <c r="J40" s="25">
        <v>31762</v>
      </c>
      <c r="K40" s="25">
        <v>31986</v>
      </c>
      <c r="L40" s="23" t="s">
        <v>64</v>
      </c>
      <c r="M40" s="23"/>
      <c r="N40" s="27">
        <v>144</v>
      </c>
      <c r="O40" s="23" t="s">
        <v>106</v>
      </c>
      <c r="P40" s="23">
        <v>1272</v>
      </c>
      <c r="Q40" s="23" t="s">
        <v>61</v>
      </c>
      <c r="R40" s="23" t="s">
        <v>66</v>
      </c>
      <c r="S40" s="23" t="s">
        <v>123</v>
      </c>
      <c r="T40" s="23" t="s">
        <v>66</v>
      </c>
      <c r="U40" s="31">
        <v>20</v>
      </c>
      <c r="V40" s="31"/>
      <c r="W40" s="31"/>
      <c r="X40" s="31"/>
      <c r="Y40" s="31" t="s">
        <v>64</v>
      </c>
      <c r="Z40" s="34" t="s">
        <v>447</v>
      </c>
      <c r="AA40" s="40">
        <f t="shared" si="0"/>
        <v>39062</v>
      </c>
    </row>
    <row r="41" spans="1:27" ht="20.149999999999999" customHeight="1" x14ac:dyDescent="0.35">
      <c r="A41" s="44">
        <v>42</v>
      </c>
      <c r="B41" s="42">
        <v>100</v>
      </c>
      <c r="C41" s="26">
        <v>35</v>
      </c>
      <c r="D41" s="26" t="s">
        <v>61</v>
      </c>
      <c r="E41" s="19" t="s">
        <v>62</v>
      </c>
      <c r="F41" s="19" t="s">
        <v>124</v>
      </c>
      <c r="G41" s="19" t="s">
        <v>63</v>
      </c>
      <c r="H41" s="19" t="s">
        <v>61</v>
      </c>
      <c r="I41" s="19" t="s">
        <v>125</v>
      </c>
      <c r="J41" s="20">
        <v>29310</v>
      </c>
      <c r="K41" s="20">
        <v>29557</v>
      </c>
      <c r="L41" s="19" t="s">
        <v>64</v>
      </c>
      <c r="M41" s="19"/>
      <c r="N41" s="26">
        <v>75</v>
      </c>
      <c r="O41" s="19" t="s">
        <v>126</v>
      </c>
      <c r="P41" s="19">
        <v>1455</v>
      </c>
      <c r="Q41" s="21" t="s">
        <v>61</v>
      </c>
      <c r="R41" s="22" t="s">
        <v>65</v>
      </c>
      <c r="S41" s="19" t="s">
        <v>61</v>
      </c>
      <c r="T41" s="20" t="s">
        <v>66</v>
      </c>
      <c r="U41" s="30">
        <v>10</v>
      </c>
      <c r="V41" s="30"/>
      <c r="W41" s="30" t="s">
        <v>64</v>
      </c>
      <c r="X41" s="30"/>
      <c r="Y41" s="30"/>
      <c r="Z41" s="33" t="s">
        <v>446</v>
      </c>
      <c r="AA41" s="41" t="e">
        <f t="shared" ref="AA41:AA44" si="1">(U41*365)+H41</f>
        <v>#VALUE!</v>
      </c>
    </row>
    <row r="42" spans="1:27" ht="20.149999999999999" customHeight="1" x14ac:dyDescent="0.35">
      <c r="A42" s="44">
        <v>43</v>
      </c>
      <c r="B42" s="42">
        <v>100</v>
      </c>
      <c r="C42" s="26">
        <v>35</v>
      </c>
      <c r="D42" s="26" t="s">
        <v>61</v>
      </c>
      <c r="E42" s="19" t="s">
        <v>62</v>
      </c>
      <c r="F42" s="19" t="s">
        <v>124</v>
      </c>
      <c r="G42" s="19" t="s">
        <v>63</v>
      </c>
      <c r="H42" s="19" t="s">
        <v>61</v>
      </c>
      <c r="I42" s="19" t="s">
        <v>127</v>
      </c>
      <c r="J42" s="20">
        <v>29618</v>
      </c>
      <c r="K42" s="20">
        <v>29964</v>
      </c>
      <c r="L42" s="19" t="s">
        <v>64</v>
      </c>
      <c r="M42" s="19"/>
      <c r="N42" s="26">
        <v>90</v>
      </c>
      <c r="O42" s="19" t="s">
        <v>126</v>
      </c>
      <c r="P42" s="19">
        <v>1456</v>
      </c>
      <c r="Q42" s="21" t="s">
        <v>61</v>
      </c>
      <c r="R42" s="22" t="s">
        <v>65</v>
      </c>
      <c r="S42" s="19" t="s">
        <v>61</v>
      </c>
      <c r="T42" s="20" t="s">
        <v>66</v>
      </c>
      <c r="U42" s="30">
        <v>10</v>
      </c>
      <c r="V42" s="30"/>
      <c r="W42" s="30" t="s">
        <v>64</v>
      </c>
      <c r="X42" s="30"/>
      <c r="Y42" s="30"/>
      <c r="Z42" s="33" t="s">
        <v>446</v>
      </c>
      <c r="AA42" s="41" t="e">
        <f t="shared" si="1"/>
        <v>#VALUE!</v>
      </c>
    </row>
    <row r="43" spans="1:27" ht="20.149999999999999" customHeight="1" x14ac:dyDescent="0.35">
      <c r="A43" s="44">
        <v>44</v>
      </c>
      <c r="B43" s="42">
        <v>100</v>
      </c>
      <c r="C43" s="26">
        <v>35</v>
      </c>
      <c r="D43" s="26" t="s">
        <v>61</v>
      </c>
      <c r="E43" s="19" t="s">
        <v>62</v>
      </c>
      <c r="F43" s="19" t="s">
        <v>124</v>
      </c>
      <c r="G43" s="19" t="s">
        <v>63</v>
      </c>
      <c r="H43" s="19" t="s">
        <v>61</v>
      </c>
      <c r="I43" s="19" t="s">
        <v>127</v>
      </c>
      <c r="J43" s="20">
        <v>29678</v>
      </c>
      <c r="K43" s="20">
        <v>29903</v>
      </c>
      <c r="L43" s="19" t="s">
        <v>64</v>
      </c>
      <c r="M43" s="19"/>
      <c r="N43" s="26">
        <v>125</v>
      </c>
      <c r="O43" s="19" t="s">
        <v>126</v>
      </c>
      <c r="P43" s="19">
        <v>1457</v>
      </c>
      <c r="Q43" s="21" t="s">
        <v>61</v>
      </c>
      <c r="R43" s="22" t="s">
        <v>65</v>
      </c>
      <c r="S43" s="19" t="s">
        <v>61</v>
      </c>
      <c r="T43" s="20" t="s">
        <v>66</v>
      </c>
      <c r="U43" s="30">
        <v>10</v>
      </c>
      <c r="V43" s="30"/>
      <c r="W43" s="30" t="s">
        <v>64</v>
      </c>
      <c r="X43" s="30"/>
      <c r="Y43" s="30"/>
      <c r="Z43" s="33" t="s">
        <v>446</v>
      </c>
      <c r="AA43" s="41" t="e">
        <f t="shared" si="1"/>
        <v>#VALUE!</v>
      </c>
    </row>
    <row r="44" spans="1:27" ht="20.149999999999999" customHeight="1" x14ac:dyDescent="0.35">
      <c r="A44" s="44">
        <v>45</v>
      </c>
      <c r="B44" s="42">
        <v>100</v>
      </c>
      <c r="C44" s="26">
        <v>35</v>
      </c>
      <c r="D44" s="26" t="s">
        <v>61</v>
      </c>
      <c r="E44" s="19" t="s">
        <v>62</v>
      </c>
      <c r="F44" s="19" t="s">
        <v>124</v>
      </c>
      <c r="G44" s="19" t="s">
        <v>63</v>
      </c>
      <c r="H44" s="19" t="s">
        <v>61</v>
      </c>
      <c r="I44" s="19" t="s">
        <v>127</v>
      </c>
      <c r="J44" s="20">
        <v>29643</v>
      </c>
      <c r="K44" s="20">
        <v>29843</v>
      </c>
      <c r="L44" s="19" t="s">
        <v>64</v>
      </c>
      <c r="M44" s="19"/>
      <c r="N44" s="26">
        <v>155</v>
      </c>
      <c r="O44" s="19" t="s">
        <v>126</v>
      </c>
      <c r="P44" s="19">
        <v>1458</v>
      </c>
      <c r="Q44" s="21" t="s">
        <v>61</v>
      </c>
      <c r="R44" s="22" t="s">
        <v>65</v>
      </c>
      <c r="S44" s="19" t="s">
        <v>61</v>
      </c>
      <c r="T44" s="20" t="s">
        <v>66</v>
      </c>
      <c r="U44" s="30">
        <v>10</v>
      </c>
      <c r="V44" s="30"/>
      <c r="W44" s="30" t="s">
        <v>64</v>
      </c>
      <c r="X44" s="30"/>
      <c r="Y44" s="30"/>
      <c r="Z44" s="33" t="s">
        <v>446</v>
      </c>
      <c r="AA44" s="41" t="e">
        <f t="shared" si="1"/>
        <v>#VALUE!</v>
      </c>
    </row>
    <row r="45" spans="1:27" ht="20.149999999999999" customHeight="1" x14ac:dyDescent="0.25">
      <c r="A45" s="44">
        <v>46</v>
      </c>
      <c r="B45" s="43">
        <v>100</v>
      </c>
      <c r="C45" s="27">
        <v>12</v>
      </c>
      <c r="D45" s="27">
        <v>4</v>
      </c>
      <c r="E45" s="23" t="s">
        <v>62</v>
      </c>
      <c r="F45" s="23" t="s">
        <v>73</v>
      </c>
      <c r="G45" s="23" t="s">
        <v>74</v>
      </c>
      <c r="H45" s="24" t="s">
        <v>75</v>
      </c>
      <c r="I45" s="24" t="s">
        <v>128</v>
      </c>
      <c r="J45" s="25">
        <v>32038</v>
      </c>
      <c r="K45" s="25">
        <v>32038</v>
      </c>
      <c r="L45" s="23" t="s">
        <v>64</v>
      </c>
      <c r="M45" s="23"/>
      <c r="N45" s="27">
        <v>40</v>
      </c>
      <c r="O45" s="23" t="s">
        <v>129</v>
      </c>
      <c r="P45" s="23">
        <v>1245</v>
      </c>
      <c r="Q45" s="23" t="s">
        <v>61</v>
      </c>
      <c r="R45" s="23" t="s">
        <v>66</v>
      </c>
      <c r="S45" s="23" t="s">
        <v>130</v>
      </c>
      <c r="T45" s="23" t="s">
        <v>66</v>
      </c>
      <c r="U45" s="31">
        <v>20</v>
      </c>
      <c r="V45" s="31"/>
      <c r="W45" s="31"/>
      <c r="X45" s="31"/>
      <c r="Y45" s="31" t="s">
        <v>64</v>
      </c>
      <c r="Z45" s="35" t="s">
        <v>448</v>
      </c>
      <c r="AA45" s="40">
        <f t="shared" si="0"/>
        <v>39338</v>
      </c>
    </row>
    <row r="46" spans="1:27" ht="20.149999999999999" customHeight="1" x14ac:dyDescent="0.25">
      <c r="A46" s="44">
        <v>47</v>
      </c>
      <c r="B46" s="43">
        <v>100</v>
      </c>
      <c r="C46" s="27">
        <v>32</v>
      </c>
      <c r="D46" s="27" t="s">
        <v>61</v>
      </c>
      <c r="E46" s="23" t="s">
        <v>62</v>
      </c>
      <c r="F46" s="23" t="s">
        <v>73</v>
      </c>
      <c r="G46" s="23" t="s">
        <v>131</v>
      </c>
      <c r="H46" s="24" t="s">
        <v>61</v>
      </c>
      <c r="I46" s="24" t="s">
        <v>132</v>
      </c>
      <c r="J46" s="25">
        <v>30377</v>
      </c>
      <c r="K46" s="25">
        <v>30377</v>
      </c>
      <c r="L46" s="23" t="s">
        <v>64</v>
      </c>
      <c r="M46" s="23"/>
      <c r="N46" s="27">
        <v>30</v>
      </c>
      <c r="O46" s="23" t="s">
        <v>129</v>
      </c>
      <c r="P46" s="23">
        <v>1246</v>
      </c>
      <c r="Q46" s="23" t="s">
        <v>61</v>
      </c>
      <c r="R46" s="23" t="s">
        <v>66</v>
      </c>
      <c r="S46" s="23" t="s">
        <v>133</v>
      </c>
      <c r="T46" s="23" t="s">
        <v>66</v>
      </c>
      <c r="U46" s="31">
        <v>20</v>
      </c>
      <c r="V46" s="31"/>
      <c r="W46" s="31" t="s">
        <v>64</v>
      </c>
      <c r="X46" s="31"/>
      <c r="Y46" s="31"/>
      <c r="Z46" s="35" t="s">
        <v>451</v>
      </c>
      <c r="AA46" s="40">
        <f t="shared" si="0"/>
        <v>37677</v>
      </c>
    </row>
    <row r="47" spans="1:27" ht="20.149999999999999" customHeight="1" x14ac:dyDescent="0.25">
      <c r="A47" s="44">
        <v>48</v>
      </c>
      <c r="B47" s="43">
        <v>100</v>
      </c>
      <c r="C47" s="27">
        <v>12</v>
      </c>
      <c r="D47" s="27">
        <v>4</v>
      </c>
      <c r="E47" s="23" t="s">
        <v>62</v>
      </c>
      <c r="F47" s="23" t="s">
        <v>73</v>
      </c>
      <c r="G47" s="23" t="s">
        <v>74</v>
      </c>
      <c r="H47" s="24" t="s">
        <v>75</v>
      </c>
      <c r="I47" s="24" t="s">
        <v>134</v>
      </c>
      <c r="J47" s="25">
        <v>32331</v>
      </c>
      <c r="K47" s="25">
        <v>32331</v>
      </c>
      <c r="L47" s="23" t="s">
        <v>64</v>
      </c>
      <c r="M47" s="23"/>
      <c r="N47" s="27">
        <v>31</v>
      </c>
      <c r="O47" s="23" t="s">
        <v>129</v>
      </c>
      <c r="P47" s="23">
        <v>1258</v>
      </c>
      <c r="Q47" s="23" t="s">
        <v>61</v>
      </c>
      <c r="R47" s="23" t="s">
        <v>66</v>
      </c>
      <c r="S47" s="23" t="s">
        <v>135</v>
      </c>
      <c r="T47" s="23" t="s">
        <v>66</v>
      </c>
      <c r="U47" s="31">
        <v>20</v>
      </c>
      <c r="V47" s="31"/>
      <c r="W47" s="31"/>
      <c r="X47" s="31"/>
      <c r="Y47" s="31" t="s">
        <v>64</v>
      </c>
      <c r="Z47" s="35" t="s">
        <v>448</v>
      </c>
      <c r="AA47" s="40">
        <f t="shared" si="0"/>
        <v>39631</v>
      </c>
    </row>
    <row r="48" spans="1:27" ht="20.149999999999999" customHeight="1" x14ac:dyDescent="0.25">
      <c r="A48" s="44">
        <v>49</v>
      </c>
      <c r="B48" s="43">
        <v>100</v>
      </c>
      <c r="C48" s="27">
        <v>12</v>
      </c>
      <c r="D48" s="27">
        <v>2</v>
      </c>
      <c r="E48" s="23" t="s">
        <v>62</v>
      </c>
      <c r="F48" s="23" t="s">
        <v>73</v>
      </c>
      <c r="G48" s="23" t="s">
        <v>68</v>
      </c>
      <c r="H48" s="24" t="s">
        <v>136</v>
      </c>
      <c r="I48" s="24" t="s">
        <v>137</v>
      </c>
      <c r="J48" s="25">
        <v>31442</v>
      </c>
      <c r="K48" s="25">
        <v>31442</v>
      </c>
      <c r="L48" s="23" t="s">
        <v>64</v>
      </c>
      <c r="M48" s="23"/>
      <c r="N48" s="27">
        <v>40</v>
      </c>
      <c r="O48" s="23" t="s">
        <v>129</v>
      </c>
      <c r="P48" s="23">
        <v>1261</v>
      </c>
      <c r="Q48" s="23" t="s">
        <v>61</v>
      </c>
      <c r="R48" s="23" t="s">
        <v>66</v>
      </c>
      <c r="S48" s="23" t="s">
        <v>135</v>
      </c>
      <c r="T48" s="23" t="s">
        <v>66</v>
      </c>
      <c r="U48" s="31">
        <v>20</v>
      </c>
      <c r="V48" s="31"/>
      <c r="W48" s="31"/>
      <c r="X48" s="31"/>
      <c r="Y48" s="31" t="s">
        <v>64</v>
      </c>
      <c r="Z48" s="35" t="s">
        <v>452</v>
      </c>
      <c r="AA48" s="40">
        <f t="shared" si="0"/>
        <v>38742</v>
      </c>
    </row>
    <row r="49" spans="1:27" ht="20.149999999999999" customHeight="1" x14ac:dyDescent="0.25">
      <c r="A49" s="44">
        <v>50</v>
      </c>
      <c r="B49" s="43">
        <v>100</v>
      </c>
      <c r="C49" s="27">
        <v>12</v>
      </c>
      <c r="D49" s="27">
        <v>4</v>
      </c>
      <c r="E49" s="23" t="s">
        <v>62</v>
      </c>
      <c r="F49" s="23" t="s">
        <v>73</v>
      </c>
      <c r="G49" s="23" t="s">
        <v>74</v>
      </c>
      <c r="H49" s="24" t="s">
        <v>75</v>
      </c>
      <c r="I49" s="24" t="s">
        <v>138</v>
      </c>
      <c r="J49" s="25">
        <v>34116</v>
      </c>
      <c r="K49" s="25">
        <v>34116</v>
      </c>
      <c r="L49" s="23" t="s">
        <v>64</v>
      </c>
      <c r="M49" s="23"/>
      <c r="N49" s="27">
        <v>64</v>
      </c>
      <c r="O49" s="23" t="s">
        <v>129</v>
      </c>
      <c r="P49" s="23">
        <v>1264</v>
      </c>
      <c r="Q49" s="23" t="s">
        <v>61</v>
      </c>
      <c r="R49" s="23" t="s">
        <v>66</v>
      </c>
      <c r="S49" s="23" t="s">
        <v>139</v>
      </c>
      <c r="T49" s="23" t="s">
        <v>66</v>
      </c>
      <c r="U49" s="31">
        <v>20</v>
      </c>
      <c r="V49" s="31"/>
      <c r="W49" s="31"/>
      <c r="X49" s="31"/>
      <c r="Y49" s="31" t="s">
        <v>64</v>
      </c>
      <c r="Z49" s="35" t="s">
        <v>448</v>
      </c>
      <c r="AA49" s="40">
        <f t="shared" si="0"/>
        <v>41416</v>
      </c>
    </row>
    <row r="50" spans="1:27" ht="20.149999999999999" customHeight="1" x14ac:dyDescent="0.25">
      <c r="A50" s="44">
        <v>51</v>
      </c>
      <c r="B50" s="43">
        <v>100</v>
      </c>
      <c r="C50" s="27">
        <v>12</v>
      </c>
      <c r="D50" s="27">
        <v>3</v>
      </c>
      <c r="E50" s="23" t="s">
        <v>62</v>
      </c>
      <c r="F50" s="23" t="s">
        <v>73</v>
      </c>
      <c r="G50" s="23" t="s">
        <v>74</v>
      </c>
      <c r="H50" s="24" t="s">
        <v>69</v>
      </c>
      <c r="I50" s="24" t="s">
        <v>140</v>
      </c>
      <c r="J50" s="25">
        <v>32051</v>
      </c>
      <c r="K50" s="25">
        <v>32051</v>
      </c>
      <c r="L50" s="23" t="s">
        <v>64</v>
      </c>
      <c r="M50" s="23"/>
      <c r="N50" s="27">
        <v>25</v>
      </c>
      <c r="O50" s="23" t="s">
        <v>129</v>
      </c>
      <c r="P50" s="23">
        <v>1449</v>
      </c>
      <c r="Q50" s="23" t="s">
        <v>61</v>
      </c>
      <c r="R50" s="23" t="s">
        <v>66</v>
      </c>
      <c r="S50" s="23" t="s">
        <v>77</v>
      </c>
      <c r="T50" s="23" t="s">
        <v>66</v>
      </c>
      <c r="U50" s="31">
        <v>20</v>
      </c>
      <c r="V50" s="31"/>
      <c r="W50" s="31"/>
      <c r="X50" s="31"/>
      <c r="Y50" s="31" t="s">
        <v>64</v>
      </c>
      <c r="Z50" s="34" t="s">
        <v>447</v>
      </c>
      <c r="AA50" s="40">
        <f t="shared" si="0"/>
        <v>39351</v>
      </c>
    </row>
    <row r="51" spans="1:27" ht="20.149999999999999" customHeight="1" x14ac:dyDescent="0.25">
      <c r="A51" s="44">
        <v>52</v>
      </c>
      <c r="B51" s="43">
        <v>100</v>
      </c>
      <c r="C51" s="27">
        <v>12</v>
      </c>
      <c r="D51" s="27">
        <v>4</v>
      </c>
      <c r="E51" s="23" t="s">
        <v>62</v>
      </c>
      <c r="F51" s="23" t="s">
        <v>73</v>
      </c>
      <c r="G51" s="23" t="s">
        <v>74</v>
      </c>
      <c r="H51" s="24" t="s">
        <v>75</v>
      </c>
      <c r="I51" s="24" t="s">
        <v>141</v>
      </c>
      <c r="J51" s="25">
        <v>34326</v>
      </c>
      <c r="K51" s="25">
        <v>34326</v>
      </c>
      <c r="L51" s="23" t="s">
        <v>64</v>
      </c>
      <c r="M51" s="23"/>
      <c r="N51" s="27">
        <v>240</v>
      </c>
      <c r="O51" s="23" t="s">
        <v>129</v>
      </c>
      <c r="P51" s="23">
        <v>1567</v>
      </c>
      <c r="Q51" s="23" t="s">
        <v>61</v>
      </c>
      <c r="R51" s="23" t="s">
        <v>66</v>
      </c>
      <c r="S51" s="23" t="s">
        <v>142</v>
      </c>
      <c r="T51" s="23" t="s">
        <v>66</v>
      </c>
      <c r="U51" s="31">
        <v>20</v>
      </c>
      <c r="V51" s="31"/>
      <c r="W51" s="31"/>
      <c r="X51" s="31"/>
      <c r="Y51" s="31" t="s">
        <v>64</v>
      </c>
      <c r="Z51" s="35" t="s">
        <v>448</v>
      </c>
      <c r="AA51" s="40">
        <f t="shared" si="0"/>
        <v>41626</v>
      </c>
    </row>
    <row r="52" spans="1:27" ht="20.149999999999999" customHeight="1" x14ac:dyDescent="0.25">
      <c r="A52" s="44">
        <v>53</v>
      </c>
      <c r="B52" s="43">
        <v>100</v>
      </c>
      <c r="C52" s="27">
        <v>12</v>
      </c>
      <c r="D52" s="27">
        <v>4</v>
      </c>
      <c r="E52" s="23" t="s">
        <v>62</v>
      </c>
      <c r="F52" s="23" t="s">
        <v>73</v>
      </c>
      <c r="G52" s="23" t="s">
        <v>74</v>
      </c>
      <c r="H52" s="24" t="s">
        <v>75</v>
      </c>
      <c r="I52" s="24" t="s">
        <v>143</v>
      </c>
      <c r="J52" s="25">
        <v>31236</v>
      </c>
      <c r="K52" s="25">
        <v>31243</v>
      </c>
      <c r="L52" s="23" t="s">
        <v>64</v>
      </c>
      <c r="M52" s="23"/>
      <c r="N52" s="27">
        <v>231</v>
      </c>
      <c r="O52" s="23" t="s">
        <v>129</v>
      </c>
      <c r="P52" s="23">
        <v>1648</v>
      </c>
      <c r="Q52" s="23" t="s">
        <v>61</v>
      </c>
      <c r="R52" s="23" t="s">
        <v>66</v>
      </c>
      <c r="S52" s="23" t="s">
        <v>144</v>
      </c>
      <c r="T52" s="23" t="s">
        <v>66</v>
      </c>
      <c r="U52" s="31">
        <v>20</v>
      </c>
      <c r="V52" s="31"/>
      <c r="W52" s="31"/>
      <c r="X52" s="31"/>
      <c r="Y52" s="31" t="s">
        <v>64</v>
      </c>
      <c r="Z52" s="35" t="s">
        <v>448</v>
      </c>
      <c r="AA52" s="40">
        <f t="shared" si="0"/>
        <v>38536</v>
      </c>
    </row>
    <row r="53" spans="1:27" ht="20.149999999999999" customHeight="1" x14ac:dyDescent="0.25">
      <c r="A53" s="44">
        <v>54</v>
      </c>
      <c r="B53" s="43">
        <v>100</v>
      </c>
      <c r="C53" s="27">
        <v>12</v>
      </c>
      <c r="D53" s="27">
        <v>4</v>
      </c>
      <c r="E53" s="23" t="s">
        <v>62</v>
      </c>
      <c r="F53" s="23" t="s">
        <v>73</v>
      </c>
      <c r="G53" s="23" t="s">
        <v>74</v>
      </c>
      <c r="H53" s="24" t="s">
        <v>75</v>
      </c>
      <c r="I53" s="24" t="s">
        <v>145</v>
      </c>
      <c r="J53" s="25">
        <v>33217</v>
      </c>
      <c r="K53" s="25">
        <v>33217</v>
      </c>
      <c r="L53" s="23" t="s">
        <v>64</v>
      </c>
      <c r="M53" s="23"/>
      <c r="N53" s="27">
        <v>5</v>
      </c>
      <c r="O53" s="23" t="s">
        <v>129</v>
      </c>
      <c r="P53" s="23">
        <v>1498</v>
      </c>
      <c r="Q53" s="23" t="s">
        <v>61</v>
      </c>
      <c r="R53" s="23" t="s">
        <v>66</v>
      </c>
      <c r="S53" s="23" t="s">
        <v>144</v>
      </c>
      <c r="T53" s="23" t="s">
        <v>66</v>
      </c>
      <c r="U53" s="31">
        <v>20</v>
      </c>
      <c r="V53" s="31"/>
      <c r="W53" s="31"/>
      <c r="X53" s="31"/>
      <c r="Y53" s="31" t="s">
        <v>64</v>
      </c>
      <c r="Z53" s="35" t="s">
        <v>448</v>
      </c>
      <c r="AA53" s="40">
        <f t="shared" si="0"/>
        <v>40517</v>
      </c>
    </row>
    <row r="54" spans="1:27" ht="20.149999999999999" customHeight="1" x14ac:dyDescent="0.25">
      <c r="A54" s="44">
        <v>55</v>
      </c>
      <c r="B54" s="43">
        <v>100</v>
      </c>
      <c r="C54" s="27">
        <v>12</v>
      </c>
      <c r="D54" s="27">
        <v>4</v>
      </c>
      <c r="E54" s="23" t="s">
        <v>62</v>
      </c>
      <c r="F54" s="23" t="s">
        <v>73</v>
      </c>
      <c r="G54" s="23" t="s">
        <v>68</v>
      </c>
      <c r="H54" s="24" t="s">
        <v>75</v>
      </c>
      <c r="I54" s="24" t="s">
        <v>146</v>
      </c>
      <c r="J54" s="25">
        <v>32671</v>
      </c>
      <c r="K54" s="25">
        <v>32671</v>
      </c>
      <c r="L54" s="23" t="s">
        <v>64</v>
      </c>
      <c r="M54" s="23"/>
      <c r="N54" s="27">
        <v>18</v>
      </c>
      <c r="O54" s="23" t="s">
        <v>129</v>
      </c>
      <c r="P54" s="23">
        <v>1502</v>
      </c>
      <c r="Q54" s="23" t="s">
        <v>61</v>
      </c>
      <c r="R54" s="23" t="s">
        <v>66</v>
      </c>
      <c r="S54" s="23" t="s">
        <v>147</v>
      </c>
      <c r="T54" s="23" t="s">
        <v>66</v>
      </c>
      <c r="U54" s="31">
        <v>20</v>
      </c>
      <c r="V54" s="31"/>
      <c r="W54" s="31"/>
      <c r="X54" s="31"/>
      <c r="Y54" s="31" t="s">
        <v>64</v>
      </c>
      <c r="Z54" s="35" t="s">
        <v>448</v>
      </c>
      <c r="AA54" s="40">
        <f t="shared" si="0"/>
        <v>39971</v>
      </c>
    </row>
    <row r="55" spans="1:27" ht="20.149999999999999" customHeight="1" x14ac:dyDescent="0.25">
      <c r="A55" s="44">
        <v>56</v>
      </c>
      <c r="B55" s="43">
        <v>100</v>
      </c>
      <c r="C55" s="27">
        <v>12</v>
      </c>
      <c r="D55" s="27">
        <v>4</v>
      </c>
      <c r="E55" s="23" t="s">
        <v>62</v>
      </c>
      <c r="F55" s="23" t="s">
        <v>73</v>
      </c>
      <c r="G55" s="23" t="s">
        <v>68</v>
      </c>
      <c r="H55" s="24" t="s">
        <v>75</v>
      </c>
      <c r="I55" s="24" t="s">
        <v>148</v>
      </c>
      <c r="J55" s="25">
        <v>32857</v>
      </c>
      <c r="K55" s="25">
        <v>32857</v>
      </c>
      <c r="L55" s="23" t="s">
        <v>64</v>
      </c>
      <c r="M55" s="23"/>
      <c r="N55" s="27">
        <v>126</v>
      </c>
      <c r="O55" s="23" t="s">
        <v>129</v>
      </c>
      <c r="P55" s="23">
        <v>1504</v>
      </c>
      <c r="Q55" s="23" t="s">
        <v>61</v>
      </c>
      <c r="R55" s="23" t="s">
        <v>66</v>
      </c>
      <c r="S55" s="23" t="s">
        <v>144</v>
      </c>
      <c r="T55" s="23" t="s">
        <v>66</v>
      </c>
      <c r="U55" s="31">
        <v>20</v>
      </c>
      <c r="V55" s="31"/>
      <c r="W55" s="31"/>
      <c r="X55" s="31"/>
      <c r="Y55" s="31" t="s">
        <v>64</v>
      </c>
      <c r="Z55" s="35" t="s">
        <v>448</v>
      </c>
      <c r="AA55" s="40">
        <f t="shared" si="0"/>
        <v>40157</v>
      </c>
    </row>
    <row r="56" spans="1:27" ht="20.149999999999999" customHeight="1" x14ac:dyDescent="0.25">
      <c r="A56" s="44">
        <v>57</v>
      </c>
      <c r="B56" s="43">
        <v>100</v>
      </c>
      <c r="C56" s="27">
        <v>12</v>
      </c>
      <c r="D56" s="27">
        <v>4</v>
      </c>
      <c r="E56" s="23" t="s">
        <v>62</v>
      </c>
      <c r="F56" s="23" t="s">
        <v>73</v>
      </c>
      <c r="G56" s="23" t="s">
        <v>74</v>
      </c>
      <c r="H56" s="24" t="s">
        <v>75</v>
      </c>
      <c r="I56" s="24" t="s">
        <v>149</v>
      </c>
      <c r="J56" s="25">
        <v>32175</v>
      </c>
      <c r="K56" s="25">
        <v>32175</v>
      </c>
      <c r="L56" s="23" t="s">
        <v>64</v>
      </c>
      <c r="M56" s="23"/>
      <c r="N56" s="27">
        <v>128</v>
      </c>
      <c r="O56" s="23" t="s">
        <v>129</v>
      </c>
      <c r="P56" s="23">
        <v>1505</v>
      </c>
      <c r="Q56" s="23" t="s">
        <v>61</v>
      </c>
      <c r="R56" s="23" t="s">
        <v>66</v>
      </c>
      <c r="S56" s="23" t="s">
        <v>144</v>
      </c>
      <c r="T56" s="23" t="s">
        <v>66</v>
      </c>
      <c r="U56" s="31">
        <v>20</v>
      </c>
      <c r="V56" s="31"/>
      <c r="W56" s="31"/>
      <c r="X56" s="31"/>
      <c r="Y56" s="31" t="s">
        <v>64</v>
      </c>
      <c r="Z56" s="35" t="s">
        <v>448</v>
      </c>
      <c r="AA56" s="40">
        <f t="shared" si="0"/>
        <v>39475</v>
      </c>
    </row>
    <row r="57" spans="1:27" ht="20.149999999999999" customHeight="1" x14ac:dyDescent="0.25">
      <c r="A57" s="44">
        <v>58</v>
      </c>
      <c r="B57" s="43">
        <v>100</v>
      </c>
      <c r="C57" s="27">
        <v>12</v>
      </c>
      <c r="D57" s="27">
        <v>4</v>
      </c>
      <c r="E57" s="23" t="s">
        <v>62</v>
      </c>
      <c r="F57" s="23" t="s">
        <v>73</v>
      </c>
      <c r="G57" s="23" t="s">
        <v>74</v>
      </c>
      <c r="H57" s="24" t="s">
        <v>75</v>
      </c>
      <c r="I57" s="24" t="s">
        <v>150</v>
      </c>
      <c r="J57" s="25">
        <v>32843</v>
      </c>
      <c r="K57" s="25">
        <v>32872</v>
      </c>
      <c r="L57" s="23" t="s">
        <v>64</v>
      </c>
      <c r="M57" s="23"/>
      <c r="N57" s="27">
        <v>18</v>
      </c>
      <c r="O57" s="23" t="s">
        <v>151</v>
      </c>
      <c r="P57" s="23">
        <v>1508</v>
      </c>
      <c r="Q57" s="23" t="s">
        <v>61</v>
      </c>
      <c r="R57" s="23" t="s">
        <v>66</v>
      </c>
      <c r="S57" s="23" t="s">
        <v>144</v>
      </c>
      <c r="T57" s="23" t="s">
        <v>66</v>
      </c>
      <c r="U57" s="31">
        <v>20</v>
      </c>
      <c r="V57" s="31"/>
      <c r="W57" s="31"/>
      <c r="X57" s="31"/>
      <c r="Y57" s="31" t="s">
        <v>64</v>
      </c>
      <c r="Z57" s="35" t="s">
        <v>448</v>
      </c>
      <c r="AA57" s="40">
        <f t="shared" si="0"/>
        <v>40143</v>
      </c>
    </row>
    <row r="58" spans="1:27" ht="20.149999999999999" customHeight="1" x14ac:dyDescent="0.25">
      <c r="A58" s="44">
        <v>59</v>
      </c>
      <c r="B58" s="43">
        <v>100</v>
      </c>
      <c r="C58" s="27">
        <v>12</v>
      </c>
      <c r="D58" s="27">
        <v>3</v>
      </c>
      <c r="E58" s="23" t="s">
        <v>62</v>
      </c>
      <c r="F58" s="23" t="s">
        <v>73</v>
      </c>
      <c r="G58" s="23" t="s">
        <v>68</v>
      </c>
      <c r="H58" s="24" t="s">
        <v>69</v>
      </c>
      <c r="I58" s="24" t="s">
        <v>152</v>
      </c>
      <c r="J58" s="25">
        <v>31881</v>
      </c>
      <c r="K58" s="25">
        <v>31881</v>
      </c>
      <c r="L58" s="23" t="s">
        <v>64</v>
      </c>
      <c r="M58" s="23"/>
      <c r="N58" s="27">
        <v>40</v>
      </c>
      <c r="O58" s="23" t="s">
        <v>151</v>
      </c>
      <c r="P58" s="23">
        <v>1492</v>
      </c>
      <c r="Q58" s="23" t="s">
        <v>61</v>
      </c>
      <c r="R58" s="23" t="s">
        <v>66</v>
      </c>
      <c r="S58" s="23" t="s">
        <v>144</v>
      </c>
      <c r="T58" s="23" t="s">
        <v>66</v>
      </c>
      <c r="U58" s="31">
        <v>20</v>
      </c>
      <c r="V58" s="31"/>
      <c r="W58" s="31"/>
      <c r="X58" s="31"/>
      <c r="Y58" s="31" t="s">
        <v>64</v>
      </c>
      <c r="Z58" s="34" t="s">
        <v>447</v>
      </c>
      <c r="AA58" s="40">
        <f t="shared" si="0"/>
        <v>39181</v>
      </c>
    </row>
    <row r="59" spans="1:27" ht="20.149999999999999" customHeight="1" x14ac:dyDescent="0.25">
      <c r="A59" s="44">
        <v>62</v>
      </c>
      <c r="B59" s="43">
        <v>100</v>
      </c>
      <c r="C59" s="27">
        <v>12</v>
      </c>
      <c r="D59" s="27">
        <v>4</v>
      </c>
      <c r="E59" s="23" t="s">
        <v>62</v>
      </c>
      <c r="F59" s="23" t="s">
        <v>73</v>
      </c>
      <c r="G59" s="23" t="s">
        <v>68</v>
      </c>
      <c r="H59" s="24" t="s">
        <v>75</v>
      </c>
      <c r="I59" s="24" t="s">
        <v>154</v>
      </c>
      <c r="J59" s="25">
        <v>32509</v>
      </c>
      <c r="K59" s="25">
        <v>32538</v>
      </c>
      <c r="L59" s="23" t="s">
        <v>64</v>
      </c>
      <c r="M59" s="23"/>
      <c r="N59" s="27">
        <v>1</v>
      </c>
      <c r="O59" s="23" t="s">
        <v>151</v>
      </c>
      <c r="P59" s="23">
        <v>1219</v>
      </c>
      <c r="Q59" s="23" t="s">
        <v>61</v>
      </c>
      <c r="R59" s="23" t="s">
        <v>66</v>
      </c>
      <c r="S59" s="23" t="s">
        <v>155</v>
      </c>
      <c r="T59" s="23" t="s">
        <v>66</v>
      </c>
      <c r="U59" s="31">
        <v>20</v>
      </c>
      <c r="V59" s="31"/>
      <c r="W59" s="31"/>
      <c r="X59" s="31"/>
      <c r="Y59" s="31" t="s">
        <v>64</v>
      </c>
      <c r="Z59" s="35" t="s">
        <v>448</v>
      </c>
      <c r="AA59" s="40">
        <f t="shared" ref="AA59:AA120" si="2">(U59*365)+J59</f>
        <v>39809</v>
      </c>
    </row>
    <row r="60" spans="1:27" ht="20.149999999999999" customHeight="1" x14ac:dyDescent="0.25">
      <c r="A60" s="44">
        <v>63</v>
      </c>
      <c r="B60" s="43">
        <v>100</v>
      </c>
      <c r="C60" s="27">
        <v>12</v>
      </c>
      <c r="D60" s="27">
        <v>4</v>
      </c>
      <c r="E60" s="23" t="s">
        <v>62</v>
      </c>
      <c r="F60" s="23" t="s">
        <v>73</v>
      </c>
      <c r="G60" s="23" t="s">
        <v>68</v>
      </c>
      <c r="H60" s="24" t="s">
        <v>75</v>
      </c>
      <c r="I60" s="24" t="s">
        <v>156</v>
      </c>
      <c r="J60" s="25">
        <v>34172</v>
      </c>
      <c r="K60" s="25">
        <v>34178</v>
      </c>
      <c r="L60" s="23" t="s">
        <v>64</v>
      </c>
      <c r="M60" s="23"/>
      <c r="N60" s="27">
        <v>42</v>
      </c>
      <c r="O60" s="23" t="s">
        <v>151</v>
      </c>
      <c r="P60" s="23">
        <v>1440</v>
      </c>
      <c r="Q60" s="23" t="s">
        <v>61</v>
      </c>
      <c r="R60" s="23" t="s">
        <v>66</v>
      </c>
      <c r="S60" s="23" t="s">
        <v>157</v>
      </c>
      <c r="T60" s="23" t="s">
        <v>66</v>
      </c>
      <c r="U60" s="31">
        <v>20</v>
      </c>
      <c r="V60" s="31"/>
      <c r="W60" s="31"/>
      <c r="X60" s="31"/>
      <c r="Y60" s="31" t="s">
        <v>64</v>
      </c>
      <c r="Z60" s="35" t="s">
        <v>448</v>
      </c>
      <c r="AA60" s="40">
        <f t="shared" si="2"/>
        <v>41472</v>
      </c>
    </row>
    <row r="61" spans="1:27" ht="20.149999999999999" customHeight="1" x14ac:dyDescent="0.25">
      <c r="A61" s="44">
        <v>64</v>
      </c>
      <c r="B61" s="43">
        <v>100</v>
      </c>
      <c r="C61" s="27">
        <v>13</v>
      </c>
      <c r="D61" s="27" t="s">
        <v>61</v>
      </c>
      <c r="E61" s="23" t="s">
        <v>62</v>
      </c>
      <c r="F61" s="23" t="s">
        <v>73</v>
      </c>
      <c r="G61" s="23" t="s">
        <v>158</v>
      </c>
      <c r="H61" s="24" t="s">
        <v>61</v>
      </c>
      <c r="I61" s="24" t="s">
        <v>159</v>
      </c>
      <c r="J61" s="25">
        <v>33693</v>
      </c>
      <c r="K61" s="25">
        <v>33693</v>
      </c>
      <c r="L61" s="23" t="s">
        <v>64</v>
      </c>
      <c r="M61" s="23"/>
      <c r="N61" s="27">
        <v>70</v>
      </c>
      <c r="O61" s="23" t="s">
        <v>151</v>
      </c>
      <c r="P61" s="23">
        <v>1446</v>
      </c>
      <c r="Q61" s="23" t="s">
        <v>61</v>
      </c>
      <c r="R61" s="23" t="s">
        <v>66</v>
      </c>
      <c r="S61" s="23" t="s">
        <v>77</v>
      </c>
      <c r="T61" s="23" t="s">
        <v>66</v>
      </c>
      <c r="U61" s="31">
        <v>20</v>
      </c>
      <c r="V61" s="31"/>
      <c r="W61" s="31"/>
      <c r="X61" s="31"/>
      <c r="Y61" s="31" t="s">
        <v>64</v>
      </c>
      <c r="Z61" s="35" t="s">
        <v>453</v>
      </c>
      <c r="AA61" s="40">
        <f t="shared" si="2"/>
        <v>40993</v>
      </c>
    </row>
    <row r="62" spans="1:27" ht="20.149999999999999" customHeight="1" x14ac:dyDescent="0.25">
      <c r="A62" s="44">
        <v>65</v>
      </c>
      <c r="B62" s="43">
        <v>100</v>
      </c>
      <c r="C62" s="27">
        <v>12</v>
      </c>
      <c r="D62" s="27">
        <v>4</v>
      </c>
      <c r="E62" s="23" t="s">
        <v>62</v>
      </c>
      <c r="F62" s="23" t="s">
        <v>73</v>
      </c>
      <c r="G62" s="23" t="s">
        <v>68</v>
      </c>
      <c r="H62" s="24" t="s">
        <v>75</v>
      </c>
      <c r="I62" s="24" t="s">
        <v>160</v>
      </c>
      <c r="J62" s="25">
        <v>33372</v>
      </c>
      <c r="K62" s="25">
        <v>33372</v>
      </c>
      <c r="L62" s="23" t="s">
        <v>64</v>
      </c>
      <c r="M62" s="23"/>
      <c r="N62" s="27">
        <v>26</v>
      </c>
      <c r="O62" s="23" t="s">
        <v>151</v>
      </c>
      <c r="P62" s="23">
        <v>1608</v>
      </c>
      <c r="Q62" s="23" t="s">
        <v>61</v>
      </c>
      <c r="R62" s="23" t="s">
        <v>66</v>
      </c>
      <c r="S62" s="23" t="s">
        <v>161</v>
      </c>
      <c r="T62" s="23" t="s">
        <v>66</v>
      </c>
      <c r="U62" s="31">
        <v>20</v>
      </c>
      <c r="V62" s="31"/>
      <c r="W62" s="31"/>
      <c r="X62" s="31"/>
      <c r="Y62" s="31" t="s">
        <v>64</v>
      </c>
      <c r="Z62" s="35" t="s">
        <v>448</v>
      </c>
      <c r="AA62" s="40">
        <f t="shared" si="2"/>
        <v>40672</v>
      </c>
    </row>
    <row r="63" spans="1:27" ht="20.149999999999999" customHeight="1" x14ac:dyDescent="0.25">
      <c r="A63" s="44">
        <v>66</v>
      </c>
      <c r="B63" s="43">
        <v>100</v>
      </c>
      <c r="C63" s="27">
        <v>12</v>
      </c>
      <c r="D63" s="27">
        <v>4</v>
      </c>
      <c r="E63" s="23" t="s">
        <v>62</v>
      </c>
      <c r="F63" s="23" t="s">
        <v>73</v>
      </c>
      <c r="G63" s="23" t="s">
        <v>68</v>
      </c>
      <c r="H63" s="24" t="s">
        <v>75</v>
      </c>
      <c r="I63" s="24" t="s">
        <v>162</v>
      </c>
      <c r="J63" s="25">
        <v>34208</v>
      </c>
      <c r="K63" s="25">
        <v>34320</v>
      </c>
      <c r="L63" s="23" t="s">
        <v>64</v>
      </c>
      <c r="M63" s="23"/>
      <c r="N63" s="27">
        <v>41</v>
      </c>
      <c r="O63" s="23" t="s">
        <v>151</v>
      </c>
      <c r="P63" s="23">
        <v>1610</v>
      </c>
      <c r="Q63" s="23" t="s">
        <v>61</v>
      </c>
      <c r="R63" s="23" t="s">
        <v>66</v>
      </c>
      <c r="S63" s="23" t="s">
        <v>161</v>
      </c>
      <c r="T63" s="23" t="s">
        <v>66</v>
      </c>
      <c r="U63" s="31">
        <v>20</v>
      </c>
      <c r="V63" s="31"/>
      <c r="W63" s="31"/>
      <c r="X63" s="31"/>
      <c r="Y63" s="31" t="s">
        <v>64</v>
      </c>
      <c r="Z63" s="35" t="s">
        <v>448</v>
      </c>
      <c r="AA63" s="40">
        <f t="shared" si="2"/>
        <v>41508</v>
      </c>
    </row>
    <row r="64" spans="1:27" ht="20.149999999999999" customHeight="1" x14ac:dyDescent="0.25">
      <c r="A64" s="44">
        <v>67</v>
      </c>
      <c r="B64" s="43">
        <v>200</v>
      </c>
      <c r="C64" s="27">
        <v>26</v>
      </c>
      <c r="D64" s="27" t="s">
        <v>61</v>
      </c>
      <c r="E64" s="23" t="s">
        <v>163</v>
      </c>
      <c r="F64" s="23" t="s">
        <v>164</v>
      </c>
      <c r="G64" s="23" t="s">
        <v>165</v>
      </c>
      <c r="H64" s="23" t="s">
        <v>61</v>
      </c>
      <c r="I64" s="24" t="s">
        <v>166</v>
      </c>
      <c r="J64" s="25">
        <v>34335</v>
      </c>
      <c r="K64" s="25">
        <v>34698</v>
      </c>
      <c r="L64" s="23" t="s">
        <v>64</v>
      </c>
      <c r="M64" s="23"/>
      <c r="N64" s="27" t="s">
        <v>66</v>
      </c>
      <c r="O64" s="23" t="s">
        <v>151</v>
      </c>
      <c r="P64" s="23">
        <v>24</v>
      </c>
      <c r="Q64" s="23" t="s">
        <v>61</v>
      </c>
      <c r="R64" s="23" t="s">
        <v>66</v>
      </c>
      <c r="S64" s="23" t="s">
        <v>167</v>
      </c>
      <c r="T64" s="23" t="s">
        <v>66</v>
      </c>
      <c r="U64" s="32">
        <v>80</v>
      </c>
      <c r="V64" s="32"/>
      <c r="W64" s="32"/>
      <c r="X64" s="32"/>
      <c r="Y64" s="32" t="s">
        <v>64</v>
      </c>
      <c r="Z64" s="36" t="s">
        <v>454</v>
      </c>
      <c r="AA64" s="40">
        <f t="shared" si="2"/>
        <v>63535</v>
      </c>
    </row>
    <row r="65" spans="1:27" ht="20.149999999999999" customHeight="1" x14ac:dyDescent="0.25">
      <c r="A65" s="44">
        <v>68</v>
      </c>
      <c r="B65" s="43">
        <v>200</v>
      </c>
      <c r="C65" s="27">
        <v>10</v>
      </c>
      <c r="D65" s="27" t="s">
        <v>61</v>
      </c>
      <c r="E65" s="23" t="s">
        <v>163</v>
      </c>
      <c r="F65" s="23" t="s">
        <v>168</v>
      </c>
      <c r="G65" s="23" t="s">
        <v>169</v>
      </c>
      <c r="H65" s="24" t="s">
        <v>61</v>
      </c>
      <c r="I65" s="24" t="s">
        <v>170</v>
      </c>
      <c r="J65" s="25">
        <v>32202</v>
      </c>
      <c r="K65" s="25">
        <v>33177</v>
      </c>
      <c r="L65" s="23" t="s">
        <v>64</v>
      </c>
      <c r="M65" s="23"/>
      <c r="N65" s="27">
        <v>80</v>
      </c>
      <c r="O65" s="23" t="s">
        <v>151</v>
      </c>
      <c r="P65" s="23">
        <v>1517</v>
      </c>
      <c r="Q65" s="23" t="s">
        <v>61</v>
      </c>
      <c r="R65" s="23" t="s">
        <v>66</v>
      </c>
      <c r="S65" s="23" t="s">
        <v>144</v>
      </c>
      <c r="T65" s="23" t="s">
        <v>66</v>
      </c>
      <c r="U65" s="31">
        <v>5</v>
      </c>
      <c r="V65" s="31"/>
      <c r="W65" s="31"/>
      <c r="X65" s="31"/>
      <c r="Y65" s="31" t="s">
        <v>64</v>
      </c>
      <c r="Z65" s="35" t="s">
        <v>455</v>
      </c>
      <c r="AA65" s="40">
        <f t="shared" si="2"/>
        <v>34027</v>
      </c>
    </row>
    <row r="66" spans="1:27" ht="20.149999999999999" customHeight="1" x14ac:dyDescent="0.25">
      <c r="A66" s="44">
        <v>69</v>
      </c>
      <c r="B66" s="43">
        <v>200</v>
      </c>
      <c r="C66" s="27">
        <v>10</v>
      </c>
      <c r="D66" s="27" t="s">
        <v>61</v>
      </c>
      <c r="E66" s="23" t="s">
        <v>163</v>
      </c>
      <c r="F66" s="23" t="s">
        <v>168</v>
      </c>
      <c r="G66" s="23" t="s">
        <v>169</v>
      </c>
      <c r="H66" s="24" t="s">
        <v>61</v>
      </c>
      <c r="I66" s="24" t="s">
        <v>171</v>
      </c>
      <c r="J66" s="25">
        <v>32557</v>
      </c>
      <c r="K66" s="25">
        <v>33008</v>
      </c>
      <c r="L66" s="23" t="s">
        <v>64</v>
      </c>
      <c r="M66" s="23"/>
      <c r="N66" s="27">
        <v>5</v>
      </c>
      <c r="O66" s="23" t="s">
        <v>151</v>
      </c>
      <c r="P66" s="23">
        <v>1521</v>
      </c>
      <c r="Q66" s="23" t="s">
        <v>61</v>
      </c>
      <c r="R66" s="23" t="s">
        <v>66</v>
      </c>
      <c r="S66" s="23" t="s">
        <v>144</v>
      </c>
      <c r="T66" s="23" t="s">
        <v>66</v>
      </c>
      <c r="U66" s="31">
        <v>5</v>
      </c>
      <c r="V66" s="31"/>
      <c r="W66" s="31"/>
      <c r="X66" s="31"/>
      <c r="Y66" s="31" t="s">
        <v>64</v>
      </c>
      <c r="Z66" s="35" t="s">
        <v>455</v>
      </c>
      <c r="AA66" s="40">
        <f t="shared" si="2"/>
        <v>34382</v>
      </c>
    </row>
    <row r="67" spans="1:27" ht="20.149999999999999" customHeight="1" x14ac:dyDescent="0.25">
      <c r="A67" s="44">
        <v>70</v>
      </c>
      <c r="B67" s="43">
        <v>200</v>
      </c>
      <c r="C67" s="27">
        <v>10</v>
      </c>
      <c r="D67" s="27" t="s">
        <v>61</v>
      </c>
      <c r="E67" s="23" t="s">
        <v>163</v>
      </c>
      <c r="F67" s="23" t="s">
        <v>168</v>
      </c>
      <c r="G67" s="23" t="s">
        <v>169</v>
      </c>
      <c r="H67" s="24" t="s">
        <v>61</v>
      </c>
      <c r="I67" s="24" t="s">
        <v>172</v>
      </c>
      <c r="J67" s="25">
        <v>32561</v>
      </c>
      <c r="K67" s="25">
        <v>33034</v>
      </c>
      <c r="L67" s="23" t="s">
        <v>64</v>
      </c>
      <c r="M67" s="23"/>
      <c r="N67" s="27">
        <v>3</v>
      </c>
      <c r="O67" s="23" t="s">
        <v>151</v>
      </c>
      <c r="P67" s="23">
        <v>1522</v>
      </c>
      <c r="Q67" s="23" t="s">
        <v>61</v>
      </c>
      <c r="R67" s="23" t="s">
        <v>66</v>
      </c>
      <c r="S67" s="23" t="s">
        <v>144</v>
      </c>
      <c r="T67" s="23" t="s">
        <v>66</v>
      </c>
      <c r="U67" s="31">
        <v>5</v>
      </c>
      <c r="V67" s="31"/>
      <c r="W67" s="31"/>
      <c r="X67" s="31"/>
      <c r="Y67" s="31" t="s">
        <v>64</v>
      </c>
      <c r="Z67" s="35" t="s">
        <v>455</v>
      </c>
      <c r="AA67" s="40">
        <f t="shared" si="2"/>
        <v>34386</v>
      </c>
    </row>
    <row r="68" spans="1:27" ht="20.149999999999999" customHeight="1" x14ac:dyDescent="0.25">
      <c r="A68" s="44">
        <v>71</v>
      </c>
      <c r="B68" s="43">
        <v>200</v>
      </c>
      <c r="C68" s="27">
        <v>10</v>
      </c>
      <c r="D68" s="27" t="s">
        <v>61</v>
      </c>
      <c r="E68" s="23" t="s">
        <v>163</v>
      </c>
      <c r="F68" s="23" t="s">
        <v>168</v>
      </c>
      <c r="G68" s="23" t="s">
        <v>169</v>
      </c>
      <c r="H68" s="24" t="s">
        <v>61</v>
      </c>
      <c r="I68" s="24" t="s">
        <v>173</v>
      </c>
      <c r="J68" s="25">
        <v>29711</v>
      </c>
      <c r="K68" s="25">
        <v>30313</v>
      </c>
      <c r="L68" s="23" t="s">
        <v>64</v>
      </c>
      <c r="M68" s="23"/>
      <c r="N68" s="27">
        <v>159</v>
      </c>
      <c r="O68" s="23" t="s">
        <v>151</v>
      </c>
      <c r="P68" s="23">
        <v>1525</v>
      </c>
      <c r="Q68" s="23" t="s">
        <v>61</v>
      </c>
      <c r="R68" s="23" t="s">
        <v>66</v>
      </c>
      <c r="S68" s="23" t="s">
        <v>144</v>
      </c>
      <c r="T68" s="23" t="s">
        <v>66</v>
      </c>
      <c r="U68" s="31">
        <v>5</v>
      </c>
      <c r="V68" s="31"/>
      <c r="W68" s="31"/>
      <c r="X68" s="31"/>
      <c r="Y68" s="31" t="s">
        <v>64</v>
      </c>
      <c r="Z68" s="35" t="s">
        <v>455</v>
      </c>
      <c r="AA68" s="40">
        <f t="shared" si="2"/>
        <v>31536</v>
      </c>
    </row>
    <row r="69" spans="1:27" ht="20.149999999999999" customHeight="1" x14ac:dyDescent="0.25">
      <c r="A69" s="44">
        <v>72</v>
      </c>
      <c r="B69" s="43">
        <v>200</v>
      </c>
      <c r="C69" s="27">
        <v>10</v>
      </c>
      <c r="D69" s="27" t="s">
        <v>61</v>
      </c>
      <c r="E69" s="23" t="s">
        <v>163</v>
      </c>
      <c r="F69" s="23" t="s">
        <v>168</v>
      </c>
      <c r="G69" s="23" t="s">
        <v>169</v>
      </c>
      <c r="H69" s="24" t="s">
        <v>61</v>
      </c>
      <c r="I69" s="24" t="s">
        <v>173</v>
      </c>
      <c r="J69" s="25">
        <v>30390</v>
      </c>
      <c r="K69" s="25">
        <v>33164</v>
      </c>
      <c r="L69" s="23" t="s">
        <v>64</v>
      </c>
      <c r="M69" s="23"/>
      <c r="N69" s="27">
        <v>106</v>
      </c>
      <c r="O69" s="23" t="s">
        <v>151</v>
      </c>
      <c r="P69" s="23">
        <v>1526</v>
      </c>
      <c r="Q69" s="23" t="s">
        <v>61</v>
      </c>
      <c r="R69" s="23" t="s">
        <v>66</v>
      </c>
      <c r="S69" s="23" t="s">
        <v>144</v>
      </c>
      <c r="T69" s="23" t="s">
        <v>66</v>
      </c>
      <c r="U69" s="31">
        <v>5</v>
      </c>
      <c r="V69" s="31"/>
      <c r="W69" s="31"/>
      <c r="X69" s="31"/>
      <c r="Y69" s="31" t="s">
        <v>64</v>
      </c>
      <c r="Z69" s="35" t="s">
        <v>455</v>
      </c>
      <c r="AA69" s="40">
        <f t="shared" si="2"/>
        <v>32215</v>
      </c>
    </row>
    <row r="70" spans="1:27" ht="20.149999999999999" customHeight="1" x14ac:dyDescent="0.25">
      <c r="A70" s="44">
        <v>73</v>
      </c>
      <c r="B70" s="43">
        <v>100</v>
      </c>
      <c r="C70" s="27">
        <v>12</v>
      </c>
      <c r="D70" s="27">
        <v>2</v>
      </c>
      <c r="E70" s="23" t="s">
        <v>62</v>
      </c>
      <c r="F70" s="23" t="s">
        <v>117</v>
      </c>
      <c r="G70" s="23" t="s">
        <v>68</v>
      </c>
      <c r="H70" s="24" t="s">
        <v>136</v>
      </c>
      <c r="I70" s="24" t="s">
        <v>174</v>
      </c>
      <c r="J70" s="25">
        <v>34562</v>
      </c>
      <c r="K70" s="25">
        <v>35018</v>
      </c>
      <c r="L70" s="23" t="s">
        <v>64</v>
      </c>
      <c r="M70" s="23"/>
      <c r="N70" s="27">
        <v>24</v>
      </c>
      <c r="O70" s="23" t="s">
        <v>151</v>
      </c>
      <c r="P70" s="23">
        <v>550</v>
      </c>
      <c r="Q70" s="23" t="s">
        <v>61</v>
      </c>
      <c r="R70" s="23" t="s">
        <v>66</v>
      </c>
      <c r="S70" s="23" t="s">
        <v>175</v>
      </c>
      <c r="T70" s="23" t="s">
        <v>66</v>
      </c>
      <c r="U70" s="31">
        <v>20</v>
      </c>
      <c r="V70" s="31"/>
      <c r="W70" s="31"/>
      <c r="X70" s="31"/>
      <c r="Y70" s="31" t="s">
        <v>64</v>
      </c>
      <c r="Z70" s="35" t="s">
        <v>452</v>
      </c>
      <c r="AA70" s="40">
        <f t="shared" si="2"/>
        <v>41862</v>
      </c>
    </row>
    <row r="71" spans="1:27" ht="20.149999999999999" customHeight="1" x14ac:dyDescent="0.25">
      <c r="A71" s="44">
        <v>74</v>
      </c>
      <c r="B71" s="43">
        <v>100</v>
      </c>
      <c r="C71" s="27">
        <v>12</v>
      </c>
      <c r="D71" s="27">
        <v>4</v>
      </c>
      <c r="E71" s="23" t="s">
        <v>62</v>
      </c>
      <c r="F71" s="23" t="s">
        <v>117</v>
      </c>
      <c r="G71" s="23" t="s">
        <v>68</v>
      </c>
      <c r="H71" s="24" t="s">
        <v>75</v>
      </c>
      <c r="I71" s="24" t="s">
        <v>176</v>
      </c>
      <c r="J71" s="25">
        <v>34690</v>
      </c>
      <c r="K71" s="25">
        <v>34785</v>
      </c>
      <c r="L71" s="23" t="s">
        <v>64</v>
      </c>
      <c r="M71" s="23"/>
      <c r="N71" s="27">
        <v>7</v>
      </c>
      <c r="O71" s="23" t="s">
        <v>151</v>
      </c>
      <c r="P71" s="23">
        <v>551</v>
      </c>
      <c r="Q71" s="23" t="s">
        <v>61</v>
      </c>
      <c r="R71" s="23" t="s">
        <v>66</v>
      </c>
      <c r="S71" s="23" t="s">
        <v>175</v>
      </c>
      <c r="T71" s="23" t="s">
        <v>66</v>
      </c>
      <c r="U71" s="31">
        <v>20</v>
      </c>
      <c r="V71" s="31"/>
      <c r="W71" s="31"/>
      <c r="X71" s="31"/>
      <c r="Y71" s="31" t="s">
        <v>64</v>
      </c>
      <c r="Z71" s="35" t="s">
        <v>448</v>
      </c>
      <c r="AA71" s="40">
        <f t="shared" si="2"/>
        <v>41990</v>
      </c>
    </row>
    <row r="72" spans="1:27" ht="20.149999999999999" customHeight="1" x14ac:dyDescent="0.25">
      <c r="A72" s="44">
        <v>75</v>
      </c>
      <c r="B72" s="43">
        <v>100</v>
      </c>
      <c r="C72" s="27">
        <v>12</v>
      </c>
      <c r="D72" s="27">
        <v>6</v>
      </c>
      <c r="E72" s="23" t="s">
        <v>62</v>
      </c>
      <c r="F72" s="23" t="s">
        <v>117</v>
      </c>
      <c r="G72" s="23" t="s">
        <v>68</v>
      </c>
      <c r="H72" s="24" t="s">
        <v>113</v>
      </c>
      <c r="I72" s="24" t="s">
        <v>177</v>
      </c>
      <c r="J72" s="25">
        <v>35130</v>
      </c>
      <c r="K72" s="25">
        <v>35242</v>
      </c>
      <c r="L72" s="23" t="s">
        <v>64</v>
      </c>
      <c r="M72" s="23"/>
      <c r="N72" s="27">
        <v>20</v>
      </c>
      <c r="O72" s="23" t="s">
        <v>151</v>
      </c>
      <c r="P72" s="23">
        <v>552</v>
      </c>
      <c r="Q72" s="23" t="s">
        <v>61</v>
      </c>
      <c r="R72" s="23" t="s">
        <v>66</v>
      </c>
      <c r="S72" s="23" t="s">
        <v>61</v>
      </c>
      <c r="T72" s="23" t="s">
        <v>66</v>
      </c>
      <c r="U72" s="31">
        <v>20</v>
      </c>
      <c r="V72" s="31"/>
      <c r="W72" s="31"/>
      <c r="X72" s="31"/>
      <c r="Y72" s="31" t="s">
        <v>64</v>
      </c>
      <c r="Z72" s="35" t="s">
        <v>450</v>
      </c>
      <c r="AA72" s="40">
        <f t="shared" si="2"/>
        <v>42430</v>
      </c>
    </row>
    <row r="73" spans="1:27" ht="20.149999999999999" customHeight="1" x14ac:dyDescent="0.25">
      <c r="A73" s="44">
        <v>76</v>
      </c>
      <c r="B73" s="43">
        <v>100</v>
      </c>
      <c r="C73" s="27">
        <v>12</v>
      </c>
      <c r="D73" s="27">
        <v>6</v>
      </c>
      <c r="E73" s="23" t="s">
        <v>62</v>
      </c>
      <c r="F73" s="23" t="s">
        <v>117</v>
      </c>
      <c r="G73" s="23" t="s">
        <v>68</v>
      </c>
      <c r="H73" s="24" t="s">
        <v>113</v>
      </c>
      <c r="I73" s="24" t="s">
        <v>178</v>
      </c>
      <c r="J73" s="25">
        <v>35093</v>
      </c>
      <c r="K73" s="25">
        <v>35234</v>
      </c>
      <c r="L73" s="23" t="s">
        <v>64</v>
      </c>
      <c r="M73" s="23"/>
      <c r="N73" s="27">
        <v>17</v>
      </c>
      <c r="O73" s="23" t="s">
        <v>151</v>
      </c>
      <c r="P73" s="23">
        <v>553</v>
      </c>
      <c r="Q73" s="23" t="s">
        <v>61</v>
      </c>
      <c r="R73" s="23" t="s">
        <v>66</v>
      </c>
      <c r="S73" s="23" t="s">
        <v>61</v>
      </c>
      <c r="T73" s="23" t="s">
        <v>66</v>
      </c>
      <c r="U73" s="31">
        <v>20</v>
      </c>
      <c r="V73" s="31"/>
      <c r="W73" s="31"/>
      <c r="X73" s="31"/>
      <c r="Y73" s="31" t="s">
        <v>64</v>
      </c>
      <c r="Z73" s="35" t="s">
        <v>450</v>
      </c>
      <c r="AA73" s="40">
        <f t="shared" si="2"/>
        <v>42393</v>
      </c>
    </row>
    <row r="74" spans="1:27" ht="20.149999999999999" customHeight="1" x14ac:dyDescent="0.25">
      <c r="A74" s="44">
        <v>77</v>
      </c>
      <c r="B74" s="43">
        <v>100</v>
      </c>
      <c r="C74" s="27">
        <v>12</v>
      </c>
      <c r="D74" s="27">
        <v>6</v>
      </c>
      <c r="E74" s="23" t="s">
        <v>62</v>
      </c>
      <c r="F74" s="23" t="s">
        <v>117</v>
      </c>
      <c r="G74" s="23" t="s">
        <v>68</v>
      </c>
      <c r="H74" s="24" t="s">
        <v>113</v>
      </c>
      <c r="I74" s="24" t="s">
        <v>179</v>
      </c>
      <c r="J74" s="25">
        <v>35228</v>
      </c>
      <c r="K74" s="25">
        <v>35293</v>
      </c>
      <c r="L74" s="23" t="s">
        <v>64</v>
      </c>
      <c r="M74" s="23"/>
      <c r="N74" s="27">
        <v>7</v>
      </c>
      <c r="O74" s="23" t="s">
        <v>151</v>
      </c>
      <c r="P74" s="23">
        <v>554</v>
      </c>
      <c r="Q74" s="23" t="s">
        <v>61</v>
      </c>
      <c r="R74" s="23" t="s">
        <v>66</v>
      </c>
      <c r="S74" s="23" t="s">
        <v>61</v>
      </c>
      <c r="T74" s="23" t="s">
        <v>66</v>
      </c>
      <c r="U74" s="31">
        <v>20</v>
      </c>
      <c r="V74" s="31"/>
      <c r="W74" s="31"/>
      <c r="X74" s="31"/>
      <c r="Y74" s="31" t="s">
        <v>64</v>
      </c>
      <c r="Z74" s="35" t="s">
        <v>450</v>
      </c>
      <c r="AA74" s="40">
        <f t="shared" si="2"/>
        <v>42528</v>
      </c>
    </row>
    <row r="75" spans="1:27" ht="20.149999999999999" customHeight="1" x14ac:dyDescent="0.25">
      <c r="A75" s="44">
        <v>78</v>
      </c>
      <c r="B75" s="43">
        <v>100</v>
      </c>
      <c r="C75" s="27">
        <v>12</v>
      </c>
      <c r="D75" s="27">
        <v>6</v>
      </c>
      <c r="E75" s="23" t="s">
        <v>62</v>
      </c>
      <c r="F75" s="23" t="s">
        <v>117</v>
      </c>
      <c r="G75" s="23" t="s">
        <v>68</v>
      </c>
      <c r="H75" s="24" t="s">
        <v>113</v>
      </c>
      <c r="I75" s="24" t="s">
        <v>180</v>
      </c>
      <c r="J75" s="25">
        <v>36061</v>
      </c>
      <c r="K75" s="25">
        <v>36516</v>
      </c>
      <c r="L75" s="23" t="s">
        <v>64</v>
      </c>
      <c r="M75" s="23"/>
      <c r="N75" s="27">
        <v>23</v>
      </c>
      <c r="O75" s="23" t="s">
        <v>181</v>
      </c>
      <c r="P75" s="23">
        <v>558</v>
      </c>
      <c r="Q75" s="23" t="s">
        <v>61</v>
      </c>
      <c r="R75" s="23" t="s">
        <v>66</v>
      </c>
      <c r="S75" s="23" t="s">
        <v>61</v>
      </c>
      <c r="T75" s="23" t="s">
        <v>66</v>
      </c>
      <c r="U75" s="31">
        <v>20</v>
      </c>
      <c r="V75" s="31"/>
      <c r="W75" s="31"/>
      <c r="X75" s="31"/>
      <c r="Y75" s="31" t="s">
        <v>64</v>
      </c>
      <c r="Z75" s="35" t="s">
        <v>450</v>
      </c>
      <c r="AA75" s="40">
        <f t="shared" si="2"/>
        <v>43361</v>
      </c>
    </row>
    <row r="76" spans="1:27" ht="20.149999999999999" customHeight="1" x14ac:dyDescent="0.25">
      <c r="A76" s="44">
        <v>80</v>
      </c>
      <c r="B76" s="43">
        <v>100</v>
      </c>
      <c r="C76" s="27">
        <v>28</v>
      </c>
      <c r="D76" s="27">
        <v>2</v>
      </c>
      <c r="E76" s="23" t="s">
        <v>62</v>
      </c>
      <c r="F76" s="23" t="s">
        <v>117</v>
      </c>
      <c r="G76" s="23" t="s">
        <v>153</v>
      </c>
      <c r="H76" s="24" t="s">
        <v>182</v>
      </c>
      <c r="I76" s="24" t="s">
        <v>183</v>
      </c>
      <c r="J76" s="25">
        <v>35796</v>
      </c>
      <c r="K76" s="25">
        <v>36073</v>
      </c>
      <c r="L76" s="23" t="s">
        <v>64</v>
      </c>
      <c r="M76" s="23"/>
      <c r="N76" s="27">
        <v>11</v>
      </c>
      <c r="O76" s="23" t="s">
        <v>181</v>
      </c>
      <c r="P76" s="23">
        <v>560</v>
      </c>
      <c r="Q76" s="23" t="s">
        <v>61</v>
      </c>
      <c r="R76" s="23" t="s">
        <v>66</v>
      </c>
      <c r="S76" s="23" t="s">
        <v>184</v>
      </c>
      <c r="T76" s="23" t="s">
        <v>66</v>
      </c>
      <c r="U76" s="31">
        <v>20</v>
      </c>
      <c r="V76" s="31"/>
      <c r="W76" s="31"/>
      <c r="X76" s="31"/>
      <c r="Y76" s="31" t="s">
        <v>64</v>
      </c>
      <c r="Z76" s="35" t="s">
        <v>456</v>
      </c>
      <c r="AA76" s="40">
        <f t="shared" si="2"/>
        <v>43096</v>
      </c>
    </row>
    <row r="77" spans="1:27" ht="20.149999999999999" customHeight="1" x14ac:dyDescent="0.25">
      <c r="A77" s="44">
        <v>81</v>
      </c>
      <c r="B77" s="43">
        <v>100</v>
      </c>
      <c r="C77" s="27">
        <v>12</v>
      </c>
      <c r="D77" s="27">
        <v>6</v>
      </c>
      <c r="E77" s="23" t="s">
        <v>62</v>
      </c>
      <c r="F77" s="23" t="s">
        <v>117</v>
      </c>
      <c r="G77" s="23" t="s">
        <v>68</v>
      </c>
      <c r="H77" s="24" t="s">
        <v>113</v>
      </c>
      <c r="I77" s="24" t="s">
        <v>185</v>
      </c>
      <c r="J77" s="25">
        <v>36103</v>
      </c>
      <c r="K77" s="25">
        <v>36321</v>
      </c>
      <c r="L77" s="23" t="s">
        <v>64</v>
      </c>
      <c r="M77" s="23"/>
      <c r="N77" s="27">
        <v>20</v>
      </c>
      <c r="O77" s="23" t="s">
        <v>181</v>
      </c>
      <c r="P77" s="23">
        <v>561</v>
      </c>
      <c r="Q77" s="23" t="s">
        <v>61</v>
      </c>
      <c r="R77" s="23" t="s">
        <v>66</v>
      </c>
      <c r="S77" s="23" t="s">
        <v>61</v>
      </c>
      <c r="T77" s="23" t="s">
        <v>66</v>
      </c>
      <c r="U77" s="31">
        <v>20</v>
      </c>
      <c r="V77" s="31"/>
      <c r="W77" s="31"/>
      <c r="X77" s="31"/>
      <c r="Y77" s="31" t="s">
        <v>64</v>
      </c>
      <c r="Z77" s="35" t="s">
        <v>450</v>
      </c>
      <c r="AA77" s="40">
        <f t="shared" si="2"/>
        <v>43403</v>
      </c>
    </row>
    <row r="78" spans="1:27" ht="20.149999999999999" customHeight="1" x14ac:dyDescent="0.25">
      <c r="A78" s="44">
        <v>82</v>
      </c>
      <c r="B78" s="43">
        <v>100</v>
      </c>
      <c r="C78" s="27">
        <v>12</v>
      </c>
      <c r="D78" s="27">
        <v>6</v>
      </c>
      <c r="E78" s="23" t="s">
        <v>62</v>
      </c>
      <c r="F78" s="23" t="s">
        <v>117</v>
      </c>
      <c r="G78" s="23" t="s">
        <v>68</v>
      </c>
      <c r="H78" s="24" t="s">
        <v>113</v>
      </c>
      <c r="I78" s="24" t="s">
        <v>186</v>
      </c>
      <c r="J78" s="25">
        <v>33403</v>
      </c>
      <c r="K78" s="25">
        <v>33483</v>
      </c>
      <c r="L78" s="23" t="s">
        <v>64</v>
      </c>
      <c r="M78" s="23"/>
      <c r="N78" s="27">
        <v>53</v>
      </c>
      <c r="O78" s="23" t="s">
        <v>181</v>
      </c>
      <c r="P78" s="23">
        <v>565</v>
      </c>
      <c r="Q78" s="23" t="s">
        <v>61</v>
      </c>
      <c r="R78" s="23" t="s">
        <v>66</v>
      </c>
      <c r="S78" s="23" t="s">
        <v>61</v>
      </c>
      <c r="T78" s="23" t="s">
        <v>66</v>
      </c>
      <c r="U78" s="31">
        <v>20</v>
      </c>
      <c r="V78" s="31"/>
      <c r="W78" s="31"/>
      <c r="X78" s="31"/>
      <c r="Y78" s="31" t="s">
        <v>64</v>
      </c>
      <c r="Z78" s="35" t="s">
        <v>450</v>
      </c>
      <c r="AA78" s="40">
        <f t="shared" si="2"/>
        <v>40703</v>
      </c>
    </row>
    <row r="79" spans="1:27" ht="20.149999999999999" customHeight="1" x14ac:dyDescent="0.25">
      <c r="A79" s="44">
        <v>83</v>
      </c>
      <c r="B79" s="43">
        <v>200</v>
      </c>
      <c r="C79" s="27">
        <v>17</v>
      </c>
      <c r="D79" s="27" t="s">
        <v>61</v>
      </c>
      <c r="E79" s="23" t="s">
        <v>163</v>
      </c>
      <c r="F79" s="23" t="s">
        <v>164</v>
      </c>
      <c r="G79" s="23" t="s">
        <v>187</v>
      </c>
      <c r="H79" s="23" t="s">
        <v>61</v>
      </c>
      <c r="I79" s="24" t="s">
        <v>188</v>
      </c>
      <c r="J79" s="25">
        <v>35431</v>
      </c>
      <c r="K79" s="25">
        <v>35794</v>
      </c>
      <c r="L79" s="23" t="s">
        <v>64</v>
      </c>
      <c r="M79" s="23"/>
      <c r="N79" s="27" t="s">
        <v>66</v>
      </c>
      <c r="O79" s="23" t="s">
        <v>181</v>
      </c>
      <c r="P79" s="23">
        <v>2</v>
      </c>
      <c r="Q79" s="23" t="s">
        <v>61</v>
      </c>
      <c r="R79" s="23" t="s">
        <v>66</v>
      </c>
      <c r="S79" s="23" t="s">
        <v>167</v>
      </c>
      <c r="T79" s="23" t="s">
        <v>66</v>
      </c>
      <c r="U79" s="32">
        <v>12</v>
      </c>
      <c r="V79" s="32"/>
      <c r="W79" s="32"/>
      <c r="X79" s="32"/>
      <c r="Y79" s="32" t="s">
        <v>64</v>
      </c>
      <c r="Z79" s="37" t="s">
        <v>457</v>
      </c>
      <c r="AA79" s="40">
        <f t="shared" si="2"/>
        <v>39811</v>
      </c>
    </row>
    <row r="80" spans="1:27" ht="20.149999999999999" customHeight="1" x14ac:dyDescent="0.25">
      <c r="A80" s="44">
        <v>84</v>
      </c>
      <c r="B80" s="43">
        <v>200</v>
      </c>
      <c r="C80" s="27">
        <v>17</v>
      </c>
      <c r="D80" s="27" t="s">
        <v>61</v>
      </c>
      <c r="E80" s="23" t="s">
        <v>163</v>
      </c>
      <c r="F80" s="23" t="s">
        <v>164</v>
      </c>
      <c r="G80" s="23" t="s">
        <v>187</v>
      </c>
      <c r="H80" s="23" t="s">
        <v>61</v>
      </c>
      <c r="I80" s="24" t="s">
        <v>189</v>
      </c>
      <c r="J80" s="25">
        <v>35976</v>
      </c>
      <c r="K80" s="25">
        <v>36160</v>
      </c>
      <c r="L80" s="23" t="s">
        <v>64</v>
      </c>
      <c r="M80" s="23"/>
      <c r="N80" s="27" t="s">
        <v>66</v>
      </c>
      <c r="O80" s="23" t="s">
        <v>181</v>
      </c>
      <c r="P80" s="23">
        <v>5</v>
      </c>
      <c r="Q80" s="23" t="s">
        <v>61</v>
      </c>
      <c r="R80" s="23" t="s">
        <v>66</v>
      </c>
      <c r="S80" s="23" t="s">
        <v>167</v>
      </c>
      <c r="T80" s="23" t="s">
        <v>66</v>
      </c>
      <c r="U80" s="32">
        <v>12</v>
      </c>
      <c r="V80" s="32"/>
      <c r="W80" s="32"/>
      <c r="X80" s="32"/>
      <c r="Y80" s="32" t="s">
        <v>64</v>
      </c>
      <c r="Z80" s="37" t="s">
        <v>457</v>
      </c>
      <c r="AA80" s="40">
        <f t="shared" si="2"/>
        <v>40356</v>
      </c>
    </row>
    <row r="81" spans="1:27" ht="20.149999999999999" customHeight="1" x14ac:dyDescent="0.25">
      <c r="A81" s="44">
        <v>85</v>
      </c>
      <c r="B81" s="43">
        <v>200</v>
      </c>
      <c r="C81" s="27">
        <v>21</v>
      </c>
      <c r="D81" s="27">
        <v>3</v>
      </c>
      <c r="E81" s="23" t="s">
        <v>163</v>
      </c>
      <c r="F81" s="23" t="s">
        <v>164</v>
      </c>
      <c r="G81" s="23" t="s">
        <v>190</v>
      </c>
      <c r="H81" s="24" t="s">
        <v>191</v>
      </c>
      <c r="I81" s="24" t="s">
        <v>192</v>
      </c>
      <c r="J81" s="25">
        <v>34104</v>
      </c>
      <c r="K81" s="25">
        <v>34104</v>
      </c>
      <c r="L81" s="23" t="s">
        <v>64</v>
      </c>
      <c r="M81" s="23"/>
      <c r="N81" s="27">
        <v>21</v>
      </c>
      <c r="O81" s="23" t="s">
        <v>181</v>
      </c>
      <c r="P81" s="23">
        <v>1899</v>
      </c>
      <c r="Q81" s="23" t="s">
        <v>61</v>
      </c>
      <c r="R81" s="23" t="s">
        <v>66</v>
      </c>
      <c r="S81" s="23" t="s">
        <v>193</v>
      </c>
      <c r="T81" s="23" t="s">
        <v>66</v>
      </c>
      <c r="U81" s="31">
        <v>12</v>
      </c>
      <c r="V81" s="31"/>
      <c r="W81" s="31"/>
      <c r="X81" s="31"/>
      <c r="Y81" s="31" t="s">
        <v>64</v>
      </c>
      <c r="Z81" s="38" t="s">
        <v>458</v>
      </c>
      <c r="AA81" s="40">
        <f t="shared" si="2"/>
        <v>38484</v>
      </c>
    </row>
    <row r="82" spans="1:27" ht="20.149999999999999" customHeight="1" x14ac:dyDescent="0.25">
      <c r="A82" s="44">
        <v>86</v>
      </c>
      <c r="B82" s="43">
        <v>200</v>
      </c>
      <c r="C82" s="27">
        <v>21</v>
      </c>
      <c r="D82" s="27">
        <v>3</v>
      </c>
      <c r="E82" s="23" t="s">
        <v>163</v>
      </c>
      <c r="F82" s="23" t="s">
        <v>164</v>
      </c>
      <c r="G82" s="23" t="s">
        <v>190</v>
      </c>
      <c r="H82" s="24" t="s">
        <v>191</v>
      </c>
      <c r="I82" s="24" t="s">
        <v>194</v>
      </c>
      <c r="J82" s="25">
        <v>34335</v>
      </c>
      <c r="K82" s="25">
        <v>34364</v>
      </c>
      <c r="L82" s="23" t="s">
        <v>64</v>
      </c>
      <c r="M82" s="23"/>
      <c r="N82" s="27">
        <v>24</v>
      </c>
      <c r="O82" s="23" t="s">
        <v>181</v>
      </c>
      <c r="P82" s="23">
        <v>1902</v>
      </c>
      <c r="Q82" s="23" t="s">
        <v>61</v>
      </c>
      <c r="R82" s="23" t="s">
        <v>66</v>
      </c>
      <c r="S82" s="23" t="s">
        <v>193</v>
      </c>
      <c r="T82" s="23" t="s">
        <v>66</v>
      </c>
      <c r="U82" s="31">
        <v>12</v>
      </c>
      <c r="V82" s="31"/>
      <c r="W82" s="31"/>
      <c r="X82" s="31"/>
      <c r="Y82" s="31" t="s">
        <v>64</v>
      </c>
      <c r="Z82" s="38" t="s">
        <v>458</v>
      </c>
      <c r="AA82" s="40">
        <f t="shared" si="2"/>
        <v>38715</v>
      </c>
    </row>
    <row r="83" spans="1:27" ht="20.149999999999999" customHeight="1" x14ac:dyDescent="0.25">
      <c r="A83" s="44">
        <v>87</v>
      </c>
      <c r="B83" s="43">
        <v>200</v>
      </c>
      <c r="C83" s="27">
        <v>21</v>
      </c>
      <c r="D83" s="27">
        <v>3</v>
      </c>
      <c r="E83" s="23" t="s">
        <v>163</v>
      </c>
      <c r="F83" s="23" t="s">
        <v>164</v>
      </c>
      <c r="G83" s="23" t="s">
        <v>190</v>
      </c>
      <c r="H83" s="24" t="s">
        <v>191</v>
      </c>
      <c r="I83" s="24" t="s">
        <v>195</v>
      </c>
      <c r="J83" s="25">
        <v>34789</v>
      </c>
      <c r="K83" s="25">
        <v>34789</v>
      </c>
      <c r="L83" s="23" t="s">
        <v>64</v>
      </c>
      <c r="M83" s="23"/>
      <c r="N83" s="27">
        <v>23</v>
      </c>
      <c r="O83" s="23" t="s">
        <v>181</v>
      </c>
      <c r="P83" s="23">
        <v>1909</v>
      </c>
      <c r="Q83" s="23" t="s">
        <v>61</v>
      </c>
      <c r="R83" s="23" t="s">
        <v>66</v>
      </c>
      <c r="S83" s="23" t="s">
        <v>193</v>
      </c>
      <c r="T83" s="23" t="s">
        <v>66</v>
      </c>
      <c r="U83" s="31">
        <v>12</v>
      </c>
      <c r="V83" s="31"/>
      <c r="W83" s="31"/>
      <c r="X83" s="31"/>
      <c r="Y83" s="31" t="s">
        <v>64</v>
      </c>
      <c r="Z83" s="38" t="s">
        <v>458</v>
      </c>
      <c r="AA83" s="40">
        <f t="shared" si="2"/>
        <v>39169</v>
      </c>
    </row>
    <row r="84" spans="1:27" ht="20.149999999999999" customHeight="1" x14ac:dyDescent="0.25">
      <c r="A84" s="44">
        <v>88</v>
      </c>
      <c r="B84" s="43">
        <v>200</v>
      </c>
      <c r="C84" s="27">
        <v>21</v>
      </c>
      <c r="D84" s="27">
        <v>3</v>
      </c>
      <c r="E84" s="23" t="s">
        <v>163</v>
      </c>
      <c r="F84" s="23" t="s">
        <v>164</v>
      </c>
      <c r="G84" s="23" t="s">
        <v>190</v>
      </c>
      <c r="H84" s="24" t="s">
        <v>191</v>
      </c>
      <c r="I84" s="24" t="s">
        <v>196</v>
      </c>
      <c r="J84" s="25">
        <v>35125</v>
      </c>
      <c r="K84" s="25">
        <v>35125</v>
      </c>
      <c r="L84" s="23" t="s">
        <v>64</v>
      </c>
      <c r="M84" s="23"/>
      <c r="N84" s="27">
        <v>25</v>
      </c>
      <c r="O84" s="23" t="s">
        <v>181</v>
      </c>
      <c r="P84" s="23">
        <v>1914</v>
      </c>
      <c r="Q84" s="23" t="s">
        <v>61</v>
      </c>
      <c r="R84" s="23" t="s">
        <v>66</v>
      </c>
      <c r="S84" s="23" t="s">
        <v>193</v>
      </c>
      <c r="T84" s="23" t="s">
        <v>66</v>
      </c>
      <c r="U84" s="31">
        <v>12</v>
      </c>
      <c r="V84" s="31"/>
      <c r="W84" s="31"/>
      <c r="X84" s="31"/>
      <c r="Y84" s="31" t="s">
        <v>64</v>
      </c>
      <c r="Z84" s="38" t="s">
        <v>458</v>
      </c>
      <c r="AA84" s="40">
        <f t="shared" si="2"/>
        <v>39505</v>
      </c>
    </row>
    <row r="85" spans="1:27" ht="20.149999999999999" customHeight="1" x14ac:dyDescent="0.25">
      <c r="A85" s="44">
        <v>89</v>
      </c>
      <c r="B85" s="43">
        <v>200</v>
      </c>
      <c r="C85" s="27">
        <v>21</v>
      </c>
      <c r="D85" s="27">
        <v>3</v>
      </c>
      <c r="E85" s="23" t="s">
        <v>163</v>
      </c>
      <c r="F85" s="23" t="s">
        <v>164</v>
      </c>
      <c r="G85" s="23" t="s">
        <v>190</v>
      </c>
      <c r="H85" s="24" t="s">
        <v>191</v>
      </c>
      <c r="I85" s="24" t="s">
        <v>197</v>
      </c>
      <c r="J85" s="25">
        <v>35285</v>
      </c>
      <c r="K85" s="25">
        <v>35285</v>
      </c>
      <c r="L85" s="23" t="s">
        <v>64</v>
      </c>
      <c r="M85" s="23"/>
      <c r="N85" s="27">
        <v>12</v>
      </c>
      <c r="O85" s="23" t="s">
        <v>181</v>
      </c>
      <c r="P85" s="23">
        <v>1916</v>
      </c>
      <c r="Q85" s="23" t="s">
        <v>61</v>
      </c>
      <c r="R85" s="23" t="s">
        <v>66</v>
      </c>
      <c r="S85" s="23" t="s">
        <v>193</v>
      </c>
      <c r="T85" s="23" t="s">
        <v>66</v>
      </c>
      <c r="U85" s="31">
        <v>12</v>
      </c>
      <c r="V85" s="31"/>
      <c r="W85" s="31"/>
      <c r="X85" s="31"/>
      <c r="Y85" s="31" t="s">
        <v>64</v>
      </c>
      <c r="Z85" s="38" t="s">
        <v>458</v>
      </c>
      <c r="AA85" s="40">
        <f t="shared" si="2"/>
        <v>39665</v>
      </c>
    </row>
    <row r="86" spans="1:27" ht="20.149999999999999" customHeight="1" x14ac:dyDescent="0.25">
      <c r="A86" s="44">
        <v>90</v>
      </c>
      <c r="B86" s="43">
        <v>200</v>
      </c>
      <c r="C86" s="27">
        <v>21</v>
      </c>
      <c r="D86" s="27">
        <v>3</v>
      </c>
      <c r="E86" s="23" t="s">
        <v>163</v>
      </c>
      <c r="F86" s="23" t="s">
        <v>164</v>
      </c>
      <c r="G86" s="23" t="s">
        <v>190</v>
      </c>
      <c r="H86" s="24" t="s">
        <v>191</v>
      </c>
      <c r="I86" s="24" t="s">
        <v>198</v>
      </c>
      <c r="J86" s="25">
        <v>35723</v>
      </c>
      <c r="K86" s="25">
        <v>35723</v>
      </c>
      <c r="L86" s="23" t="s">
        <v>64</v>
      </c>
      <c r="M86" s="23"/>
      <c r="N86" s="27">
        <v>16</v>
      </c>
      <c r="O86" s="23" t="s">
        <v>181</v>
      </c>
      <c r="P86" s="23">
        <v>1918</v>
      </c>
      <c r="Q86" s="23" t="s">
        <v>61</v>
      </c>
      <c r="R86" s="23" t="s">
        <v>66</v>
      </c>
      <c r="S86" s="23" t="s">
        <v>193</v>
      </c>
      <c r="T86" s="23" t="s">
        <v>66</v>
      </c>
      <c r="U86" s="31">
        <v>12</v>
      </c>
      <c r="V86" s="31"/>
      <c r="W86" s="31"/>
      <c r="X86" s="31"/>
      <c r="Y86" s="31" t="s">
        <v>64</v>
      </c>
      <c r="Z86" s="38" t="s">
        <v>458</v>
      </c>
      <c r="AA86" s="40">
        <f t="shared" si="2"/>
        <v>40103</v>
      </c>
    </row>
    <row r="87" spans="1:27" ht="20.149999999999999" customHeight="1" x14ac:dyDescent="0.25">
      <c r="A87" s="44">
        <v>91</v>
      </c>
      <c r="B87" s="43">
        <v>200</v>
      </c>
      <c r="C87" s="27">
        <v>21</v>
      </c>
      <c r="D87" s="27">
        <v>3</v>
      </c>
      <c r="E87" s="23" t="s">
        <v>163</v>
      </c>
      <c r="F87" s="23" t="s">
        <v>164</v>
      </c>
      <c r="G87" s="23" t="s">
        <v>190</v>
      </c>
      <c r="H87" s="24" t="s">
        <v>191</v>
      </c>
      <c r="I87" s="24" t="s">
        <v>199</v>
      </c>
      <c r="J87" s="25">
        <v>32540</v>
      </c>
      <c r="K87" s="25">
        <v>32540</v>
      </c>
      <c r="L87" s="23" t="s">
        <v>64</v>
      </c>
      <c r="M87" s="23"/>
      <c r="N87" s="27">
        <v>36</v>
      </c>
      <c r="O87" s="23" t="s">
        <v>181</v>
      </c>
      <c r="P87" s="23">
        <v>1976</v>
      </c>
      <c r="Q87" s="23" t="s">
        <v>61</v>
      </c>
      <c r="R87" s="23" t="s">
        <v>66</v>
      </c>
      <c r="S87" s="23" t="s">
        <v>193</v>
      </c>
      <c r="T87" s="23" t="s">
        <v>66</v>
      </c>
      <c r="U87" s="31">
        <v>12</v>
      </c>
      <c r="V87" s="31"/>
      <c r="W87" s="31"/>
      <c r="X87" s="31"/>
      <c r="Y87" s="31" t="s">
        <v>64</v>
      </c>
      <c r="Z87" s="38" t="s">
        <v>458</v>
      </c>
      <c r="AA87" s="40">
        <f t="shared" si="2"/>
        <v>36920</v>
      </c>
    </row>
    <row r="88" spans="1:27" ht="20.149999999999999" customHeight="1" x14ac:dyDescent="0.25">
      <c r="A88" s="44">
        <v>92</v>
      </c>
      <c r="B88" s="43">
        <v>200</v>
      </c>
      <c r="C88" s="27">
        <v>21</v>
      </c>
      <c r="D88" s="27">
        <v>3</v>
      </c>
      <c r="E88" s="23" t="s">
        <v>163</v>
      </c>
      <c r="F88" s="23" t="s">
        <v>164</v>
      </c>
      <c r="G88" s="23" t="s">
        <v>190</v>
      </c>
      <c r="H88" s="24" t="s">
        <v>191</v>
      </c>
      <c r="I88" s="24" t="s">
        <v>200</v>
      </c>
      <c r="J88" s="25">
        <v>34939</v>
      </c>
      <c r="K88" s="25">
        <v>34939</v>
      </c>
      <c r="L88" s="23" t="s">
        <v>64</v>
      </c>
      <c r="M88" s="23"/>
      <c r="N88" s="27">
        <v>9</v>
      </c>
      <c r="O88" s="23" t="s">
        <v>181</v>
      </c>
      <c r="P88" s="23">
        <v>1981</v>
      </c>
      <c r="Q88" s="23" t="s">
        <v>61</v>
      </c>
      <c r="R88" s="23" t="s">
        <v>66</v>
      </c>
      <c r="S88" s="23" t="s">
        <v>193</v>
      </c>
      <c r="T88" s="23" t="s">
        <v>66</v>
      </c>
      <c r="U88" s="31">
        <v>12</v>
      </c>
      <c r="V88" s="31"/>
      <c r="W88" s="31"/>
      <c r="X88" s="31"/>
      <c r="Y88" s="31" t="s">
        <v>64</v>
      </c>
      <c r="Z88" s="38" t="s">
        <v>458</v>
      </c>
      <c r="AA88" s="40">
        <f t="shared" si="2"/>
        <v>39319</v>
      </c>
    </row>
    <row r="89" spans="1:27" ht="20.149999999999999" customHeight="1" x14ac:dyDescent="0.25">
      <c r="A89" s="44">
        <v>93</v>
      </c>
      <c r="B89" s="43">
        <v>100</v>
      </c>
      <c r="C89" s="27">
        <v>12</v>
      </c>
      <c r="D89" s="27">
        <v>4</v>
      </c>
      <c r="E89" s="23" t="s">
        <v>62</v>
      </c>
      <c r="F89" s="23" t="s">
        <v>73</v>
      </c>
      <c r="G89" s="23" t="s">
        <v>68</v>
      </c>
      <c r="H89" s="24" t="s">
        <v>75</v>
      </c>
      <c r="I89" s="24" t="s">
        <v>201</v>
      </c>
      <c r="J89" s="25">
        <v>34120</v>
      </c>
      <c r="K89" s="25">
        <v>34120</v>
      </c>
      <c r="L89" s="23" t="s">
        <v>64</v>
      </c>
      <c r="M89" s="23"/>
      <c r="N89" s="27">
        <v>43</v>
      </c>
      <c r="O89" s="23" t="s">
        <v>202</v>
      </c>
      <c r="P89" s="23">
        <v>1387</v>
      </c>
      <c r="Q89" s="23" t="s">
        <v>61</v>
      </c>
      <c r="R89" s="23" t="s">
        <v>66</v>
      </c>
      <c r="S89" s="23" t="s">
        <v>77</v>
      </c>
      <c r="T89" s="23" t="s">
        <v>66</v>
      </c>
      <c r="U89" s="31">
        <v>20</v>
      </c>
      <c r="V89" s="31"/>
      <c r="W89" s="31"/>
      <c r="X89" s="31"/>
      <c r="Y89" s="31" t="s">
        <v>64</v>
      </c>
      <c r="Z89" s="35" t="s">
        <v>448</v>
      </c>
      <c r="AA89" s="40">
        <f t="shared" si="2"/>
        <v>41420</v>
      </c>
    </row>
    <row r="90" spans="1:27" ht="20.149999999999999" customHeight="1" x14ac:dyDescent="0.25">
      <c r="A90" s="44">
        <v>94</v>
      </c>
      <c r="B90" s="43">
        <v>100</v>
      </c>
      <c r="C90" s="27">
        <v>12</v>
      </c>
      <c r="D90" s="27">
        <v>4</v>
      </c>
      <c r="E90" s="23" t="s">
        <v>62</v>
      </c>
      <c r="F90" s="23" t="s">
        <v>73</v>
      </c>
      <c r="G90" s="23" t="s">
        <v>68</v>
      </c>
      <c r="H90" s="24" t="s">
        <v>75</v>
      </c>
      <c r="I90" s="24" t="s">
        <v>203</v>
      </c>
      <c r="J90" s="25">
        <v>33239</v>
      </c>
      <c r="K90" s="25">
        <v>33402</v>
      </c>
      <c r="L90" s="23" t="s">
        <v>64</v>
      </c>
      <c r="M90" s="23"/>
      <c r="N90" s="27">
        <v>30</v>
      </c>
      <c r="O90" s="23" t="s">
        <v>202</v>
      </c>
      <c r="P90" s="23">
        <v>1393</v>
      </c>
      <c r="Q90" s="23" t="s">
        <v>61</v>
      </c>
      <c r="R90" s="23" t="s">
        <v>66</v>
      </c>
      <c r="S90" s="23" t="s">
        <v>90</v>
      </c>
      <c r="T90" s="23" t="s">
        <v>66</v>
      </c>
      <c r="U90" s="31">
        <v>20</v>
      </c>
      <c r="V90" s="31"/>
      <c r="W90" s="31"/>
      <c r="X90" s="31"/>
      <c r="Y90" s="31" t="s">
        <v>64</v>
      </c>
      <c r="Z90" s="35" t="s">
        <v>448</v>
      </c>
      <c r="AA90" s="40">
        <f t="shared" si="2"/>
        <v>40539</v>
      </c>
    </row>
    <row r="91" spans="1:27" ht="20.149999999999999" customHeight="1" x14ac:dyDescent="0.25">
      <c r="A91" s="44">
        <v>95</v>
      </c>
      <c r="B91" s="43">
        <v>100</v>
      </c>
      <c r="C91" s="27">
        <v>28</v>
      </c>
      <c r="D91" s="27">
        <v>2</v>
      </c>
      <c r="E91" s="23" t="s">
        <v>62</v>
      </c>
      <c r="F91" s="23" t="s">
        <v>117</v>
      </c>
      <c r="G91" s="23" t="s">
        <v>153</v>
      </c>
      <c r="H91" s="24" t="s">
        <v>182</v>
      </c>
      <c r="I91" s="24" t="s">
        <v>204</v>
      </c>
      <c r="J91" s="25">
        <v>35765</v>
      </c>
      <c r="K91" s="25">
        <v>35765</v>
      </c>
      <c r="L91" s="23" t="s">
        <v>64</v>
      </c>
      <c r="M91" s="23"/>
      <c r="N91" s="27">
        <v>1</v>
      </c>
      <c r="O91" s="23" t="s">
        <v>202</v>
      </c>
      <c r="P91" s="23">
        <v>2063</v>
      </c>
      <c r="Q91" s="23" t="s">
        <v>61</v>
      </c>
      <c r="R91" s="23" t="s">
        <v>66</v>
      </c>
      <c r="S91" s="23" t="s">
        <v>61</v>
      </c>
      <c r="T91" s="23" t="s">
        <v>66</v>
      </c>
      <c r="U91" s="31">
        <v>20</v>
      </c>
      <c r="V91" s="31"/>
      <c r="W91" s="31"/>
      <c r="X91" s="31"/>
      <c r="Y91" s="31" t="s">
        <v>64</v>
      </c>
      <c r="Z91" s="35" t="s">
        <v>456</v>
      </c>
      <c r="AA91" s="40">
        <f t="shared" si="2"/>
        <v>43065</v>
      </c>
    </row>
    <row r="92" spans="1:27" ht="20.149999999999999" customHeight="1" x14ac:dyDescent="0.25">
      <c r="A92" s="44">
        <v>96</v>
      </c>
      <c r="B92" s="43">
        <v>100</v>
      </c>
      <c r="C92" s="27">
        <v>28</v>
      </c>
      <c r="D92" s="27">
        <v>2</v>
      </c>
      <c r="E92" s="23" t="s">
        <v>62</v>
      </c>
      <c r="F92" s="23" t="s">
        <v>117</v>
      </c>
      <c r="G92" s="23" t="s">
        <v>153</v>
      </c>
      <c r="H92" s="24" t="s">
        <v>182</v>
      </c>
      <c r="I92" s="24" t="s">
        <v>205</v>
      </c>
      <c r="J92" s="25">
        <v>35765</v>
      </c>
      <c r="K92" s="25">
        <v>35769</v>
      </c>
      <c r="L92" s="23" t="s">
        <v>64</v>
      </c>
      <c r="M92" s="23"/>
      <c r="N92" s="27">
        <v>2</v>
      </c>
      <c r="O92" s="23" t="s">
        <v>202</v>
      </c>
      <c r="P92" s="23">
        <v>2064</v>
      </c>
      <c r="Q92" s="23" t="s">
        <v>61</v>
      </c>
      <c r="R92" s="23" t="s">
        <v>66</v>
      </c>
      <c r="S92" s="23" t="s">
        <v>61</v>
      </c>
      <c r="T92" s="23" t="s">
        <v>66</v>
      </c>
      <c r="U92" s="31">
        <v>20</v>
      </c>
      <c r="V92" s="31"/>
      <c r="W92" s="31"/>
      <c r="X92" s="31"/>
      <c r="Y92" s="31" t="s">
        <v>64</v>
      </c>
      <c r="Z92" s="35" t="s">
        <v>456</v>
      </c>
      <c r="AA92" s="40">
        <f t="shared" si="2"/>
        <v>43065</v>
      </c>
    </row>
    <row r="93" spans="1:27" ht="20.149999999999999" customHeight="1" x14ac:dyDescent="0.25">
      <c r="A93" s="44">
        <v>97</v>
      </c>
      <c r="B93" s="43">
        <v>100</v>
      </c>
      <c r="C93" s="27">
        <v>28</v>
      </c>
      <c r="D93" s="27">
        <v>2</v>
      </c>
      <c r="E93" s="23" t="s">
        <v>62</v>
      </c>
      <c r="F93" s="23" t="s">
        <v>117</v>
      </c>
      <c r="G93" s="23" t="s">
        <v>153</v>
      </c>
      <c r="H93" s="24" t="s">
        <v>182</v>
      </c>
      <c r="I93" s="24" t="s">
        <v>206</v>
      </c>
      <c r="J93" s="25">
        <v>35765</v>
      </c>
      <c r="K93" s="25">
        <v>35765</v>
      </c>
      <c r="L93" s="23" t="s">
        <v>64</v>
      </c>
      <c r="M93" s="23"/>
      <c r="N93" s="27">
        <v>4</v>
      </c>
      <c r="O93" s="23" t="s">
        <v>202</v>
      </c>
      <c r="P93" s="23">
        <v>2065</v>
      </c>
      <c r="Q93" s="23" t="s">
        <v>61</v>
      </c>
      <c r="R93" s="23" t="s">
        <v>66</v>
      </c>
      <c r="S93" s="23" t="s">
        <v>61</v>
      </c>
      <c r="T93" s="23" t="s">
        <v>66</v>
      </c>
      <c r="U93" s="31">
        <v>20</v>
      </c>
      <c r="V93" s="31"/>
      <c r="W93" s="31"/>
      <c r="X93" s="31"/>
      <c r="Y93" s="31" t="s">
        <v>64</v>
      </c>
      <c r="Z93" s="35" t="s">
        <v>456</v>
      </c>
      <c r="AA93" s="40">
        <f t="shared" si="2"/>
        <v>43065</v>
      </c>
    </row>
    <row r="94" spans="1:27" ht="20.149999999999999" customHeight="1" x14ac:dyDescent="0.25">
      <c r="A94" s="44">
        <v>98</v>
      </c>
      <c r="B94" s="43">
        <v>100</v>
      </c>
      <c r="C94" s="27">
        <v>28</v>
      </c>
      <c r="D94" s="27">
        <v>2</v>
      </c>
      <c r="E94" s="23" t="s">
        <v>62</v>
      </c>
      <c r="F94" s="23" t="s">
        <v>117</v>
      </c>
      <c r="G94" s="23" t="s">
        <v>153</v>
      </c>
      <c r="H94" s="24" t="s">
        <v>182</v>
      </c>
      <c r="I94" s="24" t="s">
        <v>207</v>
      </c>
      <c r="J94" s="25">
        <v>35765</v>
      </c>
      <c r="K94" s="25">
        <v>35765</v>
      </c>
      <c r="L94" s="23" t="s">
        <v>64</v>
      </c>
      <c r="M94" s="23"/>
      <c r="N94" s="27">
        <v>5</v>
      </c>
      <c r="O94" s="23" t="s">
        <v>202</v>
      </c>
      <c r="P94" s="23">
        <v>2066</v>
      </c>
      <c r="Q94" s="23" t="s">
        <v>61</v>
      </c>
      <c r="R94" s="23" t="s">
        <v>66</v>
      </c>
      <c r="S94" s="23" t="s">
        <v>61</v>
      </c>
      <c r="T94" s="23" t="s">
        <v>66</v>
      </c>
      <c r="U94" s="31">
        <v>20</v>
      </c>
      <c r="V94" s="31"/>
      <c r="W94" s="31"/>
      <c r="X94" s="31"/>
      <c r="Y94" s="31" t="s">
        <v>64</v>
      </c>
      <c r="Z94" s="35" t="s">
        <v>456</v>
      </c>
      <c r="AA94" s="40">
        <f t="shared" si="2"/>
        <v>43065</v>
      </c>
    </row>
    <row r="95" spans="1:27" ht="20.149999999999999" customHeight="1" x14ac:dyDescent="0.25">
      <c r="A95" s="44">
        <v>99</v>
      </c>
      <c r="B95" s="43">
        <v>100</v>
      </c>
      <c r="C95" s="27">
        <v>28</v>
      </c>
      <c r="D95" s="27">
        <v>2</v>
      </c>
      <c r="E95" s="23" t="s">
        <v>62</v>
      </c>
      <c r="F95" s="23" t="s">
        <v>117</v>
      </c>
      <c r="G95" s="23" t="s">
        <v>153</v>
      </c>
      <c r="H95" s="24" t="s">
        <v>182</v>
      </c>
      <c r="I95" s="24" t="s">
        <v>208</v>
      </c>
      <c r="J95" s="25">
        <v>35765</v>
      </c>
      <c r="K95" s="25">
        <v>35765</v>
      </c>
      <c r="L95" s="23" t="s">
        <v>64</v>
      </c>
      <c r="M95" s="23"/>
      <c r="N95" s="27">
        <v>4</v>
      </c>
      <c r="O95" s="23" t="s">
        <v>202</v>
      </c>
      <c r="P95" s="23">
        <v>2067</v>
      </c>
      <c r="Q95" s="23" t="s">
        <v>61</v>
      </c>
      <c r="R95" s="23" t="s">
        <v>66</v>
      </c>
      <c r="S95" s="23" t="s">
        <v>61</v>
      </c>
      <c r="T95" s="23" t="s">
        <v>66</v>
      </c>
      <c r="U95" s="31">
        <v>20</v>
      </c>
      <c r="V95" s="31"/>
      <c r="W95" s="31"/>
      <c r="X95" s="31"/>
      <c r="Y95" s="31" t="s">
        <v>64</v>
      </c>
      <c r="Z95" s="35" t="s">
        <v>456</v>
      </c>
      <c r="AA95" s="40">
        <f t="shared" si="2"/>
        <v>43065</v>
      </c>
    </row>
    <row r="96" spans="1:27" ht="20.149999999999999" customHeight="1" x14ac:dyDescent="0.25">
      <c r="A96" s="44">
        <v>100</v>
      </c>
      <c r="B96" s="43">
        <v>100</v>
      </c>
      <c r="C96" s="27">
        <v>28</v>
      </c>
      <c r="D96" s="27">
        <v>2</v>
      </c>
      <c r="E96" s="23" t="s">
        <v>62</v>
      </c>
      <c r="F96" s="23" t="s">
        <v>117</v>
      </c>
      <c r="G96" s="23" t="s">
        <v>153</v>
      </c>
      <c r="H96" s="24" t="s">
        <v>182</v>
      </c>
      <c r="I96" s="24" t="s">
        <v>209</v>
      </c>
      <c r="J96" s="25">
        <v>35765</v>
      </c>
      <c r="K96" s="25">
        <v>35765</v>
      </c>
      <c r="L96" s="23" t="s">
        <v>64</v>
      </c>
      <c r="M96" s="23"/>
      <c r="N96" s="27">
        <v>6</v>
      </c>
      <c r="O96" s="23" t="s">
        <v>202</v>
      </c>
      <c r="P96" s="23">
        <v>2068</v>
      </c>
      <c r="Q96" s="23" t="s">
        <v>61</v>
      </c>
      <c r="R96" s="23" t="s">
        <v>66</v>
      </c>
      <c r="S96" s="23" t="s">
        <v>61</v>
      </c>
      <c r="T96" s="23" t="s">
        <v>66</v>
      </c>
      <c r="U96" s="31">
        <v>20</v>
      </c>
      <c r="V96" s="31"/>
      <c r="W96" s="31"/>
      <c r="X96" s="31"/>
      <c r="Y96" s="31" t="s">
        <v>64</v>
      </c>
      <c r="Z96" s="35" t="s">
        <v>456</v>
      </c>
      <c r="AA96" s="40">
        <f t="shared" si="2"/>
        <v>43065</v>
      </c>
    </row>
    <row r="97" spans="1:27" ht="20.149999999999999" customHeight="1" x14ac:dyDescent="0.25">
      <c r="A97" s="44">
        <v>101</v>
      </c>
      <c r="B97" s="43">
        <v>100</v>
      </c>
      <c r="C97" s="27">
        <v>28</v>
      </c>
      <c r="D97" s="27">
        <v>2</v>
      </c>
      <c r="E97" s="23" t="s">
        <v>62</v>
      </c>
      <c r="F97" s="23" t="s">
        <v>117</v>
      </c>
      <c r="G97" s="23" t="s">
        <v>153</v>
      </c>
      <c r="H97" s="24" t="s">
        <v>182</v>
      </c>
      <c r="I97" s="24" t="s">
        <v>210</v>
      </c>
      <c r="J97" s="25">
        <v>35765</v>
      </c>
      <c r="K97" s="25">
        <v>35765</v>
      </c>
      <c r="L97" s="23" t="s">
        <v>64</v>
      </c>
      <c r="M97" s="23"/>
      <c r="N97" s="27">
        <v>4</v>
      </c>
      <c r="O97" s="23" t="s">
        <v>202</v>
      </c>
      <c r="P97" s="23">
        <v>2069</v>
      </c>
      <c r="Q97" s="23" t="s">
        <v>61</v>
      </c>
      <c r="R97" s="23" t="s">
        <v>66</v>
      </c>
      <c r="S97" s="23" t="s">
        <v>61</v>
      </c>
      <c r="T97" s="23" t="s">
        <v>66</v>
      </c>
      <c r="U97" s="31">
        <v>20</v>
      </c>
      <c r="V97" s="31"/>
      <c r="W97" s="31"/>
      <c r="X97" s="31"/>
      <c r="Y97" s="31" t="s">
        <v>64</v>
      </c>
      <c r="Z97" s="35" t="s">
        <v>456</v>
      </c>
      <c r="AA97" s="40">
        <f t="shared" si="2"/>
        <v>43065</v>
      </c>
    </row>
    <row r="98" spans="1:27" ht="20.149999999999999" customHeight="1" x14ac:dyDescent="0.25">
      <c r="A98" s="44">
        <v>102</v>
      </c>
      <c r="B98" s="43">
        <v>100</v>
      </c>
      <c r="C98" s="27">
        <v>28</v>
      </c>
      <c r="D98" s="27">
        <v>2</v>
      </c>
      <c r="E98" s="23" t="s">
        <v>62</v>
      </c>
      <c r="F98" s="23" t="s">
        <v>117</v>
      </c>
      <c r="G98" s="23" t="s">
        <v>153</v>
      </c>
      <c r="H98" s="24" t="s">
        <v>182</v>
      </c>
      <c r="I98" s="24" t="s">
        <v>211</v>
      </c>
      <c r="J98" s="25">
        <v>35765</v>
      </c>
      <c r="K98" s="25">
        <v>35765</v>
      </c>
      <c r="L98" s="23" t="s">
        <v>64</v>
      </c>
      <c r="M98" s="23"/>
      <c r="N98" s="27">
        <v>1</v>
      </c>
      <c r="O98" s="23" t="s">
        <v>202</v>
      </c>
      <c r="P98" s="23">
        <v>2070</v>
      </c>
      <c r="Q98" s="23" t="s">
        <v>61</v>
      </c>
      <c r="R98" s="23" t="s">
        <v>66</v>
      </c>
      <c r="S98" s="23" t="s">
        <v>61</v>
      </c>
      <c r="T98" s="23" t="s">
        <v>66</v>
      </c>
      <c r="U98" s="31">
        <v>20</v>
      </c>
      <c r="V98" s="31"/>
      <c r="W98" s="31"/>
      <c r="X98" s="31"/>
      <c r="Y98" s="31" t="s">
        <v>64</v>
      </c>
      <c r="Z98" s="35" t="s">
        <v>456</v>
      </c>
      <c r="AA98" s="40">
        <f t="shared" si="2"/>
        <v>43065</v>
      </c>
    </row>
    <row r="99" spans="1:27" ht="20.149999999999999" customHeight="1" x14ac:dyDescent="0.25">
      <c r="A99" s="44">
        <v>103</v>
      </c>
      <c r="B99" s="43">
        <v>100</v>
      </c>
      <c r="C99" s="27">
        <v>28</v>
      </c>
      <c r="D99" s="27">
        <v>2</v>
      </c>
      <c r="E99" s="23" t="s">
        <v>62</v>
      </c>
      <c r="F99" s="23" t="s">
        <v>117</v>
      </c>
      <c r="G99" s="23" t="s">
        <v>153</v>
      </c>
      <c r="H99" s="24" t="s">
        <v>182</v>
      </c>
      <c r="I99" s="24" t="s">
        <v>212</v>
      </c>
      <c r="J99" s="25">
        <v>35776</v>
      </c>
      <c r="K99" s="25">
        <v>35776</v>
      </c>
      <c r="L99" s="23" t="s">
        <v>64</v>
      </c>
      <c r="M99" s="23"/>
      <c r="N99" s="27">
        <v>1</v>
      </c>
      <c r="O99" s="23" t="s">
        <v>202</v>
      </c>
      <c r="P99" s="23">
        <v>2071</v>
      </c>
      <c r="Q99" s="23" t="s">
        <v>61</v>
      </c>
      <c r="R99" s="23" t="s">
        <v>66</v>
      </c>
      <c r="S99" s="23" t="s">
        <v>61</v>
      </c>
      <c r="T99" s="23" t="s">
        <v>66</v>
      </c>
      <c r="U99" s="31">
        <v>20</v>
      </c>
      <c r="V99" s="31"/>
      <c r="W99" s="31"/>
      <c r="X99" s="31"/>
      <c r="Y99" s="31" t="s">
        <v>64</v>
      </c>
      <c r="Z99" s="35" t="s">
        <v>456</v>
      </c>
      <c r="AA99" s="40">
        <f t="shared" si="2"/>
        <v>43076</v>
      </c>
    </row>
    <row r="100" spans="1:27" ht="20.149999999999999" customHeight="1" x14ac:dyDescent="0.25">
      <c r="A100" s="44">
        <v>104</v>
      </c>
      <c r="B100" s="43">
        <v>100</v>
      </c>
      <c r="C100" s="27">
        <v>28</v>
      </c>
      <c r="D100" s="27">
        <v>2</v>
      </c>
      <c r="E100" s="23" t="s">
        <v>62</v>
      </c>
      <c r="F100" s="23" t="s">
        <v>117</v>
      </c>
      <c r="G100" s="23" t="s">
        <v>153</v>
      </c>
      <c r="H100" s="24" t="s">
        <v>182</v>
      </c>
      <c r="I100" s="24" t="s">
        <v>213</v>
      </c>
      <c r="J100" s="25">
        <v>35776</v>
      </c>
      <c r="K100" s="25">
        <v>35776</v>
      </c>
      <c r="L100" s="23" t="s">
        <v>64</v>
      </c>
      <c r="M100" s="23"/>
      <c r="N100" s="27">
        <v>1</v>
      </c>
      <c r="O100" s="23" t="s">
        <v>202</v>
      </c>
      <c r="P100" s="23">
        <v>2072</v>
      </c>
      <c r="Q100" s="23" t="s">
        <v>61</v>
      </c>
      <c r="R100" s="23" t="s">
        <v>66</v>
      </c>
      <c r="S100" s="23" t="s">
        <v>61</v>
      </c>
      <c r="T100" s="23" t="s">
        <v>66</v>
      </c>
      <c r="U100" s="31">
        <v>20</v>
      </c>
      <c r="V100" s="31"/>
      <c r="W100" s="31"/>
      <c r="X100" s="31"/>
      <c r="Y100" s="31" t="s">
        <v>64</v>
      </c>
      <c r="Z100" s="35" t="s">
        <v>456</v>
      </c>
      <c r="AA100" s="40">
        <f t="shared" si="2"/>
        <v>43076</v>
      </c>
    </row>
    <row r="101" spans="1:27" ht="20.149999999999999" customHeight="1" x14ac:dyDescent="0.25">
      <c r="A101" s="44">
        <v>105</v>
      </c>
      <c r="B101" s="43">
        <v>100</v>
      </c>
      <c r="C101" s="27">
        <v>28</v>
      </c>
      <c r="D101" s="27">
        <v>2</v>
      </c>
      <c r="E101" s="23" t="s">
        <v>62</v>
      </c>
      <c r="F101" s="23" t="s">
        <v>117</v>
      </c>
      <c r="G101" s="23" t="s">
        <v>153</v>
      </c>
      <c r="H101" s="24" t="s">
        <v>182</v>
      </c>
      <c r="I101" s="24" t="s">
        <v>214</v>
      </c>
      <c r="J101" s="25">
        <v>35831</v>
      </c>
      <c r="K101" s="25">
        <v>35849</v>
      </c>
      <c r="L101" s="23" t="s">
        <v>64</v>
      </c>
      <c r="M101" s="23"/>
      <c r="N101" s="27">
        <v>11</v>
      </c>
      <c r="O101" s="23" t="s">
        <v>202</v>
      </c>
      <c r="P101" s="23">
        <v>2074</v>
      </c>
      <c r="Q101" s="23" t="s">
        <v>61</v>
      </c>
      <c r="R101" s="23" t="s">
        <v>66</v>
      </c>
      <c r="S101" s="23" t="s">
        <v>215</v>
      </c>
      <c r="T101" s="23" t="s">
        <v>66</v>
      </c>
      <c r="U101" s="31">
        <v>20</v>
      </c>
      <c r="V101" s="31"/>
      <c r="W101" s="31"/>
      <c r="X101" s="31"/>
      <c r="Y101" s="31" t="s">
        <v>64</v>
      </c>
      <c r="Z101" s="35" t="s">
        <v>456</v>
      </c>
      <c r="AA101" s="40">
        <f t="shared" si="2"/>
        <v>43131</v>
      </c>
    </row>
    <row r="102" spans="1:27" ht="20.149999999999999" customHeight="1" x14ac:dyDescent="0.25">
      <c r="A102" s="44">
        <v>106</v>
      </c>
      <c r="B102" s="43">
        <v>100</v>
      </c>
      <c r="C102" s="27">
        <v>28</v>
      </c>
      <c r="D102" s="27">
        <v>2</v>
      </c>
      <c r="E102" s="23" t="s">
        <v>62</v>
      </c>
      <c r="F102" s="23" t="s">
        <v>117</v>
      </c>
      <c r="G102" s="23" t="s">
        <v>153</v>
      </c>
      <c r="H102" s="24" t="s">
        <v>182</v>
      </c>
      <c r="I102" s="24" t="s">
        <v>216</v>
      </c>
      <c r="J102" s="25">
        <v>35839</v>
      </c>
      <c r="K102" s="25">
        <v>35839</v>
      </c>
      <c r="L102" s="23" t="s">
        <v>64</v>
      </c>
      <c r="M102" s="23"/>
      <c r="N102" s="27">
        <v>1</v>
      </c>
      <c r="O102" s="23" t="s">
        <v>202</v>
      </c>
      <c r="P102" s="23">
        <v>2075</v>
      </c>
      <c r="Q102" s="23" t="s">
        <v>61</v>
      </c>
      <c r="R102" s="23" t="s">
        <v>66</v>
      </c>
      <c r="S102" s="23" t="s">
        <v>61</v>
      </c>
      <c r="T102" s="23" t="s">
        <v>66</v>
      </c>
      <c r="U102" s="31">
        <v>20</v>
      </c>
      <c r="V102" s="31"/>
      <c r="W102" s="31"/>
      <c r="X102" s="31"/>
      <c r="Y102" s="31" t="s">
        <v>64</v>
      </c>
      <c r="Z102" s="35" t="s">
        <v>456</v>
      </c>
      <c r="AA102" s="40">
        <f t="shared" si="2"/>
        <v>43139</v>
      </c>
    </row>
    <row r="103" spans="1:27" ht="20.149999999999999" customHeight="1" x14ac:dyDescent="0.25">
      <c r="A103" s="44">
        <v>107</v>
      </c>
      <c r="B103" s="43">
        <v>100</v>
      </c>
      <c r="C103" s="27">
        <v>28</v>
      </c>
      <c r="D103" s="27">
        <v>2</v>
      </c>
      <c r="E103" s="23" t="s">
        <v>62</v>
      </c>
      <c r="F103" s="23" t="s">
        <v>117</v>
      </c>
      <c r="G103" s="23" t="s">
        <v>153</v>
      </c>
      <c r="H103" s="24" t="s">
        <v>182</v>
      </c>
      <c r="I103" s="24" t="s">
        <v>217</v>
      </c>
      <c r="J103" s="25">
        <v>35839</v>
      </c>
      <c r="K103" s="25">
        <v>35850</v>
      </c>
      <c r="L103" s="23" t="s">
        <v>64</v>
      </c>
      <c r="M103" s="23"/>
      <c r="N103" s="27">
        <v>29</v>
      </c>
      <c r="O103" s="23" t="s">
        <v>202</v>
      </c>
      <c r="P103" s="23">
        <v>2076</v>
      </c>
      <c r="Q103" s="23" t="s">
        <v>61</v>
      </c>
      <c r="R103" s="23" t="s">
        <v>66</v>
      </c>
      <c r="S103" s="23" t="s">
        <v>215</v>
      </c>
      <c r="T103" s="23" t="s">
        <v>66</v>
      </c>
      <c r="U103" s="31">
        <v>20</v>
      </c>
      <c r="V103" s="31"/>
      <c r="W103" s="31"/>
      <c r="X103" s="31"/>
      <c r="Y103" s="31" t="s">
        <v>64</v>
      </c>
      <c r="Z103" s="35" t="s">
        <v>456</v>
      </c>
      <c r="AA103" s="40">
        <f t="shared" si="2"/>
        <v>43139</v>
      </c>
    </row>
    <row r="104" spans="1:27" ht="20.149999999999999" customHeight="1" x14ac:dyDescent="0.25">
      <c r="A104" s="44">
        <v>108</v>
      </c>
      <c r="B104" s="43">
        <v>100</v>
      </c>
      <c r="C104" s="27">
        <v>28</v>
      </c>
      <c r="D104" s="27">
        <v>2</v>
      </c>
      <c r="E104" s="23" t="s">
        <v>62</v>
      </c>
      <c r="F104" s="23" t="s">
        <v>117</v>
      </c>
      <c r="G104" s="23" t="s">
        <v>153</v>
      </c>
      <c r="H104" s="24" t="s">
        <v>182</v>
      </c>
      <c r="I104" s="24" t="s">
        <v>218</v>
      </c>
      <c r="J104" s="25">
        <v>35856</v>
      </c>
      <c r="K104" s="25">
        <v>35856</v>
      </c>
      <c r="L104" s="23" t="s">
        <v>64</v>
      </c>
      <c r="M104" s="23"/>
      <c r="N104" s="27">
        <v>19</v>
      </c>
      <c r="O104" s="23" t="s">
        <v>202</v>
      </c>
      <c r="P104" s="23">
        <v>2077</v>
      </c>
      <c r="Q104" s="23" t="s">
        <v>61</v>
      </c>
      <c r="R104" s="23" t="s">
        <v>66</v>
      </c>
      <c r="S104" s="23" t="s">
        <v>219</v>
      </c>
      <c r="T104" s="23" t="s">
        <v>66</v>
      </c>
      <c r="U104" s="31">
        <v>20</v>
      </c>
      <c r="V104" s="31"/>
      <c r="W104" s="31"/>
      <c r="X104" s="31"/>
      <c r="Y104" s="31" t="s">
        <v>64</v>
      </c>
      <c r="Z104" s="35" t="s">
        <v>456</v>
      </c>
      <c r="AA104" s="40">
        <f t="shared" si="2"/>
        <v>43156</v>
      </c>
    </row>
    <row r="105" spans="1:27" ht="20.149999999999999" customHeight="1" x14ac:dyDescent="0.25">
      <c r="A105" s="44">
        <v>109</v>
      </c>
      <c r="B105" s="43">
        <v>100</v>
      </c>
      <c r="C105" s="27">
        <v>28</v>
      </c>
      <c r="D105" s="27">
        <v>2</v>
      </c>
      <c r="E105" s="23" t="s">
        <v>62</v>
      </c>
      <c r="F105" s="23" t="s">
        <v>117</v>
      </c>
      <c r="G105" s="23" t="s">
        <v>153</v>
      </c>
      <c r="H105" s="24" t="s">
        <v>182</v>
      </c>
      <c r="I105" s="24" t="s">
        <v>220</v>
      </c>
      <c r="J105" s="25">
        <v>35845</v>
      </c>
      <c r="K105" s="25">
        <v>35859</v>
      </c>
      <c r="L105" s="23" t="s">
        <v>64</v>
      </c>
      <c r="M105" s="23"/>
      <c r="N105" s="27">
        <v>32</v>
      </c>
      <c r="O105" s="23" t="s">
        <v>202</v>
      </c>
      <c r="P105" s="23">
        <v>2078</v>
      </c>
      <c r="Q105" s="23" t="s">
        <v>61</v>
      </c>
      <c r="R105" s="23" t="s">
        <v>66</v>
      </c>
      <c r="S105" s="23" t="s">
        <v>215</v>
      </c>
      <c r="T105" s="23" t="s">
        <v>66</v>
      </c>
      <c r="U105" s="31">
        <v>20</v>
      </c>
      <c r="V105" s="31"/>
      <c r="W105" s="31"/>
      <c r="X105" s="31"/>
      <c r="Y105" s="31" t="s">
        <v>64</v>
      </c>
      <c r="Z105" s="35" t="s">
        <v>456</v>
      </c>
      <c r="AA105" s="40">
        <f t="shared" si="2"/>
        <v>43145</v>
      </c>
    </row>
    <row r="106" spans="1:27" ht="20.149999999999999" customHeight="1" x14ac:dyDescent="0.25">
      <c r="A106" s="44">
        <v>110</v>
      </c>
      <c r="B106" s="43">
        <v>100</v>
      </c>
      <c r="C106" s="27">
        <v>28</v>
      </c>
      <c r="D106" s="27">
        <v>2</v>
      </c>
      <c r="E106" s="23" t="s">
        <v>62</v>
      </c>
      <c r="F106" s="23" t="s">
        <v>117</v>
      </c>
      <c r="G106" s="23" t="s">
        <v>153</v>
      </c>
      <c r="H106" s="24" t="s">
        <v>182</v>
      </c>
      <c r="I106" s="24" t="s">
        <v>221</v>
      </c>
      <c r="J106" s="25">
        <v>35860</v>
      </c>
      <c r="K106" s="25">
        <v>35859</v>
      </c>
      <c r="L106" s="23" t="s">
        <v>64</v>
      </c>
      <c r="M106" s="23"/>
      <c r="N106" s="27">
        <v>35</v>
      </c>
      <c r="O106" s="23" t="s">
        <v>202</v>
      </c>
      <c r="P106" s="23">
        <v>2079</v>
      </c>
      <c r="Q106" s="23" t="s">
        <v>61</v>
      </c>
      <c r="R106" s="23" t="s">
        <v>66</v>
      </c>
      <c r="S106" s="23" t="s">
        <v>215</v>
      </c>
      <c r="T106" s="23" t="s">
        <v>66</v>
      </c>
      <c r="U106" s="31">
        <v>20</v>
      </c>
      <c r="V106" s="31"/>
      <c r="W106" s="31"/>
      <c r="X106" s="31"/>
      <c r="Y106" s="31" t="s">
        <v>64</v>
      </c>
      <c r="Z106" s="35" t="s">
        <v>456</v>
      </c>
      <c r="AA106" s="40">
        <f t="shared" si="2"/>
        <v>43160</v>
      </c>
    </row>
    <row r="107" spans="1:27" ht="20.149999999999999" customHeight="1" x14ac:dyDescent="0.25">
      <c r="A107" s="44">
        <v>111</v>
      </c>
      <c r="B107" s="43">
        <v>100</v>
      </c>
      <c r="C107" s="27">
        <v>28</v>
      </c>
      <c r="D107" s="27">
        <v>2</v>
      </c>
      <c r="E107" s="23" t="s">
        <v>62</v>
      </c>
      <c r="F107" s="23" t="s">
        <v>117</v>
      </c>
      <c r="G107" s="23" t="s">
        <v>153</v>
      </c>
      <c r="H107" s="24" t="s">
        <v>182</v>
      </c>
      <c r="I107" s="24" t="s">
        <v>222</v>
      </c>
      <c r="J107" s="25">
        <v>35863</v>
      </c>
      <c r="K107" s="25">
        <v>35864</v>
      </c>
      <c r="L107" s="23" t="s">
        <v>64</v>
      </c>
      <c r="M107" s="23"/>
      <c r="N107" s="27">
        <v>10</v>
      </c>
      <c r="O107" s="23" t="s">
        <v>202</v>
      </c>
      <c r="P107" s="23">
        <v>2081</v>
      </c>
      <c r="Q107" s="23" t="s">
        <v>61</v>
      </c>
      <c r="R107" s="23" t="s">
        <v>66</v>
      </c>
      <c r="S107" s="23" t="s">
        <v>61</v>
      </c>
      <c r="T107" s="23" t="s">
        <v>66</v>
      </c>
      <c r="U107" s="31">
        <v>20</v>
      </c>
      <c r="V107" s="31"/>
      <c r="W107" s="31"/>
      <c r="X107" s="31"/>
      <c r="Y107" s="31" t="s">
        <v>64</v>
      </c>
      <c r="Z107" s="35" t="s">
        <v>456</v>
      </c>
      <c r="AA107" s="40">
        <f t="shared" si="2"/>
        <v>43163</v>
      </c>
    </row>
    <row r="108" spans="1:27" ht="20.149999999999999" customHeight="1" x14ac:dyDescent="0.25">
      <c r="A108" s="44">
        <v>112</v>
      </c>
      <c r="B108" s="43">
        <v>100</v>
      </c>
      <c r="C108" s="27">
        <v>28</v>
      </c>
      <c r="D108" s="27">
        <v>2</v>
      </c>
      <c r="E108" s="23" t="s">
        <v>62</v>
      </c>
      <c r="F108" s="23" t="s">
        <v>117</v>
      </c>
      <c r="G108" s="23" t="s">
        <v>153</v>
      </c>
      <c r="H108" s="24" t="s">
        <v>182</v>
      </c>
      <c r="I108" s="24" t="s">
        <v>223</v>
      </c>
      <c r="J108" s="25">
        <v>35865</v>
      </c>
      <c r="K108" s="25">
        <v>35866</v>
      </c>
      <c r="L108" s="23" t="s">
        <v>64</v>
      </c>
      <c r="M108" s="23"/>
      <c r="N108" s="27">
        <v>35</v>
      </c>
      <c r="O108" s="23" t="s">
        <v>202</v>
      </c>
      <c r="P108" s="23">
        <v>2082</v>
      </c>
      <c r="Q108" s="23" t="s">
        <v>61</v>
      </c>
      <c r="R108" s="23" t="s">
        <v>66</v>
      </c>
      <c r="S108" s="23" t="s">
        <v>215</v>
      </c>
      <c r="T108" s="23" t="s">
        <v>66</v>
      </c>
      <c r="U108" s="31">
        <v>20</v>
      </c>
      <c r="V108" s="31"/>
      <c r="W108" s="31"/>
      <c r="X108" s="31"/>
      <c r="Y108" s="31" t="s">
        <v>64</v>
      </c>
      <c r="Z108" s="35" t="s">
        <v>456</v>
      </c>
      <c r="AA108" s="40">
        <f t="shared" si="2"/>
        <v>43165</v>
      </c>
    </row>
    <row r="109" spans="1:27" ht="20.149999999999999" customHeight="1" x14ac:dyDescent="0.25">
      <c r="A109" s="44">
        <v>113</v>
      </c>
      <c r="B109" s="43">
        <v>100</v>
      </c>
      <c r="C109" s="27">
        <v>28</v>
      </c>
      <c r="D109" s="27">
        <v>2</v>
      </c>
      <c r="E109" s="23" t="s">
        <v>62</v>
      </c>
      <c r="F109" s="23" t="s">
        <v>117</v>
      </c>
      <c r="G109" s="23" t="s">
        <v>153</v>
      </c>
      <c r="H109" s="24" t="s">
        <v>182</v>
      </c>
      <c r="I109" s="24" t="s">
        <v>224</v>
      </c>
      <c r="J109" s="25">
        <v>35710</v>
      </c>
      <c r="K109" s="25">
        <v>35710</v>
      </c>
      <c r="L109" s="23" t="s">
        <v>64</v>
      </c>
      <c r="M109" s="23"/>
      <c r="N109" s="27">
        <v>1</v>
      </c>
      <c r="O109" s="23" t="s">
        <v>225</v>
      </c>
      <c r="P109" s="23">
        <v>2287</v>
      </c>
      <c r="Q109" s="23" t="s">
        <v>61</v>
      </c>
      <c r="R109" s="23" t="s">
        <v>66</v>
      </c>
      <c r="S109" s="23" t="s">
        <v>61</v>
      </c>
      <c r="T109" s="23" t="s">
        <v>66</v>
      </c>
      <c r="U109" s="31">
        <v>20</v>
      </c>
      <c r="V109" s="31"/>
      <c r="W109" s="31"/>
      <c r="X109" s="31"/>
      <c r="Y109" s="31" t="s">
        <v>64</v>
      </c>
      <c r="Z109" s="35" t="s">
        <v>456</v>
      </c>
      <c r="AA109" s="40">
        <f t="shared" si="2"/>
        <v>43010</v>
      </c>
    </row>
    <row r="110" spans="1:27" ht="20.149999999999999" customHeight="1" x14ac:dyDescent="0.25">
      <c r="A110" s="44">
        <v>114</v>
      </c>
      <c r="B110" s="43">
        <v>100</v>
      </c>
      <c r="C110" s="27">
        <v>28</v>
      </c>
      <c r="D110" s="27">
        <v>2</v>
      </c>
      <c r="E110" s="23" t="s">
        <v>62</v>
      </c>
      <c r="F110" s="23" t="s">
        <v>117</v>
      </c>
      <c r="G110" s="23" t="s">
        <v>153</v>
      </c>
      <c r="H110" s="24" t="s">
        <v>182</v>
      </c>
      <c r="I110" s="24" t="s">
        <v>226</v>
      </c>
      <c r="J110" s="25">
        <v>35626</v>
      </c>
      <c r="K110" s="25">
        <v>35705</v>
      </c>
      <c r="L110" s="23" t="s">
        <v>64</v>
      </c>
      <c r="M110" s="23"/>
      <c r="N110" s="27">
        <v>11</v>
      </c>
      <c r="O110" s="23" t="s">
        <v>225</v>
      </c>
      <c r="P110" s="23">
        <v>2288</v>
      </c>
      <c r="Q110" s="23" t="s">
        <v>61</v>
      </c>
      <c r="R110" s="23" t="s">
        <v>66</v>
      </c>
      <c r="S110" s="23" t="s">
        <v>144</v>
      </c>
      <c r="T110" s="23" t="s">
        <v>66</v>
      </c>
      <c r="U110" s="31">
        <v>20</v>
      </c>
      <c r="V110" s="31"/>
      <c r="W110" s="31"/>
      <c r="X110" s="31"/>
      <c r="Y110" s="31" t="s">
        <v>64</v>
      </c>
      <c r="Z110" s="35" t="s">
        <v>456</v>
      </c>
      <c r="AA110" s="40">
        <f t="shared" si="2"/>
        <v>42926</v>
      </c>
    </row>
    <row r="111" spans="1:27" ht="20.149999999999999" customHeight="1" x14ac:dyDescent="0.25">
      <c r="A111" s="44">
        <v>115</v>
      </c>
      <c r="B111" s="43">
        <v>100</v>
      </c>
      <c r="C111" s="27">
        <v>28</v>
      </c>
      <c r="D111" s="27">
        <v>2</v>
      </c>
      <c r="E111" s="23" t="s">
        <v>62</v>
      </c>
      <c r="F111" s="23" t="s">
        <v>117</v>
      </c>
      <c r="G111" s="23" t="s">
        <v>153</v>
      </c>
      <c r="H111" s="24" t="s">
        <v>182</v>
      </c>
      <c r="I111" s="24" t="s">
        <v>227</v>
      </c>
      <c r="J111" s="25">
        <v>35717</v>
      </c>
      <c r="K111" s="25">
        <v>35717</v>
      </c>
      <c r="L111" s="23" t="s">
        <v>64</v>
      </c>
      <c r="M111" s="23"/>
      <c r="N111" s="27">
        <v>1</v>
      </c>
      <c r="O111" s="23" t="s">
        <v>225</v>
      </c>
      <c r="P111" s="23">
        <v>2289</v>
      </c>
      <c r="Q111" s="23" t="s">
        <v>61</v>
      </c>
      <c r="R111" s="23" t="s">
        <v>66</v>
      </c>
      <c r="S111" s="23" t="s">
        <v>61</v>
      </c>
      <c r="T111" s="23" t="s">
        <v>66</v>
      </c>
      <c r="U111" s="31">
        <v>20</v>
      </c>
      <c r="V111" s="31"/>
      <c r="W111" s="31"/>
      <c r="X111" s="31"/>
      <c r="Y111" s="31" t="s">
        <v>64</v>
      </c>
      <c r="Z111" s="35" t="s">
        <v>456</v>
      </c>
      <c r="AA111" s="40">
        <f t="shared" si="2"/>
        <v>43017</v>
      </c>
    </row>
    <row r="112" spans="1:27" ht="20.149999999999999" customHeight="1" x14ac:dyDescent="0.25">
      <c r="A112" s="44">
        <v>116</v>
      </c>
      <c r="B112" s="43">
        <v>100</v>
      </c>
      <c r="C112" s="27">
        <v>28</v>
      </c>
      <c r="D112" s="27">
        <v>2</v>
      </c>
      <c r="E112" s="23" t="s">
        <v>62</v>
      </c>
      <c r="F112" s="23" t="s">
        <v>117</v>
      </c>
      <c r="G112" s="23" t="s">
        <v>153</v>
      </c>
      <c r="H112" s="24" t="s">
        <v>182</v>
      </c>
      <c r="I112" s="24" t="s">
        <v>228</v>
      </c>
      <c r="J112" s="25">
        <v>35685</v>
      </c>
      <c r="K112" s="25">
        <v>35704</v>
      </c>
      <c r="L112" s="23" t="s">
        <v>64</v>
      </c>
      <c r="M112" s="23"/>
      <c r="N112" s="27">
        <v>5</v>
      </c>
      <c r="O112" s="23" t="s">
        <v>225</v>
      </c>
      <c r="P112" s="23">
        <v>2290</v>
      </c>
      <c r="Q112" s="23" t="s">
        <v>61</v>
      </c>
      <c r="R112" s="23" t="s">
        <v>66</v>
      </c>
      <c r="S112" s="23" t="s">
        <v>61</v>
      </c>
      <c r="T112" s="23" t="s">
        <v>66</v>
      </c>
      <c r="U112" s="31">
        <v>20</v>
      </c>
      <c r="V112" s="31"/>
      <c r="W112" s="31"/>
      <c r="X112" s="31"/>
      <c r="Y112" s="31" t="s">
        <v>64</v>
      </c>
      <c r="Z112" s="35" t="s">
        <v>456</v>
      </c>
      <c r="AA112" s="40">
        <f t="shared" si="2"/>
        <v>42985</v>
      </c>
    </row>
    <row r="113" spans="1:27" ht="20.149999999999999" customHeight="1" x14ac:dyDescent="0.25">
      <c r="A113" s="44">
        <v>117</v>
      </c>
      <c r="B113" s="43">
        <v>100</v>
      </c>
      <c r="C113" s="27">
        <v>28</v>
      </c>
      <c r="D113" s="27">
        <v>2</v>
      </c>
      <c r="E113" s="23" t="s">
        <v>62</v>
      </c>
      <c r="F113" s="23" t="s">
        <v>117</v>
      </c>
      <c r="G113" s="23" t="s">
        <v>153</v>
      </c>
      <c r="H113" s="24" t="s">
        <v>182</v>
      </c>
      <c r="I113" s="24" t="s">
        <v>229</v>
      </c>
      <c r="J113" s="25">
        <v>35529</v>
      </c>
      <c r="K113" s="25">
        <v>35718</v>
      </c>
      <c r="L113" s="23" t="s">
        <v>64</v>
      </c>
      <c r="M113" s="23"/>
      <c r="N113" s="27">
        <v>6</v>
      </c>
      <c r="O113" s="23" t="s">
        <v>225</v>
      </c>
      <c r="P113" s="23">
        <v>2291</v>
      </c>
      <c r="Q113" s="23" t="s">
        <v>61</v>
      </c>
      <c r="R113" s="23" t="s">
        <v>66</v>
      </c>
      <c r="S113" s="23" t="s">
        <v>61</v>
      </c>
      <c r="T113" s="23" t="s">
        <v>66</v>
      </c>
      <c r="U113" s="31">
        <v>20</v>
      </c>
      <c r="V113" s="31"/>
      <c r="W113" s="31"/>
      <c r="X113" s="31"/>
      <c r="Y113" s="31" t="s">
        <v>64</v>
      </c>
      <c r="Z113" s="35" t="s">
        <v>456</v>
      </c>
      <c r="AA113" s="40">
        <f t="shared" si="2"/>
        <v>42829</v>
      </c>
    </row>
    <row r="114" spans="1:27" ht="20.149999999999999" customHeight="1" x14ac:dyDescent="0.25">
      <c r="A114" s="44">
        <v>118</v>
      </c>
      <c r="B114" s="43">
        <v>100</v>
      </c>
      <c r="C114" s="27">
        <v>28</v>
      </c>
      <c r="D114" s="27">
        <v>2</v>
      </c>
      <c r="E114" s="23" t="s">
        <v>62</v>
      </c>
      <c r="F114" s="23" t="s">
        <v>117</v>
      </c>
      <c r="G114" s="23" t="s">
        <v>153</v>
      </c>
      <c r="H114" s="24" t="s">
        <v>182</v>
      </c>
      <c r="I114" s="24" t="s">
        <v>230</v>
      </c>
      <c r="J114" s="25">
        <v>35718</v>
      </c>
      <c r="K114" s="25">
        <v>35718</v>
      </c>
      <c r="L114" s="23" t="s">
        <v>64</v>
      </c>
      <c r="M114" s="23"/>
      <c r="N114" s="27">
        <v>1</v>
      </c>
      <c r="O114" s="23" t="s">
        <v>225</v>
      </c>
      <c r="P114" s="23">
        <v>2293</v>
      </c>
      <c r="Q114" s="23" t="s">
        <v>61</v>
      </c>
      <c r="R114" s="23" t="s">
        <v>66</v>
      </c>
      <c r="S114" s="23" t="s">
        <v>61</v>
      </c>
      <c r="T114" s="23" t="s">
        <v>66</v>
      </c>
      <c r="U114" s="31">
        <v>20</v>
      </c>
      <c r="V114" s="31"/>
      <c r="W114" s="31"/>
      <c r="X114" s="31"/>
      <c r="Y114" s="31" t="s">
        <v>64</v>
      </c>
      <c r="Z114" s="35" t="s">
        <v>456</v>
      </c>
      <c r="AA114" s="40">
        <f t="shared" si="2"/>
        <v>43018</v>
      </c>
    </row>
    <row r="115" spans="1:27" ht="20.149999999999999" customHeight="1" x14ac:dyDescent="0.25">
      <c r="A115" s="44">
        <v>119</v>
      </c>
      <c r="B115" s="43">
        <v>100</v>
      </c>
      <c r="C115" s="27">
        <v>28</v>
      </c>
      <c r="D115" s="27">
        <v>2</v>
      </c>
      <c r="E115" s="23" t="s">
        <v>62</v>
      </c>
      <c r="F115" s="23" t="s">
        <v>117</v>
      </c>
      <c r="G115" s="23" t="s">
        <v>153</v>
      </c>
      <c r="H115" s="24" t="s">
        <v>182</v>
      </c>
      <c r="I115" s="24" t="s">
        <v>231</v>
      </c>
      <c r="J115" s="25">
        <v>35718</v>
      </c>
      <c r="K115" s="25">
        <v>35718</v>
      </c>
      <c r="L115" s="23" t="s">
        <v>64</v>
      </c>
      <c r="M115" s="23"/>
      <c r="N115" s="27">
        <v>1</v>
      </c>
      <c r="O115" s="23" t="s">
        <v>225</v>
      </c>
      <c r="P115" s="23">
        <v>2294</v>
      </c>
      <c r="Q115" s="23" t="s">
        <v>61</v>
      </c>
      <c r="R115" s="23" t="s">
        <v>66</v>
      </c>
      <c r="S115" s="23" t="s">
        <v>61</v>
      </c>
      <c r="T115" s="23" t="s">
        <v>66</v>
      </c>
      <c r="U115" s="31">
        <v>20</v>
      </c>
      <c r="V115" s="31"/>
      <c r="W115" s="31"/>
      <c r="X115" s="31"/>
      <c r="Y115" s="31" t="s">
        <v>64</v>
      </c>
      <c r="Z115" s="35" t="s">
        <v>456</v>
      </c>
      <c r="AA115" s="40">
        <f t="shared" si="2"/>
        <v>43018</v>
      </c>
    </row>
    <row r="116" spans="1:27" ht="20.149999999999999" customHeight="1" x14ac:dyDescent="0.25">
      <c r="A116" s="44">
        <v>120</v>
      </c>
      <c r="B116" s="43">
        <v>100</v>
      </c>
      <c r="C116" s="27">
        <v>28</v>
      </c>
      <c r="D116" s="27">
        <v>2</v>
      </c>
      <c r="E116" s="23" t="s">
        <v>62</v>
      </c>
      <c r="F116" s="23" t="s">
        <v>117</v>
      </c>
      <c r="G116" s="23" t="s">
        <v>153</v>
      </c>
      <c r="H116" s="24" t="s">
        <v>182</v>
      </c>
      <c r="I116" s="24" t="s">
        <v>232</v>
      </c>
      <c r="J116" s="25">
        <v>35738</v>
      </c>
      <c r="K116" s="25">
        <v>35738</v>
      </c>
      <c r="L116" s="23" t="s">
        <v>64</v>
      </c>
      <c r="M116" s="23"/>
      <c r="N116" s="27">
        <v>2</v>
      </c>
      <c r="O116" s="23" t="s">
        <v>225</v>
      </c>
      <c r="P116" s="23">
        <v>2295</v>
      </c>
      <c r="Q116" s="23" t="s">
        <v>61</v>
      </c>
      <c r="R116" s="23" t="s">
        <v>66</v>
      </c>
      <c r="S116" s="23" t="s">
        <v>61</v>
      </c>
      <c r="T116" s="23" t="s">
        <v>66</v>
      </c>
      <c r="U116" s="31">
        <v>20</v>
      </c>
      <c r="V116" s="31"/>
      <c r="W116" s="31"/>
      <c r="X116" s="31"/>
      <c r="Y116" s="31" t="s">
        <v>64</v>
      </c>
      <c r="Z116" s="35" t="s">
        <v>456</v>
      </c>
      <c r="AA116" s="40">
        <f t="shared" si="2"/>
        <v>43038</v>
      </c>
    </row>
    <row r="117" spans="1:27" ht="20.149999999999999" customHeight="1" x14ac:dyDescent="0.25">
      <c r="A117" s="44">
        <v>121</v>
      </c>
      <c r="B117" s="43">
        <v>100</v>
      </c>
      <c r="C117" s="27">
        <v>28</v>
      </c>
      <c r="D117" s="27">
        <v>2</v>
      </c>
      <c r="E117" s="23" t="s">
        <v>62</v>
      </c>
      <c r="F117" s="23" t="s">
        <v>117</v>
      </c>
      <c r="G117" s="23" t="s">
        <v>153</v>
      </c>
      <c r="H117" s="24" t="s">
        <v>182</v>
      </c>
      <c r="I117" s="24" t="s">
        <v>233</v>
      </c>
      <c r="J117" s="25">
        <v>35738</v>
      </c>
      <c r="K117" s="25">
        <v>35738</v>
      </c>
      <c r="L117" s="23" t="s">
        <v>64</v>
      </c>
      <c r="M117" s="23"/>
      <c r="N117" s="27">
        <v>1</v>
      </c>
      <c r="O117" s="23" t="s">
        <v>225</v>
      </c>
      <c r="P117" s="23">
        <v>2296</v>
      </c>
      <c r="Q117" s="23" t="s">
        <v>61</v>
      </c>
      <c r="R117" s="23" t="s">
        <v>66</v>
      </c>
      <c r="S117" s="23" t="s">
        <v>61</v>
      </c>
      <c r="T117" s="23" t="s">
        <v>66</v>
      </c>
      <c r="U117" s="31">
        <v>20</v>
      </c>
      <c r="V117" s="31"/>
      <c r="W117" s="31"/>
      <c r="X117" s="31"/>
      <c r="Y117" s="31" t="s">
        <v>64</v>
      </c>
      <c r="Z117" s="35" t="s">
        <v>456</v>
      </c>
      <c r="AA117" s="40">
        <f t="shared" si="2"/>
        <v>43038</v>
      </c>
    </row>
    <row r="118" spans="1:27" ht="20.149999999999999" customHeight="1" x14ac:dyDescent="0.25">
      <c r="A118" s="44">
        <v>122</v>
      </c>
      <c r="B118" s="43">
        <v>100</v>
      </c>
      <c r="C118" s="27">
        <v>28</v>
      </c>
      <c r="D118" s="27">
        <v>2</v>
      </c>
      <c r="E118" s="23" t="s">
        <v>62</v>
      </c>
      <c r="F118" s="23" t="s">
        <v>117</v>
      </c>
      <c r="G118" s="23" t="s">
        <v>153</v>
      </c>
      <c r="H118" s="24" t="s">
        <v>182</v>
      </c>
      <c r="I118" s="24" t="s">
        <v>234</v>
      </c>
      <c r="J118" s="25">
        <v>35752</v>
      </c>
      <c r="K118" s="25">
        <v>35752</v>
      </c>
      <c r="L118" s="23" t="s">
        <v>64</v>
      </c>
      <c r="M118" s="23"/>
      <c r="N118" s="27">
        <v>1</v>
      </c>
      <c r="O118" s="23" t="s">
        <v>225</v>
      </c>
      <c r="P118" s="23">
        <v>2297</v>
      </c>
      <c r="Q118" s="23" t="s">
        <v>61</v>
      </c>
      <c r="R118" s="23" t="s">
        <v>66</v>
      </c>
      <c r="S118" s="23" t="s">
        <v>61</v>
      </c>
      <c r="T118" s="23" t="s">
        <v>66</v>
      </c>
      <c r="U118" s="31">
        <v>20</v>
      </c>
      <c r="V118" s="31"/>
      <c r="W118" s="31"/>
      <c r="X118" s="31"/>
      <c r="Y118" s="31" t="s">
        <v>64</v>
      </c>
      <c r="Z118" s="35" t="s">
        <v>456</v>
      </c>
      <c r="AA118" s="40">
        <f t="shared" si="2"/>
        <v>43052</v>
      </c>
    </row>
    <row r="119" spans="1:27" ht="20.149999999999999" customHeight="1" x14ac:dyDescent="0.25">
      <c r="A119" s="44">
        <v>123</v>
      </c>
      <c r="B119" s="43">
        <v>100</v>
      </c>
      <c r="C119" s="27">
        <v>28</v>
      </c>
      <c r="D119" s="27">
        <v>2</v>
      </c>
      <c r="E119" s="23" t="s">
        <v>62</v>
      </c>
      <c r="F119" s="23" t="s">
        <v>117</v>
      </c>
      <c r="G119" s="23" t="s">
        <v>153</v>
      </c>
      <c r="H119" s="24" t="s">
        <v>182</v>
      </c>
      <c r="I119" s="24" t="s">
        <v>235</v>
      </c>
      <c r="J119" s="25">
        <v>35738</v>
      </c>
      <c r="K119" s="25">
        <v>35762</v>
      </c>
      <c r="L119" s="23" t="s">
        <v>64</v>
      </c>
      <c r="M119" s="23"/>
      <c r="N119" s="27">
        <v>2</v>
      </c>
      <c r="O119" s="23" t="s">
        <v>225</v>
      </c>
      <c r="P119" s="23">
        <v>2298</v>
      </c>
      <c r="Q119" s="23" t="s">
        <v>61</v>
      </c>
      <c r="R119" s="23" t="s">
        <v>66</v>
      </c>
      <c r="S119" s="23" t="s">
        <v>61</v>
      </c>
      <c r="T119" s="23" t="s">
        <v>66</v>
      </c>
      <c r="U119" s="31">
        <v>20</v>
      </c>
      <c r="V119" s="31"/>
      <c r="W119" s="31"/>
      <c r="X119" s="31"/>
      <c r="Y119" s="31" t="s">
        <v>64</v>
      </c>
      <c r="Z119" s="35" t="s">
        <v>456</v>
      </c>
      <c r="AA119" s="40">
        <f t="shared" si="2"/>
        <v>43038</v>
      </c>
    </row>
    <row r="120" spans="1:27" ht="20.149999999999999" customHeight="1" x14ac:dyDescent="0.25">
      <c r="A120" s="44">
        <v>124</v>
      </c>
      <c r="B120" s="43">
        <v>100</v>
      </c>
      <c r="C120" s="27">
        <v>28</v>
      </c>
      <c r="D120" s="27">
        <v>2</v>
      </c>
      <c r="E120" s="23" t="s">
        <v>62</v>
      </c>
      <c r="F120" s="23" t="s">
        <v>117</v>
      </c>
      <c r="G120" s="23" t="s">
        <v>153</v>
      </c>
      <c r="H120" s="24" t="s">
        <v>182</v>
      </c>
      <c r="I120" s="24" t="s">
        <v>236</v>
      </c>
      <c r="J120" s="25">
        <v>35717</v>
      </c>
      <c r="K120" s="25">
        <v>35738</v>
      </c>
      <c r="L120" s="23" t="s">
        <v>64</v>
      </c>
      <c r="M120" s="23"/>
      <c r="N120" s="27">
        <v>6</v>
      </c>
      <c r="O120" s="23" t="s">
        <v>225</v>
      </c>
      <c r="P120" s="23">
        <v>2299</v>
      </c>
      <c r="Q120" s="23" t="s">
        <v>61</v>
      </c>
      <c r="R120" s="23" t="s">
        <v>66</v>
      </c>
      <c r="S120" s="23" t="s">
        <v>61</v>
      </c>
      <c r="T120" s="23" t="s">
        <v>66</v>
      </c>
      <c r="U120" s="31">
        <v>20</v>
      </c>
      <c r="V120" s="31"/>
      <c r="W120" s="31"/>
      <c r="X120" s="31"/>
      <c r="Y120" s="31" t="s">
        <v>64</v>
      </c>
      <c r="Z120" s="35" t="s">
        <v>456</v>
      </c>
      <c r="AA120" s="40">
        <f t="shared" si="2"/>
        <v>43017</v>
      </c>
    </row>
    <row r="121" spans="1:27" ht="20.149999999999999" customHeight="1" x14ac:dyDescent="0.25">
      <c r="A121" s="44">
        <v>125</v>
      </c>
      <c r="B121" s="43">
        <v>100</v>
      </c>
      <c r="C121" s="27">
        <v>28</v>
      </c>
      <c r="D121" s="27">
        <v>2</v>
      </c>
      <c r="E121" s="23" t="s">
        <v>62</v>
      </c>
      <c r="F121" s="23" t="s">
        <v>117</v>
      </c>
      <c r="G121" s="23" t="s">
        <v>153</v>
      </c>
      <c r="H121" s="24" t="s">
        <v>182</v>
      </c>
      <c r="I121" s="24" t="s">
        <v>237</v>
      </c>
      <c r="J121" s="25">
        <v>35765</v>
      </c>
      <c r="K121" s="25">
        <v>35765</v>
      </c>
      <c r="L121" s="23" t="s">
        <v>64</v>
      </c>
      <c r="M121" s="23"/>
      <c r="N121" s="27">
        <v>4</v>
      </c>
      <c r="O121" s="23" t="s">
        <v>225</v>
      </c>
      <c r="P121" s="23">
        <v>2300</v>
      </c>
      <c r="Q121" s="23" t="s">
        <v>61</v>
      </c>
      <c r="R121" s="23" t="s">
        <v>66</v>
      </c>
      <c r="S121" s="23" t="s">
        <v>61</v>
      </c>
      <c r="T121" s="23" t="s">
        <v>66</v>
      </c>
      <c r="U121" s="31">
        <v>20</v>
      </c>
      <c r="V121" s="31"/>
      <c r="W121" s="31"/>
      <c r="X121" s="31"/>
      <c r="Y121" s="31" t="s">
        <v>64</v>
      </c>
      <c r="Z121" s="35" t="s">
        <v>456</v>
      </c>
      <c r="AA121" s="40">
        <f t="shared" ref="AA121:AA184" si="3">(U121*365)+J121</f>
        <v>43065</v>
      </c>
    </row>
    <row r="122" spans="1:27" ht="20.149999999999999" customHeight="1" x14ac:dyDescent="0.25">
      <c r="A122" s="44">
        <v>126</v>
      </c>
      <c r="B122" s="43">
        <v>100</v>
      </c>
      <c r="C122" s="27">
        <v>28</v>
      </c>
      <c r="D122" s="27">
        <v>2</v>
      </c>
      <c r="E122" s="23" t="s">
        <v>62</v>
      </c>
      <c r="F122" s="23" t="s">
        <v>117</v>
      </c>
      <c r="G122" s="23" t="s">
        <v>153</v>
      </c>
      <c r="H122" s="24" t="s">
        <v>182</v>
      </c>
      <c r="I122" s="24" t="s">
        <v>238</v>
      </c>
      <c r="J122" s="25">
        <v>35765</v>
      </c>
      <c r="K122" s="25">
        <v>35765</v>
      </c>
      <c r="L122" s="23" t="s">
        <v>64</v>
      </c>
      <c r="M122" s="23"/>
      <c r="N122" s="27">
        <v>4</v>
      </c>
      <c r="O122" s="23" t="s">
        <v>225</v>
      </c>
      <c r="P122" s="23">
        <v>2301</v>
      </c>
      <c r="Q122" s="23" t="s">
        <v>61</v>
      </c>
      <c r="R122" s="23" t="s">
        <v>66</v>
      </c>
      <c r="S122" s="23" t="s">
        <v>61</v>
      </c>
      <c r="T122" s="23" t="s">
        <v>66</v>
      </c>
      <c r="U122" s="31">
        <v>20</v>
      </c>
      <c r="V122" s="31"/>
      <c r="W122" s="31"/>
      <c r="X122" s="31"/>
      <c r="Y122" s="31" t="s">
        <v>64</v>
      </c>
      <c r="Z122" s="35" t="s">
        <v>456</v>
      </c>
      <c r="AA122" s="40">
        <f t="shared" si="3"/>
        <v>43065</v>
      </c>
    </row>
    <row r="123" spans="1:27" ht="20.149999999999999" customHeight="1" x14ac:dyDescent="0.25">
      <c r="A123" s="44">
        <v>127</v>
      </c>
      <c r="B123" s="43">
        <v>100</v>
      </c>
      <c r="C123" s="27">
        <v>28</v>
      </c>
      <c r="D123" s="27">
        <v>2</v>
      </c>
      <c r="E123" s="23" t="s">
        <v>62</v>
      </c>
      <c r="F123" s="23" t="s">
        <v>117</v>
      </c>
      <c r="G123" s="23" t="s">
        <v>153</v>
      </c>
      <c r="H123" s="24" t="s">
        <v>182</v>
      </c>
      <c r="I123" s="24" t="s">
        <v>239</v>
      </c>
      <c r="J123" s="25">
        <v>35765</v>
      </c>
      <c r="K123" s="25">
        <v>35765</v>
      </c>
      <c r="L123" s="23" t="s">
        <v>64</v>
      </c>
      <c r="M123" s="23"/>
      <c r="N123" s="27">
        <v>5</v>
      </c>
      <c r="O123" s="23" t="s">
        <v>225</v>
      </c>
      <c r="P123" s="23">
        <v>2302</v>
      </c>
      <c r="Q123" s="23" t="s">
        <v>61</v>
      </c>
      <c r="R123" s="23" t="s">
        <v>66</v>
      </c>
      <c r="S123" s="23" t="s">
        <v>61</v>
      </c>
      <c r="T123" s="23" t="s">
        <v>66</v>
      </c>
      <c r="U123" s="31">
        <v>20</v>
      </c>
      <c r="V123" s="31"/>
      <c r="W123" s="31"/>
      <c r="X123" s="31"/>
      <c r="Y123" s="31" t="s">
        <v>64</v>
      </c>
      <c r="Z123" s="35" t="s">
        <v>456</v>
      </c>
      <c r="AA123" s="40">
        <f t="shared" si="3"/>
        <v>43065</v>
      </c>
    </row>
    <row r="124" spans="1:27" ht="20.149999999999999" customHeight="1" x14ac:dyDescent="0.25">
      <c r="A124" s="44">
        <v>128</v>
      </c>
      <c r="B124" s="43">
        <v>100</v>
      </c>
      <c r="C124" s="27">
        <v>28</v>
      </c>
      <c r="D124" s="27">
        <v>2</v>
      </c>
      <c r="E124" s="23" t="s">
        <v>62</v>
      </c>
      <c r="F124" s="23" t="s">
        <v>117</v>
      </c>
      <c r="G124" s="23" t="s">
        <v>153</v>
      </c>
      <c r="H124" s="24" t="s">
        <v>182</v>
      </c>
      <c r="I124" s="24" t="s">
        <v>240</v>
      </c>
      <c r="J124" s="25">
        <v>35765</v>
      </c>
      <c r="K124" s="25">
        <v>35765</v>
      </c>
      <c r="L124" s="23" t="s">
        <v>64</v>
      </c>
      <c r="M124" s="23"/>
      <c r="N124" s="27">
        <v>4</v>
      </c>
      <c r="O124" s="23" t="s">
        <v>225</v>
      </c>
      <c r="P124" s="23">
        <v>2303</v>
      </c>
      <c r="Q124" s="23" t="s">
        <v>61</v>
      </c>
      <c r="R124" s="23" t="s">
        <v>66</v>
      </c>
      <c r="S124" s="23" t="s">
        <v>61</v>
      </c>
      <c r="T124" s="23" t="s">
        <v>66</v>
      </c>
      <c r="U124" s="31">
        <v>20</v>
      </c>
      <c r="V124" s="31"/>
      <c r="W124" s="31"/>
      <c r="X124" s="31"/>
      <c r="Y124" s="31" t="s">
        <v>64</v>
      </c>
      <c r="Z124" s="35" t="s">
        <v>456</v>
      </c>
      <c r="AA124" s="40">
        <f t="shared" si="3"/>
        <v>43065</v>
      </c>
    </row>
    <row r="125" spans="1:27" ht="20.149999999999999" customHeight="1" x14ac:dyDescent="0.25">
      <c r="A125" s="44">
        <v>129</v>
      </c>
      <c r="B125" s="43">
        <v>100</v>
      </c>
      <c r="C125" s="27">
        <v>28</v>
      </c>
      <c r="D125" s="27">
        <v>2</v>
      </c>
      <c r="E125" s="23" t="s">
        <v>62</v>
      </c>
      <c r="F125" s="23" t="s">
        <v>117</v>
      </c>
      <c r="G125" s="23" t="s">
        <v>153</v>
      </c>
      <c r="H125" s="24" t="s">
        <v>182</v>
      </c>
      <c r="I125" s="24" t="s">
        <v>241</v>
      </c>
      <c r="J125" s="25">
        <v>35734</v>
      </c>
      <c r="K125" s="25">
        <v>35765</v>
      </c>
      <c r="L125" s="23" t="s">
        <v>64</v>
      </c>
      <c r="M125" s="23"/>
      <c r="N125" s="27">
        <v>4</v>
      </c>
      <c r="O125" s="23" t="s">
        <v>225</v>
      </c>
      <c r="P125" s="23">
        <v>2304</v>
      </c>
      <c r="Q125" s="23" t="s">
        <v>61</v>
      </c>
      <c r="R125" s="23" t="s">
        <v>66</v>
      </c>
      <c r="S125" s="23" t="s">
        <v>61</v>
      </c>
      <c r="T125" s="23" t="s">
        <v>66</v>
      </c>
      <c r="U125" s="31">
        <v>20</v>
      </c>
      <c r="V125" s="31"/>
      <c r="W125" s="31"/>
      <c r="X125" s="31"/>
      <c r="Y125" s="31" t="s">
        <v>64</v>
      </c>
      <c r="Z125" s="35" t="s">
        <v>456</v>
      </c>
      <c r="AA125" s="40">
        <f t="shared" si="3"/>
        <v>43034</v>
      </c>
    </row>
    <row r="126" spans="1:27" ht="20.149999999999999" customHeight="1" x14ac:dyDescent="0.25">
      <c r="A126" s="44">
        <v>130</v>
      </c>
      <c r="B126" s="43">
        <v>100</v>
      </c>
      <c r="C126" s="27">
        <v>28</v>
      </c>
      <c r="D126" s="27">
        <v>2</v>
      </c>
      <c r="E126" s="23" t="s">
        <v>62</v>
      </c>
      <c r="F126" s="23" t="s">
        <v>117</v>
      </c>
      <c r="G126" s="23" t="s">
        <v>153</v>
      </c>
      <c r="H126" s="24" t="s">
        <v>182</v>
      </c>
      <c r="I126" s="24" t="s">
        <v>242</v>
      </c>
      <c r="J126" s="25">
        <v>35754</v>
      </c>
      <c r="K126" s="25">
        <v>35765</v>
      </c>
      <c r="L126" s="23" t="s">
        <v>64</v>
      </c>
      <c r="M126" s="23"/>
      <c r="N126" s="27">
        <v>3</v>
      </c>
      <c r="O126" s="23" t="s">
        <v>225</v>
      </c>
      <c r="P126" s="23">
        <v>2305</v>
      </c>
      <c r="Q126" s="23" t="s">
        <v>61</v>
      </c>
      <c r="R126" s="23" t="s">
        <v>66</v>
      </c>
      <c r="S126" s="23" t="s">
        <v>243</v>
      </c>
      <c r="T126" s="23" t="s">
        <v>66</v>
      </c>
      <c r="U126" s="31">
        <v>20</v>
      </c>
      <c r="V126" s="31"/>
      <c r="W126" s="31"/>
      <c r="X126" s="31"/>
      <c r="Y126" s="31" t="s">
        <v>64</v>
      </c>
      <c r="Z126" s="35" t="s">
        <v>456</v>
      </c>
      <c r="AA126" s="40">
        <f t="shared" si="3"/>
        <v>43054</v>
      </c>
    </row>
    <row r="127" spans="1:27" ht="20.149999999999999" customHeight="1" x14ac:dyDescent="0.25">
      <c r="A127" s="44">
        <v>131</v>
      </c>
      <c r="B127" s="43">
        <v>100</v>
      </c>
      <c r="C127" s="27">
        <v>28</v>
      </c>
      <c r="D127" s="27">
        <v>2</v>
      </c>
      <c r="E127" s="23" t="s">
        <v>62</v>
      </c>
      <c r="F127" s="23" t="s">
        <v>117</v>
      </c>
      <c r="G127" s="23" t="s">
        <v>153</v>
      </c>
      <c r="H127" s="24" t="s">
        <v>182</v>
      </c>
      <c r="I127" s="24" t="s">
        <v>244</v>
      </c>
      <c r="J127" s="25">
        <v>35759</v>
      </c>
      <c r="K127" s="25">
        <v>35765</v>
      </c>
      <c r="L127" s="23" t="s">
        <v>64</v>
      </c>
      <c r="M127" s="23"/>
      <c r="N127" s="27">
        <v>3</v>
      </c>
      <c r="O127" s="23" t="s">
        <v>225</v>
      </c>
      <c r="P127" s="23">
        <v>2306</v>
      </c>
      <c r="Q127" s="23" t="s">
        <v>61</v>
      </c>
      <c r="R127" s="23" t="s">
        <v>66</v>
      </c>
      <c r="S127" s="23" t="s">
        <v>243</v>
      </c>
      <c r="T127" s="23" t="s">
        <v>66</v>
      </c>
      <c r="U127" s="31">
        <v>20</v>
      </c>
      <c r="V127" s="31"/>
      <c r="W127" s="31"/>
      <c r="X127" s="31"/>
      <c r="Y127" s="31" t="s">
        <v>64</v>
      </c>
      <c r="Z127" s="35" t="s">
        <v>456</v>
      </c>
      <c r="AA127" s="40">
        <f t="shared" si="3"/>
        <v>43059</v>
      </c>
    </row>
    <row r="128" spans="1:27" ht="20.149999999999999" customHeight="1" x14ac:dyDescent="0.25">
      <c r="A128" s="44">
        <v>132</v>
      </c>
      <c r="B128" s="43">
        <v>100</v>
      </c>
      <c r="C128" s="27">
        <v>28</v>
      </c>
      <c r="D128" s="27">
        <v>2</v>
      </c>
      <c r="E128" s="23" t="s">
        <v>62</v>
      </c>
      <c r="F128" s="23" t="s">
        <v>117</v>
      </c>
      <c r="G128" s="23" t="s">
        <v>153</v>
      </c>
      <c r="H128" s="24" t="s">
        <v>182</v>
      </c>
      <c r="I128" s="24" t="s">
        <v>245</v>
      </c>
      <c r="J128" s="25">
        <v>35765</v>
      </c>
      <c r="K128" s="25">
        <v>35765</v>
      </c>
      <c r="L128" s="23" t="s">
        <v>64</v>
      </c>
      <c r="M128" s="23"/>
      <c r="N128" s="27">
        <v>4</v>
      </c>
      <c r="O128" s="23" t="s">
        <v>225</v>
      </c>
      <c r="P128" s="23">
        <v>2307</v>
      </c>
      <c r="Q128" s="23" t="s">
        <v>61</v>
      </c>
      <c r="R128" s="23" t="s">
        <v>66</v>
      </c>
      <c r="S128" s="23" t="s">
        <v>243</v>
      </c>
      <c r="T128" s="23" t="s">
        <v>66</v>
      </c>
      <c r="U128" s="31">
        <v>20</v>
      </c>
      <c r="V128" s="31"/>
      <c r="W128" s="31"/>
      <c r="X128" s="31"/>
      <c r="Y128" s="31" t="s">
        <v>64</v>
      </c>
      <c r="Z128" s="35" t="s">
        <v>456</v>
      </c>
      <c r="AA128" s="40">
        <f t="shared" si="3"/>
        <v>43065</v>
      </c>
    </row>
    <row r="129" spans="1:27" ht="20.149999999999999" customHeight="1" x14ac:dyDescent="0.25">
      <c r="A129" s="44">
        <v>133</v>
      </c>
      <c r="B129" s="43">
        <v>100</v>
      </c>
      <c r="C129" s="27">
        <v>12</v>
      </c>
      <c r="D129" s="27">
        <v>1</v>
      </c>
      <c r="E129" s="23" t="s">
        <v>62</v>
      </c>
      <c r="F129" s="23" t="s">
        <v>117</v>
      </c>
      <c r="G129" s="23" t="s">
        <v>68</v>
      </c>
      <c r="H129" s="24" t="s">
        <v>246</v>
      </c>
      <c r="I129" s="24" t="s">
        <v>247</v>
      </c>
      <c r="J129" s="25">
        <v>34350</v>
      </c>
      <c r="K129" s="25">
        <v>34486</v>
      </c>
      <c r="L129" s="23" t="s">
        <v>64</v>
      </c>
      <c r="M129" s="23"/>
      <c r="N129" s="27">
        <v>9</v>
      </c>
      <c r="O129" s="23" t="s">
        <v>248</v>
      </c>
      <c r="P129" s="23">
        <v>2004</v>
      </c>
      <c r="Q129" s="23" t="s">
        <v>61</v>
      </c>
      <c r="R129" s="23" t="s">
        <v>66</v>
      </c>
      <c r="S129" s="23" t="s">
        <v>215</v>
      </c>
      <c r="T129" s="23" t="s">
        <v>66</v>
      </c>
      <c r="U129" s="31">
        <v>20</v>
      </c>
      <c r="V129" s="31"/>
      <c r="W129" s="31"/>
      <c r="X129" s="31"/>
      <c r="Y129" s="31" t="s">
        <v>64</v>
      </c>
      <c r="Z129" s="35" t="s">
        <v>459</v>
      </c>
      <c r="AA129" s="40">
        <f t="shared" si="3"/>
        <v>41650</v>
      </c>
    </row>
    <row r="130" spans="1:27" ht="20.149999999999999" customHeight="1" x14ac:dyDescent="0.25">
      <c r="A130" s="44">
        <v>134</v>
      </c>
      <c r="B130" s="43">
        <v>100</v>
      </c>
      <c r="C130" s="27">
        <v>12</v>
      </c>
      <c r="D130" s="27">
        <v>2</v>
      </c>
      <c r="E130" s="23" t="s">
        <v>62</v>
      </c>
      <c r="F130" s="23" t="s">
        <v>117</v>
      </c>
      <c r="G130" s="23" t="s">
        <v>68</v>
      </c>
      <c r="H130" s="24" t="s">
        <v>136</v>
      </c>
      <c r="I130" s="24" t="s">
        <v>249</v>
      </c>
      <c r="J130" s="25">
        <v>34422</v>
      </c>
      <c r="K130" s="25">
        <v>35108</v>
      </c>
      <c r="L130" s="23" t="s">
        <v>64</v>
      </c>
      <c r="M130" s="23"/>
      <c r="N130" s="27">
        <v>14</v>
      </c>
      <c r="O130" s="23" t="s">
        <v>248</v>
      </c>
      <c r="P130" s="23">
        <v>2005</v>
      </c>
      <c r="Q130" s="23" t="s">
        <v>61</v>
      </c>
      <c r="R130" s="23" t="s">
        <v>66</v>
      </c>
      <c r="S130" s="23" t="s">
        <v>215</v>
      </c>
      <c r="T130" s="23" t="s">
        <v>66</v>
      </c>
      <c r="U130" s="31">
        <v>20</v>
      </c>
      <c r="V130" s="31"/>
      <c r="W130" s="31"/>
      <c r="X130" s="31"/>
      <c r="Y130" s="31" t="s">
        <v>64</v>
      </c>
      <c r="Z130" s="35" t="s">
        <v>452</v>
      </c>
      <c r="AA130" s="40">
        <f t="shared" si="3"/>
        <v>41722</v>
      </c>
    </row>
    <row r="131" spans="1:27" ht="20.149999999999999" customHeight="1" x14ac:dyDescent="0.25">
      <c r="A131" s="44">
        <v>135</v>
      </c>
      <c r="B131" s="43">
        <v>100</v>
      </c>
      <c r="C131" s="27">
        <v>12</v>
      </c>
      <c r="D131" s="27">
        <v>1</v>
      </c>
      <c r="E131" s="23" t="s">
        <v>62</v>
      </c>
      <c r="F131" s="23" t="s">
        <v>117</v>
      </c>
      <c r="G131" s="23" t="s">
        <v>68</v>
      </c>
      <c r="H131" s="24" t="s">
        <v>246</v>
      </c>
      <c r="I131" s="24" t="s">
        <v>250</v>
      </c>
      <c r="J131" s="25">
        <v>34593</v>
      </c>
      <c r="K131" s="25">
        <v>34554</v>
      </c>
      <c r="L131" s="23" t="s">
        <v>64</v>
      </c>
      <c r="M131" s="23"/>
      <c r="N131" s="27">
        <v>7</v>
      </c>
      <c r="O131" s="23" t="s">
        <v>248</v>
      </c>
      <c r="P131" s="23">
        <v>2007</v>
      </c>
      <c r="Q131" s="23" t="s">
        <v>61</v>
      </c>
      <c r="R131" s="23" t="s">
        <v>66</v>
      </c>
      <c r="S131" s="23" t="s">
        <v>215</v>
      </c>
      <c r="T131" s="23" t="s">
        <v>66</v>
      </c>
      <c r="U131" s="31">
        <v>20</v>
      </c>
      <c r="V131" s="31"/>
      <c r="W131" s="31"/>
      <c r="X131" s="31"/>
      <c r="Y131" s="31" t="s">
        <v>64</v>
      </c>
      <c r="Z131" s="35" t="s">
        <v>459</v>
      </c>
      <c r="AA131" s="40">
        <f t="shared" si="3"/>
        <v>41893</v>
      </c>
    </row>
    <row r="132" spans="1:27" ht="20.149999999999999" customHeight="1" x14ac:dyDescent="0.25">
      <c r="A132" s="44">
        <v>136</v>
      </c>
      <c r="B132" s="43">
        <v>100</v>
      </c>
      <c r="C132" s="27">
        <v>12</v>
      </c>
      <c r="D132" s="27">
        <v>1</v>
      </c>
      <c r="E132" s="23" t="s">
        <v>62</v>
      </c>
      <c r="F132" s="23" t="s">
        <v>117</v>
      </c>
      <c r="G132" s="23" t="s">
        <v>68</v>
      </c>
      <c r="H132" s="24" t="s">
        <v>246</v>
      </c>
      <c r="I132" s="24" t="s">
        <v>251</v>
      </c>
      <c r="J132" s="25">
        <v>34584</v>
      </c>
      <c r="K132" s="25">
        <v>34649</v>
      </c>
      <c r="L132" s="23" t="s">
        <v>64</v>
      </c>
      <c r="M132" s="23"/>
      <c r="N132" s="27">
        <v>6</v>
      </c>
      <c r="O132" s="23" t="s">
        <v>248</v>
      </c>
      <c r="P132" s="23">
        <v>2008</v>
      </c>
      <c r="Q132" s="23" t="s">
        <v>61</v>
      </c>
      <c r="R132" s="23" t="s">
        <v>66</v>
      </c>
      <c r="S132" s="23" t="s">
        <v>215</v>
      </c>
      <c r="T132" s="23" t="s">
        <v>66</v>
      </c>
      <c r="U132" s="31">
        <v>20</v>
      </c>
      <c r="V132" s="31"/>
      <c r="W132" s="31"/>
      <c r="X132" s="31"/>
      <c r="Y132" s="31" t="s">
        <v>64</v>
      </c>
      <c r="Z132" s="35" t="s">
        <v>459</v>
      </c>
      <c r="AA132" s="40">
        <f t="shared" si="3"/>
        <v>41884</v>
      </c>
    </row>
    <row r="133" spans="1:27" ht="20.149999999999999" customHeight="1" x14ac:dyDescent="0.25">
      <c r="A133" s="44">
        <v>137</v>
      </c>
      <c r="B133" s="43">
        <v>100</v>
      </c>
      <c r="C133" s="27">
        <v>12</v>
      </c>
      <c r="D133" s="27">
        <v>1</v>
      </c>
      <c r="E133" s="23" t="s">
        <v>62</v>
      </c>
      <c r="F133" s="23" t="s">
        <v>117</v>
      </c>
      <c r="G133" s="23" t="s">
        <v>68</v>
      </c>
      <c r="H133" s="24" t="s">
        <v>246</v>
      </c>
      <c r="I133" s="24" t="s">
        <v>252</v>
      </c>
      <c r="J133" s="25">
        <v>34597</v>
      </c>
      <c r="K133" s="25">
        <v>34612</v>
      </c>
      <c r="L133" s="23" t="s">
        <v>64</v>
      </c>
      <c r="M133" s="23"/>
      <c r="N133" s="27">
        <v>17</v>
      </c>
      <c r="O133" s="23" t="s">
        <v>248</v>
      </c>
      <c r="P133" s="23">
        <v>2009</v>
      </c>
      <c r="Q133" s="23" t="s">
        <v>61</v>
      </c>
      <c r="R133" s="23" t="s">
        <v>66</v>
      </c>
      <c r="S133" s="23" t="s">
        <v>215</v>
      </c>
      <c r="T133" s="23" t="s">
        <v>66</v>
      </c>
      <c r="U133" s="31">
        <v>20</v>
      </c>
      <c r="V133" s="31"/>
      <c r="W133" s="31"/>
      <c r="X133" s="31"/>
      <c r="Y133" s="31" t="s">
        <v>64</v>
      </c>
      <c r="Z133" s="35" t="s">
        <v>459</v>
      </c>
      <c r="AA133" s="40">
        <f t="shared" si="3"/>
        <v>41897</v>
      </c>
    </row>
    <row r="134" spans="1:27" ht="20.149999999999999" customHeight="1" x14ac:dyDescent="0.25">
      <c r="A134" s="44">
        <v>138</v>
      </c>
      <c r="B134" s="43">
        <v>100</v>
      </c>
      <c r="C134" s="27">
        <v>12</v>
      </c>
      <c r="D134" s="27">
        <v>1</v>
      </c>
      <c r="E134" s="23" t="s">
        <v>62</v>
      </c>
      <c r="F134" s="23" t="s">
        <v>117</v>
      </c>
      <c r="G134" s="23" t="s">
        <v>68</v>
      </c>
      <c r="H134" s="24" t="s">
        <v>246</v>
      </c>
      <c r="I134" s="24" t="s">
        <v>253</v>
      </c>
      <c r="J134" s="25">
        <v>34582</v>
      </c>
      <c r="K134" s="25">
        <v>34668</v>
      </c>
      <c r="L134" s="23" t="s">
        <v>64</v>
      </c>
      <c r="M134" s="23"/>
      <c r="N134" s="27">
        <v>19</v>
      </c>
      <c r="O134" s="23" t="s">
        <v>248</v>
      </c>
      <c r="P134" s="23">
        <v>2010</v>
      </c>
      <c r="Q134" s="23" t="s">
        <v>61</v>
      </c>
      <c r="R134" s="23" t="s">
        <v>66</v>
      </c>
      <c r="S134" s="23" t="s">
        <v>215</v>
      </c>
      <c r="T134" s="23" t="s">
        <v>66</v>
      </c>
      <c r="U134" s="31">
        <v>20</v>
      </c>
      <c r="V134" s="31"/>
      <c r="W134" s="31"/>
      <c r="X134" s="31"/>
      <c r="Y134" s="31" t="s">
        <v>64</v>
      </c>
      <c r="Z134" s="35" t="s">
        <v>459</v>
      </c>
      <c r="AA134" s="40">
        <f t="shared" si="3"/>
        <v>41882</v>
      </c>
    </row>
    <row r="135" spans="1:27" ht="20.149999999999999" customHeight="1" x14ac:dyDescent="0.25">
      <c r="A135" s="44">
        <v>139</v>
      </c>
      <c r="B135" s="43">
        <v>100</v>
      </c>
      <c r="C135" s="27">
        <v>12</v>
      </c>
      <c r="D135" s="27">
        <v>1</v>
      </c>
      <c r="E135" s="23" t="s">
        <v>62</v>
      </c>
      <c r="F135" s="23" t="s">
        <v>117</v>
      </c>
      <c r="G135" s="23" t="s">
        <v>68</v>
      </c>
      <c r="H135" s="24" t="s">
        <v>246</v>
      </c>
      <c r="I135" s="24" t="s">
        <v>254</v>
      </c>
      <c r="J135" s="25">
        <v>34600</v>
      </c>
      <c r="K135" s="25">
        <v>34635</v>
      </c>
      <c r="L135" s="23" t="s">
        <v>64</v>
      </c>
      <c r="M135" s="23"/>
      <c r="N135" s="27">
        <v>10</v>
      </c>
      <c r="O135" s="23" t="s">
        <v>248</v>
      </c>
      <c r="P135" s="23">
        <v>2011</v>
      </c>
      <c r="Q135" s="23" t="s">
        <v>61</v>
      </c>
      <c r="R135" s="23" t="s">
        <v>66</v>
      </c>
      <c r="S135" s="23" t="s">
        <v>215</v>
      </c>
      <c r="T135" s="23" t="s">
        <v>66</v>
      </c>
      <c r="U135" s="31">
        <v>20</v>
      </c>
      <c r="V135" s="31"/>
      <c r="W135" s="31"/>
      <c r="X135" s="31"/>
      <c r="Y135" s="31" t="s">
        <v>64</v>
      </c>
      <c r="Z135" s="35" t="s">
        <v>459</v>
      </c>
      <c r="AA135" s="40">
        <f t="shared" si="3"/>
        <v>41900</v>
      </c>
    </row>
    <row r="136" spans="1:27" ht="20.149999999999999" customHeight="1" x14ac:dyDescent="0.25">
      <c r="A136" s="44">
        <v>140</v>
      </c>
      <c r="B136" s="43">
        <v>100</v>
      </c>
      <c r="C136" s="27">
        <v>28</v>
      </c>
      <c r="D136" s="27">
        <v>2</v>
      </c>
      <c r="E136" s="23" t="s">
        <v>62</v>
      </c>
      <c r="F136" s="23" t="s">
        <v>117</v>
      </c>
      <c r="G136" s="23" t="s">
        <v>153</v>
      </c>
      <c r="H136" s="24" t="s">
        <v>182</v>
      </c>
      <c r="I136" s="24" t="s">
        <v>255</v>
      </c>
      <c r="J136" s="25">
        <v>34976</v>
      </c>
      <c r="K136" s="25">
        <v>35164</v>
      </c>
      <c r="L136" s="23" t="s">
        <v>64</v>
      </c>
      <c r="M136" s="23"/>
      <c r="N136" s="27">
        <v>19</v>
      </c>
      <c r="O136" s="23" t="s">
        <v>248</v>
      </c>
      <c r="P136" s="23">
        <v>2014</v>
      </c>
      <c r="Q136" s="23" t="s">
        <v>61</v>
      </c>
      <c r="R136" s="23" t="s">
        <v>66</v>
      </c>
      <c r="S136" s="23" t="s">
        <v>215</v>
      </c>
      <c r="T136" s="23" t="s">
        <v>66</v>
      </c>
      <c r="U136" s="31">
        <v>20</v>
      </c>
      <c r="V136" s="31"/>
      <c r="W136" s="31"/>
      <c r="X136" s="31"/>
      <c r="Y136" s="31" t="s">
        <v>64</v>
      </c>
      <c r="Z136" s="35" t="s">
        <v>456</v>
      </c>
      <c r="AA136" s="40">
        <f t="shared" si="3"/>
        <v>42276</v>
      </c>
    </row>
    <row r="137" spans="1:27" ht="20.149999999999999" customHeight="1" x14ac:dyDescent="0.25">
      <c r="A137" s="44">
        <v>141</v>
      </c>
      <c r="B137" s="43">
        <v>100</v>
      </c>
      <c r="C137" s="27">
        <v>28</v>
      </c>
      <c r="D137" s="27">
        <v>2</v>
      </c>
      <c r="E137" s="23" t="s">
        <v>62</v>
      </c>
      <c r="F137" s="23" t="s">
        <v>117</v>
      </c>
      <c r="G137" s="23" t="s">
        <v>153</v>
      </c>
      <c r="H137" s="24" t="s">
        <v>182</v>
      </c>
      <c r="I137" s="24" t="s">
        <v>256</v>
      </c>
      <c r="J137" s="25">
        <v>35018</v>
      </c>
      <c r="K137" s="25">
        <v>35111</v>
      </c>
      <c r="L137" s="23" t="s">
        <v>64</v>
      </c>
      <c r="M137" s="23"/>
      <c r="N137" s="27">
        <v>10</v>
      </c>
      <c r="O137" s="23" t="s">
        <v>248</v>
      </c>
      <c r="P137" s="23">
        <v>2015</v>
      </c>
      <c r="Q137" s="23" t="s">
        <v>61</v>
      </c>
      <c r="R137" s="23" t="s">
        <v>66</v>
      </c>
      <c r="S137" s="23" t="s">
        <v>215</v>
      </c>
      <c r="T137" s="23" t="s">
        <v>66</v>
      </c>
      <c r="U137" s="31">
        <v>20</v>
      </c>
      <c r="V137" s="31"/>
      <c r="W137" s="31"/>
      <c r="X137" s="31"/>
      <c r="Y137" s="31" t="s">
        <v>64</v>
      </c>
      <c r="Z137" s="35" t="s">
        <v>456</v>
      </c>
      <c r="AA137" s="40">
        <f t="shared" si="3"/>
        <v>42318</v>
      </c>
    </row>
    <row r="138" spans="1:27" ht="20.149999999999999" customHeight="1" x14ac:dyDescent="0.25">
      <c r="A138" s="44">
        <v>142</v>
      </c>
      <c r="B138" s="43">
        <v>100</v>
      </c>
      <c r="C138" s="28">
        <v>24</v>
      </c>
      <c r="D138" s="28">
        <v>1</v>
      </c>
      <c r="E138" s="23" t="s">
        <v>62</v>
      </c>
      <c r="F138" s="23" t="s">
        <v>164</v>
      </c>
      <c r="G138" s="23" t="s">
        <v>257</v>
      </c>
      <c r="H138" s="24" t="s">
        <v>258</v>
      </c>
      <c r="I138" s="24" t="s">
        <v>259</v>
      </c>
      <c r="J138" s="25">
        <v>35073</v>
      </c>
      <c r="K138" s="25">
        <v>36129</v>
      </c>
      <c r="L138" s="23" t="s">
        <v>64</v>
      </c>
      <c r="M138" s="23"/>
      <c r="N138" s="27">
        <v>57</v>
      </c>
      <c r="O138" s="23" t="s">
        <v>248</v>
      </c>
      <c r="P138" s="23">
        <v>3033</v>
      </c>
      <c r="Q138" s="23" t="s">
        <v>61</v>
      </c>
      <c r="R138" s="23" t="s">
        <v>66</v>
      </c>
      <c r="S138" s="23" t="s">
        <v>61</v>
      </c>
      <c r="T138" s="23" t="s">
        <v>66</v>
      </c>
      <c r="U138" s="31">
        <v>12</v>
      </c>
      <c r="V138" s="31"/>
      <c r="W138" s="31"/>
      <c r="X138" s="31"/>
      <c r="Y138" s="31" t="s">
        <v>64</v>
      </c>
      <c r="Z138" s="35" t="s">
        <v>460</v>
      </c>
      <c r="AA138" s="40">
        <f t="shared" si="3"/>
        <v>39453</v>
      </c>
    </row>
    <row r="139" spans="1:27" ht="20.149999999999999" customHeight="1" x14ac:dyDescent="0.25">
      <c r="A139" s="44">
        <v>143</v>
      </c>
      <c r="B139" s="43">
        <v>100</v>
      </c>
      <c r="C139" s="28">
        <v>24</v>
      </c>
      <c r="D139" s="28">
        <v>1</v>
      </c>
      <c r="E139" s="23" t="s">
        <v>62</v>
      </c>
      <c r="F139" s="23" t="s">
        <v>164</v>
      </c>
      <c r="G139" s="23" t="s">
        <v>257</v>
      </c>
      <c r="H139" s="24" t="s">
        <v>258</v>
      </c>
      <c r="I139" s="24" t="s">
        <v>259</v>
      </c>
      <c r="J139" s="25">
        <v>35074</v>
      </c>
      <c r="K139" s="25">
        <v>31777</v>
      </c>
      <c r="L139" s="23" t="s">
        <v>64</v>
      </c>
      <c r="M139" s="23"/>
      <c r="N139" s="27">
        <v>50</v>
      </c>
      <c r="O139" s="23" t="s">
        <v>248</v>
      </c>
      <c r="P139" s="23">
        <v>3034</v>
      </c>
      <c r="Q139" s="23" t="s">
        <v>61</v>
      </c>
      <c r="R139" s="23" t="s">
        <v>66</v>
      </c>
      <c r="S139" s="23" t="s">
        <v>61</v>
      </c>
      <c r="T139" s="23" t="s">
        <v>66</v>
      </c>
      <c r="U139" s="31">
        <v>12</v>
      </c>
      <c r="V139" s="31"/>
      <c r="W139" s="31"/>
      <c r="X139" s="31"/>
      <c r="Y139" s="31" t="s">
        <v>64</v>
      </c>
      <c r="Z139" s="35" t="s">
        <v>460</v>
      </c>
      <c r="AA139" s="40">
        <f t="shared" si="3"/>
        <v>39454</v>
      </c>
    </row>
    <row r="140" spans="1:27" ht="20.149999999999999" customHeight="1" x14ac:dyDescent="0.25">
      <c r="A140" s="44">
        <v>144</v>
      </c>
      <c r="B140" s="43">
        <v>100</v>
      </c>
      <c r="C140" s="28">
        <v>24</v>
      </c>
      <c r="D140" s="28">
        <v>1</v>
      </c>
      <c r="E140" s="23" t="s">
        <v>62</v>
      </c>
      <c r="F140" s="23" t="s">
        <v>164</v>
      </c>
      <c r="G140" s="23" t="s">
        <v>257</v>
      </c>
      <c r="H140" s="24" t="s">
        <v>258</v>
      </c>
      <c r="I140" s="24" t="s">
        <v>259</v>
      </c>
      <c r="J140" s="25">
        <v>35075</v>
      </c>
      <c r="K140" s="25">
        <v>34485</v>
      </c>
      <c r="L140" s="23" t="s">
        <v>64</v>
      </c>
      <c r="M140" s="23"/>
      <c r="N140" s="27">
        <v>52</v>
      </c>
      <c r="O140" s="23" t="s">
        <v>248</v>
      </c>
      <c r="P140" s="23">
        <v>3035</v>
      </c>
      <c r="Q140" s="23" t="s">
        <v>61</v>
      </c>
      <c r="R140" s="23" t="s">
        <v>66</v>
      </c>
      <c r="S140" s="23" t="s">
        <v>61</v>
      </c>
      <c r="T140" s="23" t="s">
        <v>66</v>
      </c>
      <c r="U140" s="31">
        <v>12</v>
      </c>
      <c r="V140" s="31"/>
      <c r="W140" s="31"/>
      <c r="X140" s="31"/>
      <c r="Y140" s="31" t="s">
        <v>64</v>
      </c>
      <c r="Z140" s="35" t="s">
        <v>460</v>
      </c>
      <c r="AA140" s="40">
        <f t="shared" si="3"/>
        <v>39455</v>
      </c>
    </row>
    <row r="141" spans="1:27" ht="20.149999999999999" customHeight="1" x14ac:dyDescent="0.25">
      <c r="A141" s="44">
        <v>145</v>
      </c>
      <c r="B141" s="43">
        <v>100</v>
      </c>
      <c r="C141" s="28">
        <v>24</v>
      </c>
      <c r="D141" s="28">
        <v>1</v>
      </c>
      <c r="E141" s="23" t="s">
        <v>62</v>
      </c>
      <c r="F141" s="23" t="s">
        <v>164</v>
      </c>
      <c r="G141" s="23" t="s">
        <v>257</v>
      </c>
      <c r="H141" s="24" t="s">
        <v>258</v>
      </c>
      <c r="I141" s="24" t="s">
        <v>259</v>
      </c>
      <c r="J141" s="25">
        <v>35076</v>
      </c>
      <c r="K141" s="25">
        <v>36525</v>
      </c>
      <c r="L141" s="23" t="s">
        <v>64</v>
      </c>
      <c r="M141" s="23"/>
      <c r="N141" s="27">
        <v>20</v>
      </c>
      <c r="O141" s="23" t="s">
        <v>248</v>
      </c>
      <c r="P141" s="23">
        <v>3036</v>
      </c>
      <c r="Q141" s="23" t="s">
        <v>61</v>
      </c>
      <c r="R141" s="23" t="s">
        <v>66</v>
      </c>
      <c r="S141" s="23" t="s">
        <v>61</v>
      </c>
      <c r="T141" s="23" t="s">
        <v>66</v>
      </c>
      <c r="U141" s="31">
        <v>12</v>
      </c>
      <c r="V141" s="31"/>
      <c r="W141" s="31"/>
      <c r="X141" s="31"/>
      <c r="Y141" s="31" t="s">
        <v>64</v>
      </c>
      <c r="Z141" s="35" t="s">
        <v>460</v>
      </c>
      <c r="AA141" s="40">
        <f t="shared" si="3"/>
        <v>39456</v>
      </c>
    </row>
    <row r="142" spans="1:27" ht="20.149999999999999" customHeight="1" x14ac:dyDescent="0.25">
      <c r="A142" s="44">
        <v>146</v>
      </c>
      <c r="B142" s="43">
        <v>100</v>
      </c>
      <c r="C142" s="28">
        <v>24</v>
      </c>
      <c r="D142" s="28">
        <v>1</v>
      </c>
      <c r="E142" s="23" t="s">
        <v>62</v>
      </c>
      <c r="F142" s="23" t="s">
        <v>260</v>
      </c>
      <c r="G142" s="23" t="s">
        <v>257</v>
      </c>
      <c r="H142" s="24" t="s">
        <v>258</v>
      </c>
      <c r="I142" s="24" t="s">
        <v>261</v>
      </c>
      <c r="J142" s="25">
        <v>35077</v>
      </c>
      <c r="K142" s="25">
        <v>35419</v>
      </c>
      <c r="L142" s="23" t="s">
        <v>64</v>
      </c>
      <c r="M142" s="23"/>
      <c r="N142" s="27">
        <v>280</v>
      </c>
      <c r="O142" s="23" t="s">
        <v>248</v>
      </c>
      <c r="P142" s="23">
        <v>3037</v>
      </c>
      <c r="Q142" s="23" t="s">
        <v>61</v>
      </c>
      <c r="R142" s="23" t="s">
        <v>66</v>
      </c>
      <c r="S142" s="23" t="s">
        <v>167</v>
      </c>
      <c r="T142" s="23" t="s">
        <v>66</v>
      </c>
      <c r="U142" s="31">
        <v>12</v>
      </c>
      <c r="V142" s="31"/>
      <c r="W142" s="31"/>
      <c r="X142" s="31"/>
      <c r="Y142" s="31" t="s">
        <v>64</v>
      </c>
      <c r="Z142" s="35" t="s">
        <v>460</v>
      </c>
      <c r="AA142" s="40">
        <f t="shared" si="3"/>
        <v>39457</v>
      </c>
    </row>
    <row r="143" spans="1:27" ht="20.149999999999999" customHeight="1" x14ac:dyDescent="0.25">
      <c r="A143" s="44">
        <v>147</v>
      </c>
      <c r="B143" s="43">
        <v>100</v>
      </c>
      <c r="C143" s="27">
        <v>28</v>
      </c>
      <c r="D143" s="27">
        <v>2</v>
      </c>
      <c r="E143" s="23" t="s">
        <v>62</v>
      </c>
      <c r="F143" s="23" t="s">
        <v>117</v>
      </c>
      <c r="G143" s="23" t="s">
        <v>153</v>
      </c>
      <c r="H143" s="24" t="s">
        <v>182</v>
      </c>
      <c r="I143" s="24" t="s">
        <v>262</v>
      </c>
      <c r="J143" s="25">
        <v>35622</v>
      </c>
      <c r="K143" s="25">
        <v>35650</v>
      </c>
      <c r="L143" s="23" t="s">
        <v>64</v>
      </c>
      <c r="M143" s="23"/>
      <c r="N143" s="27">
        <v>4</v>
      </c>
      <c r="O143" s="23" t="s">
        <v>263</v>
      </c>
      <c r="P143" s="23">
        <v>1928</v>
      </c>
      <c r="Q143" s="23" t="s">
        <v>61</v>
      </c>
      <c r="R143" s="23" t="s">
        <v>66</v>
      </c>
      <c r="S143" s="23" t="s">
        <v>184</v>
      </c>
      <c r="T143" s="23" t="s">
        <v>66</v>
      </c>
      <c r="U143" s="31">
        <v>20</v>
      </c>
      <c r="V143" s="31"/>
      <c r="W143" s="31"/>
      <c r="X143" s="31"/>
      <c r="Y143" s="31" t="s">
        <v>64</v>
      </c>
      <c r="Z143" s="35" t="s">
        <v>456</v>
      </c>
      <c r="AA143" s="40">
        <f t="shared" si="3"/>
        <v>42922</v>
      </c>
    </row>
    <row r="144" spans="1:27" ht="20.149999999999999" customHeight="1" x14ac:dyDescent="0.25">
      <c r="A144" s="44">
        <v>148</v>
      </c>
      <c r="B144" s="43">
        <v>100</v>
      </c>
      <c r="C144" s="27">
        <v>28</v>
      </c>
      <c r="D144" s="27">
        <v>2</v>
      </c>
      <c r="E144" s="23" t="s">
        <v>62</v>
      </c>
      <c r="F144" s="23" t="s">
        <v>117</v>
      </c>
      <c r="G144" s="23" t="s">
        <v>153</v>
      </c>
      <c r="H144" s="24" t="s">
        <v>182</v>
      </c>
      <c r="I144" s="24" t="s">
        <v>264</v>
      </c>
      <c r="J144" s="25">
        <v>35467</v>
      </c>
      <c r="K144" s="25">
        <v>35627</v>
      </c>
      <c r="L144" s="23" t="s">
        <v>64</v>
      </c>
      <c r="M144" s="23"/>
      <c r="N144" s="27">
        <v>18</v>
      </c>
      <c r="O144" s="23" t="s">
        <v>263</v>
      </c>
      <c r="P144" s="23">
        <v>1929</v>
      </c>
      <c r="Q144" s="23" t="s">
        <v>61</v>
      </c>
      <c r="R144" s="23" t="s">
        <v>66</v>
      </c>
      <c r="S144" s="23" t="s">
        <v>265</v>
      </c>
      <c r="T144" s="23" t="s">
        <v>66</v>
      </c>
      <c r="U144" s="31">
        <v>20</v>
      </c>
      <c r="V144" s="31"/>
      <c r="W144" s="31"/>
      <c r="X144" s="31"/>
      <c r="Y144" s="31" t="s">
        <v>64</v>
      </c>
      <c r="Z144" s="35" t="s">
        <v>456</v>
      </c>
      <c r="AA144" s="40">
        <f t="shared" si="3"/>
        <v>42767</v>
      </c>
    </row>
    <row r="145" spans="1:27" ht="20.149999999999999" customHeight="1" x14ac:dyDescent="0.25">
      <c r="A145" s="44">
        <v>149</v>
      </c>
      <c r="B145" s="43">
        <v>100</v>
      </c>
      <c r="C145" s="27">
        <v>28</v>
      </c>
      <c r="D145" s="27">
        <v>2</v>
      </c>
      <c r="E145" s="23" t="s">
        <v>62</v>
      </c>
      <c r="F145" s="23" t="s">
        <v>117</v>
      </c>
      <c r="G145" s="23" t="s">
        <v>153</v>
      </c>
      <c r="H145" s="24" t="s">
        <v>182</v>
      </c>
      <c r="I145" s="24" t="s">
        <v>266</v>
      </c>
      <c r="J145" s="25">
        <v>35618</v>
      </c>
      <c r="K145" s="25">
        <v>35627</v>
      </c>
      <c r="L145" s="23" t="s">
        <v>64</v>
      </c>
      <c r="M145" s="23"/>
      <c r="N145" s="27">
        <v>10</v>
      </c>
      <c r="O145" s="23" t="s">
        <v>263</v>
      </c>
      <c r="P145" s="23">
        <v>1930</v>
      </c>
      <c r="Q145" s="23" t="s">
        <v>61</v>
      </c>
      <c r="R145" s="23" t="s">
        <v>66</v>
      </c>
      <c r="S145" s="23" t="s">
        <v>215</v>
      </c>
      <c r="T145" s="23" t="s">
        <v>66</v>
      </c>
      <c r="U145" s="31">
        <v>20</v>
      </c>
      <c r="V145" s="31"/>
      <c r="W145" s="31"/>
      <c r="X145" s="31"/>
      <c r="Y145" s="31" t="s">
        <v>64</v>
      </c>
      <c r="Z145" s="35" t="s">
        <v>456</v>
      </c>
      <c r="AA145" s="40">
        <f t="shared" si="3"/>
        <v>42918</v>
      </c>
    </row>
    <row r="146" spans="1:27" ht="20.149999999999999" customHeight="1" x14ac:dyDescent="0.25">
      <c r="A146" s="44">
        <v>150</v>
      </c>
      <c r="B146" s="43">
        <v>100</v>
      </c>
      <c r="C146" s="27">
        <v>28</v>
      </c>
      <c r="D146" s="27">
        <v>2</v>
      </c>
      <c r="E146" s="23" t="s">
        <v>62</v>
      </c>
      <c r="F146" s="23" t="s">
        <v>117</v>
      </c>
      <c r="G146" s="23" t="s">
        <v>153</v>
      </c>
      <c r="H146" s="24" t="s">
        <v>182</v>
      </c>
      <c r="I146" s="24" t="s">
        <v>267</v>
      </c>
      <c r="J146" s="25">
        <v>35653</v>
      </c>
      <c r="K146" s="25">
        <v>35654</v>
      </c>
      <c r="L146" s="23" t="s">
        <v>64</v>
      </c>
      <c r="M146" s="23"/>
      <c r="N146" s="27">
        <v>12</v>
      </c>
      <c r="O146" s="23" t="s">
        <v>263</v>
      </c>
      <c r="P146" s="23">
        <v>1931</v>
      </c>
      <c r="Q146" s="23" t="s">
        <v>61</v>
      </c>
      <c r="R146" s="23" t="s">
        <v>66</v>
      </c>
      <c r="S146" s="23" t="s">
        <v>215</v>
      </c>
      <c r="T146" s="23" t="s">
        <v>66</v>
      </c>
      <c r="U146" s="31">
        <v>20</v>
      </c>
      <c r="V146" s="31"/>
      <c r="W146" s="31"/>
      <c r="X146" s="31"/>
      <c r="Y146" s="31" t="s">
        <v>64</v>
      </c>
      <c r="Z146" s="35" t="s">
        <v>456</v>
      </c>
      <c r="AA146" s="40">
        <f t="shared" si="3"/>
        <v>42953</v>
      </c>
    </row>
    <row r="147" spans="1:27" ht="20.149999999999999" customHeight="1" x14ac:dyDescent="0.25">
      <c r="A147" s="44">
        <v>151</v>
      </c>
      <c r="B147" s="43">
        <v>100</v>
      </c>
      <c r="C147" s="27">
        <v>28</v>
      </c>
      <c r="D147" s="27">
        <v>2</v>
      </c>
      <c r="E147" s="23" t="s">
        <v>62</v>
      </c>
      <c r="F147" s="23" t="s">
        <v>117</v>
      </c>
      <c r="G147" s="23" t="s">
        <v>153</v>
      </c>
      <c r="H147" s="24" t="s">
        <v>182</v>
      </c>
      <c r="I147" s="24" t="s">
        <v>268</v>
      </c>
      <c r="J147" s="25">
        <v>35499</v>
      </c>
      <c r="K147" s="25">
        <v>35654</v>
      </c>
      <c r="L147" s="23" t="s">
        <v>64</v>
      </c>
      <c r="M147" s="23"/>
      <c r="N147" s="27">
        <v>4</v>
      </c>
      <c r="O147" s="23" t="s">
        <v>263</v>
      </c>
      <c r="P147" s="23">
        <v>1934</v>
      </c>
      <c r="Q147" s="23" t="s">
        <v>61</v>
      </c>
      <c r="R147" s="23" t="s">
        <v>66</v>
      </c>
      <c r="S147" s="23" t="s">
        <v>61</v>
      </c>
      <c r="T147" s="23" t="s">
        <v>66</v>
      </c>
      <c r="U147" s="31">
        <v>20</v>
      </c>
      <c r="V147" s="31"/>
      <c r="W147" s="31"/>
      <c r="X147" s="31"/>
      <c r="Y147" s="31" t="s">
        <v>64</v>
      </c>
      <c r="Z147" s="35" t="s">
        <v>456</v>
      </c>
      <c r="AA147" s="40">
        <f t="shared" si="3"/>
        <v>42799</v>
      </c>
    </row>
    <row r="148" spans="1:27" ht="20.149999999999999" customHeight="1" x14ac:dyDescent="0.25">
      <c r="A148" s="44">
        <v>152</v>
      </c>
      <c r="B148" s="43">
        <v>100</v>
      </c>
      <c r="C148" s="27">
        <v>28</v>
      </c>
      <c r="D148" s="27">
        <v>2</v>
      </c>
      <c r="E148" s="23" t="s">
        <v>62</v>
      </c>
      <c r="F148" s="23" t="s">
        <v>117</v>
      </c>
      <c r="G148" s="23" t="s">
        <v>153</v>
      </c>
      <c r="H148" s="24" t="s">
        <v>182</v>
      </c>
      <c r="I148" s="24" t="s">
        <v>269</v>
      </c>
      <c r="J148" s="25">
        <v>35598</v>
      </c>
      <c r="K148" s="25">
        <v>35668</v>
      </c>
      <c r="L148" s="23" t="s">
        <v>64</v>
      </c>
      <c r="M148" s="23"/>
      <c r="N148" s="27">
        <v>2</v>
      </c>
      <c r="O148" s="23" t="s">
        <v>263</v>
      </c>
      <c r="P148" s="23">
        <v>1936</v>
      </c>
      <c r="Q148" s="23" t="s">
        <v>61</v>
      </c>
      <c r="R148" s="23" t="s">
        <v>66</v>
      </c>
      <c r="S148" s="23" t="s">
        <v>215</v>
      </c>
      <c r="T148" s="23" t="s">
        <v>66</v>
      </c>
      <c r="U148" s="31">
        <v>20</v>
      </c>
      <c r="V148" s="31"/>
      <c r="W148" s="31"/>
      <c r="X148" s="31"/>
      <c r="Y148" s="31" t="s">
        <v>64</v>
      </c>
      <c r="Z148" s="35" t="s">
        <v>456</v>
      </c>
      <c r="AA148" s="40">
        <f t="shared" si="3"/>
        <v>42898</v>
      </c>
    </row>
    <row r="149" spans="1:27" ht="20.149999999999999" customHeight="1" x14ac:dyDescent="0.25">
      <c r="A149" s="44">
        <v>153</v>
      </c>
      <c r="B149" s="43">
        <v>100</v>
      </c>
      <c r="C149" s="27">
        <v>28</v>
      </c>
      <c r="D149" s="27">
        <v>2</v>
      </c>
      <c r="E149" s="23" t="s">
        <v>62</v>
      </c>
      <c r="F149" s="23" t="s">
        <v>117</v>
      </c>
      <c r="G149" s="23" t="s">
        <v>153</v>
      </c>
      <c r="H149" s="24" t="s">
        <v>182</v>
      </c>
      <c r="I149" s="24" t="s">
        <v>270</v>
      </c>
      <c r="J149" s="25">
        <v>35657</v>
      </c>
      <c r="K149" s="25">
        <v>36039</v>
      </c>
      <c r="L149" s="23" t="s">
        <v>64</v>
      </c>
      <c r="M149" s="23"/>
      <c r="N149" s="27">
        <v>33</v>
      </c>
      <c r="O149" s="23" t="s">
        <v>263</v>
      </c>
      <c r="P149" s="23">
        <v>1937</v>
      </c>
      <c r="Q149" s="23" t="s">
        <v>61</v>
      </c>
      <c r="R149" s="23" t="s">
        <v>66</v>
      </c>
      <c r="S149" s="23" t="s">
        <v>215</v>
      </c>
      <c r="T149" s="23" t="s">
        <v>66</v>
      </c>
      <c r="U149" s="31">
        <v>20</v>
      </c>
      <c r="V149" s="31"/>
      <c r="W149" s="31"/>
      <c r="X149" s="31"/>
      <c r="Y149" s="31" t="s">
        <v>64</v>
      </c>
      <c r="Z149" s="35" t="s">
        <v>456</v>
      </c>
      <c r="AA149" s="40">
        <f t="shared" si="3"/>
        <v>42957</v>
      </c>
    </row>
    <row r="150" spans="1:27" ht="20.149999999999999" customHeight="1" x14ac:dyDescent="0.25">
      <c r="A150" s="44">
        <v>154</v>
      </c>
      <c r="B150" s="43">
        <v>100</v>
      </c>
      <c r="C150" s="27">
        <v>28</v>
      </c>
      <c r="D150" s="27">
        <v>2</v>
      </c>
      <c r="E150" s="23" t="s">
        <v>62</v>
      </c>
      <c r="F150" s="23" t="s">
        <v>117</v>
      </c>
      <c r="G150" s="23" t="s">
        <v>153</v>
      </c>
      <c r="H150" s="24" t="s">
        <v>182</v>
      </c>
      <c r="I150" s="24" t="s">
        <v>271</v>
      </c>
      <c r="J150" s="25">
        <v>35674</v>
      </c>
      <c r="K150" s="25">
        <v>35674</v>
      </c>
      <c r="L150" s="23" t="s">
        <v>64</v>
      </c>
      <c r="M150" s="23"/>
      <c r="N150" s="27">
        <v>13</v>
      </c>
      <c r="O150" s="23" t="s">
        <v>263</v>
      </c>
      <c r="P150" s="23">
        <v>1938</v>
      </c>
      <c r="Q150" s="23" t="s">
        <v>61</v>
      </c>
      <c r="R150" s="23" t="s">
        <v>66</v>
      </c>
      <c r="S150" s="23" t="s">
        <v>215</v>
      </c>
      <c r="T150" s="23" t="s">
        <v>66</v>
      </c>
      <c r="U150" s="31">
        <v>20</v>
      </c>
      <c r="V150" s="31"/>
      <c r="W150" s="31"/>
      <c r="X150" s="31"/>
      <c r="Y150" s="31" t="s">
        <v>64</v>
      </c>
      <c r="Z150" s="35" t="s">
        <v>456</v>
      </c>
      <c r="AA150" s="40">
        <f t="shared" si="3"/>
        <v>42974</v>
      </c>
    </row>
    <row r="151" spans="1:27" ht="20.149999999999999" customHeight="1" x14ac:dyDescent="0.25">
      <c r="A151" s="44">
        <v>155</v>
      </c>
      <c r="B151" s="43">
        <v>100</v>
      </c>
      <c r="C151" s="27">
        <v>28</v>
      </c>
      <c r="D151" s="27">
        <v>2</v>
      </c>
      <c r="E151" s="23" t="s">
        <v>62</v>
      </c>
      <c r="F151" s="23" t="s">
        <v>117</v>
      </c>
      <c r="G151" s="23" t="s">
        <v>153</v>
      </c>
      <c r="H151" s="24" t="s">
        <v>182</v>
      </c>
      <c r="I151" s="24" t="s">
        <v>272</v>
      </c>
      <c r="J151" s="25">
        <v>35675</v>
      </c>
      <c r="K151" s="25">
        <v>35675</v>
      </c>
      <c r="L151" s="23" t="s">
        <v>64</v>
      </c>
      <c r="M151" s="23"/>
      <c r="N151" s="27">
        <v>3</v>
      </c>
      <c r="O151" s="23" t="s">
        <v>263</v>
      </c>
      <c r="P151" s="23">
        <v>1939</v>
      </c>
      <c r="Q151" s="23" t="s">
        <v>61</v>
      </c>
      <c r="R151" s="23" t="s">
        <v>66</v>
      </c>
      <c r="S151" s="23" t="s">
        <v>61</v>
      </c>
      <c r="T151" s="23" t="s">
        <v>66</v>
      </c>
      <c r="U151" s="31">
        <v>20</v>
      </c>
      <c r="V151" s="31"/>
      <c r="W151" s="31"/>
      <c r="X151" s="31"/>
      <c r="Y151" s="31" t="s">
        <v>64</v>
      </c>
      <c r="Z151" s="35" t="s">
        <v>456</v>
      </c>
      <c r="AA151" s="40">
        <f t="shared" si="3"/>
        <v>42975</v>
      </c>
    </row>
    <row r="152" spans="1:27" ht="20.149999999999999" customHeight="1" x14ac:dyDescent="0.25">
      <c r="A152" s="44">
        <v>156</v>
      </c>
      <c r="B152" s="43">
        <v>100</v>
      </c>
      <c r="C152" s="27">
        <v>28</v>
      </c>
      <c r="D152" s="27">
        <v>2</v>
      </c>
      <c r="E152" s="23" t="s">
        <v>62</v>
      </c>
      <c r="F152" s="23" t="s">
        <v>117</v>
      </c>
      <c r="G152" s="23" t="s">
        <v>153</v>
      </c>
      <c r="H152" s="24" t="s">
        <v>182</v>
      </c>
      <c r="I152" s="24" t="s">
        <v>273</v>
      </c>
      <c r="J152" s="25">
        <v>35675</v>
      </c>
      <c r="K152" s="25">
        <v>35688</v>
      </c>
      <c r="L152" s="23" t="s">
        <v>64</v>
      </c>
      <c r="M152" s="23"/>
      <c r="N152" s="27">
        <v>7</v>
      </c>
      <c r="O152" s="23" t="s">
        <v>263</v>
      </c>
      <c r="P152" s="23">
        <v>1941</v>
      </c>
      <c r="Q152" s="23" t="s">
        <v>61</v>
      </c>
      <c r="R152" s="23" t="s">
        <v>66</v>
      </c>
      <c r="S152" s="23" t="s">
        <v>274</v>
      </c>
      <c r="T152" s="23" t="s">
        <v>66</v>
      </c>
      <c r="U152" s="31">
        <v>20</v>
      </c>
      <c r="V152" s="31"/>
      <c r="W152" s="31"/>
      <c r="X152" s="31"/>
      <c r="Y152" s="31" t="s">
        <v>64</v>
      </c>
      <c r="Z152" s="35" t="s">
        <v>456</v>
      </c>
      <c r="AA152" s="40">
        <f t="shared" si="3"/>
        <v>42975</v>
      </c>
    </row>
    <row r="153" spans="1:27" ht="20.149999999999999" customHeight="1" x14ac:dyDescent="0.25">
      <c r="A153" s="44">
        <v>157</v>
      </c>
      <c r="B153" s="43">
        <v>100</v>
      </c>
      <c r="C153" s="27">
        <v>28</v>
      </c>
      <c r="D153" s="27">
        <v>2</v>
      </c>
      <c r="E153" s="23" t="s">
        <v>62</v>
      </c>
      <c r="F153" s="23" t="s">
        <v>117</v>
      </c>
      <c r="G153" s="23" t="s">
        <v>153</v>
      </c>
      <c r="H153" s="24" t="s">
        <v>182</v>
      </c>
      <c r="I153" s="24" t="s">
        <v>275</v>
      </c>
      <c r="J153" s="25">
        <v>35668</v>
      </c>
      <c r="K153" s="25">
        <v>35678</v>
      </c>
      <c r="L153" s="23" t="s">
        <v>64</v>
      </c>
      <c r="M153" s="23"/>
      <c r="N153" s="27">
        <v>3</v>
      </c>
      <c r="O153" s="23" t="s">
        <v>263</v>
      </c>
      <c r="P153" s="23">
        <v>1942</v>
      </c>
      <c r="Q153" s="23" t="s">
        <v>61</v>
      </c>
      <c r="R153" s="23" t="s">
        <v>66</v>
      </c>
      <c r="S153" s="23" t="s">
        <v>61</v>
      </c>
      <c r="T153" s="23" t="s">
        <v>66</v>
      </c>
      <c r="U153" s="31">
        <v>20</v>
      </c>
      <c r="V153" s="31"/>
      <c r="W153" s="31"/>
      <c r="X153" s="31"/>
      <c r="Y153" s="31" t="s">
        <v>64</v>
      </c>
      <c r="Z153" s="35" t="s">
        <v>456</v>
      </c>
      <c r="AA153" s="40">
        <f t="shared" si="3"/>
        <v>42968</v>
      </c>
    </row>
    <row r="154" spans="1:27" ht="20.149999999999999" customHeight="1" x14ac:dyDescent="0.25">
      <c r="A154" s="44">
        <v>158</v>
      </c>
      <c r="B154" s="43">
        <v>100</v>
      </c>
      <c r="C154" s="27">
        <v>28</v>
      </c>
      <c r="D154" s="27">
        <v>2</v>
      </c>
      <c r="E154" s="23" t="s">
        <v>62</v>
      </c>
      <c r="F154" s="23" t="s">
        <v>117</v>
      </c>
      <c r="G154" s="23" t="s">
        <v>153</v>
      </c>
      <c r="H154" s="24" t="s">
        <v>182</v>
      </c>
      <c r="I154" s="24" t="s">
        <v>276</v>
      </c>
      <c r="J154" s="25">
        <v>35684</v>
      </c>
      <c r="K154" s="25">
        <v>35684</v>
      </c>
      <c r="L154" s="23" t="s">
        <v>64</v>
      </c>
      <c r="M154" s="23"/>
      <c r="N154" s="27">
        <v>5</v>
      </c>
      <c r="O154" s="23" t="s">
        <v>263</v>
      </c>
      <c r="P154" s="23">
        <v>1943</v>
      </c>
      <c r="Q154" s="23" t="s">
        <v>61</v>
      </c>
      <c r="R154" s="23" t="s">
        <v>66</v>
      </c>
      <c r="S154" s="23" t="s">
        <v>61</v>
      </c>
      <c r="T154" s="23" t="s">
        <v>66</v>
      </c>
      <c r="U154" s="31">
        <v>20</v>
      </c>
      <c r="V154" s="31"/>
      <c r="W154" s="31"/>
      <c r="X154" s="31"/>
      <c r="Y154" s="31" t="s">
        <v>64</v>
      </c>
      <c r="Z154" s="35" t="s">
        <v>456</v>
      </c>
      <c r="AA154" s="40">
        <f t="shared" si="3"/>
        <v>42984</v>
      </c>
    </row>
    <row r="155" spans="1:27" ht="20.149999999999999" customHeight="1" x14ac:dyDescent="0.25">
      <c r="A155" s="44">
        <v>159</v>
      </c>
      <c r="B155" s="43">
        <v>100</v>
      </c>
      <c r="C155" s="27">
        <v>28</v>
      </c>
      <c r="D155" s="27">
        <v>2</v>
      </c>
      <c r="E155" s="23" t="s">
        <v>62</v>
      </c>
      <c r="F155" s="23" t="s">
        <v>117</v>
      </c>
      <c r="G155" s="23" t="s">
        <v>153</v>
      </c>
      <c r="H155" s="24" t="s">
        <v>182</v>
      </c>
      <c r="I155" s="24" t="s">
        <v>277</v>
      </c>
      <c r="J155" s="25">
        <v>35524</v>
      </c>
      <c r="K155" s="25">
        <v>35684</v>
      </c>
      <c r="L155" s="23" t="s">
        <v>64</v>
      </c>
      <c r="M155" s="23"/>
      <c r="N155" s="27">
        <v>4</v>
      </c>
      <c r="O155" s="23" t="s">
        <v>263</v>
      </c>
      <c r="P155" s="23">
        <v>1944</v>
      </c>
      <c r="Q155" s="23" t="s">
        <v>61</v>
      </c>
      <c r="R155" s="23" t="s">
        <v>66</v>
      </c>
      <c r="S155" s="23" t="s">
        <v>61</v>
      </c>
      <c r="T155" s="23" t="s">
        <v>66</v>
      </c>
      <c r="U155" s="31">
        <v>20</v>
      </c>
      <c r="V155" s="31"/>
      <c r="W155" s="31"/>
      <c r="X155" s="31"/>
      <c r="Y155" s="31" t="s">
        <v>64</v>
      </c>
      <c r="Z155" s="35" t="s">
        <v>456</v>
      </c>
      <c r="AA155" s="40">
        <f t="shared" si="3"/>
        <v>42824</v>
      </c>
    </row>
    <row r="156" spans="1:27" ht="20.149999999999999" customHeight="1" x14ac:dyDescent="0.25">
      <c r="A156" s="44">
        <v>160</v>
      </c>
      <c r="B156" s="43">
        <v>100</v>
      </c>
      <c r="C156" s="27">
        <v>28</v>
      </c>
      <c r="D156" s="27">
        <v>2</v>
      </c>
      <c r="E156" s="23" t="s">
        <v>62</v>
      </c>
      <c r="F156" s="23" t="s">
        <v>117</v>
      </c>
      <c r="G156" s="23" t="s">
        <v>153</v>
      </c>
      <c r="H156" s="24" t="s">
        <v>182</v>
      </c>
      <c r="I156" s="24" t="s">
        <v>278</v>
      </c>
      <c r="J156" s="25">
        <v>35702</v>
      </c>
      <c r="K156" s="25">
        <v>35704</v>
      </c>
      <c r="L156" s="23" t="s">
        <v>64</v>
      </c>
      <c r="M156" s="23"/>
      <c r="N156" s="27">
        <v>3</v>
      </c>
      <c r="O156" s="23" t="s">
        <v>263</v>
      </c>
      <c r="P156" s="23">
        <v>1945</v>
      </c>
      <c r="Q156" s="23" t="s">
        <v>61</v>
      </c>
      <c r="R156" s="23" t="s">
        <v>66</v>
      </c>
      <c r="S156" s="23" t="s">
        <v>61</v>
      </c>
      <c r="T156" s="23" t="s">
        <v>66</v>
      </c>
      <c r="U156" s="31">
        <v>20</v>
      </c>
      <c r="V156" s="31"/>
      <c r="W156" s="31"/>
      <c r="X156" s="31"/>
      <c r="Y156" s="31" t="s">
        <v>64</v>
      </c>
      <c r="Z156" s="35" t="s">
        <v>456</v>
      </c>
      <c r="AA156" s="40">
        <f t="shared" si="3"/>
        <v>43002</v>
      </c>
    </row>
    <row r="157" spans="1:27" ht="20.149999999999999" customHeight="1" x14ac:dyDescent="0.25">
      <c r="A157" s="44">
        <v>161</v>
      </c>
      <c r="B157" s="43">
        <v>100</v>
      </c>
      <c r="C157" s="27">
        <v>28</v>
      </c>
      <c r="D157" s="27">
        <v>2</v>
      </c>
      <c r="E157" s="23" t="s">
        <v>62</v>
      </c>
      <c r="F157" s="23" t="s">
        <v>117</v>
      </c>
      <c r="G157" s="23" t="s">
        <v>153</v>
      </c>
      <c r="H157" s="24" t="s">
        <v>182</v>
      </c>
      <c r="I157" s="24" t="s">
        <v>279</v>
      </c>
      <c r="J157" s="25">
        <v>35468</v>
      </c>
      <c r="K157" s="25">
        <v>35704</v>
      </c>
      <c r="L157" s="23" t="s">
        <v>64</v>
      </c>
      <c r="M157" s="23"/>
      <c r="N157" s="27">
        <v>15</v>
      </c>
      <c r="O157" s="23" t="s">
        <v>263</v>
      </c>
      <c r="P157" s="23">
        <v>1946</v>
      </c>
      <c r="Q157" s="23" t="s">
        <v>61</v>
      </c>
      <c r="R157" s="23" t="s">
        <v>66</v>
      </c>
      <c r="S157" s="23" t="s">
        <v>215</v>
      </c>
      <c r="T157" s="23" t="s">
        <v>66</v>
      </c>
      <c r="U157" s="31">
        <v>20</v>
      </c>
      <c r="V157" s="31"/>
      <c r="W157" s="31"/>
      <c r="X157" s="31"/>
      <c r="Y157" s="31" t="s">
        <v>64</v>
      </c>
      <c r="Z157" s="35" t="s">
        <v>456</v>
      </c>
      <c r="AA157" s="40">
        <f t="shared" si="3"/>
        <v>42768</v>
      </c>
    </row>
    <row r="158" spans="1:27" ht="20.149999999999999" customHeight="1" x14ac:dyDescent="0.25">
      <c r="A158" s="44">
        <v>162</v>
      </c>
      <c r="B158" s="43">
        <v>200</v>
      </c>
      <c r="C158" s="27">
        <v>17</v>
      </c>
      <c r="D158" s="27" t="s">
        <v>61</v>
      </c>
      <c r="E158" s="23" t="s">
        <v>163</v>
      </c>
      <c r="F158" s="23" t="s">
        <v>164</v>
      </c>
      <c r="G158" s="23" t="s">
        <v>280</v>
      </c>
      <c r="H158" s="24" t="s">
        <v>61</v>
      </c>
      <c r="I158" s="24" t="s">
        <v>281</v>
      </c>
      <c r="J158" s="25">
        <v>34515</v>
      </c>
      <c r="K158" s="25">
        <v>34515</v>
      </c>
      <c r="L158" s="23" t="s">
        <v>64</v>
      </c>
      <c r="M158" s="23"/>
      <c r="N158" s="27">
        <v>70</v>
      </c>
      <c r="O158" s="23" t="s">
        <v>263</v>
      </c>
      <c r="P158" s="23">
        <v>2153</v>
      </c>
      <c r="Q158" s="23" t="s">
        <v>61</v>
      </c>
      <c r="R158" s="23" t="s">
        <v>66</v>
      </c>
      <c r="S158" s="23" t="s">
        <v>215</v>
      </c>
      <c r="T158" s="23" t="s">
        <v>66</v>
      </c>
      <c r="U158" s="31">
        <v>12</v>
      </c>
      <c r="V158" s="31"/>
      <c r="W158" s="31"/>
      <c r="X158" s="31"/>
      <c r="Y158" s="31" t="s">
        <v>64</v>
      </c>
      <c r="Z158" s="38" t="s">
        <v>457</v>
      </c>
      <c r="AA158" s="40">
        <f t="shared" si="3"/>
        <v>38895</v>
      </c>
    </row>
    <row r="159" spans="1:27" ht="20.149999999999999" customHeight="1" x14ac:dyDescent="0.25">
      <c r="A159" s="44">
        <v>163</v>
      </c>
      <c r="B159" s="43">
        <v>200</v>
      </c>
      <c r="C159" s="27">
        <v>17</v>
      </c>
      <c r="D159" s="27" t="s">
        <v>61</v>
      </c>
      <c r="E159" s="23" t="s">
        <v>163</v>
      </c>
      <c r="F159" s="23" t="s">
        <v>164</v>
      </c>
      <c r="G159" s="23" t="s">
        <v>280</v>
      </c>
      <c r="H159" s="24" t="s">
        <v>61</v>
      </c>
      <c r="I159" s="24" t="s">
        <v>282</v>
      </c>
      <c r="J159" s="25">
        <v>34880</v>
      </c>
      <c r="K159" s="25">
        <v>34880</v>
      </c>
      <c r="L159" s="23" t="s">
        <v>64</v>
      </c>
      <c r="M159" s="23"/>
      <c r="N159" s="27">
        <v>32</v>
      </c>
      <c r="O159" s="23" t="s">
        <v>263</v>
      </c>
      <c r="P159" s="23">
        <v>2155</v>
      </c>
      <c r="Q159" s="23" t="s">
        <v>61</v>
      </c>
      <c r="R159" s="23" t="s">
        <v>66</v>
      </c>
      <c r="S159" s="23" t="s">
        <v>215</v>
      </c>
      <c r="T159" s="23" t="s">
        <v>66</v>
      </c>
      <c r="U159" s="31">
        <v>12</v>
      </c>
      <c r="V159" s="31"/>
      <c r="W159" s="31"/>
      <c r="X159" s="31"/>
      <c r="Y159" s="31" t="s">
        <v>64</v>
      </c>
      <c r="Z159" s="38" t="s">
        <v>457</v>
      </c>
      <c r="AA159" s="40">
        <f t="shared" si="3"/>
        <v>39260</v>
      </c>
    </row>
    <row r="160" spans="1:27" ht="20.149999999999999" customHeight="1" x14ac:dyDescent="0.25">
      <c r="A160" s="44">
        <v>164</v>
      </c>
      <c r="B160" s="43">
        <v>200</v>
      </c>
      <c r="C160" s="27">
        <v>17</v>
      </c>
      <c r="D160" s="27" t="s">
        <v>61</v>
      </c>
      <c r="E160" s="23" t="s">
        <v>163</v>
      </c>
      <c r="F160" s="23" t="s">
        <v>164</v>
      </c>
      <c r="G160" s="23" t="s">
        <v>280</v>
      </c>
      <c r="H160" s="24" t="s">
        <v>61</v>
      </c>
      <c r="I160" s="24" t="s">
        <v>283</v>
      </c>
      <c r="J160" s="25">
        <v>35064</v>
      </c>
      <c r="K160" s="25">
        <v>35064</v>
      </c>
      <c r="L160" s="23" t="s">
        <v>64</v>
      </c>
      <c r="M160" s="23"/>
      <c r="N160" s="27">
        <v>25</v>
      </c>
      <c r="O160" s="23" t="s">
        <v>263</v>
      </c>
      <c r="P160" s="23">
        <v>2156</v>
      </c>
      <c r="Q160" s="23" t="s">
        <v>61</v>
      </c>
      <c r="R160" s="23" t="s">
        <v>66</v>
      </c>
      <c r="S160" s="23" t="s">
        <v>215</v>
      </c>
      <c r="T160" s="23" t="s">
        <v>66</v>
      </c>
      <c r="U160" s="31">
        <v>12</v>
      </c>
      <c r="V160" s="31"/>
      <c r="W160" s="31"/>
      <c r="X160" s="31"/>
      <c r="Y160" s="31" t="s">
        <v>64</v>
      </c>
      <c r="Z160" s="38" t="s">
        <v>457</v>
      </c>
      <c r="AA160" s="40">
        <f t="shared" si="3"/>
        <v>39444</v>
      </c>
    </row>
    <row r="161" spans="1:27" ht="20.149999999999999" customHeight="1" x14ac:dyDescent="0.25">
      <c r="A161" s="44">
        <v>165</v>
      </c>
      <c r="B161" s="43">
        <v>200</v>
      </c>
      <c r="C161" s="27">
        <v>17</v>
      </c>
      <c r="D161" s="27" t="s">
        <v>61</v>
      </c>
      <c r="E161" s="23" t="s">
        <v>163</v>
      </c>
      <c r="F161" s="23" t="s">
        <v>164</v>
      </c>
      <c r="G161" s="23" t="s">
        <v>280</v>
      </c>
      <c r="H161" s="24" t="s">
        <v>61</v>
      </c>
      <c r="I161" s="24" t="s">
        <v>284</v>
      </c>
      <c r="J161" s="25">
        <v>35246</v>
      </c>
      <c r="K161" s="25">
        <v>35246</v>
      </c>
      <c r="L161" s="23" t="s">
        <v>64</v>
      </c>
      <c r="M161" s="23"/>
      <c r="N161" s="27">
        <v>23</v>
      </c>
      <c r="O161" s="23" t="s">
        <v>263</v>
      </c>
      <c r="P161" s="23">
        <v>2157</v>
      </c>
      <c r="Q161" s="23" t="s">
        <v>61</v>
      </c>
      <c r="R161" s="23" t="s">
        <v>66</v>
      </c>
      <c r="S161" s="23" t="s">
        <v>215</v>
      </c>
      <c r="T161" s="23" t="s">
        <v>66</v>
      </c>
      <c r="U161" s="31">
        <v>12</v>
      </c>
      <c r="V161" s="31"/>
      <c r="W161" s="31"/>
      <c r="X161" s="31"/>
      <c r="Y161" s="31" t="s">
        <v>64</v>
      </c>
      <c r="Z161" s="38" t="s">
        <v>457</v>
      </c>
      <c r="AA161" s="40">
        <f t="shared" si="3"/>
        <v>39626</v>
      </c>
    </row>
    <row r="162" spans="1:27" ht="20.149999999999999" customHeight="1" x14ac:dyDescent="0.25">
      <c r="A162" s="44">
        <v>166</v>
      </c>
      <c r="B162" s="43">
        <v>200</v>
      </c>
      <c r="C162" s="27">
        <v>17</v>
      </c>
      <c r="D162" s="27" t="s">
        <v>61</v>
      </c>
      <c r="E162" s="23" t="s">
        <v>163</v>
      </c>
      <c r="F162" s="23" t="s">
        <v>164</v>
      </c>
      <c r="G162" s="23" t="s">
        <v>280</v>
      </c>
      <c r="H162" s="24" t="s">
        <v>61</v>
      </c>
      <c r="I162" s="24" t="s">
        <v>285</v>
      </c>
      <c r="J162" s="25">
        <v>35611</v>
      </c>
      <c r="K162" s="25">
        <v>35611</v>
      </c>
      <c r="L162" s="23" t="s">
        <v>64</v>
      </c>
      <c r="M162" s="23"/>
      <c r="N162" s="27">
        <v>52</v>
      </c>
      <c r="O162" s="23" t="s">
        <v>263</v>
      </c>
      <c r="P162" s="23">
        <v>2159</v>
      </c>
      <c r="Q162" s="23" t="s">
        <v>61</v>
      </c>
      <c r="R162" s="23" t="s">
        <v>66</v>
      </c>
      <c r="S162" s="23" t="s">
        <v>215</v>
      </c>
      <c r="T162" s="23" t="s">
        <v>66</v>
      </c>
      <c r="U162" s="31">
        <v>12</v>
      </c>
      <c r="V162" s="31"/>
      <c r="W162" s="31"/>
      <c r="X162" s="31"/>
      <c r="Y162" s="31" t="s">
        <v>64</v>
      </c>
      <c r="Z162" s="38" t="s">
        <v>457</v>
      </c>
      <c r="AA162" s="40">
        <f t="shared" si="3"/>
        <v>39991</v>
      </c>
    </row>
    <row r="163" spans="1:27" ht="20.149999999999999" customHeight="1" x14ac:dyDescent="0.25">
      <c r="A163" s="44">
        <v>167</v>
      </c>
      <c r="B163" s="43">
        <v>200</v>
      </c>
      <c r="C163" s="27">
        <v>17</v>
      </c>
      <c r="D163" s="27" t="s">
        <v>61</v>
      </c>
      <c r="E163" s="23" t="s">
        <v>163</v>
      </c>
      <c r="F163" s="23" t="s">
        <v>164</v>
      </c>
      <c r="G163" s="23" t="s">
        <v>280</v>
      </c>
      <c r="H163" s="24" t="s">
        <v>61</v>
      </c>
      <c r="I163" s="24" t="s">
        <v>286</v>
      </c>
      <c r="J163" s="25">
        <v>36160</v>
      </c>
      <c r="K163" s="25">
        <v>36160</v>
      </c>
      <c r="L163" s="23" t="s">
        <v>64</v>
      </c>
      <c r="M163" s="23"/>
      <c r="N163" s="27">
        <v>42</v>
      </c>
      <c r="O163" s="23" t="s">
        <v>263</v>
      </c>
      <c r="P163" s="23">
        <v>2160</v>
      </c>
      <c r="Q163" s="23" t="s">
        <v>61</v>
      </c>
      <c r="R163" s="23" t="s">
        <v>66</v>
      </c>
      <c r="S163" s="23" t="s">
        <v>215</v>
      </c>
      <c r="T163" s="23" t="s">
        <v>66</v>
      </c>
      <c r="U163" s="31">
        <v>12</v>
      </c>
      <c r="V163" s="31"/>
      <c r="W163" s="31"/>
      <c r="X163" s="31"/>
      <c r="Y163" s="31" t="s">
        <v>64</v>
      </c>
      <c r="Z163" s="38" t="s">
        <v>457</v>
      </c>
      <c r="AA163" s="40">
        <f t="shared" si="3"/>
        <v>40540</v>
      </c>
    </row>
    <row r="164" spans="1:27" ht="20.149999999999999" customHeight="1" x14ac:dyDescent="0.25">
      <c r="A164" s="44">
        <v>168</v>
      </c>
      <c r="B164" s="43">
        <v>200</v>
      </c>
      <c r="C164" s="27">
        <v>21</v>
      </c>
      <c r="D164" s="27">
        <v>3</v>
      </c>
      <c r="E164" s="23" t="s">
        <v>163</v>
      </c>
      <c r="F164" s="23" t="s">
        <v>164</v>
      </c>
      <c r="G164" s="23" t="s">
        <v>190</v>
      </c>
      <c r="H164" s="24" t="s">
        <v>191</v>
      </c>
      <c r="I164" s="24" t="s">
        <v>287</v>
      </c>
      <c r="J164" s="25">
        <v>36068</v>
      </c>
      <c r="K164" s="25">
        <v>36250</v>
      </c>
      <c r="L164" s="23" t="s">
        <v>64</v>
      </c>
      <c r="M164" s="23"/>
      <c r="N164" s="27">
        <v>25</v>
      </c>
      <c r="O164" s="23" t="s">
        <v>263</v>
      </c>
      <c r="P164" s="23">
        <v>2161</v>
      </c>
      <c r="Q164" s="23" t="s">
        <v>61</v>
      </c>
      <c r="R164" s="23" t="s">
        <v>66</v>
      </c>
      <c r="S164" s="23" t="s">
        <v>215</v>
      </c>
      <c r="T164" s="23" t="s">
        <v>66</v>
      </c>
      <c r="U164" s="31">
        <v>12</v>
      </c>
      <c r="V164" s="31"/>
      <c r="W164" s="31"/>
      <c r="X164" s="31"/>
      <c r="Y164" s="31" t="s">
        <v>64</v>
      </c>
      <c r="Z164" s="38" t="s">
        <v>458</v>
      </c>
      <c r="AA164" s="40">
        <f t="shared" si="3"/>
        <v>40448</v>
      </c>
    </row>
    <row r="165" spans="1:27" ht="20.149999999999999" customHeight="1" x14ac:dyDescent="0.25">
      <c r="A165" s="44">
        <v>169</v>
      </c>
      <c r="B165" s="43">
        <v>100</v>
      </c>
      <c r="C165" s="27">
        <v>28</v>
      </c>
      <c r="D165" s="27">
        <v>2</v>
      </c>
      <c r="E165" s="23" t="s">
        <v>62</v>
      </c>
      <c r="F165" s="23" t="s">
        <v>117</v>
      </c>
      <c r="G165" s="23" t="s">
        <v>153</v>
      </c>
      <c r="H165" s="24" t="s">
        <v>182</v>
      </c>
      <c r="I165" s="24" t="s">
        <v>288</v>
      </c>
      <c r="J165" s="25">
        <v>36066</v>
      </c>
      <c r="K165" s="25">
        <v>36067</v>
      </c>
      <c r="L165" s="23" t="s">
        <v>64</v>
      </c>
      <c r="M165" s="23"/>
      <c r="N165" s="27">
        <v>13</v>
      </c>
      <c r="O165" s="23" t="s">
        <v>289</v>
      </c>
      <c r="P165" s="23">
        <v>1982</v>
      </c>
      <c r="Q165" s="23" t="s">
        <v>61</v>
      </c>
      <c r="R165" s="23" t="s">
        <v>66</v>
      </c>
      <c r="S165" s="23" t="s">
        <v>290</v>
      </c>
      <c r="T165" s="23" t="s">
        <v>66</v>
      </c>
      <c r="U165" s="31">
        <v>20</v>
      </c>
      <c r="V165" s="31"/>
      <c r="W165" s="31"/>
      <c r="X165" s="31"/>
      <c r="Y165" s="31" t="s">
        <v>64</v>
      </c>
      <c r="Z165" s="35" t="s">
        <v>456</v>
      </c>
      <c r="AA165" s="40">
        <f t="shared" si="3"/>
        <v>43366</v>
      </c>
    </row>
    <row r="166" spans="1:27" ht="20.149999999999999" customHeight="1" x14ac:dyDescent="0.25">
      <c r="A166" s="44">
        <v>170</v>
      </c>
      <c r="B166" s="43">
        <v>100</v>
      </c>
      <c r="C166" s="27">
        <v>28</v>
      </c>
      <c r="D166" s="27">
        <v>2</v>
      </c>
      <c r="E166" s="23" t="s">
        <v>62</v>
      </c>
      <c r="F166" s="23" t="s">
        <v>117</v>
      </c>
      <c r="G166" s="23" t="s">
        <v>153</v>
      </c>
      <c r="H166" s="24" t="s">
        <v>182</v>
      </c>
      <c r="I166" s="24" t="s">
        <v>291</v>
      </c>
      <c r="J166" s="25">
        <v>36068</v>
      </c>
      <c r="K166" s="25">
        <v>36097</v>
      </c>
      <c r="L166" s="23" t="s">
        <v>64</v>
      </c>
      <c r="M166" s="23"/>
      <c r="N166" s="27">
        <v>37</v>
      </c>
      <c r="O166" s="23" t="s">
        <v>289</v>
      </c>
      <c r="P166" s="23">
        <v>1983</v>
      </c>
      <c r="Q166" s="23" t="s">
        <v>61</v>
      </c>
      <c r="R166" s="23" t="s">
        <v>66</v>
      </c>
      <c r="S166" s="23" t="s">
        <v>215</v>
      </c>
      <c r="T166" s="23" t="s">
        <v>66</v>
      </c>
      <c r="U166" s="31">
        <v>20</v>
      </c>
      <c r="V166" s="31"/>
      <c r="W166" s="31"/>
      <c r="X166" s="31"/>
      <c r="Y166" s="31" t="s">
        <v>64</v>
      </c>
      <c r="Z166" s="35" t="s">
        <v>456</v>
      </c>
      <c r="AA166" s="40">
        <f t="shared" si="3"/>
        <v>43368</v>
      </c>
    </row>
    <row r="167" spans="1:27" ht="20.149999999999999" customHeight="1" x14ac:dyDescent="0.25">
      <c r="A167" s="44">
        <v>171</v>
      </c>
      <c r="B167" s="43">
        <v>100</v>
      </c>
      <c r="C167" s="27">
        <v>28</v>
      </c>
      <c r="D167" s="27">
        <v>2</v>
      </c>
      <c r="E167" s="23" t="s">
        <v>62</v>
      </c>
      <c r="F167" s="23" t="s">
        <v>117</v>
      </c>
      <c r="G167" s="23" t="s">
        <v>153</v>
      </c>
      <c r="H167" s="24" t="s">
        <v>182</v>
      </c>
      <c r="I167" s="24" t="s">
        <v>292</v>
      </c>
      <c r="J167" s="25">
        <v>35828</v>
      </c>
      <c r="K167" s="25">
        <v>36068</v>
      </c>
      <c r="L167" s="23" t="s">
        <v>64</v>
      </c>
      <c r="M167" s="23"/>
      <c r="N167" s="27">
        <v>20</v>
      </c>
      <c r="O167" s="23" t="s">
        <v>289</v>
      </c>
      <c r="P167" s="23">
        <v>1984</v>
      </c>
      <c r="Q167" s="23" t="s">
        <v>61</v>
      </c>
      <c r="R167" s="23" t="s">
        <v>66</v>
      </c>
      <c r="S167" s="23" t="s">
        <v>293</v>
      </c>
      <c r="T167" s="23" t="s">
        <v>66</v>
      </c>
      <c r="U167" s="31">
        <v>20</v>
      </c>
      <c r="V167" s="31"/>
      <c r="W167" s="31"/>
      <c r="X167" s="31"/>
      <c r="Y167" s="31" t="s">
        <v>64</v>
      </c>
      <c r="Z167" s="35" t="s">
        <v>456</v>
      </c>
      <c r="AA167" s="40">
        <f t="shared" si="3"/>
        <v>43128</v>
      </c>
    </row>
    <row r="168" spans="1:27" ht="20.149999999999999" customHeight="1" x14ac:dyDescent="0.25">
      <c r="A168" s="44">
        <v>172</v>
      </c>
      <c r="B168" s="43">
        <v>100</v>
      </c>
      <c r="C168" s="27">
        <v>28</v>
      </c>
      <c r="D168" s="27">
        <v>2</v>
      </c>
      <c r="E168" s="23" t="s">
        <v>62</v>
      </c>
      <c r="F168" s="23" t="s">
        <v>117</v>
      </c>
      <c r="G168" s="23" t="s">
        <v>153</v>
      </c>
      <c r="H168" s="24" t="s">
        <v>182</v>
      </c>
      <c r="I168" s="24" t="s">
        <v>294</v>
      </c>
      <c r="J168" s="25">
        <v>36059</v>
      </c>
      <c r="K168" s="25">
        <v>36076</v>
      </c>
      <c r="L168" s="23" t="s">
        <v>64</v>
      </c>
      <c r="M168" s="23"/>
      <c r="N168" s="27">
        <v>8</v>
      </c>
      <c r="O168" s="23" t="s">
        <v>289</v>
      </c>
      <c r="P168" s="23">
        <v>1985</v>
      </c>
      <c r="Q168" s="23" t="s">
        <v>61</v>
      </c>
      <c r="R168" s="23" t="s">
        <v>66</v>
      </c>
      <c r="S168" s="23" t="s">
        <v>215</v>
      </c>
      <c r="T168" s="23" t="s">
        <v>66</v>
      </c>
      <c r="U168" s="31">
        <v>20</v>
      </c>
      <c r="V168" s="31"/>
      <c r="W168" s="31"/>
      <c r="X168" s="31"/>
      <c r="Y168" s="31" t="s">
        <v>64</v>
      </c>
      <c r="Z168" s="35" t="s">
        <v>456</v>
      </c>
      <c r="AA168" s="40">
        <f t="shared" si="3"/>
        <v>43359</v>
      </c>
    </row>
    <row r="169" spans="1:27" ht="20.149999999999999" customHeight="1" x14ac:dyDescent="0.25">
      <c r="A169" s="44">
        <v>173</v>
      </c>
      <c r="B169" s="43">
        <v>100</v>
      </c>
      <c r="C169" s="27">
        <v>28</v>
      </c>
      <c r="D169" s="27">
        <v>2</v>
      </c>
      <c r="E169" s="23" t="s">
        <v>62</v>
      </c>
      <c r="F169" s="23" t="s">
        <v>117</v>
      </c>
      <c r="G169" s="23" t="s">
        <v>153</v>
      </c>
      <c r="H169" s="24" t="s">
        <v>182</v>
      </c>
      <c r="I169" s="24" t="s">
        <v>295</v>
      </c>
      <c r="J169" s="25">
        <v>36010</v>
      </c>
      <c r="K169" s="25">
        <v>36089</v>
      </c>
      <c r="L169" s="23" t="s">
        <v>64</v>
      </c>
      <c r="M169" s="23"/>
      <c r="N169" s="27">
        <v>41</v>
      </c>
      <c r="O169" s="23" t="s">
        <v>289</v>
      </c>
      <c r="P169" s="23">
        <v>1987</v>
      </c>
      <c r="Q169" s="23" t="s">
        <v>61</v>
      </c>
      <c r="R169" s="23" t="s">
        <v>66</v>
      </c>
      <c r="S169" s="23" t="s">
        <v>215</v>
      </c>
      <c r="T169" s="23" t="s">
        <v>66</v>
      </c>
      <c r="U169" s="31">
        <v>20</v>
      </c>
      <c r="V169" s="31"/>
      <c r="W169" s="31"/>
      <c r="X169" s="31"/>
      <c r="Y169" s="31" t="s">
        <v>64</v>
      </c>
      <c r="Z169" s="35" t="s">
        <v>456</v>
      </c>
      <c r="AA169" s="40">
        <f t="shared" si="3"/>
        <v>43310</v>
      </c>
    </row>
    <row r="170" spans="1:27" ht="20.149999999999999" customHeight="1" x14ac:dyDescent="0.25">
      <c r="A170" s="44">
        <v>174</v>
      </c>
      <c r="B170" s="43">
        <v>100</v>
      </c>
      <c r="C170" s="27">
        <v>28</v>
      </c>
      <c r="D170" s="27">
        <v>2</v>
      </c>
      <c r="E170" s="23" t="s">
        <v>62</v>
      </c>
      <c r="F170" s="23" t="s">
        <v>117</v>
      </c>
      <c r="G170" s="23" t="s">
        <v>153</v>
      </c>
      <c r="H170" s="24" t="s">
        <v>182</v>
      </c>
      <c r="I170" s="24" t="s">
        <v>296</v>
      </c>
      <c r="J170" s="25">
        <v>36035</v>
      </c>
      <c r="K170" s="25">
        <v>36089</v>
      </c>
      <c r="L170" s="23" t="s">
        <v>64</v>
      </c>
      <c r="M170" s="23"/>
      <c r="N170" s="27">
        <v>13</v>
      </c>
      <c r="O170" s="23" t="s">
        <v>289</v>
      </c>
      <c r="P170" s="23">
        <v>1988</v>
      </c>
      <c r="Q170" s="23" t="s">
        <v>61</v>
      </c>
      <c r="R170" s="23" t="s">
        <v>66</v>
      </c>
      <c r="S170" s="23" t="s">
        <v>215</v>
      </c>
      <c r="T170" s="23" t="s">
        <v>66</v>
      </c>
      <c r="U170" s="31">
        <v>20</v>
      </c>
      <c r="V170" s="31"/>
      <c r="W170" s="31"/>
      <c r="X170" s="31"/>
      <c r="Y170" s="31" t="s">
        <v>64</v>
      </c>
      <c r="Z170" s="35" t="s">
        <v>456</v>
      </c>
      <c r="AA170" s="40">
        <f t="shared" si="3"/>
        <v>43335</v>
      </c>
    </row>
    <row r="171" spans="1:27" ht="20.149999999999999" customHeight="1" x14ac:dyDescent="0.25">
      <c r="A171" s="44">
        <v>175</v>
      </c>
      <c r="B171" s="43">
        <v>100</v>
      </c>
      <c r="C171" s="27">
        <v>28</v>
      </c>
      <c r="D171" s="27">
        <v>2</v>
      </c>
      <c r="E171" s="23" t="s">
        <v>62</v>
      </c>
      <c r="F171" s="23" t="s">
        <v>117</v>
      </c>
      <c r="G171" s="23" t="s">
        <v>153</v>
      </c>
      <c r="H171" s="24" t="s">
        <v>182</v>
      </c>
      <c r="I171" s="24" t="s">
        <v>297</v>
      </c>
      <c r="J171" s="25">
        <v>36003</v>
      </c>
      <c r="K171" s="25">
        <v>36089</v>
      </c>
      <c r="L171" s="23" t="s">
        <v>64</v>
      </c>
      <c r="M171" s="23"/>
      <c r="N171" s="27">
        <v>8</v>
      </c>
      <c r="O171" s="23" t="s">
        <v>289</v>
      </c>
      <c r="P171" s="23">
        <v>1989</v>
      </c>
      <c r="Q171" s="23" t="s">
        <v>61</v>
      </c>
      <c r="R171" s="23" t="s">
        <v>66</v>
      </c>
      <c r="S171" s="23" t="s">
        <v>215</v>
      </c>
      <c r="T171" s="23" t="s">
        <v>66</v>
      </c>
      <c r="U171" s="31">
        <v>20</v>
      </c>
      <c r="V171" s="31"/>
      <c r="W171" s="31"/>
      <c r="X171" s="31"/>
      <c r="Y171" s="31" t="s">
        <v>64</v>
      </c>
      <c r="Z171" s="35" t="s">
        <v>456</v>
      </c>
      <c r="AA171" s="40">
        <f t="shared" si="3"/>
        <v>43303</v>
      </c>
    </row>
    <row r="172" spans="1:27" ht="20.149999999999999" customHeight="1" x14ac:dyDescent="0.25">
      <c r="A172" s="44">
        <v>176</v>
      </c>
      <c r="B172" s="43">
        <v>100</v>
      </c>
      <c r="C172" s="27">
        <v>28</v>
      </c>
      <c r="D172" s="27">
        <v>2</v>
      </c>
      <c r="E172" s="23" t="s">
        <v>62</v>
      </c>
      <c r="F172" s="23" t="s">
        <v>117</v>
      </c>
      <c r="G172" s="23" t="s">
        <v>153</v>
      </c>
      <c r="H172" s="24" t="s">
        <v>182</v>
      </c>
      <c r="I172" s="24" t="s">
        <v>298</v>
      </c>
      <c r="J172" s="25">
        <v>36143</v>
      </c>
      <c r="K172" s="25">
        <v>36145</v>
      </c>
      <c r="L172" s="23" t="s">
        <v>64</v>
      </c>
      <c r="M172" s="23"/>
      <c r="N172" s="27">
        <v>33</v>
      </c>
      <c r="O172" s="23" t="s">
        <v>289</v>
      </c>
      <c r="P172" s="23">
        <v>1990</v>
      </c>
      <c r="Q172" s="23" t="s">
        <v>61</v>
      </c>
      <c r="R172" s="23" t="s">
        <v>66</v>
      </c>
      <c r="S172" s="23" t="s">
        <v>215</v>
      </c>
      <c r="T172" s="23" t="s">
        <v>66</v>
      </c>
      <c r="U172" s="31">
        <v>20</v>
      </c>
      <c r="V172" s="31"/>
      <c r="W172" s="31"/>
      <c r="X172" s="31"/>
      <c r="Y172" s="31" t="s">
        <v>64</v>
      </c>
      <c r="Z172" s="35" t="s">
        <v>456</v>
      </c>
      <c r="AA172" s="40">
        <f t="shared" si="3"/>
        <v>43443</v>
      </c>
    </row>
    <row r="173" spans="1:27" ht="20.149999999999999" customHeight="1" x14ac:dyDescent="0.25">
      <c r="A173" s="44">
        <v>177</v>
      </c>
      <c r="B173" s="43">
        <v>100</v>
      </c>
      <c r="C173" s="27">
        <v>28</v>
      </c>
      <c r="D173" s="27">
        <v>2</v>
      </c>
      <c r="E173" s="23" t="s">
        <v>62</v>
      </c>
      <c r="F173" s="23" t="s">
        <v>117</v>
      </c>
      <c r="G173" s="23" t="s">
        <v>153</v>
      </c>
      <c r="H173" s="24" t="s">
        <v>182</v>
      </c>
      <c r="I173" s="24" t="s">
        <v>299</v>
      </c>
      <c r="J173" s="25">
        <v>36035</v>
      </c>
      <c r="K173" s="25">
        <v>36035</v>
      </c>
      <c r="L173" s="23" t="s">
        <v>64</v>
      </c>
      <c r="M173" s="23"/>
      <c r="N173" s="27">
        <v>4</v>
      </c>
      <c r="O173" s="23" t="s">
        <v>289</v>
      </c>
      <c r="P173" s="23">
        <v>2260</v>
      </c>
      <c r="Q173" s="23" t="s">
        <v>61</v>
      </c>
      <c r="R173" s="23" t="s">
        <v>66</v>
      </c>
      <c r="S173" s="23" t="s">
        <v>61</v>
      </c>
      <c r="T173" s="23" t="s">
        <v>66</v>
      </c>
      <c r="U173" s="31">
        <v>20</v>
      </c>
      <c r="V173" s="31"/>
      <c r="W173" s="31"/>
      <c r="X173" s="31"/>
      <c r="Y173" s="31" t="s">
        <v>64</v>
      </c>
      <c r="Z173" s="35" t="s">
        <v>456</v>
      </c>
      <c r="AA173" s="40">
        <f t="shared" si="3"/>
        <v>43335</v>
      </c>
    </row>
    <row r="174" spans="1:27" ht="20.149999999999999" customHeight="1" x14ac:dyDescent="0.25">
      <c r="A174" s="44">
        <v>178</v>
      </c>
      <c r="B174" s="43">
        <v>100</v>
      </c>
      <c r="C174" s="27">
        <v>28</v>
      </c>
      <c r="D174" s="27">
        <v>2</v>
      </c>
      <c r="E174" s="23" t="s">
        <v>62</v>
      </c>
      <c r="F174" s="23" t="s">
        <v>117</v>
      </c>
      <c r="G174" s="23" t="s">
        <v>153</v>
      </c>
      <c r="H174" s="24" t="s">
        <v>182</v>
      </c>
      <c r="I174" s="24" t="s">
        <v>300</v>
      </c>
      <c r="J174" s="25">
        <v>36034</v>
      </c>
      <c r="K174" s="25">
        <v>36042</v>
      </c>
      <c r="L174" s="23" t="s">
        <v>64</v>
      </c>
      <c r="M174" s="23"/>
      <c r="N174" s="27">
        <v>9</v>
      </c>
      <c r="O174" s="23" t="s">
        <v>289</v>
      </c>
      <c r="P174" s="23">
        <v>2261</v>
      </c>
      <c r="Q174" s="23" t="s">
        <v>61</v>
      </c>
      <c r="R174" s="23" t="s">
        <v>66</v>
      </c>
      <c r="S174" s="23" t="s">
        <v>61</v>
      </c>
      <c r="T174" s="23" t="s">
        <v>66</v>
      </c>
      <c r="U174" s="31">
        <v>20</v>
      </c>
      <c r="V174" s="31"/>
      <c r="W174" s="31"/>
      <c r="X174" s="31"/>
      <c r="Y174" s="31" t="s">
        <v>64</v>
      </c>
      <c r="Z174" s="35" t="s">
        <v>456</v>
      </c>
      <c r="AA174" s="40">
        <f t="shared" si="3"/>
        <v>43334</v>
      </c>
    </row>
    <row r="175" spans="1:27" ht="20.149999999999999" customHeight="1" x14ac:dyDescent="0.25">
      <c r="A175" s="44">
        <v>179</v>
      </c>
      <c r="B175" s="43">
        <v>100</v>
      </c>
      <c r="C175" s="27">
        <v>28</v>
      </c>
      <c r="D175" s="27">
        <v>2</v>
      </c>
      <c r="E175" s="23" t="s">
        <v>62</v>
      </c>
      <c r="F175" s="23" t="s">
        <v>117</v>
      </c>
      <c r="G175" s="23" t="s">
        <v>153</v>
      </c>
      <c r="H175" s="24" t="s">
        <v>182</v>
      </c>
      <c r="I175" s="24" t="s">
        <v>301</v>
      </c>
      <c r="J175" s="25">
        <v>36035</v>
      </c>
      <c r="K175" s="25">
        <v>36042</v>
      </c>
      <c r="L175" s="23" t="s">
        <v>64</v>
      </c>
      <c r="M175" s="23"/>
      <c r="N175" s="27">
        <v>5</v>
      </c>
      <c r="O175" s="23" t="s">
        <v>289</v>
      </c>
      <c r="P175" s="23">
        <v>2262</v>
      </c>
      <c r="Q175" s="23" t="s">
        <v>61</v>
      </c>
      <c r="R175" s="23" t="s">
        <v>66</v>
      </c>
      <c r="S175" s="23" t="s">
        <v>61</v>
      </c>
      <c r="T175" s="23" t="s">
        <v>66</v>
      </c>
      <c r="U175" s="31">
        <v>20</v>
      </c>
      <c r="V175" s="31"/>
      <c r="W175" s="31"/>
      <c r="X175" s="31"/>
      <c r="Y175" s="31" t="s">
        <v>64</v>
      </c>
      <c r="Z175" s="35" t="s">
        <v>456</v>
      </c>
      <c r="AA175" s="40">
        <f t="shared" si="3"/>
        <v>43335</v>
      </c>
    </row>
    <row r="176" spans="1:27" ht="20.149999999999999" customHeight="1" x14ac:dyDescent="0.25">
      <c r="A176" s="44">
        <v>180</v>
      </c>
      <c r="B176" s="43">
        <v>100</v>
      </c>
      <c r="C176" s="27">
        <v>28</v>
      </c>
      <c r="D176" s="27">
        <v>2</v>
      </c>
      <c r="E176" s="23" t="s">
        <v>62</v>
      </c>
      <c r="F176" s="23" t="s">
        <v>117</v>
      </c>
      <c r="G176" s="23" t="s">
        <v>153</v>
      </c>
      <c r="H176" s="24" t="s">
        <v>182</v>
      </c>
      <c r="I176" s="24" t="s">
        <v>302</v>
      </c>
      <c r="J176" s="25">
        <v>36035</v>
      </c>
      <c r="K176" s="25">
        <v>36035</v>
      </c>
      <c r="L176" s="23" t="s">
        <v>64</v>
      </c>
      <c r="M176" s="23"/>
      <c r="N176" s="27">
        <v>2</v>
      </c>
      <c r="O176" s="23" t="s">
        <v>289</v>
      </c>
      <c r="P176" s="23">
        <v>2263</v>
      </c>
      <c r="Q176" s="23" t="s">
        <v>61</v>
      </c>
      <c r="R176" s="23" t="s">
        <v>66</v>
      </c>
      <c r="S176" s="23" t="s">
        <v>61</v>
      </c>
      <c r="T176" s="23" t="s">
        <v>66</v>
      </c>
      <c r="U176" s="31">
        <v>20</v>
      </c>
      <c r="V176" s="31"/>
      <c r="W176" s="31"/>
      <c r="X176" s="31"/>
      <c r="Y176" s="31" t="s">
        <v>64</v>
      </c>
      <c r="Z176" s="35" t="s">
        <v>456</v>
      </c>
      <c r="AA176" s="40">
        <f t="shared" si="3"/>
        <v>43335</v>
      </c>
    </row>
    <row r="177" spans="1:27" ht="20.149999999999999" customHeight="1" x14ac:dyDescent="0.25">
      <c r="A177" s="44">
        <v>181</v>
      </c>
      <c r="B177" s="43">
        <v>100</v>
      </c>
      <c r="C177" s="27">
        <v>28</v>
      </c>
      <c r="D177" s="27">
        <v>2</v>
      </c>
      <c r="E177" s="23" t="s">
        <v>62</v>
      </c>
      <c r="F177" s="23" t="s">
        <v>117</v>
      </c>
      <c r="G177" s="23" t="s">
        <v>153</v>
      </c>
      <c r="H177" s="24" t="s">
        <v>182</v>
      </c>
      <c r="I177" s="24" t="s">
        <v>303</v>
      </c>
      <c r="J177" s="25">
        <v>36041</v>
      </c>
      <c r="K177" s="25">
        <v>36045</v>
      </c>
      <c r="L177" s="23" t="s">
        <v>64</v>
      </c>
      <c r="M177" s="23"/>
      <c r="N177" s="27">
        <v>7</v>
      </c>
      <c r="O177" s="23" t="s">
        <v>289</v>
      </c>
      <c r="P177" s="23">
        <v>2264</v>
      </c>
      <c r="Q177" s="23" t="s">
        <v>61</v>
      </c>
      <c r="R177" s="23" t="s">
        <v>66</v>
      </c>
      <c r="S177" s="23" t="s">
        <v>61</v>
      </c>
      <c r="T177" s="23" t="s">
        <v>66</v>
      </c>
      <c r="U177" s="31">
        <v>20</v>
      </c>
      <c r="V177" s="31"/>
      <c r="W177" s="31"/>
      <c r="X177" s="31"/>
      <c r="Y177" s="31" t="s">
        <v>64</v>
      </c>
      <c r="Z177" s="35" t="s">
        <v>456</v>
      </c>
      <c r="AA177" s="40">
        <f t="shared" si="3"/>
        <v>43341</v>
      </c>
    </row>
    <row r="178" spans="1:27" ht="20.149999999999999" customHeight="1" x14ac:dyDescent="0.25">
      <c r="A178" s="44">
        <v>182</v>
      </c>
      <c r="B178" s="43">
        <v>100</v>
      </c>
      <c r="C178" s="27">
        <v>28</v>
      </c>
      <c r="D178" s="27">
        <v>2</v>
      </c>
      <c r="E178" s="23" t="s">
        <v>62</v>
      </c>
      <c r="F178" s="23" t="s">
        <v>117</v>
      </c>
      <c r="G178" s="23" t="s">
        <v>153</v>
      </c>
      <c r="H178" s="24" t="s">
        <v>182</v>
      </c>
      <c r="I178" s="24" t="s">
        <v>304</v>
      </c>
      <c r="J178" s="25">
        <v>36060</v>
      </c>
      <c r="K178" s="25">
        <v>36066</v>
      </c>
      <c r="L178" s="23" t="s">
        <v>64</v>
      </c>
      <c r="M178" s="23"/>
      <c r="N178" s="27">
        <v>7</v>
      </c>
      <c r="O178" s="23" t="s">
        <v>289</v>
      </c>
      <c r="P178" s="23">
        <v>2265</v>
      </c>
      <c r="Q178" s="23" t="s">
        <v>61</v>
      </c>
      <c r="R178" s="23" t="s">
        <v>66</v>
      </c>
      <c r="S178" s="23" t="s">
        <v>61</v>
      </c>
      <c r="T178" s="23" t="s">
        <v>66</v>
      </c>
      <c r="U178" s="31">
        <v>20</v>
      </c>
      <c r="V178" s="31"/>
      <c r="W178" s="31"/>
      <c r="X178" s="31"/>
      <c r="Y178" s="31" t="s">
        <v>64</v>
      </c>
      <c r="Z178" s="35" t="s">
        <v>456</v>
      </c>
      <c r="AA178" s="40">
        <f t="shared" si="3"/>
        <v>43360</v>
      </c>
    </row>
    <row r="179" spans="1:27" ht="20.149999999999999" customHeight="1" x14ac:dyDescent="0.25">
      <c r="A179" s="44">
        <v>183</v>
      </c>
      <c r="B179" s="43">
        <v>100</v>
      </c>
      <c r="C179" s="27">
        <v>28</v>
      </c>
      <c r="D179" s="27">
        <v>2</v>
      </c>
      <c r="E179" s="23" t="s">
        <v>62</v>
      </c>
      <c r="F179" s="23" t="s">
        <v>117</v>
      </c>
      <c r="G179" s="23" t="s">
        <v>153</v>
      </c>
      <c r="H179" s="24" t="s">
        <v>182</v>
      </c>
      <c r="I179" s="24" t="s">
        <v>305</v>
      </c>
      <c r="J179" s="25">
        <v>35853</v>
      </c>
      <c r="K179" s="25">
        <v>36089</v>
      </c>
      <c r="L179" s="23" t="s">
        <v>64</v>
      </c>
      <c r="M179" s="23"/>
      <c r="N179" s="27">
        <v>13</v>
      </c>
      <c r="O179" s="23" t="s">
        <v>289</v>
      </c>
      <c r="P179" s="23">
        <v>2266</v>
      </c>
      <c r="Q179" s="23" t="s">
        <v>61</v>
      </c>
      <c r="R179" s="23" t="s">
        <v>66</v>
      </c>
      <c r="S179" s="23" t="s">
        <v>61</v>
      </c>
      <c r="T179" s="23" t="s">
        <v>66</v>
      </c>
      <c r="U179" s="31">
        <v>20</v>
      </c>
      <c r="V179" s="31"/>
      <c r="W179" s="31"/>
      <c r="X179" s="31"/>
      <c r="Y179" s="31" t="s">
        <v>64</v>
      </c>
      <c r="Z179" s="35" t="s">
        <v>456</v>
      </c>
      <c r="AA179" s="40">
        <f t="shared" si="3"/>
        <v>43153</v>
      </c>
    </row>
    <row r="180" spans="1:27" ht="20.149999999999999" customHeight="1" x14ac:dyDescent="0.25">
      <c r="A180" s="44">
        <v>184</v>
      </c>
      <c r="B180" s="43">
        <v>100</v>
      </c>
      <c r="C180" s="27">
        <v>28</v>
      </c>
      <c r="D180" s="27">
        <v>2</v>
      </c>
      <c r="E180" s="23" t="s">
        <v>62</v>
      </c>
      <c r="F180" s="23" t="s">
        <v>117</v>
      </c>
      <c r="G180" s="23" t="s">
        <v>153</v>
      </c>
      <c r="H180" s="24" t="s">
        <v>182</v>
      </c>
      <c r="I180" s="24" t="s">
        <v>306</v>
      </c>
      <c r="J180" s="25">
        <v>36028</v>
      </c>
      <c r="K180" s="25">
        <v>36066</v>
      </c>
      <c r="L180" s="23" t="s">
        <v>64</v>
      </c>
      <c r="M180" s="23"/>
      <c r="N180" s="27">
        <v>34</v>
      </c>
      <c r="O180" s="23" t="s">
        <v>289</v>
      </c>
      <c r="P180" s="23">
        <v>2267</v>
      </c>
      <c r="Q180" s="23" t="s">
        <v>61</v>
      </c>
      <c r="R180" s="23" t="s">
        <v>66</v>
      </c>
      <c r="S180" s="23" t="s">
        <v>215</v>
      </c>
      <c r="T180" s="23" t="s">
        <v>66</v>
      </c>
      <c r="U180" s="31">
        <v>20</v>
      </c>
      <c r="V180" s="31"/>
      <c r="W180" s="31"/>
      <c r="X180" s="31"/>
      <c r="Y180" s="31" t="s">
        <v>64</v>
      </c>
      <c r="Z180" s="35" t="s">
        <v>456</v>
      </c>
      <c r="AA180" s="40">
        <f t="shared" si="3"/>
        <v>43328</v>
      </c>
    </row>
    <row r="181" spans="1:27" ht="20.149999999999999" customHeight="1" x14ac:dyDescent="0.25">
      <c r="A181" s="44">
        <v>185</v>
      </c>
      <c r="B181" s="43">
        <v>100</v>
      </c>
      <c r="C181" s="27">
        <v>28</v>
      </c>
      <c r="D181" s="27">
        <v>2</v>
      </c>
      <c r="E181" s="23" t="s">
        <v>62</v>
      </c>
      <c r="F181" s="23" t="s">
        <v>117</v>
      </c>
      <c r="G181" s="23" t="s">
        <v>153</v>
      </c>
      <c r="H181" s="24" t="s">
        <v>182</v>
      </c>
      <c r="I181" s="24" t="s">
        <v>307</v>
      </c>
      <c r="J181" s="25">
        <v>36059</v>
      </c>
      <c r="K181" s="25">
        <v>36104</v>
      </c>
      <c r="L181" s="23" t="s">
        <v>64</v>
      </c>
      <c r="M181" s="23"/>
      <c r="N181" s="27">
        <v>7</v>
      </c>
      <c r="O181" s="23" t="s">
        <v>289</v>
      </c>
      <c r="P181" s="23">
        <v>2268</v>
      </c>
      <c r="Q181" s="23" t="s">
        <v>61</v>
      </c>
      <c r="R181" s="23" t="s">
        <v>66</v>
      </c>
      <c r="S181" s="23" t="s">
        <v>61</v>
      </c>
      <c r="T181" s="23" t="s">
        <v>66</v>
      </c>
      <c r="U181" s="31">
        <v>20</v>
      </c>
      <c r="V181" s="31"/>
      <c r="W181" s="31"/>
      <c r="X181" s="31"/>
      <c r="Y181" s="31" t="s">
        <v>64</v>
      </c>
      <c r="Z181" s="35" t="s">
        <v>456</v>
      </c>
      <c r="AA181" s="40">
        <f t="shared" si="3"/>
        <v>43359</v>
      </c>
    </row>
    <row r="182" spans="1:27" ht="20.149999999999999" customHeight="1" x14ac:dyDescent="0.25">
      <c r="A182" s="44">
        <v>186</v>
      </c>
      <c r="B182" s="43">
        <v>100</v>
      </c>
      <c r="C182" s="28">
        <v>24</v>
      </c>
      <c r="D182" s="28">
        <v>1</v>
      </c>
      <c r="E182" s="23" t="s">
        <v>62</v>
      </c>
      <c r="F182" s="23" t="s">
        <v>308</v>
      </c>
      <c r="G182" s="23" t="s">
        <v>309</v>
      </c>
      <c r="H182" s="24" t="s">
        <v>258</v>
      </c>
      <c r="I182" s="24" t="s">
        <v>310</v>
      </c>
      <c r="J182" s="25">
        <v>34731</v>
      </c>
      <c r="K182" s="25">
        <v>35063</v>
      </c>
      <c r="L182" s="23" t="s">
        <v>64</v>
      </c>
      <c r="M182" s="23"/>
      <c r="N182" s="27">
        <v>70</v>
      </c>
      <c r="O182" s="23" t="s">
        <v>289</v>
      </c>
      <c r="P182" s="23">
        <v>2912</v>
      </c>
      <c r="Q182" s="23" t="s">
        <v>61</v>
      </c>
      <c r="R182" s="23" t="s">
        <v>66</v>
      </c>
      <c r="S182" s="23" t="s">
        <v>311</v>
      </c>
      <c r="T182" s="23" t="s">
        <v>66</v>
      </c>
      <c r="U182" s="31">
        <v>12</v>
      </c>
      <c r="V182" s="31"/>
      <c r="W182" s="31"/>
      <c r="X182" s="31"/>
      <c r="Y182" s="31" t="s">
        <v>64</v>
      </c>
      <c r="Z182" s="35" t="s">
        <v>460</v>
      </c>
      <c r="AA182" s="40">
        <f t="shared" si="3"/>
        <v>39111</v>
      </c>
    </row>
    <row r="183" spans="1:27" ht="20.149999999999999" customHeight="1" x14ac:dyDescent="0.25">
      <c r="A183" s="44">
        <v>187</v>
      </c>
      <c r="B183" s="43">
        <v>200</v>
      </c>
      <c r="C183" s="27">
        <v>17</v>
      </c>
      <c r="D183" s="27" t="s">
        <v>61</v>
      </c>
      <c r="E183" s="23" t="s">
        <v>163</v>
      </c>
      <c r="F183" s="23" t="s">
        <v>164</v>
      </c>
      <c r="G183" s="23" t="s">
        <v>280</v>
      </c>
      <c r="H183" s="24" t="s">
        <v>61</v>
      </c>
      <c r="I183" s="24" t="s">
        <v>312</v>
      </c>
      <c r="J183" s="25">
        <v>31139</v>
      </c>
      <c r="K183" s="25">
        <v>33969</v>
      </c>
      <c r="L183" s="23" t="s">
        <v>64</v>
      </c>
      <c r="M183" s="23"/>
      <c r="N183" s="27">
        <v>280</v>
      </c>
      <c r="O183" s="23" t="s">
        <v>289</v>
      </c>
      <c r="P183" s="23">
        <v>2151</v>
      </c>
      <c r="Q183" s="23" t="s">
        <v>61</v>
      </c>
      <c r="R183" s="23" t="s">
        <v>66</v>
      </c>
      <c r="S183" s="23" t="s">
        <v>215</v>
      </c>
      <c r="T183" s="23" t="s">
        <v>66</v>
      </c>
      <c r="U183" s="31">
        <v>12</v>
      </c>
      <c r="V183" s="31"/>
      <c r="W183" s="31"/>
      <c r="X183" s="31"/>
      <c r="Y183" s="31" t="s">
        <v>64</v>
      </c>
      <c r="Z183" s="38" t="s">
        <v>457</v>
      </c>
      <c r="AA183" s="40">
        <f t="shared" si="3"/>
        <v>35519</v>
      </c>
    </row>
    <row r="184" spans="1:27" ht="20.149999999999999" customHeight="1" x14ac:dyDescent="0.25">
      <c r="A184" s="44">
        <v>188</v>
      </c>
      <c r="B184" s="43">
        <v>100</v>
      </c>
      <c r="C184" s="27">
        <v>28</v>
      </c>
      <c r="D184" s="27">
        <v>2</v>
      </c>
      <c r="E184" s="23" t="s">
        <v>62</v>
      </c>
      <c r="F184" s="23" t="s">
        <v>117</v>
      </c>
      <c r="G184" s="23" t="s">
        <v>153</v>
      </c>
      <c r="H184" s="24" t="s">
        <v>182</v>
      </c>
      <c r="I184" s="24" t="s">
        <v>313</v>
      </c>
      <c r="J184" s="25">
        <v>36076</v>
      </c>
      <c r="K184" s="25">
        <v>36076</v>
      </c>
      <c r="L184" s="23" t="s">
        <v>64</v>
      </c>
      <c r="M184" s="23"/>
      <c r="N184" s="27">
        <v>1</v>
      </c>
      <c r="O184" s="23" t="s">
        <v>314</v>
      </c>
      <c r="P184" s="23">
        <v>2270</v>
      </c>
      <c r="Q184" s="23" t="s">
        <v>61</v>
      </c>
      <c r="R184" s="23" t="s">
        <v>66</v>
      </c>
      <c r="S184" s="23" t="s">
        <v>61</v>
      </c>
      <c r="T184" s="23" t="s">
        <v>66</v>
      </c>
      <c r="U184" s="31">
        <v>20</v>
      </c>
      <c r="V184" s="31"/>
      <c r="W184" s="31"/>
      <c r="X184" s="31"/>
      <c r="Y184" s="31" t="s">
        <v>64</v>
      </c>
      <c r="Z184" s="35" t="s">
        <v>456</v>
      </c>
      <c r="AA184" s="40">
        <f t="shared" si="3"/>
        <v>43376</v>
      </c>
    </row>
    <row r="185" spans="1:27" ht="20.149999999999999" customHeight="1" x14ac:dyDescent="0.25">
      <c r="A185" s="44">
        <v>189</v>
      </c>
      <c r="B185" s="43">
        <v>100</v>
      </c>
      <c r="C185" s="27">
        <v>28</v>
      </c>
      <c r="D185" s="27">
        <v>2</v>
      </c>
      <c r="E185" s="23" t="s">
        <v>62</v>
      </c>
      <c r="F185" s="23" t="s">
        <v>117</v>
      </c>
      <c r="G185" s="23" t="s">
        <v>153</v>
      </c>
      <c r="H185" s="24" t="s">
        <v>182</v>
      </c>
      <c r="I185" s="24" t="s">
        <v>315</v>
      </c>
      <c r="J185" s="25">
        <v>36056</v>
      </c>
      <c r="K185" s="25">
        <v>36100</v>
      </c>
      <c r="L185" s="23" t="s">
        <v>64</v>
      </c>
      <c r="M185" s="23"/>
      <c r="N185" s="27">
        <v>9</v>
      </c>
      <c r="O185" s="23" t="s">
        <v>314</v>
      </c>
      <c r="P185" s="23">
        <v>2271</v>
      </c>
      <c r="Q185" s="23" t="s">
        <v>61</v>
      </c>
      <c r="R185" s="23" t="s">
        <v>66</v>
      </c>
      <c r="S185" s="23" t="s">
        <v>61</v>
      </c>
      <c r="T185" s="23" t="s">
        <v>66</v>
      </c>
      <c r="U185" s="31">
        <v>20</v>
      </c>
      <c r="V185" s="31"/>
      <c r="W185" s="31"/>
      <c r="X185" s="31"/>
      <c r="Y185" s="31" t="s">
        <v>64</v>
      </c>
      <c r="Z185" s="35" t="s">
        <v>456</v>
      </c>
      <c r="AA185" s="40">
        <f t="shared" ref="AA185:AA248" si="4">(U185*365)+J185</f>
        <v>43356</v>
      </c>
    </row>
    <row r="186" spans="1:27" ht="20.149999999999999" customHeight="1" x14ac:dyDescent="0.25">
      <c r="A186" s="44">
        <v>190</v>
      </c>
      <c r="B186" s="43">
        <v>100</v>
      </c>
      <c r="C186" s="27">
        <v>28</v>
      </c>
      <c r="D186" s="27">
        <v>2</v>
      </c>
      <c r="E186" s="23" t="s">
        <v>62</v>
      </c>
      <c r="F186" s="23" t="s">
        <v>117</v>
      </c>
      <c r="G186" s="23" t="s">
        <v>153</v>
      </c>
      <c r="H186" s="24" t="s">
        <v>182</v>
      </c>
      <c r="I186" s="24" t="s">
        <v>316</v>
      </c>
      <c r="J186" s="25">
        <v>36089</v>
      </c>
      <c r="K186" s="25">
        <v>36104</v>
      </c>
      <c r="L186" s="23" t="s">
        <v>64</v>
      </c>
      <c r="M186" s="23"/>
      <c r="N186" s="27">
        <v>8</v>
      </c>
      <c r="O186" s="23" t="s">
        <v>314</v>
      </c>
      <c r="P186" s="23">
        <v>2272</v>
      </c>
      <c r="Q186" s="23" t="s">
        <v>61</v>
      </c>
      <c r="R186" s="23" t="s">
        <v>66</v>
      </c>
      <c r="S186" s="23" t="s">
        <v>215</v>
      </c>
      <c r="T186" s="23" t="s">
        <v>66</v>
      </c>
      <c r="U186" s="31">
        <v>20</v>
      </c>
      <c r="V186" s="31"/>
      <c r="W186" s="31"/>
      <c r="X186" s="31"/>
      <c r="Y186" s="31" t="s">
        <v>64</v>
      </c>
      <c r="Z186" s="35" t="s">
        <v>456</v>
      </c>
      <c r="AA186" s="40">
        <f t="shared" si="4"/>
        <v>43389</v>
      </c>
    </row>
    <row r="187" spans="1:27" ht="20.149999999999999" customHeight="1" x14ac:dyDescent="0.25">
      <c r="A187" s="44">
        <v>191</v>
      </c>
      <c r="B187" s="43">
        <v>100</v>
      </c>
      <c r="C187" s="27">
        <v>28</v>
      </c>
      <c r="D187" s="27">
        <v>2</v>
      </c>
      <c r="E187" s="23" t="s">
        <v>62</v>
      </c>
      <c r="F187" s="23" t="s">
        <v>117</v>
      </c>
      <c r="G187" s="23" t="s">
        <v>153</v>
      </c>
      <c r="H187" s="24" t="s">
        <v>182</v>
      </c>
      <c r="I187" s="24" t="s">
        <v>317</v>
      </c>
      <c r="J187" s="25">
        <v>35860</v>
      </c>
      <c r="K187" s="25">
        <v>36122</v>
      </c>
      <c r="L187" s="23" t="s">
        <v>64</v>
      </c>
      <c r="M187" s="23"/>
      <c r="N187" s="27">
        <v>5</v>
      </c>
      <c r="O187" s="23" t="s">
        <v>314</v>
      </c>
      <c r="P187" s="23">
        <v>2273</v>
      </c>
      <c r="Q187" s="23" t="s">
        <v>61</v>
      </c>
      <c r="R187" s="23" t="s">
        <v>66</v>
      </c>
      <c r="S187" s="23" t="s">
        <v>318</v>
      </c>
      <c r="T187" s="23" t="s">
        <v>66</v>
      </c>
      <c r="U187" s="31">
        <v>20</v>
      </c>
      <c r="V187" s="31"/>
      <c r="W187" s="31"/>
      <c r="X187" s="31"/>
      <c r="Y187" s="31" t="s">
        <v>64</v>
      </c>
      <c r="Z187" s="35" t="s">
        <v>456</v>
      </c>
      <c r="AA187" s="40">
        <f t="shared" si="4"/>
        <v>43160</v>
      </c>
    </row>
    <row r="188" spans="1:27" ht="20.149999999999999" customHeight="1" x14ac:dyDescent="0.25">
      <c r="A188" s="44">
        <v>192</v>
      </c>
      <c r="B188" s="43">
        <v>100</v>
      </c>
      <c r="C188" s="27">
        <v>28</v>
      </c>
      <c r="D188" s="27">
        <v>2</v>
      </c>
      <c r="E188" s="23" t="s">
        <v>62</v>
      </c>
      <c r="F188" s="23" t="s">
        <v>117</v>
      </c>
      <c r="G188" s="23" t="s">
        <v>153</v>
      </c>
      <c r="H188" s="24" t="s">
        <v>182</v>
      </c>
      <c r="I188" s="24" t="s">
        <v>319</v>
      </c>
      <c r="J188" s="25">
        <v>36020</v>
      </c>
      <c r="K188" s="25">
        <v>36094</v>
      </c>
      <c r="L188" s="23" t="s">
        <v>64</v>
      </c>
      <c r="M188" s="23"/>
      <c r="N188" s="27">
        <v>6</v>
      </c>
      <c r="O188" s="23" t="s">
        <v>314</v>
      </c>
      <c r="P188" s="23">
        <v>2274</v>
      </c>
      <c r="Q188" s="23" t="s">
        <v>61</v>
      </c>
      <c r="R188" s="23" t="s">
        <v>66</v>
      </c>
      <c r="S188" s="23" t="s">
        <v>215</v>
      </c>
      <c r="T188" s="23" t="s">
        <v>66</v>
      </c>
      <c r="U188" s="31">
        <v>20</v>
      </c>
      <c r="V188" s="31"/>
      <c r="W188" s="31"/>
      <c r="X188" s="31"/>
      <c r="Y188" s="31" t="s">
        <v>64</v>
      </c>
      <c r="Z188" s="35" t="s">
        <v>456</v>
      </c>
      <c r="AA188" s="40">
        <f t="shared" si="4"/>
        <v>43320</v>
      </c>
    </row>
    <row r="189" spans="1:27" ht="20.149999999999999" customHeight="1" x14ac:dyDescent="0.25">
      <c r="A189" s="44">
        <v>193</v>
      </c>
      <c r="B189" s="43">
        <v>100</v>
      </c>
      <c r="C189" s="27">
        <v>28</v>
      </c>
      <c r="D189" s="27">
        <v>2</v>
      </c>
      <c r="E189" s="23" t="s">
        <v>62</v>
      </c>
      <c r="F189" s="23" t="s">
        <v>117</v>
      </c>
      <c r="G189" s="23" t="s">
        <v>153</v>
      </c>
      <c r="H189" s="24" t="s">
        <v>182</v>
      </c>
      <c r="I189" s="24" t="s">
        <v>320</v>
      </c>
      <c r="J189" s="25">
        <v>35642</v>
      </c>
      <c r="K189" s="25">
        <v>36098</v>
      </c>
      <c r="L189" s="23" t="s">
        <v>64</v>
      </c>
      <c r="M189" s="23"/>
      <c r="N189" s="27">
        <v>26</v>
      </c>
      <c r="O189" s="23" t="s">
        <v>314</v>
      </c>
      <c r="P189" s="23">
        <v>2275</v>
      </c>
      <c r="Q189" s="23" t="s">
        <v>61</v>
      </c>
      <c r="R189" s="23" t="s">
        <v>66</v>
      </c>
      <c r="S189" s="23" t="s">
        <v>318</v>
      </c>
      <c r="T189" s="23" t="s">
        <v>66</v>
      </c>
      <c r="U189" s="31">
        <v>20</v>
      </c>
      <c r="V189" s="31"/>
      <c r="W189" s="31"/>
      <c r="X189" s="31"/>
      <c r="Y189" s="31" t="s">
        <v>64</v>
      </c>
      <c r="Z189" s="35" t="s">
        <v>456</v>
      </c>
      <c r="AA189" s="40">
        <f t="shared" si="4"/>
        <v>42942</v>
      </c>
    </row>
    <row r="190" spans="1:27" ht="20.149999999999999" customHeight="1" x14ac:dyDescent="0.25">
      <c r="A190" s="44">
        <v>194</v>
      </c>
      <c r="B190" s="43">
        <v>100</v>
      </c>
      <c r="C190" s="27">
        <v>28</v>
      </c>
      <c r="D190" s="27">
        <v>2</v>
      </c>
      <c r="E190" s="23" t="s">
        <v>62</v>
      </c>
      <c r="F190" s="23" t="s">
        <v>117</v>
      </c>
      <c r="G190" s="23" t="s">
        <v>153</v>
      </c>
      <c r="H190" s="24" t="s">
        <v>182</v>
      </c>
      <c r="I190" s="24" t="s">
        <v>321</v>
      </c>
      <c r="J190" s="25">
        <v>36130</v>
      </c>
      <c r="K190" s="25">
        <v>36132</v>
      </c>
      <c r="L190" s="23" t="s">
        <v>64</v>
      </c>
      <c r="M190" s="23"/>
      <c r="N190" s="27">
        <v>4</v>
      </c>
      <c r="O190" s="23" t="s">
        <v>314</v>
      </c>
      <c r="P190" s="23">
        <v>2277</v>
      </c>
      <c r="Q190" s="23" t="s">
        <v>61</v>
      </c>
      <c r="R190" s="23" t="s">
        <v>66</v>
      </c>
      <c r="S190" s="23" t="s">
        <v>215</v>
      </c>
      <c r="T190" s="23" t="s">
        <v>66</v>
      </c>
      <c r="U190" s="31">
        <v>20</v>
      </c>
      <c r="V190" s="31"/>
      <c r="W190" s="31"/>
      <c r="X190" s="31"/>
      <c r="Y190" s="31" t="s">
        <v>64</v>
      </c>
      <c r="Z190" s="35" t="s">
        <v>456</v>
      </c>
      <c r="AA190" s="40">
        <f t="shared" si="4"/>
        <v>43430</v>
      </c>
    </row>
    <row r="191" spans="1:27" ht="20.149999999999999" customHeight="1" x14ac:dyDescent="0.25">
      <c r="A191" s="44">
        <v>195</v>
      </c>
      <c r="B191" s="43">
        <v>100</v>
      </c>
      <c r="C191" s="27">
        <v>28</v>
      </c>
      <c r="D191" s="27">
        <v>2</v>
      </c>
      <c r="E191" s="23" t="s">
        <v>62</v>
      </c>
      <c r="F191" s="23" t="s">
        <v>117</v>
      </c>
      <c r="G191" s="23" t="s">
        <v>153</v>
      </c>
      <c r="H191" s="24" t="s">
        <v>182</v>
      </c>
      <c r="I191" s="24" t="s">
        <v>322</v>
      </c>
      <c r="J191" s="25">
        <v>35254</v>
      </c>
      <c r="K191" s="25">
        <v>35520</v>
      </c>
      <c r="L191" s="23" t="s">
        <v>64</v>
      </c>
      <c r="M191" s="23"/>
      <c r="N191" s="27">
        <v>21</v>
      </c>
      <c r="O191" s="23" t="s">
        <v>314</v>
      </c>
      <c r="P191" s="23">
        <v>1835</v>
      </c>
      <c r="Q191" s="23" t="s">
        <v>61</v>
      </c>
      <c r="R191" s="23" t="s">
        <v>66</v>
      </c>
      <c r="S191" s="23" t="s">
        <v>215</v>
      </c>
      <c r="T191" s="23" t="s">
        <v>66</v>
      </c>
      <c r="U191" s="31">
        <v>20</v>
      </c>
      <c r="V191" s="31"/>
      <c r="W191" s="31"/>
      <c r="X191" s="31"/>
      <c r="Y191" s="31" t="s">
        <v>64</v>
      </c>
      <c r="Z191" s="35" t="s">
        <v>450</v>
      </c>
      <c r="AA191" s="40">
        <f t="shared" si="4"/>
        <v>42554</v>
      </c>
    </row>
    <row r="192" spans="1:27" ht="20.149999999999999" customHeight="1" x14ac:dyDescent="0.25">
      <c r="A192" s="44">
        <v>196</v>
      </c>
      <c r="B192" s="43">
        <v>100</v>
      </c>
      <c r="C192" s="27">
        <v>28</v>
      </c>
      <c r="D192" s="27">
        <v>2</v>
      </c>
      <c r="E192" s="23" t="s">
        <v>62</v>
      </c>
      <c r="F192" s="23" t="s">
        <v>117</v>
      </c>
      <c r="G192" s="23" t="s">
        <v>153</v>
      </c>
      <c r="H192" s="24" t="s">
        <v>182</v>
      </c>
      <c r="I192" s="24" t="s">
        <v>323</v>
      </c>
      <c r="J192" s="25">
        <v>35534</v>
      </c>
      <c r="K192" s="25">
        <v>35538</v>
      </c>
      <c r="L192" s="23" t="s">
        <v>64</v>
      </c>
      <c r="M192" s="23"/>
      <c r="N192" s="27">
        <v>3</v>
      </c>
      <c r="O192" s="23" t="s">
        <v>314</v>
      </c>
      <c r="P192" s="23">
        <v>1836</v>
      </c>
      <c r="Q192" s="23" t="s">
        <v>61</v>
      </c>
      <c r="R192" s="23" t="s">
        <v>66</v>
      </c>
      <c r="S192" s="23" t="s">
        <v>61</v>
      </c>
      <c r="T192" s="23" t="s">
        <v>66</v>
      </c>
      <c r="U192" s="31">
        <v>20</v>
      </c>
      <c r="V192" s="31"/>
      <c r="W192" s="31"/>
      <c r="X192" s="31"/>
      <c r="Y192" s="31" t="s">
        <v>64</v>
      </c>
      <c r="Z192" s="35" t="s">
        <v>450</v>
      </c>
      <c r="AA192" s="40">
        <f t="shared" si="4"/>
        <v>42834</v>
      </c>
    </row>
    <row r="193" spans="1:27" ht="20.149999999999999" customHeight="1" x14ac:dyDescent="0.25">
      <c r="A193" s="44">
        <v>197</v>
      </c>
      <c r="B193" s="43">
        <v>100</v>
      </c>
      <c r="C193" s="27">
        <v>28</v>
      </c>
      <c r="D193" s="27">
        <v>2</v>
      </c>
      <c r="E193" s="23" t="s">
        <v>62</v>
      </c>
      <c r="F193" s="23" t="s">
        <v>117</v>
      </c>
      <c r="G193" s="23" t="s">
        <v>153</v>
      </c>
      <c r="H193" s="24" t="s">
        <v>182</v>
      </c>
      <c r="I193" s="24" t="s">
        <v>324</v>
      </c>
      <c r="J193" s="25">
        <v>35541</v>
      </c>
      <c r="K193" s="25">
        <v>35544</v>
      </c>
      <c r="L193" s="23" t="s">
        <v>64</v>
      </c>
      <c r="M193" s="23"/>
      <c r="N193" s="27">
        <v>2</v>
      </c>
      <c r="O193" s="23" t="s">
        <v>314</v>
      </c>
      <c r="P193" s="23">
        <v>1837</v>
      </c>
      <c r="Q193" s="23" t="s">
        <v>61</v>
      </c>
      <c r="R193" s="23" t="s">
        <v>66</v>
      </c>
      <c r="S193" s="23" t="s">
        <v>61</v>
      </c>
      <c r="T193" s="23" t="s">
        <v>66</v>
      </c>
      <c r="U193" s="31">
        <v>20</v>
      </c>
      <c r="V193" s="31"/>
      <c r="W193" s="31"/>
      <c r="X193" s="31"/>
      <c r="Y193" s="31" t="s">
        <v>64</v>
      </c>
      <c r="Z193" s="35" t="s">
        <v>450</v>
      </c>
      <c r="AA193" s="40">
        <f t="shared" si="4"/>
        <v>42841</v>
      </c>
    </row>
    <row r="194" spans="1:27" ht="20.149999999999999" customHeight="1" x14ac:dyDescent="0.25">
      <c r="A194" s="44">
        <v>198</v>
      </c>
      <c r="B194" s="43">
        <v>100</v>
      </c>
      <c r="C194" s="27">
        <v>28</v>
      </c>
      <c r="D194" s="27">
        <v>2</v>
      </c>
      <c r="E194" s="23" t="s">
        <v>62</v>
      </c>
      <c r="F194" s="23" t="s">
        <v>117</v>
      </c>
      <c r="G194" s="23" t="s">
        <v>153</v>
      </c>
      <c r="H194" s="24" t="s">
        <v>182</v>
      </c>
      <c r="I194" s="24" t="s">
        <v>325</v>
      </c>
      <c r="J194" s="25">
        <v>35541</v>
      </c>
      <c r="K194" s="25">
        <v>35544</v>
      </c>
      <c r="L194" s="23" t="s">
        <v>64</v>
      </c>
      <c r="M194" s="23"/>
      <c r="N194" s="27">
        <v>2</v>
      </c>
      <c r="O194" s="23" t="s">
        <v>314</v>
      </c>
      <c r="P194" s="23">
        <v>1838</v>
      </c>
      <c r="Q194" s="23" t="s">
        <v>61</v>
      </c>
      <c r="R194" s="23" t="s">
        <v>66</v>
      </c>
      <c r="S194" s="23" t="s">
        <v>61</v>
      </c>
      <c r="T194" s="23" t="s">
        <v>66</v>
      </c>
      <c r="U194" s="31">
        <v>20</v>
      </c>
      <c r="V194" s="31"/>
      <c r="W194" s="31"/>
      <c r="X194" s="31"/>
      <c r="Y194" s="31" t="s">
        <v>64</v>
      </c>
      <c r="Z194" s="35" t="s">
        <v>450</v>
      </c>
      <c r="AA194" s="40">
        <f t="shared" si="4"/>
        <v>42841</v>
      </c>
    </row>
    <row r="195" spans="1:27" ht="20.149999999999999" customHeight="1" x14ac:dyDescent="0.25">
      <c r="A195" s="44">
        <v>199</v>
      </c>
      <c r="B195" s="43">
        <v>100</v>
      </c>
      <c r="C195" s="27">
        <v>28</v>
      </c>
      <c r="D195" s="27">
        <v>2</v>
      </c>
      <c r="E195" s="23" t="s">
        <v>62</v>
      </c>
      <c r="F195" s="23" t="s">
        <v>117</v>
      </c>
      <c r="G195" s="23" t="s">
        <v>153</v>
      </c>
      <c r="H195" s="24" t="s">
        <v>182</v>
      </c>
      <c r="I195" s="24" t="s">
        <v>326</v>
      </c>
      <c r="J195" s="25">
        <v>35541</v>
      </c>
      <c r="K195" s="25">
        <v>35550</v>
      </c>
      <c r="L195" s="23" t="s">
        <v>64</v>
      </c>
      <c r="M195" s="23"/>
      <c r="N195" s="27">
        <v>2</v>
      </c>
      <c r="O195" s="23" t="s">
        <v>314</v>
      </c>
      <c r="P195" s="23">
        <v>1839</v>
      </c>
      <c r="Q195" s="23" t="s">
        <v>61</v>
      </c>
      <c r="R195" s="23" t="s">
        <v>66</v>
      </c>
      <c r="S195" s="23" t="s">
        <v>61</v>
      </c>
      <c r="T195" s="23" t="s">
        <v>66</v>
      </c>
      <c r="U195" s="31">
        <v>20</v>
      </c>
      <c r="V195" s="31"/>
      <c r="W195" s="31"/>
      <c r="X195" s="31"/>
      <c r="Y195" s="31" t="s">
        <v>64</v>
      </c>
      <c r="Z195" s="35" t="s">
        <v>450</v>
      </c>
      <c r="AA195" s="40">
        <f t="shared" si="4"/>
        <v>42841</v>
      </c>
    </row>
    <row r="196" spans="1:27" ht="20.149999999999999" customHeight="1" x14ac:dyDescent="0.25">
      <c r="A196" s="44">
        <v>200</v>
      </c>
      <c r="B196" s="43">
        <v>100</v>
      </c>
      <c r="C196" s="27">
        <v>28</v>
      </c>
      <c r="D196" s="27">
        <v>2</v>
      </c>
      <c r="E196" s="23" t="s">
        <v>62</v>
      </c>
      <c r="F196" s="23" t="s">
        <v>117</v>
      </c>
      <c r="G196" s="23" t="s">
        <v>153</v>
      </c>
      <c r="H196" s="24" t="s">
        <v>182</v>
      </c>
      <c r="I196" s="24" t="s">
        <v>327</v>
      </c>
      <c r="J196" s="25">
        <v>35184</v>
      </c>
      <c r="K196" s="25">
        <v>35542</v>
      </c>
      <c r="L196" s="23" t="s">
        <v>64</v>
      </c>
      <c r="M196" s="23"/>
      <c r="N196" s="27">
        <v>10</v>
      </c>
      <c r="O196" s="23" t="s">
        <v>314</v>
      </c>
      <c r="P196" s="23">
        <v>1840</v>
      </c>
      <c r="Q196" s="23" t="s">
        <v>61</v>
      </c>
      <c r="R196" s="23" t="s">
        <v>66</v>
      </c>
      <c r="S196" s="23" t="s">
        <v>215</v>
      </c>
      <c r="T196" s="23" t="s">
        <v>66</v>
      </c>
      <c r="U196" s="31">
        <v>20</v>
      </c>
      <c r="V196" s="31"/>
      <c r="W196" s="31"/>
      <c r="X196" s="31"/>
      <c r="Y196" s="31" t="s">
        <v>64</v>
      </c>
      <c r="Z196" s="35" t="s">
        <v>450</v>
      </c>
      <c r="AA196" s="40">
        <f t="shared" si="4"/>
        <v>42484</v>
      </c>
    </row>
    <row r="197" spans="1:27" ht="20.149999999999999" customHeight="1" x14ac:dyDescent="0.25">
      <c r="A197" s="44">
        <v>201</v>
      </c>
      <c r="B197" s="43">
        <v>100</v>
      </c>
      <c r="C197" s="27">
        <v>28</v>
      </c>
      <c r="D197" s="27">
        <v>2</v>
      </c>
      <c r="E197" s="23" t="s">
        <v>62</v>
      </c>
      <c r="F197" s="23" t="s">
        <v>117</v>
      </c>
      <c r="G197" s="23" t="s">
        <v>153</v>
      </c>
      <c r="H197" s="24" t="s">
        <v>182</v>
      </c>
      <c r="I197" s="24" t="s">
        <v>328</v>
      </c>
      <c r="J197" s="25">
        <v>35454</v>
      </c>
      <c r="K197" s="25">
        <v>35542</v>
      </c>
      <c r="L197" s="23" t="s">
        <v>64</v>
      </c>
      <c r="M197" s="23"/>
      <c r="N197" s="27">
        <v>7</v>
      </c>
      <c r="O197" s="23" t="s">
        <v>314</v>
      </c>
      <c r="P197" s="23">
        <v>1841</v>
      </c>
      <c r="Q197" s="23" t="s">
        <v>61</v>
      </c>
      <c r="R197" s="23" t="s">
        <v>66</v>
      </c>
      <c r="S197" s="23" t="s">
        <v>61</v>
      </c>
      <c r="T197" s="23" t="s">
        <v>66</v>
      </c>
      <c r="U197" s="31">
        <v>20</v>
      </c>
      <c r="V197" s="31"/>
      <c r="W197" s="31"/>
      <c r="X197" s="31"/>
      <c r="Y197" s="31" t="s">
        <v>64</v>
      </c>
      <c r="Z197" s="35" t="s">
        <v>450</v>
      </c>
      <c r="AA197" s="40">
        <f t="shared" si="4"/>
        <v>42754</v>
      </c>
    </row>
    <row r="198" spans="1:27" ht="20.149999999999999" customHeight="1" x14ac:dyDescent="0.25">
      <c r="A198" s="44">
        <v>202</v>
      </c>
      <c r="B198" s="43">
        <v>100</v>
      </c>
      <c r="C198" s="27">
        <v>28</v>
      </c>
      <c r="D198" s="27">
        <v>2</v>
      </c>
      <c r="E198" s="23" t="s">
        <v>62</v>
      </c>
      <c r="F198" s="23" t="s">
        <v>117</v>
      </c>
      <c r="G198" s="23" t="s">
        <v>153</v>
      </c>
      <c r="H198" s="24" t="s">
        <v>182</v>
      </c>
      <c r="I198" s="24" t="s">
        <v>329</v>
      </c>
      <c r="J198" s="25">
        <v>35464</v>
      </c>
      <c r="K198" s="25">
        <v>35542</v>
      </c>
      <c r="L198" s="23" t="s">
        <v>64</v>
      </c>
      <c r="M198" s="23"/>
      <c r="N198" s="27">
        <v>19</v>
      </c>
      <c r="O198" s="23" t="s">
        <v>314</v>
      </c>
      <c r="P198" s="23">
        <v>1842</v>
      </c>
      <c r="Q198" s="23" t="s">
        <v>61</v>
      </c>
      <c r="R198" s="23" t="s">
        <v>66</v>
      </c>
      <c r="S198" s="23" t="s">
        <v>330</v>
      </c>
      <c r="T198" s="23" t="s">
        <v>66</v>
      </c>
      <c r="U198" s="31">
        <v>20</v>
      </c>
      <c r="V198" s="31"/>
      <c r="W198" s="31"/>
      <c r="X198" s="31"/>
      <c r="Y198" s="31" t="s">
        <v>64</v>
      </c>
      <c r="Z198" s="35" t="s">
        <v>450</v>
      </c>
      <c r="AA198" s="40">
        <f t="shared" si="4"/>
        <v>42764</v>
      </c>
    </row>
    <row r="199" spans="1:27" ht="20.149999999999999" customHeight="1" x14ac:dyDescent="0.25">
      <c r="A199" s="44">
        <v>203</v>
      </c>
      <c r="B199" s="43">
        <v>100</v>
      </c>
      <c r="C199" s="27">
        <v>28</v>
      </c>
      <c r="D199" s="27">
        <v>2</v>
      </c>
      <c r="E199" s="23" t="s">
        <v>62</v>
      </c>
      <c r="F199" s="23" t="s">
        <v>117</v>
      </c>
      <c r="G199" s="23" t="s">
        <v>153</v>
      </c>
      <c r="H199" s="24" t="s">
        <v>182</v>
      </c>
      <c r="I199" s="24" t="s">
        <v>331</v>
      </c>
      <c r="J199" s="25">
        <v>35478</v>
      </c>
      <c r="K199" s="25">
        <v>35572</v>
      </c>
      <c r="L199" s="23" t="s">
        <v>64</v>
      </c>
      <c r="M199" s="23"/>
      <c r="N199" s="27">
        <v>16</v>
      </c>
      <c r="O199" s="23" t="s">
        <v>314</v>
      </c>
      <c r="P199" s="23">
        <v>1843</v>
      </c>
      <c r="Q199" s="23" t="s">
        <v>61</v>
      </c>
      <c r="R199" s="23" t="s">
        <v>66</v>
      </c>
      <c r="S199" s="23" t="s">
        <v>215</v>
      </c>
      <c r="T199" s="23" t="s">
        <v>66</v>
      </c>
      <c r="U199" s="31">
        <v>20</v>
      </c>
      <c r="V199" s="31"/>
      <c r="W199" s="31"/>
      <c r="X199" s="31"/>
      <c r="Y199" s="31" t="s">
        <v>64</v>
      </c>
      <c r="Z199" s="35" t="s">
        <v>450</v>
      </c>
      <c r="AA199" s="40">
        <f t="shared" si="4"/>
        <v>42778</v>
      </c>
    </row>
    <row r="200" spans="1:27" ht="20.149999999999999" customHeight="1" x14ac:dyDescent="0.25">
      <c r="A200" s="44">
        <v>204</v>
      </c>
      <c r="B200" s="43">
        <v>100</v>
      </c>
      <c r="C200" s="27">
        <v>28</v>
      </c>
      <c r="D200" s="27">
        <v>2</v>
      </c>
      <c r="E200" s="23" t="s">
        <v>62</v>
      </c>
      <c r="F200" s="23" t="s">
        <v>117</v>
      </c>
      <c r="G200" s="23" t="s">
        <v>153</v>
      </c>
      <c r="H200" s="24" t="s">
        <v>182</v>
      </c>
      <c r="I200" s="24" t="s">
        <v>332</v>
      </c>
      <c r="J200" s="25">
        <v>35542</v>
      </c>
      <c r="K200" s="25">
        <v>35542</v>
      </c>
      <c r="L200" s="23" t="s">
        <v>64</v>
      </c>
      <c r="M200" s="23"/>
      <c r="N200" s="27">
        <v>7</v>
      </c>
      <c r="O200" s="23" t="s">
        <v>314</v>
      </c>
      <c r="P200" s="23">
        <v>1844</v>
      </c>
      <c r="Q200" s="23" t="s">
        <v>61</v>
      </c>
      <c r="R200" s="23" t="s">
        <v>66</v>
      </c>
      <c r="S200" s="23" t="s">
        <v>215</v>
      </c>
      <c r="T200" s="23" t="s">
        <v>66</v>
      </c>
      <c r="U200" s="31">
        <v>20</v>
      </c>
      <c r="V200" s="31"/>
      <c r="W200" s="31"/>
      <c r="X200" s="31"/>
      <c r="Y200" s="31" t="s">
        <v>64</v>
      </c>
      <c r="Z200" s="35" t="s">
        <v>450</v>
      </c>
      <c r="AA200" s="40">
        <f t="shared" si="4"/>
        <v>42842</v>
      </c>
    </row>
    <row r="201" spans="1:27" ht="20.149999999999999" customHeight="1" x14ac:dyDescent="0.25">
      <c r="A201" s="44">
        <v>205</v>
      </c>
      <c r="B201" s="43">
        <v>100</v>
      </c>
      <c r="C201" s="27">
        <v>28</v>
      </c>
      <c r="D201" s="27">
        <v>2</v>
      </c>
      <c r="E201" s="23" t="s">
        <v>62</v>
      </c>
      <c r="F201" s="23" t="s">
        <v>117</v>
      </c>
      <c r="G201" s="23" t="s">
        <v>153</v>
      </c>
      <c r="H201" s="24" t="s">
        <v>182</v>
      </c>
      <c r="I201" s="24" t="s">
        <v>333</v>
      </c>
      <c r="J201" s="25">
        <v>35542</v>
      </c>
      <c r="K201" s="25">
        <v>35544</v>
      </c>
      <c r="L201" s="23" t="s">
        <v>64</v>
      </c>
      <c r="M201" s="23"/>
      <c r="N201" s="27">
        <v>5</v>
      </c>
      <c r="O201" s="23" t="s">
        <v>314</v>
      </c>
      <c r="P201" s="23">
        <v>1845</v>
      </c>
      <c r="Q201" s="23" t="s">
        <v>61</v>
      </c>
      <c r="R201" s="23" t="s">
        <v>66</v>
      </c>
      <c r="S201" s="23" t="s">
        <v>215</v>
      </c>
      <c r="T201" s="23" t="s">
        <v>66</v>
      </c>
      <c r="U201" s="31">
        <v>20</v>
      </c>
      <c r="V201" s="31"/>
      <c r="W201" s="31"/>
      <c r="X201" s="31"/>
      <c r="Y201" s="31" t="s">
        <v>64</v>
      </c>
      <c r="Z201" s="35" t="s">
        <v>450</v>
      </c>
      <c r="AA201" s="40">
        <f t="shared" si="4"/>
        <v>42842</v>
      </c>
    </row>
    <row r="202" spans="1:27" ht="20.149999999999999" customHeight="1" x14ac:dyDescent="0.25">
      <c r="A202" s="44">
        <v>206</v>
      </c>
      <c r="B202" s="43">
        <v>100</v>
      </c>
      <c r="C202" s="27">
        <v>28</v>
      </c>
      <c r="D202" s="27">
        <v>2</v>
      </c>
      <c r="E202" s="23" t="s">
        <v>62</v>
      </c>
      <c r="F202" s="23" t="s">
        <v>117</v>
      </c>
      <c r="G202" s="23" t="s">
        <v>153</v>
      </c>
      <c r="H202" s="24" t="s">
        <v>182</v>
      </c>
      <c r="I202" s="24" t="s">
        <v>334</v>
      </c>
      <c r="J202" s="25">
        <v>35555</v>
      </c>
      <c r="K202" s="25">
        <v>35555</v>
      </c>
      <c r="L202" s="23" t="s">
        <v>64</v>
      </c>
      <c r="M202" s="23"/>
      <c r="N202" s="27">
        <v>13</v>
      </c>
      <c r="O202" s="23" t="s">
        <v>335</v>
      </c>
      <c r="P202" s="23">
        <v>1846</v>
      </c>
      <c r="Q202" s="23" t="s">
        <v>61</v>
      </c>
      <c r="R202" s="23" t="s">
        <v>66</v>
      </c>
      <c r="S202" s="23" t="s">
        <v>330</v>
      </c>
      <c r="T202" s="23" t="s">
        <v>66</v>
      </c>
      <c r="U202" s="31">
        <v>20</v>
      </c>
      <c r="V202" s="31"/>
      <c r="W202" s="31"/>
      <c r="X202" s="31"/>
      <c r="Y202" s="31" t="s">
        <v>64</v>
      </c>
      <c r="Z202" s="35" t="s">
        <v>450</v>
      </c>
      <c r="AA202" s="40">
        <f t="shared" si="4"/>
        <v>42855</v>
      </c>
    </row>
    <row r="203" spans="1:27" ht="20.149999999999999" customHeight="1" x14ac:dyDescent="0.25">
      <c r="A203" s="44">
        <v>207</v>
      </c>
      <c r="B203" s="43">
        <v>100</v>
      </c>
      <c r="C203" s="27">
        <v>28</v>
      </c>
      <c r="D203" s="27">
        <v>2</v>
      </c>
      <c r="E203" s="23" t="s">
        <v>62</v>
      </c>
      <c r="F203" s="23" t="s">
        <v>117</v>
      </c>
      <c r="G203" s="23" t="s">
        <v>153</v>
      </c>
      <c r="H203" s="24" t="s">
        <v>182</v>
      </c>
      <c r="I203" s="24" t="s">
        <v>336</v>
      </c>
      <c r="J203" s="25">
        <v>35545</v>
      </c>
      <c r="K203" s="25">
        <v>35556</v>
      </c>
      <c r="L203" s="23" t="s">
        <v>64</v>
      </c>
      <c r="M203" s="23"/>
      <c r="N203" s="27">
        <v>6</v>
      </c>
      <c r="O203" s="23" t="s">
        <v>335</v>
      </c>
      <c r="P203" s="23">
        <v>1847</v>
      </c>
      <c r="Q203" s="23" t="s">
        <v>61</v>
      </c>
      <c r="R203" s="23" t="s">
        <v>66</v>
      </c>
      <c r="S203" s="23" t="s">
        <v>215</v>
      </c>
      <c r="T203" s="23" t="s">
        <v>66</v>
      </c>
      <c r="U203" s="31">
        <v>20</v>
      </c>
      <c r="V203" s="31"/>
      <c r="W203" s="31"/>
      <c r="X203" s="31"/>
      <c r="Y203" s="31" t="s">
        <v>64</v>
      </c>
      <c r="Z203" s="35" t="s">
        <v>450</v>
      </c>
      <c r="AA203" s="40">
        <f t="shared" si="4"/>
        <v>42845</v>
      </c>
    </row>
    <row r="204" spans="1:27" ht="20.149999999999999" customHeight="1" x14ac:dyDescent="0.25">
      <c r="A204" s="44">
        <v>208</v>
      </c>
      <c r="B204" s="43">
        <v>100</v>
      </c>
      <c r="C204" s="27">
        <v>28</v>
      </c>
      <c r="D204" s="27">
        <v>2</v>
      </c>
      <c r="E204" s="23" t="s">
        <v>62</v>
      </c>
      <c r="F204" s="23" t="s">
        <v>117</v>
      </c>
      <c r="G204" s="23" t="s">
        <v>153</v>
      </c>
      <c r="H204" s="24" t="s">
        <v>182</v>
      </c>
      <c r="I204" s="24" t="s">
        <v>337</v>
      </c>
      <c r="J204" s="25">
        <v>35506</v>
      </c>
      <c r="K204" s="25">
        <v>35556</v>
      </c>
      <c r="L204" s="23" t="s">
        <v>64</v>
      </c>
      <c r="M204" s="23"/>
      <c r="N204" s="27">
        <v>6</v>
      </c>
      <c r="O204" s="23" t="s">
        <v>335</v>
      </c>
      <c r="P204" s="23">
        <v>1848</v>
      </c>
      <c r="Q204" s="23" t="s">
        <v>61</v>
      </c>
      <c r="R204" s="23" t="s">
        <v>66</v>
      </c>
      <c r="S204" s="23" t="s">
        <v>215</v>
      </c>
      <c r="T204" s="23" t="s">
        <v>66</v>
      </c>
      <c r="U204" s="31">
        <v>20</v>
      </c>
      <c r="V204" s="31"/>
      <c r="W204" s="31"/>
      <c r="X204" s="31"/>
      <c r="Y204" s="31" t="s">
        <v>64</v>
      </c>
      <c r="Z204" s="35" t="s">
        <v>450</v>
      </c>
      <c r="AA204" s="40">
        <f t="shared" si="4"/>
        <v>42806</v>
      </c>
    </row>
    <row r="205" spans="1:27" ht="20.149999999999999" customHeight="1" x14ac:dyDescent="0.25">
      <c r="A205" s="44">
        <v>209</v>
      </c>
      <c r="B205" s="43">
        <v>100</v>
      </c>
      <c r="C205" s="27">
        <v>28</v>
      </c>
      <c r="D205" s="27">
        <v>2</v>
      </c>
      <c r="E205" s="23" t="s">
        <v>62</v>
      </c>
      <c r="F205" s="23" t="s">
        <v>117</v>
      </c>
      <c r="G205" s="23" t="s">
        <v>153</v>
      </c>
      <c r="H205" s="24" t="s">
        <v>182</v>
      </c>
      <c r="I205" s="24" t="s">
        <v>338</v>
      </c>
      <c r="J205" s="25">
        <v>35586</v>
      </c>
      <c r="K205" s="25">
        <v>35586</v>
      </c>
      <c r="L205" s="23" t="s">
        <v>64</v>
      </c>
      <c r="M205" s="23"/>
      <c r="N205" s="27">
        <v>11</v>
      </c>
      <c r="O205" s="23" t="s">
        <v>335</v>
      </c>
      <c r="P205" s="23">
        <v>1849</v>
      </c>
      <c r="Q205" s="23" t="s">
        <v>61</v>
      </c>
      <c r="R205" s="23" t="s">
        <v>66</v>
      </c>
      <c r="S205" s="23" t="s">
        <v>339</v>
      </c>
      <c r="T205" s="23" t="s">
        <v>66</v>
      </c>
      <c r="U205" s="31">
        <v>20</v>
      </c>
      <c r="V205" s="31"/>
      <c r="W205" s="31"/>
      <c r="X205" s="31"/>
      <c r="Y205" s="31" t="s">
        <v>64</v>
      </c>
      <c r="Z205" s="35" t="s">
        <v>450</v>
      </c>
      <c r="AA205" s="40">
        <f t="shared" si="4"/>
        <v>42886</v>
      </c>
    </row>
    <row r="206" spans="1:27" ht="20.149999999999999" customHeight="1" x14ac:dyDescent="0.25">
      <c r="A206" s="44">
        <v>210</v>
      </c>
      <c r="B206" s="43">
        <v>100</v>
      </c>
      <c r="C206" s="27">
        <v>28</v>
      </c>
      <c r="D206" s="27">
        <v>2</v>
      </c>
      <c r="E206" s="23" t="s">
        <v>62</v>
      </c>
      <c r="F206" s="23" t="s">
        <v>117</v>
      </c>
      <c r="G206" s="23" t="s">
        <v>153</v>
      </c>
      <c r="H206" s="24" t="s">
        <v>182</v>
      </c>
      <c r="I206" s="24" t="s">
        <v>340</v>
      </c>
      <c r="J206" s="25">
        <v>35593</v>
      </c>
      <c r="K206" s="25">
        <v>35598</v>
      </c>
      <c r="L206" s="23" t="s">
        <v>64</v>
      </c>
      <c r="M206" s="23"/>
      <c r="N206" s="27">
        <v>13</v>
      </c>
      <c r="O206" s="23" t="s">
        <v>335</v>
      </c>
      <c r="P206" s="23">
        <v>1850</v>
      </c>
      <c r="Q206" s="23" t="s">
        <v>61</v>
      </c>
      <c r="R206" s="23" t="s">
        <v>66</v>
      </c>
      <c r="S206" s="23" t="s">
        <v>215</v>
      </c>
      <c r="T206" s="23" t="s">
        <v>66</v>
      </c>
      <c r="U206" s="31">
        <v>20</v>
      </c>
      <c r="V206" s="31"/>
      <c r="W206" s="31"/>
      <c r="X206" s="31"/>
      <c r="Y206" s="31" t="s">
        <v>64</v>
      </c>
      <c r="Z206" s="35" t="s">
        <v>450</v>
      </c>
      <c r="AA206" s="40">
        <f t="shared" si="4"/>
        <v>42893</v>
      </c>
    </row>
    <row r="207" spans="1:27" ht="20.149999999999999" customHeight="1" x14ac:dyDescent="0.25">
      <c r="A207" s="44">
        <v>211</v>
      </c>
      <c r="B207" s="43">
        <v>100</v>
      </c>
      <c r="C207" s="27">
        <v>28</v>
      </c>
      <c r="D207" s="27">
        <v>2</v>
      </c>
      <c r="E207" s="23" t="s">
        <v>62</v>
      </c>
      <c r="F207" s="23" t="s">
        <v>117</v>
      </c>
      <c r="G207" s="23" t="s">
        <v>153</v>
      </c>
      <c r="H207" s="24" t="s">
        <v>182</v>
      </c>
      <c r="I207" s="24" t="s">
        <v>341</v>
      </c>
      <c r="J207" s="25">
        <v>35534</v>
      </c>
      <c r="K207" s="25">
        <v>35534</v>
      </c>
      <c r="L207" s="23" t="s">
        <v>64</v>
      </c>
      <c r="M207" s="23"/>
      <c r="N207" s="27">
        <v>7</v>
      </c>
      <c r="O207" s="23" t="s">
        <v>335</v>
      </c>
      <c r="P207" s="23">
        <v>1851</v>
      </c>
      <c r="Q207" s="23" t="s">
        <v>61</v>
      </c>
      <c r="R207" s="23" t="s">
        <v>66</v>
      </c>
      <c r="S207" s="23" t="s">
        <v>215</v>
      </c>
      <c r="T207" s="23" t="s">
        <v>66</v>
      </c>
      <c r="U207" s="31">
        <v>20</v>
      </c>
      <c r="V207" s="31"/>
      <c r="W207" s="31"/>
      <c r="X207" s="31"/>
      <c r="Y207" s="31" t="s">
        <v>64</v>
      </c>
      <c r="Z207" s="35" t="s">
        <v>450</v>
      </c>
      <c r="AA207" s="40">
        <f t="shared" si="4"/>
        <v>42834</v>
      </c>
    </row>
    <row r="208" spans="1:27" ht="20.149999999999999" customHeight="1" x14ac:dyDescent="0.25">
      <c r="A208" s="44">
        <v>212</v>
      </c>
      <c r="B208" s="43">
        <v>100</v>
      </c>
      <c r="C208" s="27">
        <v>28</v>
      </c>
      <c r="D208" s="27">
        <v>2</v>
      </c>
      <c r="E208" s="23" t="s">
        <v>62</v>
      </c>
      <c r="F208" s="23" t="s">
        <v>117</v>
      </c>
      <c r="G208" s="23" t="s">
        <v>153</v>
      </c>
      <c r="H208" s="24" t="s">
        <v>182</v>
      </c>
      <c r="I208" s="24" t="s">
        <v>342</v>
      </c>
      <c r="J208" s="25">
        <v>35556</v>
      </c>
      <c r="K208" s="25">
        <v>35593</v>
      </c>
      <c r="L208" s="23" t="s">
        <v>64</v>
      </c>
      <c r="M208" s="23"/>
      <c r="N208" s="27">
        <v>6</v>
      </c>
      <c r="O208" s="23" t="s">
        <v>335</v>
      </c>
      <c r="P208" s="23">
        <v>1852</v>
      </c>
      <c r="Q208" s="23" t="s">
        <v>61</v>
      </c>
      <c r="R208" s="23" t="s">
        <v>66</v>
      </c>
      <c r="S208" s="23" t="s">
        <v>215</v>
      </c>
      <c r="T208" s="23" t="s">
        <v>66</v>
      </c>
      <c r="U208" s="31">
        <v>20</v>
      </c>
      <c r="V208" s="31"/>
      <c r="W208" s="31"/>
      <c r="X208" s="31"/>
      <c r="Y208" s="31" t="s">
        <v>64</v>
      </c>
      <c r="Z208" s="35" t="s">
        <v>450</v>
      </c>
      <c r="AA208" s="40">
        <f t="shared" si="4"/>
        <v>42856</v>
      </c>
    </row>
    <row r="209" spans="1:27" ht="20.149999999999999" customHeight="1" x14ac:dyDescent="0.25">
      <c r="A209" s="44">
        <v>213</v>
      </c>
      <c r="B209" s="43">
        <v>100</v>
      </c>
      <c r="C209" s="27">
        <v>28</v>
      </c>
      <c r="D209" s="27">
        <v>2</v>
      </c>
      <c r="E209" s="23" t="s">
        <v>62</v>
      </c>
      <c r="F209" s="23" t="s">
        <v>117</v>
      </c>
      <c r="G209" s="23" t="s">
        <v>153</v>
      </c>
      <c r="H209" s="24" t="s">
        <v>182</v>
      </c>
      <c r="I209" s="24" t="s">
        <v>343</v>
      </c>
      <c r="J209" s="25">
        <v>35585</v>
      </c>
      <c r="K209" s="25">
        <v>35599</v>
      </c>
      <c r="L209" s="23" t="s">
        <v>64</v>
      </c>
      <c r="M209" s="23"/>
      <c r="N209" s="27">
        <v>4</v>
      </c>
      <c r="O209" s="23" t="s">
        <v>335</v>
      </c>
      <c r="P209" s="23">
        <v>1853</v>
      </c>
      <c r="Q209" s="23" t="s">
        <v>61</v>
      </c>
      <c r="R209" s="23" t="s">
        <v>66</v>
      </c>
      <c r="S209" s="23" t="s">
        <v>215</v>
      </c>
      <c r="T209" s="23" t="s">
        <v>66</v>
      </c>
      <c r="U209" s="31">
        <v>20</v>
      </c>
      <c r="V209" s="31"/>
      <c r="W209" s="31"/>
      <c r="X209" s="31"/>
      <c r="Y209" s="31" t="s">
        <v>64</v>
      </c>
      <c r="Z209" s="35" t="s">
        <v>450</v>
      </c>
      <c r="AA209" s="40">
        <f t="shared" si="4"/>
        <v>42885</v>
      </c>
    </row>
    <row r="210" spans="1:27" ht="20.149999999999999" customHeight="1" x14ac:dyDescent="0.25">
      <c r="A210" s="44">
        <v>214</v>
      </c>
      <c r="B210" s="43">
        <v>100</v>
      </c>
      <c r="C210" s="27">
        <v>28</v>
      </c>
      <c r="D210" s="27">
        <v>2</v>
      </c>
      <c r="E210" s="23" t="s">
        <v>62</v>
      </c>
      <c r="F210" s="23" t="s">
        <v>117</v>
      </c>
      <c r="G210" s="23" t="s">
        <v>153</v>
      </c>
      <c r="H210" s="24" t="s">
        <v>182</v>
      </c>
      <c r="I210" s="24" t="s">
        <v>344</v>
      </c>
      <c r="J210" s="25">
        <v>35583</v>
      </c>
      <c r="K210" s="25">
        <v>35605</v>
      </c>
      <c r="L210" s="23" t="s">
        <v>64</v>
      </c>
      <c r="M210" s="23"/>
      <c r="N210" s="27">
        <v>3</v>
      </c>
      <c r="O210" s="23" t="s">
        <v>335</v>
      </c>
      <c r="P210" s="23">
        <v>1854</v>
      </c>
      <c r="Q210" s="23" t="s">
        <v>61</v>
      </c>
      <c r="R210" s="23" t="s">
        <v>66</v>
      </c>
      <c r="S210" s="23" t="s">
        <v>345</v>
      </c>
      <c r="T210" s="23" t="s">
        <v>66</v>
      </c>
      <c r="U210" s="31">
        <v>20</v>
      </c>
      <c r="V210" s="31"/>
      <c r="W210" s="31"/>
      <c r="X210" s="31"/>
      <c r="Y210" s="31" t="s">
        <v>64</v>
      </c>
      <c r="Z210" s="35" t="s">
        <v>450</v>
      </c>
      <c r="AA210" s="40">
        <f t="shared" si="4"/>
        <v>42883</v>
      </c>
    </row>
    <row r="211" spans="1:27" ht="20.149999999999999" customHeight="1" x14ac:dyDescent="0.25">
      <c r="A211" s="44">
        <v>215</v>
      </c>
      <c r="B211" s="43">
        <v>100</v>
      </c>
      <c r="C211" s="27">
        <v>28</v>
      </c>
      <c r="D211" s="27">
        <v>2</v>
      </c>
      <c r="E211" s="23" t="s">
        <v>62</v>
      </c>
      <c r="F211" s="23" t="s">
        <v>117</v>
      </c>
      <c r="G211" s="23" t="s">
        <v>153</v>
      </c>
      <c r="H211" s="24" t="s">
        <v>182</v>
      </c>
      <c r="I211" s="24" t="s">
        <v>346</v>
      </c>
      <c r="J211" s="25">
        <v>35501</v>
      </c>
      <c r="K211" s="25">
        <v>35608</v>
      </c>
      <c r="L211" s="23" t="s">
        <v>64</v>
      </c>
      <c r="M211" s="23"/>
      <c r="N211" s="27">
        <v>6</v>
      </c>
      <c r="O211" s="23" t="s">
        <v>335</v>
      </c>
      <c r="P211" s="23">
        <v>1855</v>
      </c>
      <c r="Q211" s="23" t="s">
        <v>61</v>
      </c>
      <c r="R211" s="23" t="s">
        <v>66</v>
      </c>
      <c r="S211" s="23" t="s">
        <v>347</v>
      </c>
      <c r="T211" s="23" t="s">
        <v>66</v>
      </c>
      <c r="U211" s="31">
        <v>20</v>
      </c>
      <c r="V211" s="31"/>
      <c r="W211" s="31"/>
      <c r="X211" s="31"/>
      <c r="Y211" s="31" t="s">
        <v>64</v>
      </c>
      <c r="Z211" s="35" t="s">
        <v>450</v>
      </c>
      <c r="AA211" s="40">
        <f t="shared" si="4"/>
        <v>42801</v>
      </c>
    </row>
    <row r="212" spans="1:27" ht="20.149999999999999" customHeight="1" x14ac:dyDescent="0.25">
      <c r="A212" s="44">
        <v>216</v>
      </c>
      <c r="B212" s="43">
        <v>100</v>
      </c>
      <c r="C212" s="27">
        <v>12</v>
      </c>
      <c r="D212" s="27">
        <v>1</v>
      </c>
      <c r="E212" s="23" t="s">
        <v>62</v>
      </c>
      <c r="F212" s="23" t="s">
        <v>117</v>
      </c>
      <c r="G212" s="23" t="s">
        <v>68</v>
      </c>
      <c r="H212" s="24" t="s">
        <v>246</v>
      </c>
      <c r="I212" s="24" t="s">
        <v>348</v>
      </c>
      <c r="J212" s="25">
        <v>34955</v>
      </c>
      <c r="K212" s="25">
        <v>35037</v>
      </c>
      <c r="L212" s="23" t="s">
        <v>64</v>
      </c>
      <c r="M212" s="23"/>
      <c r="N212" s="27">
        <v>16</v>
      </c>
      <c r="O212" s="23" t="s">
        <v>335</v>
      </c>
      <c r="P212" s="23">
        <v>1856</v>
      </c>
      <c r="Q212" s="23" t="s">
        <v>61</v>
      </c>
      <c r="R212" s="23" t="s">
        <v>66</v>
      </c>
      <c r="S212" s="23" t="s">
        <v>349</v>
      </c>
      <c r="T212" s="23" t="s">
        <v>66</v>
      </c>
      <c r="U212" s="31">
        <v>20</v>
      </c>
      <c r="V212" s="31"/>
      <c r="W212" s="31"/>
      <c r="X212" s="31"/>
      <c r="Y212" s="31" t="s">
        <v>64</v>
      </c>
      <c r="Z212" s="35" t="s">
        <v>459</v>
      </c>
      <c r="AA212" s="40">
        <f t="shared" si="4"/>
        <v>42255</v>
      </c>
    </row>
    <row r="213" spans="1:27" ht="20.149999999999999" customHeight="1" x14ac:dyDescent="0.25">
      <c r="A213" s="44">
        <v>217</v>
      </c>
      <c r="B213" s="43">
        <v>100</v>
      </c>
      <c r="C213" s="27">
        <v>12</v>
      </c>
      <c r="D213" s="27">
        <v>1</v>
      </c>
      <c r="E213" s="23" t="s">
        <v>62</v>
      </c>
      <c r="F213" s="23" t="s">
        <v>117</v>
      </c>
      <c r="G213" s="23" t="s">
        <v>68</v>
      </c>
      <c r="H213" s="24" t="s">
        <v>246</v>
      </c>
      <c r="I213" s="24" t="s">
        <v>350</v>
      </c>
      <c r="J213" s="25">
        <v>35040</v>
      </c>
      <c r="K213" s="25">
        <v>35030</v>
      </c>
      <c r="L213" s="23" t="s">
        <v>64</v>
      </c>
      <c r="M213" s="23"/>
      <c r="N213" s="27">
        <v>10</v>
      </c>
      <c r="O213" s="23" t="s">
        <v>335</v>
      </c>
      <c r="P213" s="23">
        <v>1857</v>
      </c>
      <c r="Q213" s="23" t="s">
        <v>61</v>
      </c>
      <c r="R213" s="23" t="s">
        <v>66</v>
      </c>
      <c r="S213" s="23" t="s">
        <v>215</v>
      </c>
      <c r="T213" s="23" t="s">
        <v>66</v>
      </c>
      <c r="U213" s="31">
        <v>20</v>
      </c>
      <c r="V213" s="31"/>
      <c r="W213" s="31"/>
      <c r="X213" s="31"/>
      <c r="Y213" s="31" t="s">
        <v>64</v>
      </c>
      <c r="Z213" s="35" t="s">
        <v>459</v>
      </c>
      <c r="AA213" s="40">
        <f t="shared" si="4"/>
        <v>42340</v>
      </c>
    </row>
    <row r="214" spans="1:27" ht="20.149999999999999" customHeight="1" x14ac:dyDescent="0.25">
      <c r="A214" s="44">
        <v>218</v>
      </c>
      <c r="B214" s="43">
        <v>100</v>
      </c>
      <c r="C214" s="27">
        <v>12</v>
      </c>
      <c r="D214" s="27">
        <v>1</v>
      </c>
      <c r="E214" s="23" t="s">
        <v>62</v>
      </c>
      <c r="F214" s="23" t="s">
        <v>117</v>
      </c>
      <c r="G214" s="23" t="s">
        <v>68</v>
      </c>
      <c r="H214" s="24" t="s">
        <v>246</v>
      </c>
      <c r="I214" s="24" t="s">
        <v>351</v>
      </c>
      <c r="J214" s="25">
        <v>34943</v>
      </c>
      <c r="K214" s="25">
        <v>35013</v>
      </c>
      <c r="L214" s="23" t="s">
        <v>64</v>
      </c>
      <c r="M214" s="23"/>
      <c r="N214" s="27">
        <v>15</v>
      </c>
      <c r="O214" s="23" t="s">
        <v>335</v>
      </c>
      <c r="P214" s="23">
        <v>1858</v>
      </c>
      <c r="Q214" s="23" t="s">
        <v>61</v>
      </c>
      <c r="R214" s="23" t="s">
        <v>66</v>
      </c>
      <c r="S214" s="23" t="s">
        <v>215</v>
      </c>
      <c r="T214" s="23" t="s">
        <v>66</v>
      </c>
      <c r="U214" s="31">
        <v>20</v>
      </c>
      <c r="V214" s="31"/>
      <c r="W214" s="31"/>
      <c r="X214" s="31"/>
      <c r="Y214" s="31" t="s">
        <v>64</v>
      </c>
      <c r="Z214" s="35" t="s">
        <v>459</v>
      </c>
      <c r="AA214" s="40">
        <f t="shared" si="4"/>
        <v>42243</v>
      </c>
    </row>
    <row r="215" spans="1:27" ht="20.149999999999999" customHeight="1" x14ac:dyDescent="0.25">
      <c r="A215" s="44">
        <v>219</v>
      </c>
      <c r="B215" s="43">
        <v>100</v>
      </c>
      <c r="C215" s="27">
        <v>12</v>
      </c>
      <c r="D215" s="27">
        <v>1</v>
      </c>
      <c r="E215" s="23" t="s">
        <v>62</v>
      </c>
      <c r="F215" s="23" t="s">
        <v>117</v>
      </c>
      <c r="G215" s="23" t="s">
        <v>68</v>
      </c>
      <c r="H215" s="24" t="s">
        <v>246</v>
      </c>
      <c r="I215" s="24" t="s">
        <v>352</v>
      </c>
      <c r="J215" s="25">
        <v>34953</v>
      </c>
      <c r="K215" s="25">
        <v>35013</v>
      </c>
      <c r="L215" s="23" t="s">
        <v>64</v>
      </c>
      <c r="M215" s="23"/>
      <c r="N215" s="27">
        <v>8</v>
      </c>
      <c r="O215" s="23" t="s">
        <v>335</v>
      </c>
      <c r="P215" s="23">
        <v>1859</v>
      </c>
      <c r="Q215" s="23" t="s">
        <v>61</v>
      </c>
      <c r="R215" s="23" t="s">
        <v>66</v>
      </c>
      <c r="S215" s="23" t="s">
        <v>215</v>
      </c>
      <c r="T215" s="23" t="s">
        <v>66</v>
      </c>
      <c r="U215" s="31">
        <v>20</v>
      </c>
      <c r="V215" s="31"/>
      <c r="W215" s="31"/>
      <c r="X215" s="31"/>
      <c r="Y215" s="31" t="s">
        <v>64</v>
      </c>
      <c r="Z215" s="35" t="s">
        <v>459</v>
      </c>
      <c r="AA215" s="40">
        <f t="shared" si="4"/>
        <v>42253</v>
      </c>
    </row>
    <row r="216" spans="1:27" ht="20.149999999999999" customHeight="1" x14ac:dyDescent="0.25">
      <c r="A216" s="44">
        <v>220</v>
      </c>
      <c r="B216" s="43">
        <v>100</v>
      </c>
      <c r="C216" s="27">
        <v>12</v>
      </c>
      <c r="D216" s="27">
        <v>1</v>
      </c>
      <c r="E216" s="23" t="s">
        <v>62</v>
      </c>
      <c r="F216" s="23" t="s">
        <v>117</v>
      </c>
      <c r="G216" s="23" t="s">
        <v>68</v>
      </c>
      <c r="H216" s="24" t="s">
        <v>246</v>
      </c>
      <c r="I216" s="24" t="s">
        <v>353</v>
      </c>
      <c r="J216" s="25">
        <v>35045</v>
      </c>
      <c r="K216" s="25">
        <v>35045</v>
      </c>
      <c r="L216" s="23" t="s">
        <v>64</v>
      </c>
      <c r="M216" s="23"/>
      <c r="N216" s="27">
        <v>15</v>
      </c>
      <c r="O216" s="23" t="s">
        <v>335</v>
      </c>
      <c r="P216" s="23">
        <v>1860</v>
      </c>
      <c r="Q216" s="23" t="s">
        <v>61</v>
      </c>
      <c r="R216" s="23" t="s">
        <v>66</v>
      </c>
      <c r="S216" s="23" t="s">
        <v>215</v>
      </c>
      <c r="T216" s="23" t="s">
        <v>66</v>
      </c>
      <c r="U216" s="31">
        <v>20</v>
      </c>
      <c r="V216" s="31"/>
      <c r="W216" s="31"/>
      <c r="X216" s="31"/>
      <c r="Y216" s="31" t="s">
        <v>64</v>
      </c>
      <c r="Z216" s="35" t="s">
        <v>459</v>
      </c>
      <c r="AA216" s="40">
        <f t="shared" si="4"/>
        <v>42345</v>
      </c>
    </row>
    <row r="217" spans="1:27" ht="20.149999999999999" customHeight="1" x14ac:dyDescent="0.25">
      <c r="A217" s="44">
        <v>221</v>
      </c>
      <c r="B217" s="43">
        <v>100</v>
      </c>
      <c r="C217" s="27">
        <v>12</v>
      </c>
      <c r="D217" s="27">
        <v>1</v>
      </c>
      <c r="E217" s="23" t="s">
        <v>62</v>
      </c>
      <c r="F217" s="23" t="s">
        <v>117</v>
      </c>
      <c r="G217" s="23" t="s">
        <v>68</v>
      </c>
      <c r="H217" s="24" t="s">
        <v>246</v>
      </c>
      <c r="I217" s="24" t="s">
        <v>354</v>
      </c>
      <c r="J217" s="25">
        <v>35013</v>
      </c>
      <c r="K217" s="25">
        <v>35013</v>
      </c>
      <c r="L217" s="23" t="s">
        <v>64</v>
      </c>
      <c r="M217" s="23"/>
      <c r="N217" s="27">
        <v>5</v>
      </c>
      <c r="O217" s="23" t="s">
        <v>335</v>
      </c>
      <c r="P217" s="23">
        <v>1861</v>
      </c>
      <c r="Q217" s="23" t="s">
        <v>61</v>
      </c>
      <c r="R217" s="23" t="s">
        <v>66</v>
      </c>
      <c r="S217" s="23" t="s">
        <v>61</v>
      </c>
      <c r="T217" s="23" t="s">
        <v>66</v>
      </c>
      <c r="U217" s="31">
        <v>20</v>
      </c>
      <c r="V217" s="31"/>
      <c r="W217" s="31"/>
      <c r="X217" s="31"/>
      <c r="Y217" s="31" t="s">
        <v>64</v>
      </c>
      <c r="Z217" s="35" t="s">
        <v>459</v>
      </c>
      <c r="AA217" s="40">
        <f t="shared" si="4"/>
        <v>42313</v>
      </c>
    </row>
    <row r="218" spans="1:27" ht="20.149999999999999" customHeight="1" x14ac:dyDescent="0.25">
      <c r="A218" s="44">
        <v>222</v>
      </c>
      <c r="B218" s="43">
        <v>100</v>
      </c>
      <c r="C218" s="27">
        <v>12</v>
      </c>
      <c r="D218" s="27">
        <v>1</v>
      </c>
      <c r="E218" s="23" t="s">
        <v>62</v>
      </c>
      <c r="F218" s="23" t="s">
        <v>117</v>
      </c>
      <c r="G218" s="23" t="s">
        <v>68</v>
      </c>
      <c r="H218" s="24" t="s">
        <v>246</v>
      </c>
      <c r="I218" s="24" t="s">
        <v>355</v>
      </c>
      <c r="J218" s="25">
        <v>34954</v>
      </c>
      <c r="K218" s="25">
        <v>34982</v>
      </c>
      <c r="L218" s="23" t="s">
        <v>64</v>
      </c>
      <c r="M218" s="23"/>
      <c r="N218" s="27">
        <v>16</v>
      </c>
      <c r="O218" s="23" t="s">
        <v>335</v>
      </c>
      <c r="P218" s="23">
        <v>1862</v>
      </c>
      <c r="Q218" s="23" t="s">
        <v>61</v>
      </c>
      <c r="R218" s="23" t="s">
        <v>66</v>
      </c>
      <c r="S218" s="23" t="s">
        <v>215</v>
      </c>
      <c r="T218" s="23" t="s">
        <v>66</v>
      </c>
      <c r="U218" s="31">
        <v>20</v>
      </c>
      <c r="V218" s="31"/>
      <c r="W218" s="31"/>
      <c r="X218" s="31"/>
      <c r="Y218" s="31" t="s">
        <v>64</v>
      </c>
      <c r="Z218" s="35" t="s">
        <v>459</v>
      </c>
      <c r="AA218" s="40">
        <f t="shared" si="4"/>
        <v>42254</v>
      </c>
    </row>
    <row r="219" spans="1:27" ht="20.149999999999999" customHeight="1" x14ac:dyDescent="0.25">
      <c r="A219" s="44">
        <v>223</v>
      </c>
      <c r="B219" s="43">
        <v>100</v>
      </c>
      <c r="C219" s="27">
        <v>12</v>
      </c>
      <c r="D219" s="27">
        <v>1</v>
      </c>
      <c r="E219" s="23" t="s">
        <v>62</v>
      </c>
      <c r="F219" s="23" t="s">
        <v>117</v>
      </c>
      <c r="G219" s="23" t="s">
        <v>68</v>
      </c>
      <c r="H219" s="24" t="s">
        <v>246</v>
      </c>
      <c r="I219" s="24" t="s">
        <v>356</v>
      </c>
      <c r="J219" s="25">
        <v>34969</v>
      </c>
      <c r="K219" s="25">
        <v>35013</v>
      </c>
      <c r="L219" s="23" t="s">
        <v>64</v>
      </c>
      <c r="M219" s="23"/>
      <c r="N219" s="27">
        <v>4</v>
      </c>
      <c r="O219" s="23" t="s">
        <v>335</v>
      </c>
      <c r="P219" s="23">
        <v>1864</v>
      </c>
      <c r="Q219" s="23" t="s">
        <v>61</v>
      </c>
      <c r="R219" s="23" t="s">
        <v>66</v>
      </c>
      <c r="S219" s="23" t="s">
        <v>215</v>
      </c>
      <c r="T219" s="23" t="s">
        <v>66</v>
      </c>
      <c r="U219" s="31">
        <v>20</v>
      </c>
      <c r="V219" s="31"/>
      <c r="W219" s="31"/>
      <c r="X219" s="31"/>
      <c r="Y219" s="31" t="s">
        <v>64</v>
      </c>
      <c r="Z219" s="35" t="s">
        <v>459</v>
      </c>
      <c r="AA219" s="40">
        <f t="shared" si="4"/>
        <v>42269</v>
      </c>
    </row>
    <row r="220" spans="1:27" ht="20.149999999999999" customHeight="1" x14ac:dyDescent="0.25">
      <c r="A220" s="44">
        <v>224</v>
      </c>
      <c r="B220" s="43">
        <v>100</v>
      </c>
      <c r="C220" s="27">
        <v>12</v>
      </c>
      <c r="D220" s="27">
        <v>1</v>
      </c>
      <c r="E220" s="23" t="s">
        <v>62</v>
      </c>
      <c r="F220" s="23" t="s">
        <v>117</v>
      </c>
      <c r="G220" s="23" t="s">
        <v>68</v>
      </c>
      <c r="H220" s="24" t="s">
        <v>246</v>
      </c>
      <c r="I220" s="24" t="s">
        <v>357</v>
      </c>
      <c r="J220" s="25">
        <v>34969</v>
      </c>
      <c r="K220" s="25">
        <v>34982</v>
      </c>
      <c r="L220" s="23" t="s">
        <v>64</v>
      </c>
      <c r="M220" s="23"/>
      <c r="N220" s="27">
        <v>21</v>
      </c>
      <c r="O220" s="23" t="s">
        <v>335</v>
      </c>
      <c r="P220" s="23">
        <v>1865</v>
      </c>
      <c r="Q220" s="23" t="s">
        <v>61</v>
      </c>
      <c r="R220" s="23" t="s">
        <v>66</v>
      </c>
      <c r="S220" s="23" t="s">
        <v>215</v>
      </c>
      <c r="T220" s="23" t="s">
        <v>66</v>
      </c>
      <c r="U220" s="31">
        <v>20</v>
      </c>
      <c r="V220" s="31"/>
      <c r="W220" s="31"/>
      <c r="X220" s="31"/>
      <c r="Y220" s="31" t="s">
        <v>64</v>
      </c>
      <c r="Z220" s="35" t="s">
        <v>459</v>
      </c>
      <c r="AA220" s="40">
        <f t="shared" si="4"/>
        <v>42269</v>
      </c>
    </row>
    <row r="221" spans="1:27" ht="20.149999999999999" customHeight="1" x14ac:dyDescent="0.25">
      <c r="A221" s="44">
        <v>225</v>
      </c>
      <c r="B221" s="43">
        <v>100</v>
      </c>
      <c r="C221" s="27">
        <v>12</v>
      </c>
      <c r="D221" s="27">
        <v>1</v>
      </c>
      <c r="E221" s="23" t="s">
        <v>62</v>
      </c>
      <c r="F221" s="23" t="s">
        <v>117</v>
      </c>
      <c r="G221" s="23" t="s">
        <v>68</v>
      </c>
      <c r="H221" s="24" t="s">
        <v>246</v>
      </c>
      <c r="I221" s="24" t="s">
        <v>358</v>
      </c>
      <c r="J221" s="25">
        <v>34961</v>
      </c>
      <c r="K221" s="25">
        <v>35030</v>
      </c>
      <c r="L221" s="23" t="s">
        <v>64</v>
      </c>
      <c r="M221" s="23"/>
      <c r="N221" s="27">
        <v>44</v>
      </c>
      <c r="O221" s="23" t="s">
        <v>335</v>
      </c>
      <c r="P221" s="23">
        <v>1866</v>
      </c>
      <c r="Q221" s="23" t="s">
        <v>61</v>
      </c>
      <c r="R221" s="23" t="s">
        <v>66</v>
      </c>
      <c r="S221" s="23" t="s">
        <v>215</v>
      </c>
      <c r="T221" s="23" t="s">
        <v>66</v>
      </c>
      <c r="U221" s="31">
        <v>20</v>
      </c>
      <c r="V221" s="31"/>
      <c r="W221" s="31"/>
      <c r="X221" s="31"/>
      <c r="Y221" s="31" t="s">
        <v>64</v>
      </c>
      <c r="Z221" s="35" t="s">
        <v>459</v>
      </c>
      <c r="AA221" s="40">
        <f t="shared" si="4"/>
        <v>42261</v>
      </c>
    </row>
    <row r="222" spans="1:27" ht="20.149999999999999" customHeight="1" x14ac:dyDescent="0.25">
      <c r="A222" s="44">
        <v>226</v>
      </c>
      <c r="B222" s="43">
        <v>100</v>
      </c>
      <c r="C222" s="27">
        <v>12</v>
      </c>
      <c r="D222" s="27">
        <v>1</v>
      </c>
      <c r="E222" s="23" t="s">
        <v>62</v>
      </c>
      <c r="F222" s="23" t="s">
        <v>117</v>
      </c>
      <c r="G222" s="23" t="s">
        <v>68</v>
      </c>
      <c r="H222" s="24" t="s">
        <v>246</v>
      </c>
      <c r="I222" s="24" t="s">
        <v>359</v>
      </c>
      <c r="J222" s="25">
        <v>35136</v>
      </c>
      <c r="K222" s="25">
        <v>35212</v>
      </c>
      <c r="L222" s="23" t="s">
        <v>64</v>
      </c>
      <c r="M222" s="23"/>
      <c r="N222" s="27">
        <v>29</v>
      </c>
      <c r="O222" s="23" t="s">
        <v>360</v>
      </c>
      <c r="P222" s="23">
        <v>1867</v>
      </c>
      <c r="Q222" s="23" t="s">
        <v>61</v>
      </c>
      <c r="R222" s="23" t="s">
        <v>66</v>
      </c>
      <c r="S222" s="23" t="s">
        <v>215</v>
      </c>
      <c r="T222" s="23" t="s">
        <v>66</v>
      </c>
      <c r="U222" s="31">
        <v>20</v>
      </c>
      <c r="V222" s="31"/>
      <c r="W222" s="31"/>
      <c r="X222" s="31"/>
      <c r="Y222" s="31" t="s">
        <v>64</v>
      </c>
      <c r="Z222" s="35" t="s">
        <v>459</v>
      </c>
      <c r="AA222" s="40">
        <f t="shared" si="4"/>
        <v>42436</v>
      </c>
    </row>
    <row r="223" spans="1:27" ht="20.149999999999999" customHeight="1" x14ac:dyDescent="0.25">
      <c r="A223" s="44">
        <v>227</v>
      </c>
      <c r="B223" s="43">
        <v>100</v>
      </c>
      <c r="C223" s="27">
        <v>12</v>
      </c>
      <c r="D223" s="27">
        <v>1</v>
      </c>
      <c r="E223" s="23" t="s">
        <v>62</v>
      </c>
      <c r="F223" s="23" t="s">
        <v>117</v>
      </c>
      <c r="G223" s="23" t="s">
        <v>68</v>
      </c>
      <c r="H223" s="24" t="s">
        <v>246</v>
      </c>
      <c r="I223" s="24" t="s">
        <v>361</v>
      </c>
      <c r="J223" s="25">
        <v>35096</v>
      </c>
      <c r="K223" s="25">
        <v>35202</v>
      </c>
      <c r="L223" s="23" t="s">
        <v>64</v>
      </c>
      <c r="M223" s="23"/>
      <c r="N223" s="27">
        <v>22</v>
      </c>
      <c r="O223" s="23" t="s">
        <v>360</v>
      </c>
      <c r="P223" s="23">
        <v>1868</v>
      </c>
      <c r="Q223" s="23" t="s">
        <v>61</v>
      </c>
      <c r="R223" s="23" t="s">
        <v>66</v>
      </c>
      <c r="S223" s="23" t="s">
        <v>215</v>
      </c>
      <c r="T223" s="23" t="s">
        <v>66</v>
      </c>
      <c r="U223" s="31">
        <v>20</v>
      </c>
      <c r="V223" s="31"/>
      <c r="W223" s="31"/>
      <c r="X223" s="31"/>
      <c r="Y223" s="31" t="s">
        <v>64</v>
      </c>
      <c r="Z223" s="35" t="s">
        <v>459</v>
      </c>
      <c r="AA223" s="40">
        <f t="shared" si="4"/>
        <v>42396</v>
      </c>
    </row>
    <row r="224" spans="1:27" ht="20.149999999999999" customHeight="1" x14ac:dyDescent="0.25">
      <c r="A224" s="44">
        <v>228</v>
      </c>
      <c r="B224" s="43">
        <v>100</v>
      </c>
      <c r="C224" s="27">
        <v>12</v>
      </c>
      <c r="D224" s="27">
        <v>1</v>
      </c>
      <c r="E224" s="23" t="s">
        <v>62</v>
      </c>
      <c r="F224" s="23" t="s">
        <v>117</v>
      </c>
      <c r="G224" s="23" t="s">
        <v>68</v>
      </c>
      <c r="H224" s="24" t="s">
        <v>246</v>
      </c>
      <c r="I224" s="24" t="s">
        <v>362</v>
      </c>
      <c r="J224" s="25">
        <v>35142</v>
      </c>
      <c r="K224" s="25">
        <v>35251</v>
      </c>
      <c r="L224" s="23" t="s">
        <v>64</v>
      </c>
      <c r="M224" s="23"/>
      <c r="N224" s="27">
        <v>12</v>
      </c>
      <c r="O224" s="23" t="s">
        <v>360</v>
      </c>
      <c r="P224" s="23">
        <v>1870</v>
      </c>
      <c r="Q224" s="23" t="s">
        <v>61</v>
      </c>
      <c r="R224" s="23" t="s">
        <v>66</v>
      </c>
      <c r="S224" s="23" t="s">
        <v>215</v>
      </c>
      <c r="T224" s="23" t="s">
        <v>66</v>
      </c>
      <c r="U224" s="31">
        <v>20</v>
      </c>
      <c r="V224" s="31"/>
      <c r="W224" s="31"/>
      <c r="X224" s="31"/>
      <c r="Y224" s="31" t="s">
        <v>64</v>
      </c>
      <c r="Z224" s="35" t="s">
        <v>459</v>
      </c>
      <c r="AA224" s="40">
        <f t="shared" si="4"/>
        <v>42442</v>
      </c>
    </row>
    <row r="225" spans="1:27" ht="20.149999999999999" customHeight="1" x14ac:dyDescent="0.25">
      <c r="A225" s="44">
        <v>229</v>
      </c>
      <c r="B225" s="43">
        <v>100</v>
      </c>
      <c r="C225" s="27">
        <v>12</v>
      </c>
      <c r="D225" s="27">
        <v>1</v>
      </c>
      <c r="E225" s="23" t="s">
        <v>62</v>
      </c>
      <c r="F225" s="23" t="s">
        <v>117</v>
      </c>
      <c r="G225" s="23" t="s">
        <v>68</v>
      </c>
      <c r="H225" s="24" t="s">
        <v>246</v>
      </c>
      <c r="I225" s="24" t="s">
        <v>363</v>
      </c>
      <c r="J225" s="25">
        <v>35142</v>
      </c>
      <c r="K225" s="25">
        <v>35150</v>
      </c>
      <c r="L225" s="23" t="s">
        <v>64</v>
      </c>
      <c r="M225" s="23"/>
      <c r="N225" s="27">
        <v>35</v>
      </c>
      <c r="O225" s="23" t="s">
        <v>360</v>
      </c>
      <c r="P225" s="23">
        <v>1871</v>
      </c>
      <c r="Q225" s="23" t="s">
        <v>61</v>
      </c>
      <c r="R225" s="23" t="s">
        <v>66</v>
      </c>
      <c r="S225" s="23" t="s">
        <v>215</v>
      </c>
      <c r="T225" s="23" t="s">
        <v>66</v>
      </c>
      <c r="U225" s="31">
        <v>20</v>
      </c>
      <c r="V225" s="31"/>
      <c r="W225" s="31"/>
      <c r="X225" s="31"/>
      <c r="Y225" s="31" t="s">
        <v>64</v>
      </c>
      <c r="Z225" s="35" t="s">
        <v>459</v>
      </c>
      <c r="AA225" s="40">
        <f t="shared" si="4"/>
        <v>42442</v>
      </c>
    </row>
    <row r="226" spans="1:27" ht="20.149999999999999" customHeight="1" x14ac:dyDescent="0.25">
      <c r="A226" s="44">
        <v>230</v>
      </c>
      <c r="B226" s="43">
        <v>100</v>
      </c>
      <c r="C226" s="27">
        <v>12</v>
      </c>
      <c r="D226" s="27">
        <v>1</v>
      </c>
      <c r="E226" s="23" t="s">
        <v>62</v>
      </c>
      <c r="F226" s="23" t="s">
        <v>117</v>
      </c>
      <c r="G226" s="23" t="s">
        <v>68</v>
      </c>
      <c r="H226" s="24" t="s">
        <v>246</v>
      </c>
      <c r="I226" s="24" t="s">
        <v>364</v>
      </c>
      <c r="J226" s="25">
        <v>35145</v>
      </c>
      <c r="K226" s="25">
        <v>35220</v>
      </c>
      <c r="L226" s="23" t="s">
        <v>64</v>
      </c>
      <c r="M226" s="23"/>
      <c r="N226" s="27">
        <v>10</v>
      </c>
      <c r="O226" s="23" t="s">
        <v>360</v>
      </c>
      <c r="P226" s="23">
        <v>1872</v>
      </c>
      <c r="Q226" s="23" t="s">
        <v>61</v>
      </c>
      <c r="R226" s="23" t="s">
        <v>66</v>
      </c>
      <c r="S226" s="23" t="s">
        <v>215</v>
      </c>
      <c r="T226" s="23" t="s">
        <v>66</v>
      </c>
      <c r="U226" s="31">
        <v>20</v>
      </c>
      <c r="V226" s="31"/>
      <c r="W226" s="31"/>
      <c r="X226" s="31"/>
      <c r="Y226" s="31" t="s">
        <v>64</v>
      </c>
      <c r="Z226" s="35" t="s">
        <v>459</v>
      </c>
      <c r="AA226" s="40">
        <f t="shared" si="4"/>
        <v>42445</v>
      </c>
    </row>
    <row r="227" spans="1:27" ht="20.149999999999999" customHeight="1" x14ac:dyDescent="0.25">
      <c r="A227" s="44">
        <v>231</v>
      </c>
      <c r="B227" s="43">
        <v>100</v>
      </c>
      <c r="C227" s="27">
        <v>12</v>
      </c>
      <c r="D227" s="27">
        <v>1</v>
      </c>
      <c r="E227" s="23" t="s">
        <v>62</v>
      </c>
      <c r="F227" s="23" t="s">
        <v>117</v>
      </c>
      <c r="G227" s="23" t="s">
        <v>68</v>
      </c>
      <c r="H227" s="24" t="s">
        <v>246</v>
      </c>
      <c r="I227" s="24" t="s">
        <v>365</v>
      </c>
      <c r="J227" s="25">
        <v>35206</v>
      </c>
      <c r="K227" s="25">
        <v>35209</v>
      </c>
      <c r="L227" s="23" t="s">
        <v>64</v>
      </c>
      <c r="M227" s="23"/>
      <c r="N227" s="27">
        <v>22</v>
      </c>
      <c r="O227" s="23" t="s">
        <v>360</v>
      </c>
      <c r="P227" s="23">
        <v>1873</v>
      </c>
      <c r="Q227" s="23" t="s">
        <v>61</v>
      </c>
      <c r="R227" s="23" t="s">
        <v>66</v>
      </c>
      <c r="S227" s="23" t="s">
        <v>215</v>
      </c>
      <c r="T227" s="23" t="s">
        <v>66</v>
      </c>
      <c r="U227" s="31">
        <v>20</v>
      </c>
      <c r="V227" s="31"/>
      <c r="W227" s="31"/>
      <c r="X227" s="31"/>
      <c r="Y227" s="31" t="s">
        <v>64</v>
      </c>
      <c r="Z227" s="35" t="s">
        <v>459</v>
      </c>
      <c r="AA227" s="40">
        <f t="shared" si="4"/>
        <v>42506</v>
      </c>
    </row>
    <row r="228" spans="1:27" ht="20.149999999999999" customHeight="1" x14ac:dyDescent="0.25">
      <c r="A228" s="44">
        <v>232</v>
      </c>
      <c r="B228" s="43">
        <v>100</v>
      </c>
      <c r="C228" s="27">
        <v>28</v>
      </c>
      <c r="D228" s="27">
        <v>2</v>
      </c>
      <c r="E228" s="23" t="s">
        <v>62</v>
      </c>
      <c r="F228" s="23" t="s">
        <v>117</v>
      </c>
      <c r="G228" s="23" t="s">
        <v>153</v>
      </c>
      <c r="H228" s="24" t="s">
        <v>182</v>
      </c>
      <c r="I228" s="24" t="s">
        <v>366</v>
      </c>
      <c r="J228" s="25">
        <v>36076</v>
      </c>
      <c r="K228" s="25">
        <v>36140</v>
      </c>
      <c r="L228" s="23" t="s">
        <v>64</v>
      </c>
      <c r="M228" s="23"/>
      <c r="N228" s="27">
        <v>32</v>
      </c>
      <c r="O228" s="23" t="s">
        <v>360</v>
      </c>
      <c r="P228" s="23">
        <v>2227</v>
      </c>
      <c r="Q228" s="23" t="s">
        <v>61</v>
      </c>
      <c r="R228" s="23" t="s">
        <v>66</v>
      </c>
      <c r="S228" s="23" t="s">
        <v>215</v>
      </c>
      <c r="T228" s="23" t="s">
        <v>66</v>
      </c>
      <c r="U228" s="31">
        <v>20</v>
      </c>
      <c r="V228" s="31"/>
      <c r="W228" s="31"/>
      <c r="X228" s="31"/>
      <c r="Y228" s="31" t="s">
        <v>64</v>
      </c>
      <c r="Z228" s="35" t="s">
        <v>456</v>
      </c>
      <c r="AA228" s="40">
        <f t="shared" si="4"/>
        <v>43376</v>
      </c>
    </row>
    <row r="229" spans="1:27" ht="20.149999999999999" customHeight="1" x14ac:dyDescent="0.25">
      <c r="A229" s="44">
        <v>233</v>
      </c>
      <c r="B229" s="43">
        <v>100</v>
      </c>
      <c r="C229" s="27">
        <v>12</v>
      </c>
      <c r="D229" s="27">
        <v>1</v>
      </c>
      <c r="E229" s="23" t="s">
        <v>62</v>
      </c>
      <c r="F229" s="23" t="s">
        <v>117</v>
      </c>
      <c r="G229" s="23" t="s">
        <v>68</v>
      </c>
      <c r="H229" s="24" t="s">
        <v>246</v>
      </c>
      <c r="I229" s="24" t="s">
        <v>367</v>
      </c>
      <c r="J229" s="25">
        <v>35195</v>
      </c>
      <c r="K229" s="25">
        <v>35251</v>
      </c>
      <c r="L229" s="23" t="s">
        <v>64</v>
      </c>
      <c r="M229" s="23"/>
      <c r="N229" s="27">
        <v>31</v>
      </c>
      <c r="O229" s="23" t="s">
        <v>360</v>
      </c>
      <c r="P229" s="23">
        <v>1875</v>
      </c>
      <c r="Q229" s="23" t="s">
        <v>61</v>
      </c>
      <c r="R229" s="23" t="s">
        <v>66</v>
      </c>
      <c r="S229" s="23" t="s">
        <v>215</v>
      </c>
      <c r="T229" s="23" t="s">
        <v>66</v>
      </c>
      <c r="U229" s="31">
        <v>20</v>
      </c>
      <c r="V229" s="31"/>
      <c r="W229" s="31"/>
      <c r="X229" s="31"/>
      <c r="Y229" s="31" t="s">
        <v>64</v>
      </c>
      <c r="Z229" s="35" t="s">
        <v>459</v>
      </c>
      <c r="AA229" s="40">
        <f t="shared" si="4"/>
        <v>42495</v>
      </c>
    </row>
    <row r="230" spans="1:27" ht="20.149999999999999" customHeight="1" x14ac:dyDescent="0.25">
      <c r="A230" s="44">
        <v>234</v>
      </c>
      <c r="B230" s="43">
        <v>100</v>
      </c>
      <c r="C230" s="27">
        <v>12</v>
      </c>
      <c r="D230" s="27">
        <v>1</v>
      </c>
      <c r="E230" s="23" t="s">
        <v>62</v>
      </c>
      <c r="F230" s="23" t="s">
        <v>117</v>
      </c>
      <c r="G230" s="23" t="s">
        <v>68</v>
      </c>
      <c r="H230" s="24" t="s">
        <v>246</v>
      </c>
      <c r="I230" s="24" t="s">
        <v>368</v>
      </c>
      <c r="J230" s="25">
        <v>35052</v>
      </c>
      <c r="K230" s="25">
        <v>35218</v>
      </c>
      <c r="L230" s="23" t="s">
        <v>64</v>
      </c>
      <c r="M230" s="23"/>
      <c r="N230" s="27">
        <v>18</v>
      </c>
      <c r="O230" s="23" t="s">
        <v>360</v>
      </c>
      <c r="P230" s="23">
        <v>1876</v>
      </c>
      <c r="Q230" s="23" t="s">
        <v>61</v>
      </c>
      <c r="R230" s="23" t="s">
        <v>66</v>
      </c>
      <c r="S230" s="23" t="s">
        <v>215</v>
      </c>
      <c r="T230" s="23" t="s">
        <v>66</v>
      </c>
      <c r="U230" s="31">
        <v>20</v>
      </c>
      <c r="V230" s="31"/>
      <c r="W230" s="31"/>
      <c r="X230" s="31"/>
      <c r="Y230" s="31" t="s">
        <v>64</v>
      </c>
      <c r="Z230" s="35" t="s">
        <v>459</v>
      </c>
      <c r="AA230" s="40">
        <f t="shared" si="4"/>
        <v>42352</v>
      </c>
    </row>
    <row r="231" spans="1:27" ht="20.149999999999999" customHeight="1" x14ac:dyDescent="0.25">
      <c r="A231" s="44">
        <v>235</v>
      </c>
      <c r="B231" s="43">
        <v>100</v>
      </c>
      <c r="C231" s="27">
        <v>12</v>
      </c>
      <c r="D231" s="27">
        <v>1</v>
      </c>
      <c r="E231" s="23" t="s">
        <v>62</v>
      </c>
      <c r="F231" s="23" t="s">
        <v>117</v>
      </c>
      <c r="G231" s="23" t="s">
        <v>68</v>
      </c>
      <c r="H231" s="24" t="s">
        <v>246</v>
      </c>
      <c r="I231" s="24" t="s">
        <v>369</v>
      </c>
      <c r="J231" s="25">
        <v>35200</v>
      </c>
      <c r="K231" s="25">
        <v>35276</v>
      </c>
      <c r="L231" s="23" t="s">
        <v>64</v>
      </c>
      <c r="M231" s="23"/>
      <c r="N231" s="27">
        <v>4</v>
      </c>
      <c r="O231" s="23" t="s">
        <v>360</v>
      </c>
      <c r="P231" s="23">
        <v>1877</v>
      </c>
      <c r="Q231" s="23" t="s">
        <v>61</v>
      </c>
      <c r="R231" s="23" t="s">
        <v>66</v>
      </c>
      <c r="S231" s="23" t="s">
        <v>215</v>
      </c>
      <c r="T231" s="23" t="s">
        <v>66</v>
      </c>
      <c r="U231" s="31">
        <v>20</v>
      </c>
      <c r="V231" s="31"/>
      <c r="W231" s="31"/>
      <c r="X231" s="31"/>
      <c r="Y231" s="31" t="s">
        <v>64</v>
      </c>
      <c r="Z231" s="35" t="s">
        <v>459</v>
      </c>
      <c r="AA231" s="40">
        <f t="shared" si="4"/>
        <v>42500</v>
      </c>
    </row>
    <row r="232" spans="1:27" ht="20.149999999999999" customHeight="1" x14ac:dyDescent="0.25">
      <c r="A232" s="44">
        <v>236</v>
      </c>
      <c r="B232" s="43">
        <v>100</v>
      </c>
      <c r="C232" s="27">
        <v>12</v>
      </c>
      <c r="D232" s="27">
        <v>1</v>
      </c>
      <c r="E232" s="23" t="s">
        <v>62</v>
      </c>
      <c r="F232" s="23" t="s">
        <v>117</v>
      </c>
      <c r="G232" s="23" t="s">
        <v>68</v>
      </c>
      <c r="H232" s="24" t="s">
        <v>246</v>
      </c>
      <c r="I232" s="24" t="s">
        <v>370</v>
      </c>
      <c r="J232" s="25">
        <v>35286</v>
      </c>
      <c r="K232" s="25">
        <v>35286</v>
      </c>
      <c r="L232" s="23" t="s">
        <v>64</v>
      </c>
      <c r="M232" s="23"/>
      <c r="N232" s="27">
        <v>14</v>
      </c>
      <c r="O232" s="23" t="s">
        <v>360</v>
      </c>
      <c r="P232" s="23">
        <v>1878</v>
      </c>
      <c r="Q232" s="23" t="s">
        <v>61</v>
      </c>
      <c r="R232" s="23" t="s">
        <v>66</v>
      </c>
      <c r="S232" s="23" t="s">
        <v>215</v>
      </c>
      <c r="T232" s="23" t="s">
        <v>66</v>
      </c>
      <c r="U232" s="31">
        <v>20</v>
      </c>
      <c r="V232" s="31"/>
      <c r="W232" s="31"/>
      <c r="X232" s="31"/>
      <c r="Y232" s="31" t="s">
        <v>64</v>
      </c>
      <c r="Z232" s="35" t="s">
        <v>459</v>
      </c>
      <c r="AA232" s="40">
        <f t="shared" si="4"/>
        <v>42586</v>
      </c>
    </row>
    <row r="233" spans="1:27" ht="20.149999999999999" customHeight="1" x14ac:dyDescent="0.25">
      <c r="A233" s="44">
        <v>237</v>
      </c>
      <c r="B233" s="43">
        <v>100</v>
      </c>
      <c r="C233" s="27">
        <v>12</v>
      </c>
      <c r="D233" s="27">
        <v>1</v>
      </c>
      <c r="E233" s="23" t="s">
        <v>62</v>
      </c>
      <c r="F233" s="23" t="s">
        <v>117</v>
      </c>
      <c r="G233" s="23" t="s">
        <v>68</v>
      </c>
      <c r="H233" s="24" t="s">
        <v>246</v>
      </c>
      <c r="I233" s="24" t="s">
        <v>371</v>
      </c>
      <c r="J233" s="25">
        <v>35251</v>
      </c>
      <c r="K233" s="25">
        <v>35303</v>
      </c>
      <c r="L233" s="23" t="s">
        <v>64</v>
      </c>
      <c r="M233" s="23"/>
      <c r="N233" s="27">
        <v>17</v>
      </c>
      <c r="O233" s="23" t="s">
        <v>360</v>
      </c>
      <c r="P233" s="23">
        <v>1879</v>
      </c>
      <c r="Q233" s="23" t="s">
        <v>61</v>
      </c>
      <c r="R233" s="23" t="s">
        <v>66</v>
      </c>
      <c r="S233" s="23" t="s">
        <v>215</v>
      </c>
      <c r="T233" s="23" t="s">
        <v>66</v>
      </c>
      <c r="U233" s="31">
        <v>20</v>
      </c>
      <c r="V233" s="31"/>
      <c r="W233" s="31"/>
      <c r="X233" s="31"/>
      <c r="Y233" s="31" t="s">
        <v>64</v>
      </c>
      <c r="Z233" s="35" t="s">
        <v>459</v>
      </c>
      <c r="AA233" s="40">
        <f t="shared" si="4"/>
        <v>42551</v>
      </c>
    </row>
    <row r="234" spans="1:27" ht="20.149999999999999" customHeight="1" x14ac:dyDescent="0.25">
      <c r="A234" s="44">
        <v>238</v>
      </c>
      <c r="B234" s="43">
        <v>100</v>
      </c>
      <c r="C234" s="27">
        <v>12</v>
      </c>
      <c r="D234" s="27">
        <v>1</v>
      </c>
      <c r="E234" s="23" t="s">
        <v>62</v>
      </c>
      <c r="F234" s="23" t="s">
        <v>117</v>
      </c>
      <c r="G234" s="23" t="s">
        <v>68</v>
      </c>
      <c r="H234" s="24" t="s">
        <v>246</v>
      </c>
      <c r="I234" s="24" t="s">
        <v>372</v>
      </c>
      <c r="J234" s="25">
        <v>35334</v>
      </c>
      <c r="K234" s="25">
        <v>36006</v>
      </c>
      <c r="L234" s="23" t="s">
        <v>64</v>
      </c>
      <c r="M234" s="23"/>
      <c r="N234" s="27">
        <v>26</v>
      </c>
      <c r="O234" s="23" t="s">
        <v>360</v>
      </c>
      <c r="P234" s="23">
        <v>1880</v>
      </c>
      <c r="Q234" s="23" t="s">
        <v>61</v>
      </c>
      <c r="R234" s="23" t="s">
        <v>66</v>
      </c>
      <c r="S234" s="23" t="s">
        <v>215</v>
      </c>
      <c r="T234" s="23" t="s">
        <v>66</v>
      </c>
      <c r="U234" s="31">
        <v>20</v>
      </c>
      <c r="V234" s="31"/>
      <c r="W234" s="31"/>
      <c r="X234" s="31"/>
      <c r="Y234" s="31" t="s">
        <v>64</v>
      </c>
      <c r="Z234" s="35" t="s">
        <v>459</v>
      </c>
      <c r="AA234" s="40">
        <f t="shared" si="4"/>
        <v>42634</v>
      </c>
    </row>
    <row r="235" spans="1:27" ht="20.149999999999999" customHeight="1" x14ac:dyDescent="0.25">
      <c r="A235" s="44">
        <v>239</v>
      </c>
      <c r="B235" s="43">
        <v>100</v>
      </c>
      <c r="C235" s="27">
        <v>12</v>
      </c>
      <c r="D235" s="27">
        <v>1</v>
      </c>
      <c r="E235" s="23" t="s">
        <v>62</v>
      </c>
      <c r="F235" s="23" t="s">
        <v>117</v>
      </c>
      <c r="G235" s="23" t="s">
        <v>68</v>
      </c>
      <c r="H235" s="24" t="s">
        <v>246</v>
      </c>
      <c r="I235" s="24" t="s">
        <v>373</v>
      </c>
      <c r="J235" s="25">
        <v>34792</v>
      </c>
      <c r="K235" s="25">
        <v>35341</v>
      </c>
      <c r="L235" s="23" t="s">
        <v>64</v>
      </c>
      <c r="M235" s="23"/>
      <c r="N235" s="27">
        <v>10</v>
      </c>
      <c r="O235" s="23" t="s">
        <v>360</v>
      </c>
      <c r="P235" s="23">
        <v>1881</v>
      </c>
      <c r="Q235" s="23" t="s">
        <v>61</v>
      </c>
      <c r="R235" s="23" t="s">
        <v>66</v>
      </c>
      <c r="S235" s="23" t="s">
        <v>215</v>
      </c>
      <c r="T235" s="23" t="s">
        <v>66</v>
      </c>
      <c r="U235" s="31">
        <v>20</v>
      </c>
      <c r="V235" s="31"/>
      <c r="W235" s="31"/>
      <c r="X235" s="31"/>
      <c r="Y235" s="31" t="s">
        <v>64</v>
      </c>
      <c r="Z235" s="35" t="s">
        <v>459</v>
      </c>
      <c r="AA235" s="40">
        <f t="shared" si="4"/>
        <v>42092</v>
      </c>
    </row>
    <row r="236" spans="1:27" ht="20.149999999999999" customHeight="1" x14ac:dyDescent="0.25">
      <c r="A236" s="44">
        <v>240</v>
      </c>
      <c r="B236" s="43">
        <v>100</v>
      </c>
      <c r="C236" s="27">
        <v>12</v>
      </c>
      <c r="D236" s="27">
        <v>1</v>
      </c>
      <c r="E236" s="23" t="s">
        <v>62</v>
      </c>
      <c r="F236" s="23" t="s">
        <v>117</v>
      </c>
      <c r="G236" s="23" t="s">
        <v>68</v>
      </c>
      <c r="H236" s="24" t="s">
        <v>246</v>
      </c>
      <c r="I236" s="24" t="s">
        <v>374</v>
      </c>
      <c r="J236" s="25">
        <v>35242</v>
      </c>
      <c r="K236" s="25">
        <v>35356</v>
      </c>
      <c r="L236" s="23" t="s">
        <v>64</v>
      </c>
      <c r="M236" s="23"/>
      <c r="N236" s="27">
        <v>17</v>
      </c>
      <c r="O236" s="23" t="s">
        <v>360</v>
      </c>
      <c r="P236" s="23">
        <v>1882</v>
      </c>
      <c r="Q236" s="23" t="s">
        <v>61</v>
      </c>
      <c r="R236" s="23" t="s">
        <v>66</v>
      </c>
      <c r="S236" s="23" t="s">
        <v>215</v>
      </c>
      <c r="T236" s="23" t="s">
        <v>66</v>
      </c>
      <c r="U236" s="31">
        <v>20</v>
      </c>
      <c r="V236" s="31"/>
      <c r="W236" s="31"/>
      <c r="X236" s="31"/>
      <c r="Y236" s="31" t="s">
        <v>64</v>
      </c>
      <c r="Z236" s="35" t="s">
        <v>459</v>
      </c>
      <c r="AA236" s="40">
        <f t="shared" si="4"/>
        <v>42542</v>
      </c>
    </row>
    <row r="237" spans="1:27" ht="20.149999999999999" customHeight="1" x14ac:dyDescent="0.25">
      <c r="A237" s="44">
        <v>241</v>
      </c>
      <c r="B237" s="43">
        <v>100</v>
      </c>
      <c r="C237" s="27">
        <v>12</v>
      </c>
      <c r="D237" s="27">
        <v>1</v>
      </c>
      <c r="E237" s="23" t="s">
        <v>62</v>
      </c>
      <c r="F237" s="23" t="s">
        <v>117</v>
      </c>
      <c r="G237" s="23" t="s">
        <v>68</v>
      </c>
      <c r="H237" s="24" t="s">
        <v>246</v>
      </c>
      <c r="I237" s="24" t="s">
        <v>375</v>
      </c>
      <c r="J237" s="25">
        <v>34873</v>
      </c>
      <c r="K237" s="25">
        <v>35285</v>
      </c>
      <c r="L237" s="23" t="s">
        <v>64</v>
      </c>
      <c r="M237" s="23"/>
      <c r="N237" s="27">
        <v>11</v>
      </c>
      <c r="O237" s="23" t="s">
        <v>360</v>
      </c>
      <c r="P237" s="23">
        <v>1883</v>
      </c>
      <c r="Q237" s="23" t="s">
        <v>61</v>
      </c>
      <c r="R237" s="23" t="s">
        <v>66</v>
      </c>
      <c r="S237" s="23" t="s">
        <v>215</v>
      </c>
      <c r="T237" s="23" t="s">
        <v>66</v>
      </c>
      <c r="U237" s="31">
        <v>20</v>
      </c>
      <c r="V237" s="31"/>
      <c r="W237" s="31"/>
      <c r="X237" s="31"/>
      <c r="Y237" s="31" t="s">
        <v>64</v>
      </c>
      <c r="Z237" s="35" t="s">
        <v>459</v>
      </c>
      <c r="AA237" s="40">
        <f t="shared" si="4"/>
        <v>42173</v>
      </c>
    </row>
    <row r="238" spans="1:27" ht="20.149999999999999" customHeight="1" x14ac:dyDescent="0.25">
      <c r="A238" s="44">
        <v>242</v>
      </c>
      <c r="B238" s="43">
        <v>100</v>
      </c>
      <c r="C238" s="27">
        <v>12</v>
      </c>
      <c r="D238" s="27">
        <v>1</v>
      </c>
      <c r="E238" s="23" t="s">
        <v>62</v>
      </c>
      <c r="F238" s="23" t="s">
        <v>117</v>
      </c>
      <c r="G238" s="23" t="s">
        <v>68</v>
      </c>
      <c r="H238" s="24" t="s">
        <v>246</v>
      </c>
      <c r="I238" s="24" t="s">
        <v>376</v>
      </c>
      <c r="J238" s="25">
        <v>35228</v>
      </c>
      <c r="K238" s="25">
        <v>35293</v>
      </c>
      <c r="L238" s="23" t="s">
        <v>64</v>
      </c>
      <c r="M238" s="23"/>
      <c r="N238" s="27">
        <v>5</v>
      </c>
      <c r="O238" s="23" t="s">
        <v>360</v>
      </c>
      <c r="P238" s="23">
        <v>1884</v>
      </c>
      <c r="Q238" s="23" t="s">
        <v>61</v>
      </c>
      <c r="R238" s="23" t="s">
        <v>66</v>
      </c>
      <c r="S238" s="23" t="s">
        <v>215</v>
      </c>
      <c r="T238" s="23" t="s">
        <v>66</v>
      </c>
      <c r="U238" s="31">
        <v>20</v>
      </c>
      <c r="V238" s="31"/>
      <c r="W238" s="31"/>
      <c r="X238" s="31"/>
      <c r="Y238" s="31" t="s">
        <v>64</v>
      </c>
      <c r="Z238" s="35" t="s">
        <v>459</v>
      </c>
      <c r="AA238" s="40">
        <f t="shared" si="4"/>
        <v>42528</v>
      </c>
    </row>
    <row r="239" spans="1:27" ht="20.149999999999999" customHeight="1" x14ac:dyDescent="0.25">
      <c r="A239" s="44">
        <v>243</v>
      </c>
      <c r="B239" s="43">
        <v>100</v>
      </c>
      <c r="C239" s="27">
        <v>12</v>
      </c>
      <c r="D239" s="27">
        <v>1</v>
      </c>
      <c r="E239" s="23" t="s">
        <v>62</v>
      </c>
      <c r="F239" s="23" t="s">
        <v>117</v>
      </c>
      <c r="G239" s="23" t="s">
        <v>68</v>
      </c>
      <c r="H239" s="24" t="s">
        <v>246</v>
      </c>
      <c r="I239" s="24" t="s">
        <v>377</v>
      </c>
      <c r="J239" s="25">
        <v>35003</v>
      </c>
      <c r="K239" s="25">
        <v>35319</v>
      </c>
      <c r="L239" s="23" t="s">
        <v>64</v>
      </c>
      <c r="M239" s="23"/>
      <c r="N239" s="27">
        <v>7</v>
      </c>
      <c r="O239" s="23" t="s">
        <v>378</v>
      </c>
      <c r="P239" s="23">
        <v>1885</v>
      </c>
      <c r="Q239" s="23" t="s">
        <v>61</v>
      </c>
      <c r="R239" s="23" t="s">
        <v>66</v>
      </c>
      <c r="S239" s="23" t="s">
        <v>215</v>
      </c>
      <c r="T239" s="23" t="s">
        <v>66</v>
      </c>
      <c r="U239" s="31">
        <v>20</v>
      </c>
      <c r="V239" s="31"/>
      <c r="W239" s="31"/>
      <c r="X239" s="31"/>
      <c r="Y239" s="31" t="s">
        <v>64</v>
      </c>
      <c r="Z239" s="35" t="s">
        <v>459</v>
      </c>
      <c r="AA239" s="40">
        <f t="shared" si="4"/>
        <v>42303</v>
      </c>
    </row>
    <row r="240" spans="1:27" ht="20.149999999999999" customHeight="1" x14ac:dyDescent="0.25">
      <c r="A240" s="44">
        <v>244</v>
      </c>
      <c r="B240" s="43">
        <v>100</v>
      </c>
      <c r="C240" s="27">
        <v>12</v>
      </c>
      <c r="D240" s="27">
        <v>1</v>
      </c>
      <c r="E240" s="23" t="s">
        <v>62</v>
      </c>
      <c r="F240" s="23" t="s">
        <v>117</v>
      </c>
      <c r="G240" s="23" t="s">
        <v>68</v>
      </c>
      <c r="H240" s="24" t="s">
        <v>246</v>
      </c>
      <c r="I240" s="24" t="s">
        <v>379</v>
      </c>
      <c r="J240" s="25">
        <v>35285</v>
      </c>
      <c r="K240" s="25">
        <v>35326</v>
      </c>
      <c r="L240" s="23" t="s">
        <v>64</v>
      </c>
      <c r="M240" s="23"/>
      <c r="N240" s="27">
        <v>6</v>
      </c>
      <c r="O240" s="23" t="s">
        <v>378</v>
      </c>
      <c r="P240" s="23">
        <v>1886</v>
      </c>
      <c r="Q240" s="23" t="s">
        <v>61</v>
      </c>
      <c r="R240" s="23" t="s">
        <v>66</v>
      </c>
      <c r="S240" s="23" t="s">
        <v>215</v>
      </c>
      <c r="T240" s="23" t="s">
        <v>66</v>
      </c>
      <c r="U240" s="31">
        <v>20</v>
      </c>
      <c r="V240" s="31"/>
      <c r="W240" s="31"/>
      <c r="X240" s="31"/>
      <c r="Y240" s="31" t="s">
        <v>64</v>
      </c>
      <c r="Z240" s="35" t="s">
        <v>459</v>
      </c>
      <c r="AA240" s="40">
        <f t="shared" si="4"/>
        <v>42585</v>
      </c>
    </row>
    <row r="241" spans="1:27" ht="20.149999999999999" customHeight="1" x14ac:dyDescent="0.25">
      <c r="A241" s="44">
        <v>245</v>
      </c>
      <c r="B241" s="43">
        <v>100</v>
      </c>
      <c r="C241" s="27">
        <v>12</v>
      </c>
      <c r="D241" s="27">
        <v>1</v>
      </c>
      <c r="E241" s="23" t="s">
        <v>62</v>
      </c>
      <c r="F241" s="23" t="s">
        <v>117</v>
      </c>
      <c r="G241" s="23" t="s">
        <v>68</v>
      </c>
      <c r="H241" s="24" t="s">
        <v>246</v>
      </c>
      <c r="I241" s="24" t="s">
        <v>380</v>
      </c>
      <c r="J241" s="25">
        <v>35303</v>
      </c>
      <c r="K241" s="25">
        <v>35334</v>
      </c>
      <c r="L241" s="23" t="s">
        <v>64</v>
      </c>
      <c r="M241" s="23"/>
      <c r="N241" s="27">
        <v>14</v>
      </c>
      <c r="O241" s="23" t="s">
        <v>378</v>
      </c>
      <c r="P241" s="23">
        <v>1887</v>
      </c>
      <c r="Q241" s="23" t="s">
        <v>61</v>
      </c>
      <c r="R241" s="23" t="s">
        <v>66</v>
      </c>
      <c r="S241" s="23" t="s">
        <v>215</v>
      </c>
      <c r="T241" s="23" t="s">
        <v>66</v>
      </c>
      <c r="U241" s="31">
        <v>20</v>
      </c>
      <c r="V241" s="31"/>
      <c r="W241" s="31"/>
      <c r="X241" s="31"/>
      <c r="Y241" s="31" t="s">
        <v>64</v>
      </c>
      <c r="Z241" s="35" t="s">
        <v>459</v>
      </c>
      <c r="AA241" s="40">
        <f t="shared" si="4"/>
        <v>42603</v>
      </c>
    </row>
    <row r="242" spans="1:27" ht="20.149999999999999" customHeight="1" x14ac:dyDescent="0.25">
      <c r="A242" s="44">
        <v>246</v>
      </c>
      <c r="B242" s="43">
        <v>100</v>
      </c>
      <c r="C242" s="27">
        <v>12</v>
      </c>
      <c r="D242" s="27">
        <v>1</v>
      </c>
      <c r="E242" s="23" t="s">
        <v>62</v>
      </c>
      <c r="F242" s="23" t="s">
        <v>117</v>
      </c>
      <c r="G242" s="23" t="s">
        <v>68</v>
      </c>
      <c r="H242" s="24" t="s">
        <v>246</v>
      </c>
      <c r="I242" s="24" t="s">
        <v>381</v>
      </c>
      <c r="J242" s="25">
        <v>35289</v>
      </c>
      <c r="K242" s="25">
        <v>35342</v>
      </c>
      <c r="L242" s="23" t="s">
        <v>64</v>
      </c>
      <c r="M242" s="23"/>
      <c r="N242" s="27">
        <v>6</v>
      </c>
      <c r="O242" s="23" t="s">
        <v>378</v>
      </c>
      <c r="P242" s="23">
        <v>1888</v>
      </c>
      <c r="Q242" s="23" t="s">
        <v>61</v>
      </c>
      <c r="R242" s="23" t="s">
        <v>66</v>
      </c>
      <c r="S242" s="23" t="s">
        <v>215</v>
      </c>
      <c r="T242" s="23" t="s">
        <v>66</v>
      </c>
      <c r="U242" s="31">
        <v>20</v>
      </c>
      <c r="V242" s="31"/>
      <c r="W242" s="31"/>
      <c r="X242" s="31"/>
      <c r="Y242" s="31" t="s">
        <v>64</v>
      </c>
      <c r="Z242" s="35" t="s">
        <v>459</v>
      </c>
      <c r="AA242" s="40">
        <f t="shared" si="4"/>
        <v>42589</v>
      </c>
    </row>
    <row r="243" spans="1:27" ht="20.149999999999999" customHeight="1" x14ac:dyDescent="0.25">
      <c r="A243" s="44">
        <v>247</v>
      </c>
      <c r="B243" s="43">
        <v>100</v>
      </c>
      <c r="C243" s="27">
        <v>12</v>
      </c>
      <c r="D243" s="27">
        <v>1</v>
      </c>
      <c r="E243" s="23" t="s">
        <v>62</v>
      </c>
      <c r="F243" s="23" t="s">
        <v>117</v>
      </c>
      <c r="G243" s="23" t="s">
        <v>68</v>
      </c>
      <c r="H243" s="24" t="s">
        <v>246</v>
      </c>
      <c r="I243" s="24" t="s">
        <v>382</v>
      </c>
      <c r="J243" s="25">
        <v>35309</v>
      </c>
      <c r="K243" s="25">
        <v>35369</v>
      </c>
      <c r="L243" s="23" t="s">
        <v>64</v>
      </c>
      <c r="M243" s="23"/>
      <c r="N243" s="27">
        <v>10</v>
      </c>
      <c r="O243" s="23" t="s">
        <v>378</v>
      </c>
      <c r="P243" s="23">
        <v>1889</v>
      </c>
      <c r="Q243" s="23" t="s">
        <v>61</v>
      </c>
      <c r="R243" s="23" t="s">
        <v>66</v>
      </c>
      <c r="S243" s="23" t="s">
        <v>215</v>
      </c>
      <c r="T243" s="23" t="s">
        <v>66</v>
      </c>
      <c r="U243" s="31">
        <v>20</v>
      </c>
      <c r="V243" s="31"/>
      <c r="W243" s="31"/>
      <c r="X243" s="31"/>
      <c r="Y243" s="31" t="s">
        <v>64</v>
      </c>
      <c r="Z243" s="35" t="s">
        <v>459</v>
      </c>
      <c r="AA243" s="40">
        <f t="shared" si="4"/>
        <v>42609</v>
      </c>
    </row>
    <row r="244" spans="1:27" ht="20.149999999999999" customHeight="1" x14ac:dyDescent="0.25">
      <c r="A244" s="44">
        <v>248</v>
      </c>
      <c r="B244" s="43">
        <v>100</v>
      </c>
      <c r="C244" s="27">
        <v>12</v>
      </c>
      <c r="D244" s="27">
        <v>1</v>
      </c>
      <c r="E244" s="23" t="s">
        <v>62</v>
      </c>
      <c r="F244" s="23" t="s">
        <v>117</v>
      </c>
      <c r="G244" s="23" t="s">
        <v>68</v>
      </c>
      <c r="H244" s="24" t="s">
        <v>246</v>
      </c>
      <c r="I244" s="24" t="s">
        <v>383</v>
      </c>
      <c r="J244" s="25">
        <v>35335</v>
      </c>
      <c r="K244" s="25">
        <v>35338</v>
      </c>
      <c r="L244" s="23" t="s">
        <v>64</v>
      </c>
      <c r="M244" s="23"/>
      <c r="N244" s="27">
        <v>12</v>
      </c>
      <c r="O244" s="23" t="s">
        <v>378</v>
      </c>
      <c r="P244" s="23">
        <v>1890</v>
      </c>
      <c r="Q244" s="23" t="s">
        <v>61</v>
      </c>
      <c r="R244" s="23" t="s">
        <v>66</v>
      </c>
      <c r="S244" s="23" t="s">
        <v>215</v>
      </c>
      <c r="T244" s="23" t="s">
        <v>66</v>
      </c>
      <c r="U244" s="31">
        <v>20</v>
      </c>
      <c r="V244" s="31"/>
      <c r="W244" s="31"/>
      <c r="X244" s="31"/>
      <c r="Y244" s="31" t="s">
        <v>64</v>
      </c>
      <c r="Z244" s="35" t="s">
        <v>459</v>
      </c>
      <c r="AA244" s="40">
        <f t="shared" si="4"/>
        <v>42635</v>
      </c>
    </row>
    <row r="245" spans="1:27" ht="20.149999999999999" customHeight="1" x14ac:dyDescent="0.25">
      <c r="A245" s="44">
        <v>249</v>
      </c>
      <c r="B245" s="43">
        <v>100</v>
      </c>
      <c r="C245" s="27">
        <v>12</v>
      </c>
      <c r="D245" s="27">
        <v>1</v>
      </c>
      <c r="E245" s="23" t="s">
        <v>62</v>
      </c>
      <c r="F245" s="23" t="s">
        <v>117</v>
      </c>
      <c r="G245" s="23" t="s">
        <v>68</v>
      </c>
      <c r="H245" s="24" t="s">
        <v>246</v>
      </c>
      <c r="I245" s="24" t="s">
        <v>384</v>
      </c>
      <c r="J245" s="25">
        <v>35251</v>
      </c>
      <c r="K245" s="25">
        <v>35360</v>
      </c>
      <c r="L245" s="23" t="s">
        <v>64</v>
      </c>
      <c r="M245" s="23"/>
      <c r="N245" s="27">
        <v>8</v>
      </c>
      <c r="O245" s="23" t="s">
        <v>378</v>
      </c>
      <c r="P245" s="23">
        <v>1891</v>
      </c>
      <c r="Q245" s="23" t="s">
        <v>61</v>
      </c>
      <c r="R245" s="23" t="s">
        <v>66</v>
      </c>
      <c r="S245" s="23" t="s">
        <v>215</v>
      </c>
      <c r="T245" s="23" t="s">
        <v>66</v>
      </c>
      <c r="U245" s="31">
        <v>20</v>
      </c>
      <c r="V245" s="31"/>
      <c r="W245" s="31"/>
      <c r="X245" s="31"/>
      <c r="Y245" s="31" t="s">
        <v>64</v>
      </c>
      <c r="Z245" s="35" t="s">
        <v>459</v>
      </c>
      <c r="AA245" s="40">
        <f t="shared" si="4"/>
        <v>42551</v>
      </c>
    </row>
    <row r="246" spans="1:27" ht="20.149999999999999" customHeight="1" x14ac:dyDescent="0.25">
      <c r="A246" s="44">
        <v>250</v>
      </c>
      <c r="B246" s="43">
        <v>100</v>
      </c>
      <c r="C246" s="27">
        <v>12</v>
      </c>
      <c r="D246" s="27">
        <v>1</v>
      </c>
      <c r="E246" s="23" t="s">
        <v>62</v>
      </c>
      <c r="F246" s="23" t="s">
        <v>117</v>
      </c>
      <c r="G246" s="23" t="s">
        <v>68</v>
      </c>
      <c r="H246" s="24" t="s">
        <v>246</v>
      </c>
      <c r="I246" s="24" t="s">
        <v>385</v>
      </c>
      <c r="J246" s="25">
        <v>35335</v>
      </c>
      <c r="K246" s="25">
        <v>35366</v>
      </c>
      <c r="L246" s="23" t="s">
        <v>64</v>
      </c>
      <c r="M246" s="23"/>
      <c r="N246" s="27">
        <v>32</v>
      </c>
      <c r="O246" s="23" t="s">
        <v>378</v>
      </c>
      <c r="P246" s="23">
        <v>1892</v>
      </c>
      <c r="Q246" s="23" t="s">
        <v>61</v>
      </c>
      <c r="R246" s="23" t="s">
        <v>66</v>
      </c>
      <c r="S246" s="23" t="s">
        <v>215</v>
      </c>
      <c r="T246" s="23" t="s">
        <v>66</v>
      </c>
      <c r="U246" s="31">
        <v>20</v>
      </c>
      <c r="V246" s="31"/>
      <c r="W246" s="31"/>
      <c r="X246" s="31"/>
      <c r="Y246" s="31" t="s">
        <v>64</v>
      </c>
      <c r="Z246" s="35" t="s">
        <v>459</v>
      </c>
      <c r="AA246" s="40">
        <f t="shared" si="4"/>
        <v>42635</v>
      </c>
    </row>
    <row r="247" spans="1:27" ht="20.149999999999999" customHeight="1" x14ac:dyDescent="0.25">
      <c r="A247" s="44">
        <v>251</v>
      </c>
      <c r="B247" s="43">
        <v>100</v>
      </c>
      <c r="C247" s="27">
        <v>21</v>
      </c>
      <c r="D247" s="27">
        <v>2</v>
      </c>
      <c r="E247" s="23" t="s">
        <v>62</v>
      </c>
      <c r="F247" s="23" t="s">
        <v>260</v>
      </c>
      <c r="G247" s="23" t="s">
        <v>190</v>
      </c>
      <c r="H247" s="24" t="s">
        <v>386</v>
      </c>
      <c r="I247" s="24" t="s">
        <v>387</v>
      </c>
      <c r="J247" s="25">
        <v>29236</v>
      </c>
      <c r="K247" s="25">
        <v>29308</v>
      </c>
      <c r="L247" s="23" t="s">
        <v>64</v>
      </c>
      <c r="M247" s="23"/>
      <c r="N247" s="27">
        <v>7</v>
      </c>
      <c r="O247" s="23" t="s">
        <v>378</v>
      </c>
      <c r="P247" s="23">
        <v>2106</v>
      </c>
      <c r="Q247" s="23" t="s">
        <v>61</v>
      </c>
      <c r="R247" s="23" t="s">
        <v>66</v>
      </c>
      <c r="S247" s="23" t="s">
        <v>215</v>
      </c>
      <c r="T247" s="23" t="s">
        <v>66</v>
      </c>
      <c r="U247" s="31">
        <v>12</v>
      </c>
      <c r="V247" s="31"/>
      <c r="W247" s="31"/>
      <c r="X247" s="31"/>
      <c r="Y247" s="31" t="s">
        <v>64</v>
      </c>
      <c r="Z247" s="35" t="s">
        <v>461</v>
      </c>
      <c r="AA247" s="40">
        <f t="shared" si="4"/>
        <v>33616</v>
      </c>
    </row>
    <row r="248" spans="1:27" ht="20.149999999999999" customHeight="1" x14ac:dyDescent="0.25">
      <c r="A248" s="44">
        <v>252</v>
      </c>
      <c r="B248" s="43">
        <v>100</v>
      </c>
      <c r="C248" s="27">
        <v>21</v>
      </c>
      <c r="D248" s="27">
        <v>2</v>
      </c>
      <c r="E248" s="23" t="s">
        <v>62</v>
      </c>
      <c r="F248" s="23" t="s">
        <v>260</v>
      </c>
      <c r="G248" s="23" t="s">
        <v>190</v>
      </c>
      <c r="H248" s="24" t="s">
        <v>386</v>
      </c>
      <c r="I248" s="24" t="s">
        <v>388</v>
      </c>
      <c r="J248" s="25">
        <v>29686</v>
      </c>
      <c r="K248" s="25">
        <v>29924</v>
      </c>
      <c r="L248" s="23" t="s">
        <v>64</v>
      </c>
      <c r="M248" s="23"/>
      <c r="N248" s="27">
        <v>15</v>
      </c>
      <c r="O248" s="23" t="s">
        <v>378</v>
      </c>
      <c r="P248" s="23">
        <v>2107</v>
      </c>
      <c r="Q248" s="23" t="s">
        <v>61</v>
      </c>
      <c r="R248" s="23" t="s">
        <v>66</v>
      </c>
      <c r="S248" s="23" t="s">
        <v>215</v>
      </c>
      <c r="T248" s="23" t="s">
        <v>66</v>
      </c>
      <c r="U248" s="31">
        <v>12</v>
      </c>
      <c r="V248" s="31"/>
      <c r="W248" s="31"/>
      <c r="X248" s="31"/>
      <c r="Y248" s="31" t="s">
        <v>64</v>
      </c>
      <c r="Z248" s="35" t="s">
        <v>461</v>
      </c>
      <c r="AA248" s="40">
        <f t="shared" si="4"/>
        <v>34066</v>
      </c>
    </row>
    <row r="249" spans="1:27" ht="20.149999999999999" customHeight="1" x14ac:dyDescent="0.25">
      <c r="A249" s="44">
        <v>253</v>
      </c>
      <c r="B249" s="43">
        <v>100</v>
      </c>
      <c r="C249" s="27">
        <v>21</v>
      </c>
      <c r="D249" s="27">
        <v>2</v>
      </c>
      <c r="E249" s="23" t="s">
        <v>62</v>
      </c>
      <c r="F249" s="23" t="s">
        <v>260</v>
      </c>
      <c r="G249" s="23" t="s">
        <v>190</v>
      </c>
      <c r="H249" s="24" t="s">
        <v>386</v>
      </c>
      <c r="I249" s="24" t="s">
        <v>389</v>
      </c>
      <c r="J249" s="25">
        <v>30159</v>
      </c>
      <c r="K249" s="25">
        <v>30264</v>
      </c>
      <c r="L249" s="23" t="s">
        <v>64</v>
      </c>
      <c r="M249" s="23"/>
      <c r="N249" s="27">
        <v>6</v>
      </c>
      <c r="O249" s="23" t="s">
        <v>378</v>
      </c>
      <c r="P249" s="23">
        <v>2108</v>
      </c>
      <c r="Q249" s="23" t="s">
        <v>61</v>
      </c>
      <c r="R249" s="23" t="s">
        <v>66</v>
      </c>
      <c r="S249" s="23" t="s">
        <v>215</v>
      </c>
      <c r="T249" s="23" t="s">
        <v>66</v>
      </c>
      <c r="U249" s="31">
        <v>12</v>
      </c>
      <c r="V249" s="31"/>
      <c r="W249" s="31"/>
      <c r="X249" s="31"/>
      <c r="Y249" s="31" t="s">
        <v>64</v>
      </c>
      <c r="Z249" s="35" t="s">
        <v>461</v>
      </c>
      <c r="AA249" s="40">
        <f t="shared" ref="AA249:AA302" si="5">(U249*365)+J249</f>
        <v>34539</v>
      </c>
    </row>
    <row r="250" spans="1:27" ht="20.149999999999999" customHeight="1" x14ac:dyDescent="0.25">
      <c r="A250" s="44">
        <v>254</v>
      </c>
      <c r="B250" s="43">
        <v>100</v>
      </c>
      <c r="C250" s="27">
        <v>21</v>
      </c>
      <c r="D250" s="27">
        <v>2</v>
      </c>
      <c r="E250" s="23" t="s">
        <v>62</v>
      </c>
      <c r="F250" s="23" t="s">
        <v>260</v>
      </c>
      <c r="G250" s="23" t="s">
        <v>190</v>
      </c>
      <c r="H250" s="24" t="s">
        <v>386</v>
      </c>
      <c r="I250" s="24" t="s">
        <v>390</v>
      </c>
      <c r="J250" s="25">
        <v>30586</v>
      </c>
      <c r="K250" s="25">
        <v>30609</v>
      </c>
      <c r="L250" s="23" t="s">
        <v>64</v>
      </c>
      <c r="M250" s="23"/>
      <c r="N250" s="27">
        <v>5</v>
      </c>
      <c r="O250" s="23" t="s">
        <v>378</v>
      </c>
      <c r="P250" s="23">
        <v>2109</v>
      </c>
      <c r="Q250" s="23" t="s">
        <v>61</v>
      </c>
      <c r="R250" s="23" t="s">
        <v>66</v>
      </c>
      <c r="S250" s="23" t="s">
        <v>215</v>
      </c>
      <c r="T250" s="23" t="s">
        <v>66</v>
      </c>
      <c r="U250" s="31">
        <v>12</v>
      </c>
      <c r="V250" s="31"/>
      <c r="W250" s="31"/>
      <c r="X250" s="31"/>
      <c r="Y250" s="31" t="s">
        <v>64</v>
      </c>
      <c r="Z250" s="35" t="s">
        <v>461</v>
      </c>
      <c r="AA250" s="40">
        <f t="shared" si="5"/>
        <v>34966</v>
      </c>
    </row>
    <row r="251" spans="1:27" ht="20.149999999999999" customHeight="1" x14ac:dyDescent="0.25">
      <c r="A251" s="44">
        <v>255</v>
      </c>
      <c r="B251" s="43">
        <v>100</v>
      </c>
      <c r="C251" s="27">
        <v>21</v>
      </c>
      <c r="D251" s="27">
        <v>2</v>
      </c>
      <c r="E251" s="23" t="s">
        <v>62</v>
      </c>
      <c r="F251" s="23" t="s">
        <v>260</v>
      </c>
      <c r="G251" s="23" t="s">
        <v>190</v>
      </c>
      <c r="H251" s="24" t="s">
        <v>386</v>
      </c>
      <c r="I251" s="24" t="s">
        <v>391</v>
      </c>
      <c r="J251" s="25">
        <v>30664</v>
      </c>
      <c r="K251" s="25">
        <v>30701</v>
      </c>
      <c r="L251" s="23" t="s">
        <v>64</v>
      </c>
      <c r="M251" s="23"/>
      <c r="N251" s="27">
        <v>50</v>
      </c>
      <c r="O251" s="23" t="s">
        <v>378</v>
      </c>
      <c r="P251" s="23">
        <v>2177</v>
      </c>
      <c r="Q251" s="23" t="s">
        <v>61</v>
      </c>
      <c r="R251" s="23" t="s">
        <v>66</v>
      </c>
      <c r="S251" s="23" t="s">
        <v>392</v>
      </c>
      <c r="T251" s="23" t="s">
        <v>66</v>
      </c>
      <c r="U251" s="31">
        <v>12</v>
      </c>
      <c r="V251" s="31"/>
      <c r="W251" s="31"/>
      <c r="X251" s="31"/>
      <c r="Y251" s="31" t="s">
        <v>64</v>
      </c>
      <c r="Z251" s="35" t="s">
        <v>461</v>
      </c>
      <c r="AA251" s="40">
        <f t="shared" si="5"/>
        <v>35044</v>
      </c>
    </row>
    <row r="252" spans="1:27" ht="20.149999999999999" customHeight="1" x14ac:dyDescent="0.25">
      <c r="A252" s="44">
        <v>256</v>
      </c>
      <c r="B252" s="43">
        <v>100</v>
      </c>
      <c r="C252" s="27">
        <v>21</v>
      </c>
      <c r="D252" s="27">
        <v>2</v>
      </c>
      <c r="E252" s="23" t="s">
        <v>62</v>
      </c>
      <c r="F252" s="23" t="s">
        <v>260</v>
      </c>
      <c r="G252" s="23" t="s">
        <v>190</v>
      </c>
      <c r="H252" s="24" t="s">
        <v>386</v>
      </c>
      <c r="I252" s="24" t="s">
        <v>393</v>
      </c>
      <c r="J252" s="25">
        <v>30682</v>
      </c>
      <c r="K252" s="25">
        <v>30925</v>
      </c>
      <c r="L252" s="23" t="s">
        <v>64</v>
      </c>
      <c r="M252" s="23"/>
      <c r="N252" s="27">
        <v>52</v>
      </c>
      <c r="O252" s="23" t="s">
        <v>378</v>
      </c>
      <c r="P252" s="23">
        <v>2178</v>
      </c>
      <c r="Q252" s="23" t="s">
        <v>61</v>
      </c>
      <c r="R252" s="23" t="s">
        <v>66</v>
      </c>
      <c r="S252" s="23" t="s">
        <v>392</v>
      </c>
      <c r="T252" s="23" t="s">
        <v>66</v>
      </c>
      <c r="U252" s="31">
        <v>12</v>
      </c>
      <c r="V252" s="31"/>
      <c r="W252" s="31"/>
      <c r="X252" s="31"/>
      <c r="Y252" s="31" t="s">
        <v>64</v>
      </c>
      <c r="Z252" s="35" t="s">
        <v>461</v>
      </c>
      <c r="AA252" s="40">
        <f t="shared" si="5"/>
        <v>35062</v>
      </c>
    </row>
    <row r="253" spans="1:27" ht="20.149999999999999" customHeight="1" x14ac:dyDescent="0.25">
      <c r="A253" s="44">
        <v>257</v>
      </c>
      <c r="B253" s="43">
        <v>100</v>
      </c>
      <c r="C253" s="27">
        <v>21</v>
      </c>
      <c r="D253" s="27">
        <v>2</v>
      </c>
      <c r="E253" s="23" t="s">
        <v>62</v>
      </c>
      <c r="F253" s="23" t="s">
        <v>260</v>
      </c>
      <c r="G253" s="23" t="s">
        <v>190</v>
      </c>
      <c r="H253" s="24" t="s">
        <v>386</v>
      </c>
      <c r="I253" s="24" t="s">
        <v>394</v>
      </c>
      <c r="J253" s="25">
        <v>31107</v>
      </c>
      <c r="K253" s="25">
        <v>31412</v>
      </c>
      <c r="L253" s="23" t="s">
        <v>64</v>
      </c>
      <c r="M253" s="23"/>
      <c r="N253" s="27">
        <v>49</v>
      </c>
      <c r="O253" s="23" t="s">
        <v>378</v>
      </c>
      <c r="P253" s="23">
        <v>2179</v>
      </c>
      <c r="Q253" s="23" t="s">
        <v>61</v>
      </c>
      <c r="R253" s="23" t="s">
        <v>66</v>
      </c>
      <c r="S253" s="23" t="s">
        <v>392</v>
      </c>
      <c r="T253" s="23" t="s">
        <v>66</v>
      </c>
      <c r="U253" s="31">
        <v>12</v>
      </c>
      <c r="V253" s="31"/>
      <c r="W253" s="31"/>
      <c r="X253" s="31"/>
      <c r="Y253" s="31" t="s">
        <v>64</v>
      </c>
      <c r="Z253" s="35" t="s">
        <v>461</v>
      </c>
      <c r="AA253" s="40">
        <f t="shared" si="5"/>
        <v>35487</v>
      </c>
    </row>
    <row r="254" spans="1:27" ht="20.149999999999999" customHeight="1" x14ac:dyDescent="0.25">
      <c r="A254" s="44">
        <v>258</v>
      </c>
      <c r="B254" s="43">
        <v>100</v>
      </c>
      <c r="C254" s="27">
        <v>21</v>
      </c>
      <c r="D254" s="27">
        <v>2</v>
      </c>
      <c r="E254" s="23" t="s">
        <v>62</v>
      </c>
      <c r="F254" s="23" t="s">
        <v>260</v>
      </c>
      <c r="G254" s="23" t="s">
        <v>190</v>
      </c>
      <c r="H254" s="24" t="s">
        <v>386</v>
      </c>
      <c r="I254" s="24" t="s">
        <v>395</v>
      </c>
      <c r="J254" s="25">
        <v>31413</v>
      </c>
      <c r="K254" s="25">
        <v>31777</v>
      </c>
      <c r="L254" s="23" t="s">
        <v>64</v>
      </c>
      <c r="M254" s="23"/>
      <c r="N254" s="27">
        <v>61</v>
      </c>
      <c r="O254" s="23" t="s">
        <v>378</v>
      </c>
      <c r="P254" s="23">
        <v>2180</v>
      </c>
      <c r="Q254" s="23" t="s">
        <v>61</v>
      </c>
      <c r="R254" s="23" t="s">
        <v>66</v>
      </c>
      <c r="S254" s="23" t="s">
        <v>392</v>
      </c>
      <c r="T254" s="23" t="s">
        <v>66</v>
      </c>
      <c r="U254" s="31">
        <v>12</v>
      </c>
      <c r="V254" s="31"/>
      <c r="W254" s="31"/>
      <c r="X254" s="31"/>
      <c r="Y254" s="31" t="s">
        <v>64</v>
      </c>
      <c r="Z254" s="35" t="s">
        <v>461</v>
      </c>
      <c r="AA254" s="40">
        <f t="shared" si="5"/>
        <v>35793</v>
      </c>
    </row>
    <row r="255" spans="1:27" ht="20.149999999999999" customHeight="1" x14ac:dyDescent="0.25">
      <c r="A255" s="44">
        <v>259</v>
      </c>
      <c r="B255" s="43">
        <v>100</v>
      </c>
      <c r="C255" s="27">
        <v>21</v>
      </c>
      <c r="D255" s="27">
        <v>2</v>
      </c>
      <c r="E255" s="23" t="s">
        <v>62</v>
      </c>
      <c r="F255" s="23" t="s">
        <v>260</v>
      </c>
      <c r="G255" s="23" t="s">
        <v>190</v>
      </c>
      <c r="H255" s="24" t="s">
        <v>386</v>
      </c>
      <c r="I255" s="24" t="s">
        <v>395</v>
      </c>
      <c r="J255" s="25">
        <v>31413</v>
      </c>
      <c r="K255" s="25">
        <v>31717</v>
      </c>
      <c r="L255" s="23" t="s">
        <v>64</v>
      </c>
      <c r="M255" s="23"/>
      <c r="N255" s="27">
        <v>42</v>
      </c>
      <c r="O255" s="23" t="s">
        <v>378</v>
      </c>
      <c r="P255" s="23">
        <v>2181</v>
      </c>
      <c r="Q255" s="23" t="s">
        <v>61</v>
      </c>
      <c r="R255" s="23" t="s">
        <v>66</v>
      </c>
      <c r="S255" s="23" t="s">
        <v>392</v>
      </c>
      <c r="T255" s="23" t="s">
        <v>66</v>
      </c>
      <c r="U255" s="31">
        <v>12</v>
      </c>
      <c r="V255" s="31"/>
      <c r="W255" s="31"/>
      <c r="X255" s="31"/>
      <c r="Y255" s="31" t="s">
        <v>64</v>
      </c>
      <c r="Z255" s="35" t="s">
        <v>461</v>
      </c>
      <c r="AA255" s="40">
        <f t="shared" si="5"/>
        <v>35793</v>
      </c>
    </row>
    <row r="256" spans="1:27" ht="20.149999999999999" customHeight="1" x14ac:dyDescent="0.25">
      <c r="A256" s="44">
        <v>260</v>
      </c>
      <c r="B256" s="43">
        <v>100</v>
      </c>
      <c r="C256" s="27">
        <v>21</v>
      </c>
      <c r="D256" s="27">
        <v>2</v>
      </c>
      <c r="E256" s="23" t="s">
        <v>62</v>
      </c>
      <c r="F256" s="23" t="s">
        <v>260</v>
      </c>
      <c r="G256" s="23" t="s">
        <v>190</v>
      </c>
      <c r="H256" s="24" t="s">
        <v>386</v>
      </c>
      <c r="I256" s="24" t="s">
        <v>396</v>
      </c>
      <c r="J256" s="25">
        <v>31778</v>
      </c>
      <c r="K256" s="25">
        <v>32142</v>
      </c>
      <c r="L256" s="23" t="s">
        <v>64</v>
      </c>
      <c r="M256" s="23"/>
      <c r="N256" s="27">
        <v>43</v>
      </c>
      <c r="O256" s="23" t="s">
        <v>378</v>
      </c>
      <c r="P256" s="23">
        <v>2182</v>
      </c>
      <c r="Q256" s="23" t="s">
        <v>61</v>
      </c>
      <c r="R256" s="23" t="s">
        <v>66</v>
      </c>
      <c r="S256" s="23" t="s">
        <v>392</v>
      </c>
      <c r="T256" s="23" t="s">
        <v>66</v>
      </c>
      <c r="U256" s="31">
        <v>12</v>
      </c>
      <c r="V256" s="31"/>
      <c r="W256" s="31"/>
      <c r="X256" s="31"/>
      <c r="Y256" s="31" t="s">
        <v>64</v>
      </c>
      <c r="Z256" s="35" t="s">
        <v>461</v>
      </c>
      <c r="AA256" s="40">
        <f t="shared" si="5"/>
        <v>36158</v>
      </c>
    </row>
    <row r="257" spans="1:27" ht="20.149999999999999" customHeight="1" x14ac:dyDescent="0.25">
      <c r="A257" s="44">
        <v>261</v>
      </c>
      <c r="B257" s="43">
        <v>100</v>
      </c>
      <c r="C257" s="27">
        <v>21</v>
      </c>
      <c r="D257" s="27">
        <v>2</v>
      </c>
      <c r="E257" s="23" t="s">
        <v>62</v>
      </c>
      <c r="F257" s="23" t="s">
        <v>260</v>
      </c>
      <c r="G257" s="23" t="s">
        <v>190</v>
      </c>
      <c r="H257" s="24" t="s">
        <v>386</v>
      </c>
      <c r="I257" s="24" t="s">
        <v>397</v>
      </c>
      <c r="J257" s="25">
        <v>34000</v>
      </c>
      <c r="K257" s="25">
        <v>34334</v>
      </c>
      <c r="L257" s="23" t="s">
        <v>64</v>
      </c>
      <c r="M257" s="23"/>
      <c r="N257" s="27">
        <v>23</v>
      </c>
      <c r="O257" s="23" t="s">
        <v>378</v>
      </c>
      <c r="P257" s="23">
        <v>2189</v>
      </c>
      <c r="Q257" s="23" t="s">
        <v>61</v>
      </c>
      <c r="R257" s="23" t="s">
        <v>66</v>
      </c>
      <c r="S257" s="23" t="s">
        <v>392</v>
      </c>
      <c r="T257" s="23" t="s">
        <v>66</v>
      </c>
      <c r="U257" s="31">
        <v>12</v>
      </c>
      <c r="V257" s="31"/>
      <c r="W257" s="31"/>
      <c r="X257" s="31"/>
      <c r="Y257" s="31" t="s">
        <v>64</v>
      </c>
      <c r="Z257" s="35" t="s">
        <v>461</v>
      </c>
      <c r="AA257" s="40">
        <f t="shared" si="5"/>
        <v>38380</v>
      </c>
    </row>
    <row r="258" spans="1:27" ht="20.149999999999999" customHeight="1" x14ac:dyDescent="0.25">
      <c r="A258" s="44">
        <v>262</v>
      </c>
      <c r="B258" s="43">
        <v>100</v>
      </c>
      <c r="C258" s="27">
        <v>28</v>
      </c>
      <c r="D258" s="27">
        <v>2</v>
      </c>
      <c r="E258" s="23" t="s">
        <v>62</v>
      </c>
      <c r="F258" s="23" t="s">
        <v>117</v>
      </c>
      <c r="G258" s="23" t="s">
        <v>153</v>
      </c>
      <c r="H258" s="24" t="s">
        <v>182</v>
      </c>
      <c r="I258" s="24" t="s">
        <v>398</v>
      </c>
      <c r="J258" s="25">
        <v>35810</v>
      </c>
      <c r="K258" s="25">
        <v>35913</v>
      </c>
      <c r="L258" s="23" t="s">
        <v>64</v>
      </c>
      <c r="M258" s="23"/>
      <c r="N258" s="27">
        <v>10</v>
      </c>
      <c r="O258" s="23" t="s">
        <v>399</v>
      </c>
      <c r="P258" s="23">
        <v>743</v>
      </c>
      <c r="Q258" s="23" t="s">
        <v>61</v>
      </c>
      <c r="R258" s="23" t="s">
        <v>66</v>
      </c>
      <c r="S258" s="23" t="s">
        <v>72</v>
      </c>
      <c r="T258" s="23" t="s">
        <v>66</v>
      </c>
      <c r="U258" s="31">
        <v>20</v>
      </c>
      <c r="V258" s="31"/>
      <c r="W258" s="31"/>
      <c r="X258" s="31"/>
      <c r="Y258" s="31" t="s">
        <v>64</v>
      </c>
      <c r="Z258" s="35" t="s">
        <v>456</v>
      </c>
      <c r="AA258" s="40">
        <f t="shared" si="5"/>
        <v>43110</v>
      </c>
    </row>
    <row r="259" spans="1:27" ht="20.149999999999999" customHeight="1" x14ac:dyDescent="0.25">
      <c r="A259" s="44">
        <v>263</v>
      </c>
      <c r="B259" s="43">
        <v>100</v>
      </c>
      <c r="C259" s="27">
        <v>28</v>
      </c>
      <c r="D259" s="27">
        <v>2</v>
      </c>
      <c r="E259" s="23" t="s">
        <v>62</v>
      </c>
      <c r="F259" s="23" t="s">
        <v>117</v>
      </c>
      <c r="G259" s="23" t="s">
        <v>153</v>
      </c>
      <c r="H259" s="24" t="s">
        <v>182</v>
      </c>
      <c r="I259" s="24" t="s">
        <v>400</v>
      </c>
      <c r="J259" s="25">
        <v>35814</v>
      </c>
      <c r="K259" s="25">
        <v>35881</v>
      </c>
      <c r="L259" s="23" t="s">
        <v>64</v>
      </c>
      <c r="M259" s="23"/>
      <c r="N259" s="27">
        <v>21</v>
      </c>
      <c r="O259" s="23" t="s">
        <v>399</v>
      </c>
      <c r="P259" s="23">
        <v>744</v>
      </c>
      <c r="Q259" s="23" t="s">
        <v>61</v>
      </c>
      <c r="R259" s="23" t="s">
        <v>66</v>
      </c>
      <c r="S259" s="23" t="s">
        <v>72</v>
      </c>
      <c r="T259" s="23" t="s">
        <v>66</v>
      </c>
      <c r="U259" s="31">
        <v>20</v>
      </c>
      <c r="V259" s="31"/>
      <c r="W259" s="31"/>
      <c r="X259" s="31"/>
      <c r="Y259" s="31" t="s">
        <v>64</v>
      </c>
      <c r="Z259" s="35" t="s">
        <v>456</v>
      </c>
      <c r="AA259" s="40">
        <f t="shared" si="5"/>
        <v>43114</v>
      </c>
    </row>
    <row r="260" spans="1:27" ht="20.149999999999999" customHeight="1" x14ac:dyDescent="0.25">
      <c r="A260" s="44">
        <v>264</v>
      </c>
      <c r="B260" s="43">
        <v>100</v>
      </c>
      <c r="C260" s="27">
        <v>28</v>
      </c>
      <c r="D260" s="27">
        <v>2</v>
      </c>
      <c r="E260" s="23" t="s">
        <v>62</v>
      </c>
      <c r="F260" s="23" t="s">
        <v>117</v>
      </c>
      <c r="G260" s="23" t="s">
        <v>153</v>
      </c>
      <c r="H260" s="24" t="s">
        <v>182</v>
      </c>
      <c r="I260" s="24" t="s">
        <v>401</v>
      </c>
      <c r="J260" s="25">
        <v>35853</v>
      </c>
      <c r="K260" s="25">
        <v>35908</v>
      </c>
      <c r="L260" s="23" t="s">
        <v>64</v>
      </c>
      <c r="M260" s="23"/>
      <c r="N260" s="27">
        <v>20</v>
      </c>
      <c r="O260" s="23" t="s">
        <v>399</v>
      </c>
      <c r="P260" s="23">
        <v>745</v>
      </c>
      <c r="Q260" s="23" t="s">
        <v>61</v>
      </c>
      <c r="R260" s="23" t="s">
        <v>66</v>
      </c>
      <c r="S260" s="23" t="s">
        <v>72</v>
      </c>
      <c r="T260" s="23" t="s">
        <v>66</v>
      </c>
      <c r="U260" s="31">
        <v>20</v>
      </c>
      <c r="V260" s="31"/>
      <c r="W260" s="31"/>
      <c r="X260" s="31"/>
      <c r="Y260" s="31" t="s">
        <v>64</v>
      </c>
      <c r="Z260" s="35" t="s">
        <v>456</v>
      </c>
      <c r="AA260" s="40">
        <f t="shared" si="5"/>
        <v>43153</v>
      </c>
    </row>
    <row r="261" spans="1:27" ht="20.149999999999999" customHeight="1" x14ac:dyDescent="0.25">
      <c r="A261" s="44">
        <v>265</v>
      </c>
      <c r="B261" s="43">
        <v>100</v>
      </c>
      <c r="C261" s="27">
        <v>28</v>
      </c>
      <c r="D261" s="27">
        <v>2</v>
      </c>
      <c r="E261" s="23" t="s">
        <v>62</v>
      </c>
      <c r="F261" s="23" t="s">
        <v>117</v>
      </c>
      <c r="G261" s="23" t="s">
        <v>153</v>
      </c>
      <c r="H261" s="24" t="s">
        <v>182</v>
      </c>
      <c r="I261" s="24" t="s">
        <v>402</v>
      </c>
      <c r="J261" s="25">
        <v>35845</v>
      </c>
      <c r="K261" s="25">
        <v>35914</v>
      </c>
      <c r="L261" s="23" t="s">
        <v>64</v>
      </c>
      <c r="M261" s="23"/>
      <c r="N261" s="27">
        <v>10</v>
      </c>
      <c r="O261" s="23" t="s">
        <v>399</v>
      </c>
      <c r="P261" s="23">
        <v>746</v>
      </c>
      <c r="Q261" s="23" t="s">
        <v>61</v>
      </c>
      <c r="R261" s="23" t="s">
        <v>66</v>
      </c>
      <c r="S261" s="23" t="s">
        <v>72</v>
      </c>
      <c r="T261" s="23" t="s">
        <v>66</v>
      </c>
      <c r="U261" s="31">
        <v>20</v>
      </c>
      <c r="V261" s="31"/>
      <c r="W261" s="31"/>
      <c r="X261" s="31"/>
      <c r="Y261" s="31" t="s">
        <v>64</v>
      </c>
      <c r="Z261" s="35" t="s">
        <v>456</v>
      </c>
      <c r="AA261" s="40">
        <f t="shared" si="5"/>
        <v>43145</v>
      </c>
    </row>
    <row r="262" spans="1:27" ht="20.149999999999999" customHeight="1" x14ac:dyDescent="0.25">
      <c r="A262" s="44">
        <v>266</v>
      </c>
      <c r="B262" s="43">
        <v>100</v>
      </c>
      <c r="C262" s="27">
        <v>28</v>
      </c>
      <c r="D262" s="27">
        <v>2</v>
      </c>
      <c r="E262" s="23" t="s">
        <v>62</v>
      </c>
      <c r="F262" s="23" t="s">
        <v>117</v>
      </c>
      <c r="G262" s="23" t="s">
        <v>153</v>
      </c>
      <c r="H262" s="24" t="s">
        <v>182</v>
      </c>
      <c r="I262" s="24" t="s">
        <v>403</v>
      </c>
      <c r="J262" s="25">
        <v>35849</v>
      </c>
      <c r="K262" s="25">
        <v>35905</v>
      </c>
      <c r="L262" s="23" t="s">
        <v>64</v>
      </c>
      <c r="M262" s="23"/>
      <c r="N262" s="27">
        <v>33</v>
      </c>
      <c r="O262" s="23" t="s">
        <v>399</v>
      </c>
      <c r="P262" s="23">
        <v>747</v>
      </c>
      <c r="Q262" s="23" t="s">
        <v>61</v>
      </c>
      <c r="R262" s="23" t="s">
        <v>66</v>
      </c>
      <c r="S262" s="23" t="s">
        <v>72</v>
      </c>
      <c r="T262" s="23" t="s">
        <v>66</v>
      </c>
      <c r="U262" s="31">
        <v>20</v>
      </c>
      <c r="V262" s="31"/>
      <c r="W262" s="31"/>
      <c r="X262" s="31"/>
      <c r="Y262" s="31" t="s">
        <v>64</v>
      </c>
      <c r="Z262" s="35" t="s">
        <v>456</v>
      </c>
      <c r="AA262" s="40">
        <f t="shared" si="5"/>
        <v>43149</v>
      </c>
    </row>
    <row r="263" spans="1:27" ht="20.149999999999999" customHeight="1" x14ac:dyDescent="0.25">
      <c r="A263" s="44">
        <v>267</v>
      </c>
      <c r="B263" s="43">
        <v>100</v>
      </c>
      <c r="C263" s="27">
        <v>28</v>
      </c>
      <c r="D263" s="27">
        <v>2</v>
      </c>
      <c r="E263" s="23" t="s">
        <v>62</v>
      </c>
      <c r="F263" s="23" t="s">
        <v>117</v>
      </c>
      <c r="G263" s="23" t="s">
        <v>153</v>
      </c>
      <c r="H263" s="24" t="s">
        <v>182</v>
      </c>
      <c r="I263" s="24" t="s">
        <v>404</v>
      </c>
      <c r="J263" s="25">
        <v>35867</v>
      </c>
      <c r="K263" s="25">
        <v>35926</v>
      </c>
      <c r="L263" s="23" t="s">
        <v>64</v>
      </c>
      <c r="M263" s="23"/>
      <c r="N263" s="27">
        <v>10</v>
      </c>
      <c r="O263" s="23" t="s">
        <v>399</v>
      </c>
      <c r="P263" s="23">
        <v>748</v>
      </c>
      <c r="Q263" s="23" t="s">
        <v>61</v>
      </c>
      <c r="R263" s="23" t="s">
        <v>66</v>
      </c>
      <c r="S263" s="23" t="s">
        <v>72</v>
      </c>
      <c r="T263" s="23" t="s">
        <v>66</v>
      </c>
      <c r="U263" s="31">
        <v>20</v>
      </c>
      <c r="V263" s="31"/>
      <c r="W263" s="31"/>
      <c r="X263" s="31"/>
      <c r="Y263" s="31" t="s">
        <v>64</v>
      </c>
      <c r="Z263" s="35" t="s">
        <v>456</v>
      </c>
      <c r="AA263" s="40">
        <f t="shared" si="5"/>
        <v>43167</v>
      </c>
    </row>
    <row r="264" spans="1:27" ht="20.149999999999999" customHeight="1" x14ac:dyDescent="0.25">
      <c r="A264" s="44">
        <v>268</v>
      </c>
      <c r="B264" s="43">
        <v>100</v>
      </c>
      <c r="C264" s="27">
        <v>28</v>
      </c>
      <c r="D264" s="27">
        <v>2</v>
      </c>
      <c r="E264" s="23" t="s">
        <v>62</v>
      </c>
      <c r="F264" s="23" t="s">
        <v>117</v>
      </c>
      <c r="G264" s="23" t="s">
        <v>153</v>
      </c>
      <c r="H264" s="24" t="s">
        <v>182</v>
      </c>
      <c r="I264" s="24" t="s">
        <v>405</v>
      </c>
      <c r="J264" s="25">
        <v>35889</v>
      </c>
      <c r="K264" s="25">
        <v>35906</v>
      </c>
      <c r="L264" s="23" t="s">
        <v>64</v>
      </c>
      <c r="M264" s="23"/>
      <c r="N264" s="27">
        <v>11</v>
      </c>
      <c r="O264" s="23" t="s">
        <v>399</v>
      </c>
      <c r="P264" s="23">
        <v>749</v>
      </c>
      <c r="Q264" s="23" t="s">
        <v>61</v>
      </c>
      <c r="R264" s="23" t="s">
        <v>66</v>
      </c>
      <c r="S264" s="23" t="s">
        <v>72</v>
      </c>
      <c r="T264" s="23" t="s">
        <v>66</v>
      </c>
      <c r="U264" s="31">
        <v>20</v>
      </c>
      <c r="V264" s="31"/>
      <c r="W264" s="31"/>
      <c r="X264" s="31"/>
      <c r="Y264" s="31" t="s">
        <v>64</v>
      </c>
      <c r="Z264" s="35" t="s">
        <v>456</v>
      </c>
      <c r="AA264" s="40">
        <f t="shared" si="5"/>
        <v>43189</v>
      </c>
    </row>
    <row r="265" spans="1:27" ht="20.149999999999999" customHeight="1" x14ac:dyDescent="0.25">
      <c r="A265" s="44">
        <v>269</v>
      </c>
      <c r="B265" s="43">
        <v>100</v>
      </c>
      <c r="C265" s="27">
        <v>28</v>
      </c>
      <c r="D265" s="27">
        <v>2</v>
      </c>
      <c r="E265" s="23" t="s">
        <v>62</v>
      </c>
      <c r="F265" s="23" t="s">
        <v>117</v>
      </c>
      <c r="G265" s="23" t="s">
        <v>153</v>
      </c>
      <c r="H265" s="24" t="s">
        <v>182</v>
      </c>
      <c r="I265" s="24" t="s">
        <v>406</v>
      </c>
      <c r="J265" s="25">
        <v>35845</v>
      </c>
      <c r="K265" s="25">
        <v>35906</v>
      </c>
      <c r="L265" s="23" t="s">
        <v>64</v>
      </c>
      <c r="M265" s="23"/>
      <c r="N265" s="27">
        <v>7</v>
      </c>
      <c r="O265" s="23" t="s">
        <v>399</v>
      </c>
      <c r="P265" s="23">
        <v>750</v>
      </c>
      <c r="Q265" s="23" t="s">
        <v>61</v>
      </c>
      <c r="R265" s="23" t="s">
        <v>66</v>
      </c>
      <c r="S265" s="23" t="s">
        <v>72</v>
      </c>
      <c r="T265" s="23" t="s">
        <v>66</v>
      </c>
      <c r="U265" s="31">
        <v>20</v>
      </c>
      <c r="V265" s="31"/>
      <c r="W265" s="31"/>
      <c r="X265" s="31"/>
      <c r="Y265" s="31" t="s">
        <v>64</v>
      </c>
      <c r="Z265" s="35" t="s">
        <v>456</v>
      </c>
      <c r="AA265" s="40">
        <f t="shared" si="5"/>
        <v>43145</v>
      </c>
    </row>
    <row r="266" spans="1:27" ht="20.149999999999999" customHeight="1" x14ac:dyDescent="0.25">
      <c r="A266" s="44">
        <v>270</v>
      </c>
      <c r="B266" s="43">
        <v>100</v>
      </c>
      <c r="C266" s="27">
        <v>28</v>
      </c>
      <c r="D266" s="27">
        <v>2</v>
      </c>
      <c r="E266" s="23" t="s">
        <v>62</v>
      </c>
      <c r="F266" s="23" t="s">
        <v>117</v>
      </c>
      <c r="G266" s="23" t="s">
        <v>153</v>
      </c>
      <c r="H266" s="24" t="s">
        <v>182</v>
      </c>
      <c r="I266" s="24" t="s">
        <v>407</v>
      </c>
      <c r="J266" s="25">
        <v>35906</v>
      </c>
      <c r="K266" s="25">
        <v>35908</v>
      </c>
      <c r="L266" s="23" t="s">
        <v>64</v>
      </c>
      <c r="M266" s="23"/>
      <c r="N266" s="27">
        <v>21</v>
      </c>
      <c r="O266" s="23" t="s">
        <v>399</v>
      </c>
      <c r="P266" s="23">
        <v>751</v>
      </c>
      <c r="Q266" s="23" t="s">
        <v>61</v>
      </c>
      <c r="R266" s="23" t="s">
        <v>66</v>
      </c>
      <c r="S266" s="23" t="s">
        <v>72</v>
      </c>
      <c r="T266" s="23" t="s">
        <v>66</v>
      </c>
      <c r="U266" s="31">
        <v>20</v>
      </c>
      <c r="V266" s="31"/>
      <c r="W266" s="31"/>
      <c r="X266" s="31"/>
      <c r="Y266" s="31" t="s">
        <v>64</v>
      </c>
      <c r="Z266" s="35" t="s">
        <v>456</v>
      </c>
      <c r="AA266" s="40">
        <f t="shared" si="5"/>
        <v>43206</v>
      </c>
    </row>
    <row r="267" spans="1:27" ht="20.149999999999999" customHeight="1" x14ac:dyDescent="0.25">
      <c r="A267" s="44">
        <v>271</v>
      </c>
      <c r="B267" s="43">
        <v>100</v>
      </c>
      <c r="C267" s="27">
        <v>28</v>
      </c>
      <c r="D267" s="27">
        <v>2</v>
      </c>
      <c r="E267" s="23" t="s">
        <v>62</v>
      </c>
      <c r="F267" s="23" t="s">
        <v>117</v>
      </c>
      <c r="G267" s="23" t="s">
        <v>153</v>
      </c>
      <c r="H267" s="24" t="s">
        <v>182</v>
      </c>
      <c r="I267" s="24" t="s">
        <v>408</v>
      </c>
      <c r="J267" s="25">
        <v>35860</v>
      </c>
      <c r="K267" s="25">
        <v>35914</v>
      </c>
      <c r="L267" s="23" t="s">
        <v>64</v>
      </c>
      <c r="M267" s="23"/>
      <c r="N267" s="27">
        <v>19</v>
      </c>
      <c r="O267" s="23" t="s">
        <v>399</v>
      </c>
      <c r="P267" s="23">
        <v>752</v>
      </c>
      <c r="Q267" s="23" t="s">
        <v>61</v>
      </c>
      <c r="R267" s="23" t="s">
        <v>66</v>
      </c>
      <c r="S267" s="23" t="s">
        <v>72</v>
      </c>
      <c r="T267" s="23" t="s">
        <v>66</v>
      </c>
      <c r="U267" s="31">
        <v>20</v>
      </c>
      <c r="V267" s="31"/>
      <c r="W267" s="31"/>
      <c r="X267" s="31"/>
      <c r="Y267" s="31" t="s">
        <v>64</v>
      </c>
      <c r="Z267" s="35" t="s">
        <v>456</v>
      </c>
      <c r="AA267" s="40">
        <f t="shared" si="5"/>
        <v>43160</v>
      </c>
    </row>
    <row r="268" spans="1:27" ht="20.149999999999999" customHeight="1" x14ac:dyDescent="0.25">
      <c r="A268" s="44">
        <v>272</v>
      </c>
      <c r="B268" s="43">
        <v>100</v>
      </c>
      <c r="C268" s="27">
        <v>28</v>
      </c>
      <c r="D268" s="27">
        <v>2</v>
      </c>
      <c r="E268" s="23" t="s">
        <v>62</v>
      </c>
      <c r="F268" s="23" t="s">
        <v>117</v>
      </c>
      <c r="G268" s="23" t="s">
        <v>153</v>
      </c>
      <c r="H268" s="24" t="s">
        <v>182</v>
      </c>
      <c r="I268" s="24" t="s">
        <v>409</v>
      </c>
      <c r="J268" s="25">
        <v>35850</v>
      </c>
      <c r="K268" s="25">
        <v>35914</v>
      </c>
      <c r="L268" s="23" t="s">
        <v>64</v>
      </c>
      <c r="M268" s="23"/>
      <c r="N268" s="27">
        <v>26</v>
      </c>
      <c r="O268" s="23" t="s">
        <v>399</v>
      </c>
      <c r="P268" s="23">
        <v>753</v>
      </c>
      <c r="Q268" s="23" t="s">
        <v>61</v>
      </c>
      <c r="R268" s="23" t="s">
        <v>66</v>
      </c>
      <c r="S268" s="23" t="s">
        <v>72</v>
      </c>
      <c r="T268" s="23" t="s">
        <v>66</v>
      </c>
      <c r="U268" s="31">
        <v>20</v>
      </c>
      <c r="V268" s="31"/>
      <c r="W268" s="31"/>
      <c r="X268" s="31"/>
      <c r="Y268" s="31" t="s">
        <v>64</v>
      </c>
      <c r="Z268" s="35" t="s">
        <v>456</v>
      </c>
      <c r="AA268" s="40">
        <f t="shared" si="5"/>
        <v>43150</v>
      </c>
    </row>
    <row r="269" spans="1:27" ht="20.149999999999999" customHeight="1" x14ac:dyDescent="0.25">
      <c r="A269" s="44">
        <v>273</v>
      </c>
      <c r="B269" s="43">
        <v>100</v>
      </c>
      <c r="C269" s="27">
        <v>28</v>
      </c>
      <c r="D269" s="27">
        <v>2</v>
      </c>
      <c r="E269" s="23" t="s">
        <v>62</v>
      </c>
      <c r="F269" s="23" t="s">
        <v>117</v>
      </c>
      <c r="G269" s="23" t="s">
        <v>153</v>
      </c>
      <c r="H269" s="24" t="s">
        <v>182</v>
      </c>
      <c r="I269" s="24" t="s">
        <v>410</v>
      </c>
      <c r="J269" s="25">
        <v>35745</v>
      </c>
      <c r="K269" s="25">
        <v>35919</v>
      </c>
      <c r="L269" s="23" t="s">
        <v>64</v>
      </c>
      <c r="M269" s="23"/>
      <c r="N269" s="27">
        <v>9</v>
      </c>
      <c r="O269" s="23" t="s">
        <v>399</v>
      </c>
      <c r="P269" s="23">
        <v>754</v>
      </c>
      <c r="Q269" s="23" t="s">
        <v>61</v>
      </c>
      <c r="R269" s="23" t="s">
        <v>66</v>
      </c>
      <c r="S269" s="23" t="s">
        <v>72</v>
      </c>
      <c r="T269" s="23" t="s">
        <v>66</v>
      </c>
      <c r="U269" s="31">
        <v>20</v>
      </c>
      <c r="V269" s="31"/>
      <c r="W269" s="31"/>
      <c r="X269" s="31"/>
      <c r="Y269" s="31" t="s">
        <v>64</v>
      </c>
      <c r="Z269" s="35" t="s">
        <v>456</v>
      </c>
      <c r="AA269" s="40">
        <f t="shared" si="5"/>
        <v>43045</v>
      </c>
    </row>
    <row r="270" spans="1:27" ht="20.149999999999999" customHeight="1" x14ac:dyDescent="0.25">
      <c r="A270" s="44">
        <v>274</v>
      </c>
      <c r="B270" s="43">
        <v>100</v>
      </c>
      <c r="C270" s="27">
        <v>28</v>
      </c>
      <c r="D270" s="27">
        <v>2</v>
      </c>
      <c r="E270" s="23" t="s">
        <v>62</v>
      </c>
      <c r="F270" s="23" t="s">
        <v>117</v>
      </c>
      <c r="G270" s="23" t="s">
        <v>153</v>
      </c>
      <c r="H270" s="24" t="s">
        <v>182</v>
      </c>
      <c r="I270" s="24" t="s">
        <v>411</v>
      </c>
      <c r="J270" s="25">
        <v>35873</v>
      </c>
      <c r="K270" s="25">
        <v>35930</v>
      </c>
      <c r="L270" s="23" t="s">
        <v>64</v>
      </c>
      <c r="M270" s="23"/>
      <c r="N270" s="27">
        <v>10</v>
      </c>
      <c r="O270" s="23" t="s">
        <v>399</v>
      </c>
      <c r="P270" s="23">
        <v>755</v>
      </c>
      <c r="Q270" s="23" t="s">
        <v>61</v>
      </c>
      <c r="R270" s="23" t="s">
        <v>66</v>
      </c>
      <c r="S270" s="23" t="s">
        <v>72</v>
      </c>
      <c r="T270" s="23" t="s">
        <v>66</v>
      </c>
      <c r="U270" s="31">
        <v>20</v>
      </c>
      <c r="V270" s="31"/>
      <c r="W270" s="31"/>
      <c r="X270" s="31"/>
      <c r="Y270" s="31" t="s">
        <v>64</v>
      </c>
      <c r="Z270" s="35" t="s">
        <v>456</v>
      </c>
      <c r="AA270" s="40">
        <f t="shared" si="5"/>
        <v>43173</v>
      </c>
    </row>
    <row r="271" spans="1:27" ht="20.149999999999999" customHeight="1" x14ac:dyDescent="0.25">
      <c r="A271" s="44">
        <v>275</v>
      </c>
      <c r="B271" s="43">
        <v>100</v>
      </c>
      <c r="C271" s="27">
        <v>28</v>
      </c>
      <c r="D271" s="27">
        <v>2</v>
      </c>
      <c r="E271" s="23" t="s">
        <v>62</v>
      </c>
      <c r="F271" s="23" t="s">
        <v>117</v>
      </c>
      <c r="G271" s="23" t="s">
        <v>153</v>
      </c>
      <c r="H271" s="24" t="s">
        <v>182</v>
      </c>
      <c r="I271" s="24" t="s">
        <v>412</v>
      </c>
      <c r="J271" s="25">
        <v>35907</v>
      </c>
      <c r="K271" s="25">
        <v>35934</v>
      </c>
      <c r="L271" s="23" t="s">
        <v>64</v>
      </c>
      <c r="M271" s="23"/>
      <c r="N271" s="27">
        <v>22</v>
      </c>
      <c r="O271" s="23" t="s">
        <v>399</v>
      </c>
      <c r="P271" s="23">
        <v>756</v>
      </c>
      <c r="Q271" s="23" t="s">
        <v>61</v>
      </c>
      <c r="R271" s="23" t="s">
        <v>66</v>
      </c>
      <c r="S271" s="23" t="s">
        <v>72</v>
      </c>
      <c r="T271" s="23" t="s">
        <v>66</v>
      </c>
      <c r="U271" s="31">
        <v>20</v>
      </c>
      <c r="V271" s="31"/>
      <c r="W271" s="31"/>
      <c r="X271" s="31"/>
      <c r="Y271" s="31" t="s">
        <v>64</v>
      </c>
      <c r="Z271" s="35" t="s">
        <v>456</v>
      </c>
      <c r="AA271" s="40">
        <f t="shared" si="5"/>
        <v>43207</v>
      </c>
    </row>
    <row r="272" spans="1:27" ht="20.149999999999999" customHeight="1" x14ac:dyDescent="0.25">
      <c r="A272" s="44">
        <v>276</v>
      </c>
      <c r="B272" s="43">
        <v>100</v>
      </c>
      <c r="C272" s="27">
        <v>28</v>
      </c>
      <c r="D272" s="27">
        <v>2</v>
      </c>
      <c r="E272" s="23" t="s">
        <v>62</v>
      </c>
      <c r="F272" s="23" t="s">
        <v>117</v>
      </c>
      <c r="G272" s="23" t="s">
        <v>153</v>
      </c>
      <c r="H272" s="24" t="s">
        <v>182</v>
      </c>
      <c r="I272" s="24" t="s">
        <v>413</v>
      </c>
      <c r="J272" s="25">
        <v>35536</v>
      </c>
      <c r="K272" s="25">
        <v>35943</v>
      </c>
      <c r="L272" s="23" t="s">
        <v>64</v>
      </c>
      <c r="M272" s="23"/>
      <c r="N272" s="27">
        <v>39</v>
      </c>
      <c r="O272" s="23" t="s">
        <v>399</v>
      </c>
      <c r="P272" s="23">
        <v>757</v>
      </c>
      <c r="Q272" s="23" t="s">
        <v>61</v>
      </c>
      <c r="R272" s="23" t="s">
        <v>66</v>
      </c>
      <c r="S272" s="23" t="s">
        <v>72</v>
      </c>
      <c r="T272" s="23" t="s">
        <v>66</v>
      </c>
      <c r="U272" s="31">
        <v>20</v>
      </c>
      <c r="V272" s="31"/>
      <c r="W272" s="31"/>
      <c r="X272" s="31"/>
      <c r="Y272" s="31" t="s">
        <v>64</v>
      </c>
      <c r="Z272" s="35" t="s">
        <v>456</v>
      </c>
      <c r="AA272" s="40">
        <f t="shared" si="5"/>
        <v>42836</v>
      </c>
    </row>
    <row r="273" spans="1:27" ht="20.149999999999999" customHeight="1" x14ac:dyDescent="0.25">
      <c r="A273" s="44">
        <v>277</v>
      </c>
      <c r="B273" s="43">
        <v>100</v>
      </c>
      <c r="C273" s="27">
        <v>28</v>
      </c>
      <c r="D273" s="27">
        <v>2</v>
      </c>
      <c r="E273" s="23" t="s">
        <v>62</v>
      </c>
      <c r="F273" s="23" t="s">
        <v>117</v>
      </c>
      <c r="G273" s="23" t="s">
        <v>153</v>
      </c>
      <c r="H273" s="24" t="s">
        <v>182</v>
      </c>
      <c r="I273" s="24" t="s">
        <v>414</v>
      </c>
      <c r="J273" s="25">
        <v>35838</v>
      </c>
      <c r="K273" s="25">
        <v>35976</v>
      </c>
      <c r="L273" s="23" t="s">
        <v>64</v>
      </c>
      <c r="M273" s="23"/>
      <c r="N273" s="27">
        <v>20</v>
      </c>
      <c r="O273" s="23" t="s">
        <v>399</v>
      </c>
      <c r="P273" s="23">
        <v>758</v>
      </c>
      <c r="Q273" s="23" t="s">
        <v>61</v>
      </c>
      <c r="R273" s="23" t="s">
        <v>66</v>
      </c>
      <c r="S273" s="23" t="s">
        <v>415</v>
      </c>
      <c r="T273" s="23" t="s">
        <v>66</v>
      </c>
      <c r="U273" s="31">
        <v>20</v>
      </c>
      <c r="V273" s="31"/>
      <c r="W273" s="31"/>
      <c r="X273" s="31"/>
      <c r="Y273" s="31" t="s">
        <v>64</v>
      </c>
      <c r="Z273" s="35" t="s">
        <v>456</v>
      </c>
      <c r="AA273" s="40">
        <f t="shared" si="5"/>
        <v>43138</v>
      </c>
    </row>
    <row r="274" spans="1:27" ht="20.149999999999999" customHeight="1" x14ac:dyDescent="0.25">
      <c r="A274" s="44">
        <v>278</v>
      </c>
      <c r="B274" s="43">
        <v>100</v>
      </c>
      <c r="C274" s="27">
        <v>28</v>
      </c>
      <c r="D274" s="27">
        <v>2</v>
      </c>
      <c r="E274" s="23" t="s">
        <v>62</v>
      </c>
      <c r="F274" s="23" t="s">
        <v>117</v>
      </c>
      <c r="G274" s="23" t="s">
        <v>153</v>
      </c>
      <c r="H274" s="24" t="s">
        <v>182</v>
      </c>
      <c r="I274" s="24" t="s">
        <v>416</v>
      </c>
      <c r="J274" s="25">
        <v>35834</v>
      </c>
      <c r="K274" s="25">
        <v>35943</v>
      </c>
      <c r="L274" s="23" t="s">
        <v>64</v>
      </c>
      <c r="M274" s="23"/>
      <c r="N274" s="27">
        <v>5</v>
      </c>
      <c r="O274" s="23" t="s">
        <v>399</v>
      </c>
      <c r="P274" s="23">
        <v>759</v>
      </c>
      <c r="Q274" s="23" t="s">
        <v>61</v>
      </c>
      <c r="R274" s="23" t="s">
        <v>66</v>
      </c>
      <c r="S274" s="23" t="s">
        <v>72</v>
      </c>
      <c r="T274" s="23" t="s">
        <v>66</v>
      </c>
      <c r="U274" s="31">
        <v>20</v>
      </c>
      <c r="V274" s="31"/>
      <c r="W274" s="31"/>
      <c r="X274" s="31"/>
      <c r="Y274" s="31" t="s">
        <v>64</v>
      </c>
      <c r="Z274" s="35" t="s">
        <v>456</v>
      </c>
      <c r="AA274" s="40">
        <f t="shared" si="5"/>
        <v>43134</v>
      </c>
    </row>
    <row r="275" spans="1:27" ht="20.149999999999999" customHeight="1" x14ac:dyDescent="0.25">
      <c r="A275" s="44">
        <v>279</v>
      </c>
      <c r="B275" s="43">
        <v>100</v>
      </c>
      <c r="C275" s="27">
        <v>28</v>
      </c>
      <c r="D275" s="27">
        <v>2</v>
      </c>
      <c r="E275" s="23" t="s">
        <v>62</v>
      </c>
      <c r="F275" s="23" t="s">
        <v>117</v>
      </c>
      <c r="G275" s="23" t="s">
        <v>153</v>
      </c>
      <c r="H275" s="24" t="s">
        <v>182</v>
      </c>
      <c r="I275" s="24" t="s">
        <v>417</v>
      </c>
      <c r="J275" s="25">
        <v>35867</v>
      </c>
      <c r="K275" s="25">
        <v>35943</v>
      </c>
      <c r="L275" s="23" t="s">
        <v>64</v>
      </c>
      <c r="M275" s="23"/>
      <c r="N275" s="27">
        <v>49</v>
      </c>
      <c r="O275" s="23" t="s">
        <v>399</v>
      </c>
      <c r="P275" s="23">
        <v>761</v>
      </c>
      <c r="Q275" s="23" t="s">
        <v>61</v>
      </c>
      <c r="R275" s="23" t="s">
        <v>66</v>
      </c>
      <c r="S275" s="23" t="s">
        <v>72</v>
      </c>
      <c r="T275" s="23" t="s">
        <v>66</v>
      </c>
      <c r="U275" s="31">
        <v>20</v>
      </c>
      <c r="V275" s="31"/>
      <c r="W275" s="31"/>
      <c r="X275" s="31"/>
      <c r="Y275" s="31" t="s">
        <v>64</v>
      </c>
      <c r="Z275" s="35" t="s">
        <v>456</v>
      </c>
      <c r="AA275" s="40">
        <f t="shared" si="5"/>
        <v>43167</v>
      </c>
    </row>
    <row r="276" spans="1:27" ht="20.149999999999999" customHeight="1" x14ac:dyDescent="0.25">
      <c r="A276" s="44">
        <v>280</v>
      </c>
      <c r="B276" s="43">
        <v>100</v>
      </c>
      <c r="C276" s="27">
        <v>21</v>
      </c>
      <c r="D276" s="27">
        <v>2</v>
      </c>
      <c r="E276" s="23" t="s">
        <v>62</v>
      </c>
      <c r="F276" s="23" t="s">
        <v>260</v>
      </c>
      <c r="G276" s="23" t="s">
        <v>190</v>
      </c>
      <c r="H276" s="24" t="s">
        <v>386</v>
      </c>
      <c r="I276" s="24" t="s">
        <v>418</v>
      </c>
      <c r="J276" s="25">
        <v>35507</v>
      </c>
      <c r="K276" s="25">
        <v>35536</v>
      </c>
      <c r="L276" s="23" t="s">
        <v>64</v>
      </c>
      <c r="M276" s="23"/>
      <c r="N276" s="27">
        <v>9</v>
      </c>
      <c r="O276" s="23" t="s">
        <v>399</v>
      </c>
      <c r="P276" s="23">
        <v>2193</v>
      </c>
      <c r="Q276" s="23" t="s">
        <v>61</v>
      </c>
      <c r="R276" s="23" t="s">
        <v>66</v>
      </c>
      <c r="S276" s="23" t="s">
        <v>392</v>
      </c>
      <c r="T276" s="23" t="s">
        <v>66</v>
      </c>
      <c r="U276" s="31">
        <v>12</v>
      </c>
      <c r="V276" s="31"/>
      <c r="W276" s="31"/>
      <c r="X276" s="31"/>
      <c r="Y276" s="31" t="s">
        <v>64</v>
      </c>
      <c r="Z276" s="35" t="s">
        <v>461</v>
      </c>
      <c r="AA276" s="40">
        <f t="shared" si="5"/>
        <v>39887</v>
      </c>
    </row>
    <row r="277" spans="1:27" ht="20.149999999999999" customHeight="1" x14ac:dyDescent="0.25">
      <c r="A277" s="44">
        <v>281</v>
      </c>
      <c r="B277" s="43">
        <v>100</v>
      </c>
      <c r="C277" s="27">
        <v>12</v>
      </c>
      <c r="D277" s="27">
        <v>6</v>
      </c>
      <c r="E277" s="23" t="s">
        <v>62</v>
      </c>
      <c r="F277" s="23" t="s">
        <v>117</v>
      </c>
      <c r="G277" s="23" t="s">
        <v>74</v>
      </c>
      <c r="H277" s="24" t="s">
        <v>113</v>
      </c>
      <c r="I277" s="24" t="s">
        <v>419</v>
      </c>
      <c r="J277" s="25">
        <v>30833</v>
      </c>
      <c r="K277" s="25">
        <v>32601</v>
      </c>
      <c r="L277" s="23" t="s">
        <v>64</v>
      </c>
      <c r="M277" s="23"/>
      <c r="N277" s="27">
        <v>101</v>
      </c>
      <c r="O277" s="23" t="s">
        <v>399</v>
      </c>
      <c r="P277" s="23">
        <v>1672</v>
      </c>
      <c r="Q277" s="23" t="s">
        <v>61</v>
      </c>
      <c r="R277" s="23" t="s">
        <v>66</v>
      </c>
      <c r="S277" s="23" t="s">
        <v>161</v>
      </c>
      <c r="T277" s="23" t="s">
        <v>66</v>
      </c>
      <c r="U277" s="31">
        <v>20</v>
      </c>
      <c r="V277" s="31"/>
      <c r="W277" s="31"/>
      <c r="X277" s="31"/>
      <c r="Y277" s="31" t="s">
        <v>64</v>
      </c>
      <c r="Z277" s="35" t="s">
        <v>450</v>
      </c>
      <c r="AA277" s="40">
        <f t="shared" si="5"/>
        <v>38133</v>
      </c>
    </row>
    <row r="278" spans="1:27" ht="20.149999999999999" customHeight="1" x14ac:dyDescent="0.25">
      <c r="A278" s="44">
        <v>282</v>
      </c>
      <c r="B278" s="43">
        <v>100</v>
      </c>
      <c r="C278" s="27">
        <v>12</v>
      </c>
      <c r="D278" s="27">
        <v>1</v>
      </c>
      <c r="E278" s="23" t="s">
        <v>62</v>
      </c>
      <c r="F278" s="23" t="s">
        <v>117</v>
      </c>
      <c r="G278" s="23" t="s">
        <v>74</v>
      </c>
      <c r="H278" s="24" t="s">
        <v>246</v>
      </c>
      <c r="I278" s="24" t="s">
        <v>420</v>
      </c>
      <c r="J278" s="25">
        <v>33395</v>
      </c>
      <c r="K278" s="25">
        <v>33883</v>
      </c>
      <c r="L278" s="23" t="s">
        <v>64</v>
      </c>
      <c r="M278" s="23"/>
      <c r="N278" s="27">
        <v>33</v>
      </c>
      <c r="O278" s="23" t="s">
        <v>399</v>
      </c>
      <c r="P278" s="23">
        <v>1674</v>
      </c>
      <c r="Q278" s="23" t="s">
        <v>61</v>
      </c>
      <c r="R278" s="23" t="s">
        <v>66</v>
      </c>
      <c r="S278" s="23" t="s">
        <v>161</v>
      </c>
      <c r="T278" s="23" t="s">
        <v>66</v>
      </c>
      <c r="U278" s="31">
        <v>20</v>
      </c>
      <c r="V278" s="31"/>
      <c r="W278" s="31"/>
      <c r="X278" s="31"/>
      <c r="Y278" s="31" t="s">
        <v>64</v>
      </c>
      <c r="Z278" s="35" t="s">
        <v>459</v>
      </c>
      <c r="AA278" s="40">
        <f t="shared" si="5"/>
        <v>40695</v>
      </c>
    </row>
    <row r="279" spans="1:27" ht="20.149999999999999" customHeight="1" x14ac:dyDescent="0.25">
      <c r="A279" s="44">
        <v>283</v>
      </c>
      <c r="B279" s="43">
        <v>100</v>
      </c>
      <c r="C279" s="27">
        <v>12</v>
      </c>
      <c r="D279" s="27">
        <v>1</v>
      </c>
      <c r="E279" s="23" t="s">
        <v>62</v>
      </c>
      <c r="F279" s="23" t="s">
        <v>117</v>
      </c>
      <c r="G279" s="23" t="s">
        <v>74</v>
      </c>
      <c r="H279" s="24" t="s">
        <v>246</v>
      </c>
      <c r="I279" s="24" t="s">
        <v>421</v>
      </c>
      <c r="J279" s="25">
        <v>33707</v>
      </c>
      <c r="K279" s="25">
        <v>36150</v>
      </c>
      <c r="L279" s="23" t="s">
        <v>64</v>
      </c>
      <c r="M279" s="23"/>
      <c r="N279" s="27">
        <v>102</v>
      </c>
      <c r="O279" s="23" t="s">
        <v>399</v>
      </c>
      <c r="P279" s="23">
        <v>1676</v>
      </c>
      <c r="Q279" s="23" t="s">
        <v>61</v>
      </c>
      <c r="R279" s="23" t="s">
        <v>66</v>
      </c>
      <c r="S279" s="23" t="s">
        <v>161</v>
      </c>
      <c r="T279" s="23" t="s">
        <v>66</v>
      </c>
      <c r="U279" s="31">
        <v>20</v>
      </c>
      <c r="V279" s="31"/>
      <c r="W279" s="31"/>
      <c r="X279" s="31"/>
      <c r="Y279" s="31" t="s">
        <v>64</v>
      </c>
      <c r="Z279" s="35" t="s">
        <v>459</v>
      </c>
      <c r="AA279" s="40">
        <f t="shared" si="5"/>
        <v>41007</v>
      </c>
    </row>
    <row r="280" spans="1:27" ht="20.149999999999999" customHeight="1" x14ac:dyDescent="0.25">
      <c r="A280" s="44">
        <v>284</v>
      </c>
      <c r="B280" s="43">
        <v>100</v>
      </c>
      <c r="C280" s="27">
        <v>12</v>
      </c>
      <c r="D280" s="27">
        <v>3</v>
      </c>
      <c r="E280" s="23" t="s">
        <v>62</v>
      </c>
      <c r="F280" s="23" t="s">
        <v>73</v>
      </c>
      <c r="G280" s="23" t="s">
        <v>68</v>
      </c>
      <c r="H280" s="24" t="s">
        <v>69</v>
      </c>
      <c r="I280" s="24" t="s">
        <v>422</v>
      </c>
      <c r="J280" s="25">
        <v>31744</v>
      </c>
      <c r="K280" s="25">
        <v>31922</v>
      </c>
      <c r="L280" s="23" t="s">
        <v>64</v>
      </c>
      <c r="M280" s="23"/>
      <c r="N280" s="27">
        <v>86</v>
      </c>
      <c r="O280" s="23" t="s">
        <v>423</v>
      </c>
      <c r="P280" s="23">
        <v>2170</v>
      </c>
      <c r="Q280" s="23" t="s">
        <v>61</v>
      </c>
      <c r="R280" s="23" t="s">
        <v>66</v>
      </c>
      <c r="S280" s="23" t="s">
        <v>215</v>
      </c>
      <c r="T280" s="23" t="s">
        <v>66</v>
      </c>
      <c r="U280" s="31">
        <v>20</v>
      </c>
      <c r="V280" s="31"/>
      <c r="W280" s="31"/>
      <c r="X280" s="31"/>
      <c r="Y280" s="31" t="s">
        <v>64</v>
      </c>
      <c r="Z280" s="35" t="s">
        <v>447</v>
      </c>
      <c r="AA280" s="40">
        <f t="shared" si="5"/>
        <v>39044</v>
      </c>
    </row>
    <row r="281" spans="1:27" ht="20.149999999999999" customHeight="1" x14ac:dyDescent="0.25">
      <c r="A281" s="44">
        <v>285</v>
      </c>
      <c r="B281" s="43">
        <v>100</v>
      </c>
      <c r="C281" s="27">
        <v>12</v>
      </c>
      <c r="D281" s="27">
        <v>4</v>
      </c>
      <c r="E281" s="23" t="s">
        <v>62</v>
      </c>
      <c r="F281" s="23" t="s">
        <v>73</v>
      </c>
      <c r="G281" s="23" t="s">
        <v>74</v>
      </c>
      <c r="H281" s="24" t="s">
        <v>75</v>
      </c>
      <c r="I281" s="24" t="s">
        <v>424</v>
      </c>
      <c r="J281" s="25">
        <v>32660</v>
      </c>
      <c r="K281" s="25">
        <v>32689</v>
      </c>
      <c r="L281" s="23" t="s">
        <v>64</v>
      </c>
      <c r="M281" s="23"/>
      <c r="N281" s="27">
        <v>26</v>
      </c>
      <c r="O281" s="23" t="s">
        <v>423</v>
      </c>
      <c r="P281" s="23">
        <v>2172</v>
      </c>
      <c r="Q281" s="23" t="s">
        <v>61</v>
      </c>
      <c r="R281" s="23" t="s">
        <v>66</v>
      </c>
      <c r="S281" s="23" t="s">
        <v>392</v>
      </c>
      <c r="T281" s="23" t="s">
        <v>66</v>
      </c>
      <c r="U281" s="31">
        <v>20</v>
      </c>
      <c r="V281" s="31"/>
      <c r="W281" s="31"/>
      <c r="X281" s="31"/>
      <c r="Y281" s="31" t="s">
        <v>64</v>
      </c>
      <c r="Z281" s="35" t="s">
        <v>448</v>
      </c>
      <c r="AA281" s="40">
        <f t="shared" si="5"/>
        <v>39960</v>
      </c>
    </row>
    <row r="282" spans="1:27" ht="20.149999999999999" customHeight="1" x14ac:dyDescent="0.25">
      <c r="A282" s="44">
        <v>286</v>
      </c>
      <c r="B282" s="43">
        <v>100</v>
      </c>
      <c r="C282" s="27">
        <v>12</v>
      </c>
      <c r="D282" s="27">
        <v>4</v>
      </c>
      <c r="E282" s="23" t="s">
        <v>62</v>
      </c>
      <c r="F282" s="23" t="s">
        <v>73</v>
      </c>
      <c r="G282" s="23" t="s">
        <v>74</v>
      </c>
      <c r="H282" s="24" t="s">
        <v>75</v>
      </c>
      <c r="I282" s="24" t="s">
        <v>425</v>
      </c>
      <c r="J282" s="25">
        <v>32742</v>
      </c>
      <c r="K282" s="25">
        <v>32742</v>
      </c>
      <c r="L282" s="23" t="s">
        <v>64</v>
      </c>
      <c r="M282" s="23"/>
      <c r="N282" s="27">
        <v>36</v>
      </c>
      <c r="O282" s="23" t="s">
        <v>423</v>
      </c>
      <c r="P282" s="23">
        <v>2173</v>
      </c>
      <c r="Q282" s="23" t="s">
        <v>61</v>
      </c>
      <c r="R282" s="23" t="s">
        <v>66</v>
      </c>
      <c r="S282" s="23" t="s">
        <v>392</v>
      </c>
      <c r="T282" s="23" t="s">
        <v>66</v>
      </c>
      <c r="U282" s="31">
        <v>20</v>
      </c>
      <c r="V282" s="31"/>
      <c r="W282" s="31"/>
      <c r="X282" s="31"/>
      <c r="Y282" s="31" t="s">
        <v>64</v>
      </c>
      <c r="Z282" s="35" t="s">
        <v>448</v>
      </c>
      <c r="AA282" s="40">
        <f t="shared" si="5"/>
        <v>40042</v>
      </c>
    </row>
    <row r="283" spans="1:27" ht="20.149999999999999" customHeight="1" x14ac:dyDescent="0.25">
      <c r="A283" s="44">
        <v>287</v>
      </c>
      <c r="B283" s="43">
        <v>100</v>
      </c>
      <c r="C283" s="27">
        <v>12</v>
      </c>
      <c r="D283" s="27">
        <v>1</v>
      </c>
      <c r="E283" s="23" t="s">
        <v>62</v>
      </c>
      <c r="F283" s="23" t="s">
        <v>117</v>
      </c>
      <c r="G283" s="23" t="s">
        <v>74</v>
      </c>
      <c r="H283" s="24" t="s">
        <v>246</v>
      </c>
      <c r="I283" s="24" t="s">
        <v>426</v>
      </c>
      <c r="J283" s="25">
        <v>35114</v>
      </c>
      <c r="K283" s="25">
        <v>35286</v>
      </c>
      <c r="L283" s="23" t="s">
        <v>64</v>
      </c>
      <c r="M283" s="23"/>
      <c r="N283" s="27">
        <v>15</v>
      </c>
      <c r="O283" s="23" t="s">
        <v>423</v>
      </c>
      <c r="P283" s="23">
        <v>1680</v>
      </c>
      <c r="Q283" s="23" t="s">
        <v>61</v>
      </c>
      <c r="R283" s="23" t="s">
        <v>66</v>
      </c>
      <c r="S283" s="23" t="s">
        <v>161</v>
      </c>
      <c r="T283" s="23" t="s">
        <v>66</v>
      </c>
      <c r="U283" s="31">
        <v>20</v>
      </c>
      <c r="V283" s="31"/>
      <c r="W283" s="31"/>
      <c r="X283" s="31"/>
      <c r="Y283" s="31" t="s">
        <v>64</v>
      </c>
      <c r="Z283" s="35" t="s">
        <v>459</v>
      </c>
      <c r="AA283" s="40">
        <f t="shared" si="5"/>
        <v>42414</v>
      </c>
    </row>
    <row r="284" spans="1:27" ht="20.149999999999999" customHeight="1" x14ac:dyDescent="0.25">
      <c r="A284" s="44">
        <v>288</v>
      </c>
      <c r="B284" s="43">
        <v>100</v>
      </c>
      <c r="C284" s="27">
        <v>12</v>
      </c>
      <c r="D284" s="27">
        <v>1</v>
      </c>
      <c r="E284" s="23" t="s">
        <v>62</v>
      </c>
      <c r="F284" s="23" t="s">
        <v>117</v>
      </c>
      <c r="G284" s="23" t="s">
        <v>74</v>
      </c>
      <c r="H284" s="24" t="s">
        <v>246</v>
      </c>
      <c r="I284" s="24" t="s">
        <v>427</v>
      </c>
      <c r="J284" s="25">
        <v>35254</v>
      </c>
      <c r="K284" s="25">
        <v>35977</v>
      </c>
      <c r="L284" s="23" t="s">
        <v>64</v>
      </c>
      <c r="M284" s="23"/>
      <c r="N284" s="27">
        <v>33</v>
      </c>
      <c r="O284" s="23" t="s">
        <v>423</v>
      </c>
      <c r="P284" s="23">
        <v>1681</v>
      </c>
      <c r="Q284" s="23" t="s">
        <v>61</v>
      </c>
      <c r="R284" s="23" t="s">
        <v>66</v>
      </c>
      <c r="S284" s="23" t="s">
        <v>161</v>
      </c>
      <c r="T284" s="23" t="s">
        <v>66</v>
      </c>
      <c r="U284" s="31">
        <v>20</v>
      </c>
      <c r="V284" s="31"/>
      <c r="W284" s="31"/>
      <c r="X284" s="31"/>
      <c r="Y284" s="31" t="s">
        <v>64</v>
      </c>
      <c r="Z284" s="35" t="s">
        <v>459</v>
      </c>
      <c r="AA284" s="40">
        <f t="shared" si="5"/>
        <v>42554</v>
      </c>
    </row>
    <row r="285" spans="1:27" ht="20.149999999999999" customHeight="1" x14ac:dyDescent="0.25">
      <c r="A285" s="44">
        <v>289</v>
      </c>
      <c r="B285" s="43">
        <v>100</v>
      </c>
      <c r="C285" s="27">
        <v>12</v>
      </c>
      <c r="D285" s="27">
        <v>1</v>
      </c>
      <c r="E285" s="23" t="s">
        <v>62</v>
      </c>
      <c r="F285" s="23" t="s">
        <v>117</v>
      </c>
      <c r="G285" s="23" t="s">
        <v>74</v>
      </c>
      <c r="H285" s="24" t="s">
        <v>246</v>
      </c>
      <c r="I285" s="24" t="s">
        <v>428</v>
      </c>
      <c r="J285" s="25">
        <v>35543</v>
      </c>
      <c r="K285" s="25">
        <v>35901</v>
      </c>
      <c r="L285" s="23" t="s">
        <v>64</v>
      </c>
      <c r="M285" s="23"/>
      <c r="N285" s="27">
        <v>12</v>
      </c>
      <c r="O285" s="23" t="s">
        <v>423</v>
      </c>
      <c r="P285" s="23">
        <v>1682</v>
      </c>
      <c r="Q285" s="23" t="s">
        <v>61</v>
      </c>
      <c r="R285" s="23" t="s">
        <v>66</v>
      </c>
      <c r="S285" s="23" t="s">
        <v>429</v>
      </c>
      <c r="T285" s="23" t="s">
        <v>66</v>
      </c>
      <c r="U285" s="31">
        <v>20</v>
      </c>
      <c r="V285" s="31"/>
      <c r="W285" s="31"/>
      <c r="X285" s="31"/>
      <c r="Y285" s="31" t="s">
        <v>64</v>
      </c>
      <c r="Z285" s="35" t="s">
        <v>459</v>
      </c>
      <c r="AA285" s="40">
        <f t="shared" si="5"/>
        <v>42843</v>
      </c>
    </row>
    <row r="286" spans="1:27" ht="20.149999999999999" customHeight="1" x14ac:dyDescent="0.25">
      <c r="A286" s="44">
        <v>290</v>
      </c>
      <c r="B286" s="43">
        <v>100</v>
      </c>
      <c r="C286" s="27">
        <v>12</v>
      </c>
      <c r="D286" s="27">
        <v>1</v>
      </c>
      <c r="E286" s="23" t="s">
        <v>62</v>
      </c>
      <c r="F286" s="23" t="s">
        <v>117</v>
      </c>
      <c r="G286" s="23" t="s">
        <v>74</v>
      </c>
      <c r="H286" s="24" t="s">
        <v>246</v>
      </c>
      <c r="I286" s="24" t="s">
        <v>430</v>
      </c>
      <c r="J286" s="25">
        <v>35913</v>
      </c>
      <c r="K286" s="25">
        <v>36053</v>
      </c>
      <c r="L286" s="23" t="s">
        <v>64</v>
      </c>
      <c r="M286" s="23"/>
      <c r="N286" s="27">
        <v>6</v>
      </c>
      <c r="O286" s="23" t="s">
        <v>423</v>
      </c>
      <c r="P286" s="23">
        <v>1684</v>
      </c>
      <c r="Q286" s="23" t="s">
        <v>61</v>
      </c>
      <c r="R286" s="23" t="s">
        <v>66</v>
      </c>
      <c r="S286" s="23" t="s">
        <v>161</v>
      </c>
      <c r="T286" s="23" t="s">
        <v>66</v>
      </c>
      <c r="U286" s="31">
        <v>20</v>
      </c>
      <c r="V286" s="31"/>
      <c r="W286" s="31"/>
      <c r="X286" s="31"/>
      <c r="Y286" s="31" t="s">
        <v>64</v>
      </c>
      <c r="Z286" s="35" t="s">
        <v>459</v>
      </c>
      <c r="AA286" s="40">
        <f t="shared" si="5"/>
        <v>43213</v>
      </c>
    </row>
    <row r="287" spans="1:27" ht="20.149999999999999" customHeight="1" x14ac:dyDescent="0.25">
      <c r="A287" s="44">
        <v>291</v>
      </c>
      <c r="B287" s="43">
        <v>100</v>
      </c>
      <c r="C287" s="27">
        <v>12</v>
      </c>
      <c r="D287" s="27">
        <v>1</v>
      </c>
      <c r="E287" s="23" t="s">
        <v>62</v>
      </c>
      <c r="F287" s="23" t="s">
        <v>117</v>
      </c>
      <c r="G287" s="23" t="s">
        <v>74</v>
      </c>
      <c r="H287" s="24" t="s">
        <v>246</v>
      </c>
      <c r="I287" s="24" t="s">
        <v>430</v>
      </c>
      <c r="J287" s="25">
        <v>36012</v>
      </c>
      <c r="K287" s="25">
        <v>36054</v>
      </c>
      <c r="L287" s="23" t="s">
        <v>64</v>
      </c>
      <c r="M287" s="23"/>
      <c r="N287" s="27">
        <v>14</v>
      </c>
      <c r="O287" s="23" t="s">
        <v>423</v>
      </c>
      <c r="P287" s="23">
        <v>1685</v>
      </c>
      <c r="Q287" s="23" t="s">
        <v>61</v>
      </c>
      <c r="R287" s="23" t="s">
        <v>66</v>
      </c>
      <c r="S287" s="23" t="s">
        <v>429</v>
      </c>
      <c r="T287" s="23" t="s">
        <v>66</v>
      </c>
      <c r="U287" s="31">
        <v>20</v>
      </c>
      <c r="V287" s="31"/>
      <c r="W287" s="31"/>
      <c r="X287" s="31"/>
      <c r="Y287" s="31" t="s">
        <v>64</v>
      </c>
      <c r="Z287" s="35" t="s">
        <v>459</v>
      </c>
      <c r="AA287" s="40">
        <f t="shared" si="5"/>
        <v>43312</v>
      </c>
    </row>
    <row r="288" spans="1:27" ht="20.149999999999999" customHeight="1" x14ac:dyDescent="0.25">
      <c r="A288" s="44">
        <v>292</v>
      </c>
      <c r="B288" s="43">
        <v>100</v>
      </c>
      <c r="C288" s="27">
        <v>28</v>
      </c>
      <c r="D288" s="27">
        <v>2</v>
      </c>
      <c r="E288" s="23" t="s">
        <v>62</v>
      </c>
      <c r="F288" s="23" t="s">
        <v>117</v>
      </c>
      <c r="G288" s="23" t="s">
        <v>153</v>
      </c>
      <c r="H288" s="24" t="s">
        <v>182</v>
      </c>
      <c r="I288" s="24" t="s">
        <v>431</v>
      </c>
      <c r="J288" s="25">
        <v>35320</v>
      </c>
      <c r="K288" s="25">
        <v>35405</v>
      </c>
      <c r="L288" s="23" t="s">
        <v>64</v>
      </c>
      <c r="M288" s="23"/>
      <c r="N288" s="27">
        <v>13</v>
      </c>
      <c r="O288" s="23" t="s">
        <v>423</v>
      </c>
      <c r="P288" s="23">
        <v>2241</v>
      </c>
      <c r="Q288" s="23" t="s">
        <v>61</v>
      </c>
      <c r="R288" s="23" t="s">
        <v>66</v>
      </c>
      <c r="S288" s="23" t="s">
        <v>215</v>
      </c>
      <c r="T288" s="23" t="s">
        <v>66</v>
      </c>
      <c r="U288" s="31">
        <v>20</v>
      </c>
      <c r="V288" s="31"/>
      <c r="W288" s="31"/>
      <c r="X288" s="31"/>
      <c r="Y288" s="31" t="s">
        <v>64</v>
      </c>
      <c r="Z288" s="35" t="s">
        <v>456</v>
      </c>
      <c r="AA288" s="40">
        <f t="shared" si="5"/>
        <v>42620</v>
      </c>
    </row>
    <row r="289" spans="1:27" ht="20.149999999999999" customHeight="1" x14ac:dyDescent="0.25">
      <c r="A289" s="44">
        <v>293</v>
      </c>
      <c r="B289" s="43">
        <v>100</v>
      </c>
      <c r="C289" s="27">
        <v>28</v>
      </c>
      <c r="D289" s="27">
        <v>2</v>
      </c>
      <c r="E289" s="23" t="s">
        <v>62</v>
      </c>
      <c r="F289" s="23" t="s">
        <v>117</v>
      </c>
      <c r="G289" s="23" t="s">
        <v>153</v>
      </c>
      <c r="H289" s="24" t="s">
        <v>182</v>
      </c>
      <c r="I289" s="24" t="s">
        <v>432</v>
      </c>
      <c r="J289" s="25">
        <v>35353</v>
      </c>
      <c r="K289" s="25">
        <v>35391</v>
      </c>
      <c r="L289" s="23" t="s">
        <v>64</v>
      </c>
      <c r="M289" s="23"/>
      <c r="N289" s="27">
        <v>22</v>
      </c>
      <c r="O289" s="23" t="s">
        <v>423</v>
      </c>
      <c r="P289" s="23">
        <v>2242</v>
      </c>
      <c r="Q289" s="23" t="s">
        <v>61</v>
      </c>
      <c r="R289" s="23" t="s">
        <v>66</v>
      </c>
      <c r="S289" s="23" t="s">
        <v>215</v>
      </c>
      <c r="T289" s="23" t="s">
        <v>66</v>
      </c>
      <c r="U289" s="31">
        <v>20</v>
      </c>
      <c r="V289" s="31"/>
      <c r="W289" s="31"/>
      <c r="X289" s="31"/>
      <c r="Y289" s="31" t="s">
        <v>64</v>
      </c>
      <c r="Z289" s="35" t="s">
        <v>456</v>
      </c>
      <c r="AA289" s="40">
        <f t="shared" si="5"/>
        <v>42653</v>
      </c>
    </row>
    <row r="290" spans="1:27" ht="20.149999999999999" customHeight="1" x14ac:dyDescent="0.25">
      <c r="A290" s="44">
        <v>294</v>
      </c>
      <c r="B290" s="43">
        <v>100</v>
      </c>
      <c r="C290" s="27">
        <v>28</v>
      </c>
      <c r="D290" s="27">
        <v>2</v>
      </c>
      <c r="E290" s="23" t="s">
        <v>62</v>
      </c>
      <c r="F290" s="23" t="s">
        <v>117</v>
      </c>
      <c r="G290" s="23" t="s">
        <v>153</v>
      </c>
      <c r="H290" s="24" t="s">
        <v>182</v>
      </c>
      <c r="I290" s="24" t="s">
        <v>433</v>
      </c>
      <c r="J290" s="25">
        <v>35338</v>
      </c>
      <c r="K290" s="25">
        <v>35412</v>
      </c>
      <c r="L290" s="23" t="s">
        <v>64</v>
      </c>
      <c r="M290" s="23"/>
      <c r="N290" s="27">
        <v>16</v>
      </c>
      <c r="O290" s="23" t="s">
        <v>423</v>
      </c>
      <c r="P290" s="23">
        <v>2243</v>
      </c>
      <c r="Q290" s="23" t="s">
        <v>61</v>
      </c>
      <c r="R290" s="23" t="s">
        <v>66</v>
      </c>
      <c r="S290" s="23" t="s">
        <v>215</v>
      </c>
      <c r="T290" s="23" t="s">
        <v>66</v>
      </c>
      <c r="U290" s="31">
        <v>20</v>
      </c>
      <c r="V290" s="31"/>
      <c r="W290" s="31"/>
      <c r="X290" s="31"/>
      <c r="Y290" s="31" t="s">
        <v>64</v>
      </c>
      <c r="Z290" s="35" t="s">
        <v>456</v>
      </c>
      <c r="AA290" s="40">
        <f t="shared" si="5"/>
        <v>42638</v>
      </c>
    </row>
    <row r="291" spans="1:27" ht="20.149999999999999" customHeight="1" x14ac:dyDescent="0.25">
      <c r="A291" s="44">
        <v>295</v>
      </c>
      <c r="B291" s="43">
        <v>100</v>
      </c>
      <c r="C291" s="27">
        <v>28</v>
      </c>
      <c r="D291" s="27">
        <v>2</v>
      </c>
      <c r="E291" s="23" t="s">
        <v>62</v>
      </c>
      <c r="F291" s="23" t="s">
        <v>117</v>
      </c>
      <c r="G291" s="23" t="s">
        <v>153</v>
      </c>
      <c r="H291" s="24" t="s">
        <v>182</v>
      </c>
      <c r="I291" s="24" t="s">
        <v>434</v>
      </c>
      <c r="J291" s="25">
        <v>35360</v>
      </c>
      <c r="K291" s="25">
        <v>35405</v>
      </c>
      <c r="L291" s="23" t="s">
        <v>64</v>
      </c>
      <c r="M291" s="23"/>
      <c r="N291" s="27">
        <v>5</v>
      </c>
      <c r="O291" s="23" t="s">
        <v>423</v>
      </c>
      <c r="P291" s="23">
        <v>2245</v>
      </c>
      <c r="Q291" s="23" t="s">
        <v>61</v>
      </c>
      <c r="R291" s="23" t="s">
        <v>66</v>
      </c>
      <c r="S291" s="23" t="s">
        <v>215</v>
      </c>
      <c r="T291" s="23" t="s">
        <v>66</v>
      </c>
      <c r="U291" s="31">
        <v>20</v>
      </c>
      <c r="V291" s="31"/>
      <c r="W291" s="31"/>
      <c r="X291" s="31"/>
      <c r="Y291" s="31" t="s">
        <v>64</v>
      </c>
      <c r="Z291" s="35" t="s">
        <v>456</v>
      </c>
      <c r="AA291" s="40">
        <f t="shared" si="5"/>
        <v>42660</v>
      </c>
    </row>
    <row r="292" spans="1:27" ht="20.149999999999999" customHeight="1" x14ac:dyDescent="0.25">
      <c r="A292" s="44">
        <v>296</v>
      </c>
      <c r="B292" s="43">
        <v>100</v>
      </c>
      <c r="C292" s="27">
        <v>28</v>
      </c>
      <c r="D292" s="27">
        <v>2</v>
      </c>
      <c r="E292" s="23" t="s">
        <v>62</v>
      </c>
      <c r="F292" s="23" t="s">
        <v>117</v>
      </c>
      <c r="G292" s="23" t="s">
        <v>153</v>
      </c>
      <c r="H292" s="24" t="s">
        <v>182</v>
      </c>
      <c r="I292" s="24" t="s">
        <v>435</v>
      </c>
      <c r="J292" s="25">
        <v>35375</v>
      </c>
      <c r="K292" s="25">
        <v>35425</v>
      </c>
      <c r="L292" s="23" t="s">
        <v>64</v>
      </c>
      <c r="M292" s="23"/>
      <c r="N292" s="27">
        <v>32</v>
      </c>
      <c r="O292" s="23" t="s">
        <v>423</v>
      </c>
      <c r="P292" s="23">
        <v>2246</v>
      </c>
      <c r="Q292" s="23" t="s">
        <v>61</v>
      </c>
      <c r="R292" s="23" t="s">
        <v>66</v>
      </c>
      <c r="S292" s="23" t="s">
        <v>215</v>
      </c>
      <c r="T292" s="23" t="s">
        <v>66</v>
      </c>
      <c r="U292" s="31">
        <v>20</v>
      </c>
      <c r="V292" s="31"/>
      <c r="W292" s="31"/>
      <c r="X292" s="31"/>
      <c r="Y292" s="31" t="s">
        <v>64</v>
      </c>
      <c r="Z292" s="35" t="s">
        <v>456</v>
      </c>
      <c r="AA292" s="40">
        <f t="shared" si="5"/>
        <v>42675</v>
      </c>
    </row>
    <row r="293" spans="1:27" ht="20.149999999999999" customHeight="1" x14ac:dyDescent="0.25">
      <c r="A293" s="44">
        <v>297</v>
      </c>
      <c r="B293" s="43">
        <v>100</v>
      </c>
      <c r="C293" s="27">
        <v>28</v>
      </c>
      <c r="D293" s="27">
        <v>2</v>
      </c>
      <c r="E293" s="23" t="s">
        <v>62</v>
      </c>
      <c r="F293" s="23" t="s">
        <v>117</v>
      </c>
      <c r="G293" s="23" t="s">
        <v>153</v>
      </c>
      <c r="H293" s="24" t="s">
        <v>182</v>
      </c>
      <c r="I293" s="24" t="s">
        <v>436</v>
      </c>
      <c r="J293" s="25">
        <v>35355</v>
      </c>
      <c r="K293" s="25">
        <v>35429</v>
      </c>
      <c r="L293" s="23" t="s">
        <v>64</v>
      </c>
      <c r="M293" s="23"/>
      <c r="N293" s="27">
        <v>13</v>
      </c>
      <c r="O293" s="23" t="s">
        <v>423</v>
      </c>
      <c r="P293" s="23">
        <v>2247</v>
      </c>
      <c r="Q293" s="23" t="s">
        <v>61</v>
      </c>
      <c r="R293" s="23" t="s">
        <v>66</v>
      </c>
      <c r="S293" s="23" t="s">
        <v>215</v>
      </c>
      <c r="T293" s="23" t="s">
        <v>66</v>
      </c>
      <c r="U293" s="31">
        <v>20</v>
      </c>
      <c r="V293" s="31"/>
      <c r="W293" s="31"/>
      <c r="X293" s="31"/>
      <c r="Y293" s="31" t="s">
        <v>64</v>
      </c>
      <c r="Z293" s="35" t="s">
        <v>456</v>
      </c>
      <c r="AA293" s="40">
        <f t="shared" si="5"/>
        <v>42655</v>
      </c>
    </row>
    <row r="294" spans="1:27" ht="20.149999999999999" customHeight="1" x14ac:dyDescent="0.25">
      <c r="A294" s="44">
        <v>298</v>
      </c>
      <c r="B294" s="43">
        <v>100</v>
      </c>
      <c r="C294" s="27">
        <v>28</v>
      </c>
      <c r="D294" s="27">
        <v>2</v>
      </c>
      <c r="E294" s="23" t="s">
        <v>62</v>
      </c>
      <c r="F294" s="23" t="s">
        <v>117</v>
      </c>
      <c r="G294" s="23" t="s">
        <v>153</v>
      </c>
      <c r="H294" s="24" t="s">
        <v>182</v>
      </c>
      <c r="I294" s="24" t="s">
        <v>437</v>
      </c>
      <c r="J294" s="25">
        <v>35475</v>
      </c>
      <c r="K294" s="25">
        <v>35603</v>
      </c>
      <c r="L294" s="23" t="s">
        <v>64</v>
      </c>
      <c r="M294" s="23"/>
      <c r="N294" s="27">
        <v>15</v>
      </c>
      <c r="O294" s="23" t="s">
        <v>423</v>
      </c>
      <c r="P294" s="23">
        <v>2248</v>
      </c>
      <c r="Q294" s="23" t="s">
        <v>61</v>
      </c>
      <c r="R294" s="23" t="s">
        <v>66</v>
      </c>
      <c r="S294" s="23" t="s">
        <v>215</v>
      </c>
      <c r="T294" s="23" t="s">
        <v>66</v>
      </c>
      <c r="U294" s="31">
        <v>20</v>
      </c>
      <c r="V294" s="31"/>
      <c r="W294" s="31"/>
      <c r="X294" s="31"/>
      <c r="Y294" s="31" t="s">
        <v>64</v>
      </c>
      <c r="Z294" s="35" t="s">
        <v>456</v>
      </c>
      <c r="AA294" s="40">
        <f t="shared" si="5"/>
        <v>42775</v>
      </c>
    </row>
    <row r="295" spans="1:27" ht="20.149999999999999" customHeight="1" x14ac:dyDescent="0.25">
      <c r="A295" s="44">
        <v>299</v>
      </c>
      <c r="B295" s="43">
        <v>100</v>
      </c>
      <c r="C295" s="27">
        <v>28</v>
      </c>
      <c r="D295" s="27">
        <v>2</v>
      </c>
      <c r="E295" s="23" t="s">
        <v>62</v>
      </c>
      <c r="F295" s="23" t="s">
        <v>117</v>
      </c>
      <c r="G295" s="23" t="s">
        <v>153</v>
      </c>
      <c r="H295" s="24" t="s">
        <v>182</v>
      </c>
      <c r="I295" s="24" t="s">
        <v>438</v>
      </c>
      <c r="J295" s="25">
        <v>35454</v>
      </c>
      <c r="K295" s="25">
        <v>35481</v>
      </c>
      <c r="L295" s="23" t="s">
        <v>64</v>
      </c>
      <c r="M295" s="23"/>
      <c r="N295" s="27">
        <v>4</v>
      </c>
      <c r="O295" s="23" t="s">
        <v>423</v>
      </c>
      <c r="P295" s="23">
        <v>2249</v>
      </c>
      <c r="Q295" s="23" t="s">
        <v>61</v>
      </c>
      <c r="R295" s="23" t="s">
        <v>66</v>
      </c>
      <c r="S295" s="23" t="s">
        <v>61</v>
      </c>
      <c r="T295" s="23" t="s">
        <v>66</v>
      </c>
      <c r="U295" s="31">
        <v>20</v>
      </c>
      <c r="V295" s="31"/>
      <c r="W295" s="31"/>
      <c r="X295" s="31"/>
      <c r="Y295" s="31" t="s">
        <v>64</v>
      </c>
      <c r="Z295" s="35" t="s">
        <v>456</v>
      </c>
      <c r="AA295" s="40">
        <f t="shared" si="5"/>
        <v>42754</v>
      </c>
    </row>
    <row r="296" spans="1:27" ht="20.149999999999999" customHeight="1" x14ac:dyDescent="0.25">
      <c r="A296" s="44">
        <v>300</v>
      </c>
      <c r="B296" s="43">
        <v>100</v>
      </c>
      <c r="C296" s="27">
        <v>28</v>
      </c>
      <c r="D296" s="27">
        <v>2</v>
      </c>
      <c r="E296" s="23" t="s">
        <v>62</v>
      </c>
      <c r="F296" s="23" t="s">
        <v>117</v>
      </c>
      <c r="G296" s="23" t="s">
        <v>153</v>
      </c>
      <c r="H296" s="24" t="s">
        <v>182</v>
      </c>
      <c r="I296" s="24" t="s">
        <v>439</v>
      </c>
      <c r="J296" s="25">
        <v>35492</v>
      </c>
      <c r="K296" s="25">
        <v>35492</v>
      </c>
      <c r="L296" s="23" t="s">
        <v>64</v>
      </c>
      <c r="M296" s="23"/>
      <c r="N296" s="27">
        <v>5</v>
      </c>
      <c r="O296" s="23" t="s">
        <v>423</v>
      </c>
      <c r="P296" s="23">
        <v>2250</v>
      </c>
      <c r="Q296" s="23" t="s">
        <v>61</v>
      </c>
      <c r="R296" s="23" t="s">
        <v>66</v>
      </c>
      <c r="S296" s="23" t="s">
        <v>61</v>
      </c>
      <c r="T296" s="23" t="s">
        <v>66</v>
      </c>
      <c r="U296" s="31">
        <v>20</v>
      </c>
      <c r="V296" s="31"/>
      <c r="W296" s="31"/>
      <c r="X296" s="31"/>
      <c r="Y296" s="31" t="s">
        <v>64</v>
      </c>
      <c r="Z296" s="35" t="s">
        <v>456</v>
      </c>
      <c r="AA296" s="40">
        <f t="shared" si="5"/>
        <v>42792</v>
      </c>
    </row>
    <row r="297" spans="1:27" ht="20.149999999999999" customHeight="1" x14ac:dyDescent="0.25">
      <c r="A297" s="44">
        <v>301</v>
      </c>
      <c r="B297" s="43">
        <v>100</v>
      </c>
      <c r="C297" s="27">
        <v>28</v>
      </c>
      <c r="D297" s="27">
        <v>2</v>
      </c>
      <c r="E297" s="23" t="s">
        <v>62</v>
      </c>
      <c r="F297" s="23" t="s">
        <v>117</v>
      </c>
      <c r="G297" s="23" t="s">
        <v>153</v>
      </c>
      <c r="H297" s="24" t="s">
        <v>182</v>
      </c>
      <c r="I297" s="24" t="s">
        <v>440</v>
      </c>
      <c r="J297" s="25">
        <v>35486</v>
      </c>
      <c r="K297" s="25">
        <v>35500</v>
      </c>
      <c r="L297" s="23" t="s">
        <v>64</v>
      </c>
      <c r="M297" s="23"/>
      <c r="N297" s="27">
        <v>3</v>
      </c>
      <c r="O297" s="23" t="s">
        <v>423</v>
      </c>
      <c r="P297" s="23">
        <v>2251</v>
      </c>
      <c r="Q297" s="23" t="s">
        <v>61</v>
      </c>
      <c r="R297" s="23" t="s">
        <v>66</v>
      </c>
      <c r="S297" s="23" t="s">
        <v>61</v>
      </c>
      <c r="T297" s="23" t="s">
        <v>66</v>
      </c>
      <c r="U297" s="31">
        <v>20</v>
      </c>
      <c r="V297" s="31"/>
      <c r="W297" s="31"/>
      <c r="X297" s="31"/>
      <c r="Y297" s="31" t="s">
        <v>64</v>
      </c>
      <c r="Z297" s="35" t="s">
        <v>456</v>
      </c>
      <c r="AA297" s="40">
        <f t="shared" si="5"/>
        <v>42786</v>
      </c>
    </row>
    <row r="298" spans="1:27" ht="20.149999999999999" customHeight="1" x14ac:dyDescent="0.25">
      <c r="A298" s="44">
        <v>302</v>
      </c>
      <c r="B298" s="43">
        <v>100</v>
      </c>
      <c r="C298" s="27">
        <v>28</v>
      </c>
      <c r="D298" s="27">
        <v>2</v>
      </c>
      <c r="E298" s="23" t="s">
        <v>62</v>
      </c>
      <c r="F298" s="23" t="s">
        <v>117</v>
      </c>
      <c r="G298" s="23" t="s">
        <v>153</v>
      </c>
      <c r="H298" s="24" t="s">
        <v>182</v>
      </c>
      <c r="I298" s="24" t="s">
        <v>441</v>
      </c>
      <c r="J298" s="25">
        <v>35466</v>
      </c>
      <c r="K298" s="25">
        <v>35507</v>
      </c>
      <c r="L298" s="23" t="s">
        <v>64</v>
      </c>
      <c r="M298" s="23"/>
      <c r="N298" s="27">
        <v>2</v>
      </c>
      <c r="O298" s="23" t="s">
        <v>423</v>
      </c>
      <c r="P298" s="23">
        <v>2253</v>
      </c>
      <c r="Q298" s="23" t="s">
        <v>61</v>
      </c>
      <c r="R298" s="23" t="s">
        <v>66</v>
      </c>
      <c r="S298" s="23" t="s">
        <v>61</v>
      </c>
      <c r="T298" s="23" t="s">
        <v>66</v>
      </c>
      <c r="U298" s="31">
        <v>20</v>
      </c>
      <c r="V298" s="31"/>
      <c r="W298" s="31"/>
      <c r="X298" s="31"/>
      <c r="Y298" s="31" t="s">
        <v>64</v>
      </c>
      <c r="Z298" s="35" t="s">
        <v>456</v>
      </c>
      <c r="AA298" s="40">
        <f t="shared" si="5"/>
        <v>42766</v>
      </c>
    </row>
    <row r="299" spans="1:27" ht="20.149999999999999" customHeight="1" x14ac:dyDescent="0.25">
      <c r="A299" s="44">
        <v>303</v>
      </c>
      <c r="B299" s="43">
        <v>100</v>
      </c>
      <c r="C299" s="27">
        <v>28</v>
      </c>
      <c r="D299" s="27">
        <v>2</v>
      </c>
      <c r="E299" s="23" t="s">
        <v>62</v>
      </c>
      <c r="F299" s="23" t="s">
        <v>117</v>
      </c>
      <c r="G299" s="23" t="s">
        <v>153</v>
      </c>
      <c r="H299" s="24" t="s">
        <v>182</v>
      </c>
      <c r="I299" s="24" t="s">
        <v>442</v>
      </c>
      <c r="J299" s="25">
        <v>35520</v>
      </c>
      <c r="K299" s="25">
        <v>35520</v>
      </c>
      <c r="L299" s="23" t="s">
        <v>64</v>
      </c>
      <c r="M299" s="23"/>
      <c r="N299" s="27">
        <v>4</v>
      </c>
      <c r="O299" s="23" t="s">
        <v>423</v>
      </c>
      <c r="P299" s="23">
        <v>2254</v>
      </c>
      <c r="Q299" s="23" t="s">
        <v>61</v>
      </c>
      <c r="R299" s="23" t="s">
        <v>66</v>
      </c>
      <c r="S299" s="23" t="s">
        <v>61</v>
      </c>
      <c r="T299" s="23" t="s">
        <v>66</v>
      </c>
      <c r="U299" s="31">
        <v>20</v>
      </c>
      <c r="V299" s="31"/>
      <c r="W299" s="31"/>
      <c r="X299" s="31"/>
      <c r="Y299" s="31" t="s">
        <v>64</v>
      </c>
      <c r="Z299" s="35" t="s">
        <v>456</v>
      </c>
      <c r="AA299" s="40">
        <f t="shared" si="5"/>
        <v>42820</v>
      </c>
    </row>
    <row r="300" spans="1:27" ht="20.149999999999999" customHeight="1" x14ac:dyDescent="0.25">
      <c r="A300" s="44">
        <v>304</v>
      </c>
      <c r="B300" s="43">
        <v>100</v>
      </c>
      <c r="C300" s="27">
        <v>28</v>
      </c>
      <c r="D300" s="27">
        <v>2</v>
      </c>
      <c r="E300" s="23" t="s">
        <v>62</v>
      </c>
      <c r="F300" s="23" t="s">
        <v>117</v>
      </c>
      <c r="G300" s="23" t="s">
        <v>153</v>
      </c>
      <c r="H300" s="24" t="s">
        <v>182</v>
      </c>
      <c r="I300" s="24" t="s">
        <v>443</v>
      </c>
      <c r="J300" s="25">
        <v>35500</v>
      </c>
      <c r="K300" s="25">
        <v>35520</v>
      </c>
      <c r="L300" s="23" t="s">
        <v>64</v>
      </c>
      <c r="M300" s="23"/>
      <c r="N300" s="27">
        <v>4</v>
      </c>
      <c r="O300" s="23" t="s">
        <v>423</v>
      </c>
      <c r="P300" s="23">
        <v>2255</v>
      </c>
      <c r="Q300" s="23" t="s">
        <v>61</v>
      </c>
      <c r="R300" s="23" t="s">
        <v>66</v>
      </c>
      <c r="S300" s="23" t="s">
        <v>61</v>
      </c>
      <c r="T300" s="23" t="s">
        <v>66</v>
      </c>
      <c r="U300" s="31">
        <v>20</v>
      </c>
      <c r="V300" s="31"/>
      <c r="W300" s="31"/>
      <c r="X300" s="31"/>
      <c r="Y300" s="31" t="s">
        <v>64</v>
      </c>
      <c r="Z300" s="35" t="s">
        <v>456</v>
      </c>
      <c r="AA300" s="40">
        <f t="shared" si="5"/>
        <v>42800</v>
      </c>
    </row>
    <row r="301" spans="1:27" ht="20.149999999999999" customHeight="1" x14ac:dyDescent="0.25">
      <c r="A301" s="44">
        <v>305</v>
      </c>
      <c r="B301" s="43">
        <v>100</v>
      </c>
      <c r="C301" s="27">
        <v>28</v>
      </c>
      <c r="D301" s="27">
        <v>2</v>
      </c>
      <c r="E301" s="23" t="s">
        <v>62</v>
      </c>
      <c r="F301" s="23" t="s">
        <v>117</v>
      </c>
      <c r="G301" s="23" t="s">
        <v>153</v>
      </c>
      <c r="H301" s="24" t="s">
        <v>182</v>
      </c>
      <c r="I301" s="24" t="s">
        <v>444</v>
      </c>
      <c r="J301" s="25">
        <v>35495</v>
      </c>
      <c r="K301" s="25">
        <v>35520</v>
      </c>
      <c r="L301" s="23" t="s">
        <v>64</v>
      </c>
      <c r="M301" s="23"/>
      <c r="N301" s="27">
        <v>3</v>
      </c>
      <c r="O301" s="23" t="s">
        <v>423</v>
      </c>
      <c r="P301" s="23">
        <v>2258</v>
      </c>
      <c r="Q301" s="23" t="s">
        <v>61</v>
      </c>
      <c r="R301" s="23" t="s">
        <v>66</v>
      </c>
      <c r="S301" s="23" t="s">
        <v>61</v>
      </c>
      <c r="T301" s="23" t="s">
        <v>66</v>
      </c>
      <c r="U301" s="31">
        <v>20</v>
      </c>
      <c r="V301" s="31"/>
      <c r="W301" s="31"/>
      <c r="X301" s="31"/>
      <c r="Y301" s="31" t="s">
        <v>64</v>
      </c>
      <c r="Z301" s="35" t="s">
        <v>456</v>
      </c>
      <c r="AA301" s="40">
        <f t="shared" si="5"/>
        <v>42795</v>
      </c>
    </row>
    <row r="302" spans="1:27" ht="20.149999999999999" customHeight="1" x14ac:dyDescent="0.25">
      <c r="A302" s="44">
        <v>306</v>
      </c>
      <c r="B302" s="43">
        <v>100</v>
      </c>
      <c r="C302" s="27">
        <v>28</v>
      </c>
      <c r="D302" s="27">
        <v>2</v>
      </c>
      <c r="E302" s="23" t="s">
        <v>62</v>
      </c>
      <c r="F302" s="23" t="s">
        <v>117</v>
      </c>
      <c r="G302" s="23" t="s">
        <v>153</v>
      </c>
      <c r="H302" s="24" t="s">
        <v>182</v>
      </c>
      <c r="I302" s="24" t="s">
        <v>445</v>
      </c>
      <c r="J302" s="25">
        <v>35520</v>
      </c>
      <c r="K302" s="25">
        <v>35520</v>
      </c>
      <c r="L302" s="23" t="s">
        <v>64</v>
      </c>
      <c r="M302" s="23"/>
      <c r="N302" s="27">
        <v>4</v>
      </c>
      <c r="O302" s="23" t="s">
        <v>423</v>
      </c>
      <c r="P302" s="23">
        <v>2259</v>
      </c>
      <c r="Q302" s="23" t="s">
        <v>61</v>
      </c>
      <c r="R302" s="23" t="s">
        <v>66</v>
      </c>
      <c r="S302" s="23" t="s">
        <v>61</v>
      </c>
      <c r="T302" s="23" t="s">
        <v>66</v>
      </c>
      <c r="U302" s="31">
        <v>20</v>
      </c>
      <c r="V302" s="31"/>
      <c r="W302" s="31"/>
      <c r="X302" s="31"/>
      <c r="Y302" s="31" t="s">
        <v>64</v>
      </c>
      <c r="Z302" s="35" t="s">
        <v>456</v>
      </c>
      <c r="AA302" s="40">
        <f t="shared" si="5"/>
        <v>42820</v>
      </c>
    </row>
  </sheetData>
  <sheetProtection formatCells="0" formatColumns="0" formatRows="0" insertColumns="0" insertRows="0" insertHyperlinks="0" deleteColumns="0" deleteRows="0"/>
  <autoFilter ref="A5:AA302" xr:uid="{00000000-0001-0000-0000-000000000000}"/>
  <mergeCells count="13">
    <mergeCell ref="A4:A5"/>
    <mergeCell ref="B4:D4"/>
    <mergeCell ref="E4:E5"/>
    <mergeCell ref="F4:F5"/>
    <mergeCell ref="G4:G5"/>
    <mergeCell ref="O4:R4"/>
    <mergeCell ref="S4:S5"/>
    <mergeCell ref="T4:T5"/>
    <mergeCell ref="H4:H5"/>
    <mergeCell ref="I4:I5"/>
    <mergeCell ref="J4:K4"/>
    <mergeCell ref="L4:M4"/>
    <mergeCell ref="N4:N5"/>
  </mergeCells>
  <printOptions horizontalCentered="1" verticalCentered="1"/>
  <pageMargins left="0.39370078740157483" right="0.39370078740157483" top="0.15748031496062992" bottom="0.15748031496062992" header="0" footer="0"/>
  <pageSetup paperSize="2519" scale="37" orientation="landscape" r:id="rId1"/>
  <headerFooter>
    <oddFooter>&amp;LV2-18-08-2022</oddFooter>
  </headerFooter>
  <colBreaks count="1" manualBreakCount="1">
    <brk id="2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43C9-9039-4DCC-B454-DB2F5294F1D0}">
  <dimension ref="A1"/>
  <sheetViews>
    <sheetView workbookViewId="0"/>
  </sheetViews>
  <sheetFormatPr baseColWidth="10"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1990-A8DD-4994-8EFE-F87D459D51B1}">
  <dimension ref="A1:N993"/>
  <sheetViews>
    <sheetView workbookViewId="0">
      <selection activeCell="B9" sqref="B9:N9"/>
    </sheetView>
  </sheetViews>
  <sheetFormatPr baseColWidth="10" defaultColWidth="14.453125" defaultRowHeight="14.5" x14ac:dyDescent="0.35"/>
  <cols>
    <col min="1" max="1" width="26" customWidth="1"/>
    <col min="2" max="26" width="10.7265625" customWidth="1"/>
    <col min="257" max="257" width="26" customWidth="1"/>
    <col min="258" max="282" width="10.7265625" customWidth="1"/>
    <col min="513" max="513" width="26" customWidth="1"/>
    <col min="514" max="538" width="10.7265625" customWidth="1"/>
    <col min="769" max="769" width="26" customWidth="1"/>
    <col min="770" max="794" width="10.7265625" customWidth="1"/>
    <col min="1025" max="1025" width="26" customWidth="1"/>
    <col min="1026" max="1050" width="10.7265625" customWidth="1"/>
    <col min="1281" max="1281" width="26" customWidth="1"/>
    <col min="1282" max="1306" width="10.7265625" customWidth="1"/>
    <col min="1537" max="1537" width="26" customWidth="1"/>
    <col min="1538" max="1562" width="10.7265625" customWidth="1"/>
    <col min="1793" max="1793" width="26" customWidth="1"/>
    <col min="1794" max="1818" width="10.7265625" customWidth="1"/>
    <col min="2049" max="2049" width="26" customWidth="1"/>
    <col min="2050" max="2074" width="10.7265625" customWidth="1"/>
    <col min="2305" max="2305" width="26" customWidth="1"/>
    <col min="2306" max="2330" width="10.7265625" customWidth="1"/>
    <col min="2561" max="2561" width="26" customWidth="1"/>
    <col min="2562" max="2586" width="10.7265625" customWidth="1"/>
    <col min="2817" max="2817" width="26" customWidth="1"/>
    <col min="2818" max="2842" width="10.7265625" customWidth="1"/>
    <col min="3073" max="3073" width="26" customWidth="1"/>
    <col min="3074" max="3098" width="10.7265625" customWidth="1"/>
    <col min="3329" max="3329" width="26" customWidth="1"/>
    <col min="3330" max="3354" width="10.7265625" customWidth="1"/>
    <col min="3585" max="3585" width="26" customWidth="1"/>
    <col min="3586" max="3610" width="10.7265625" customWidth="1"/>
    <col min="3841" max="3841" width="26" customWidth="1"/>
    <col min="3842" max="3866" width="10.7265625" customWidth="1"/>
    <col min="4097" max="4097" width="26" customWidth="1"/>
    <col min="4098" max="4122" width="10.7265625" customWidth="1"/>
    <col min="4353" max="4353" width="26" customWidth="1"/>
    <col min="4354" max="4378" width="10.7265625" customWidth="1"/>
    <col min="4609" max="4609" width="26" customWidth="1"/>
    <col min="4610" max="4634" width="10.7265625" customWidth="1"/>
    <col min="4865" max="4865" width="26" customWidth="1"/>
    <col min="4866" max="4890" width="10.7265625" customWidth="1"/>
    <col min="5121" max="5121" width="26" customWidth="1"/>
    <col min="5122" max="5146" width="10.7265625" customWidth="1"/>
    <col min="5377" max="5377" width="26" customWidth="1"/>
    <col min="5378" max="5402" width="10.7265625" customWidth="1"/>
    <col min="5633" max="5633" width="26" customWidth="1"/>
    <col min="5634" max="5658" width="10.7265625" customWidth="1"/>
    <col min="5889" max="5889" width="26" customWidth="1"/>
    <col min="5890" max="5914" width="10.7265625" customWidth="1"/>
    <col min="6145" max="6145" width="26" customWidth="1"/>
    <col min="6146" max="6170" width="10.7265625" customWidth="1"/>
    <col min="6401" max="6401" width="26" customWidth="1"/>
    <col min="6402" max="6426" width="10.7265625" customWidth="1"/>
    <col min="6657" max="6657" width="26" customWidth="1"/>
    <col min="6658" max="6682" width="10.7265625" customWidth="1"/>
    <col min="6913" max="6913" width="26" customWidth="1"/>
    <col min="6914" max="6938" width="10.7265625" customWidth="1"/>
    <col min="7169" max="7169" width="26" customWidth="1"/>
    <col min="7170" max="7194" width="10.7265625" customWidth="1"/>
    <col min="7425" max="7425" width="26" customWidth="1"/>
    <col min="7426" max="7450" width="10.7265625" customWidth="1"/>
    <col min="7681" max="7681" width="26" customWidth="1"/>
    <col min="7682" max="7706" width="10.7265625" customWidth="1"/>
    <col min="7937" max="7937" width="26" customWidth="1"/>
    <col min="7938" max="7962" width="10.7265625" customWidth="1"/>
    <col min="8193" max="8193" width="26" customWidth="1"/>
    <col min="8194" max="8218" width="10.7265625" customWidth="1"/>
    <col min="8449" max="8449" width="26" customWidth="1"/>
    <col min="8450" max="8474" width="10.7265625" customWidth="1"/>
    <col min="8705" max="8705" width="26" customWidth="1"/>
    <col min="8706" max="8730" width="10.7265625" customWidth="1"/>
    <col min="8961" max="8961" width="26" customWidth="1"/>
    <col min="8962" max="8986" width="10.7265625" customWidth="1"/>
    <col min="9217" max="9217" width="26" customWidth="1"/>
    <col min="9218" max="9242" width="10.7265625" customWidth="1"/>
    <col min="9473" max="9473" width="26" customWidth="1"/>
    <col min="9474" max="9498" width="10.7265625" customWidth="1"/>
    <col min="9729" max="9729" width="26" customWidth="1"/>
    <col min="9730" max="9754" width="10.7265625" customWidth="1"/>
    <col min="9985" max="9985" width="26" customWidth="1"/>
    <col min="9986" max="10010" width="10.7265625" customWidth="1"/>
    <col min="10241" max="10241" width="26" customWidth="1"/>
    <col min="10242" max="10266" width="10.7265625" customWidth="1"/>
    <col min="10497" max="10497" width="26" customWidth="1"/>
    <col min="10498" max="10522" width="10.7265625" customWidth="1"/>
    <col min="10753" max="10753" width="26" customWidth="1"/>
    <col min="10754" max="10778" width="10.7265625" customWidth="1"/>
    <col min="11009" max="11009" width="26" customWidth="1"/>
    <col min="11010" max="11034" width="10.7265625" customWidth="1"/>
    <col min="11265" max="11265" width="26" customWidth="1"/>
    <col min="11266" max="11290" width="10.7265625" customWidth="1"/>
    <col min="11521" max="11521" width="26" customWidth="1"/>
    <col min="11522" max="11546" width="10.7265625" customWidth="1"/>
    <col min="11777" max="11777" width="26" customWidth="1"/>
    <col min="11778" max="11802" width="10.7265625" customWidth="1"/>
    <col min="12033" max="12033" width="26" customWidth="1"/>
    <col min="12034" max="12058" width="10.7265625" customWidth="1"/>
    <col min="12289" max="12289" width="26" customWidth="1"/>
    <col min="12290" max="12314" width="10.7265625" customWidth="1"/>
    <col min="12545" max="12545" width="26" customWidth="1"/>
    <col min="12546" max="12570" width="10.7265625" customWidth="1"/>
    <col min="12801" max="12801" width="26" customWidth="1"/>
    <col min="12802" max="12826" width="10.7265625" customWidth="1"/>
    <col min="13057" max="13057" width="26" customWidth="1"/>
    <col min="13058" max="13082" width="10.7265625" customWidth="1"/>
    <col min="13313" max="13313" width="26" customWidth="1"/>
    <col min="13314" max="13338" width="10.7265625" customWidth="1"/>
    <col min="13569" max="13569" width="26" customWidth="1"/>
    <col min="13570" max="13594" width="10.7265625" customWidth="1"/>
    <col min="13825" max="13825" width="26" customWidth="1"/>
    <col min="13826" max="13850" width="10.7265625" customWidth="1"/>
    <col min="14081" max="14081" width="26" customWidth="1"/>
    <col min="14082" max="14106" width="10.7265625" customWidth="1"/>
    <col min="14337" max="14337" width="26" customWidth="1"/>
    <col min="14338" max="14362" width="10.7265625" customWidth="1"/>
    <col min="14593" max="14593" width="26" customWidth="1"/>
    <col min="14594" max="14618" width="10.7265625" customWidth="1"/>
    <col min="14849" max="14849" width="26" customWidth="1"/>
    <col min="14850" max="14874" width="10.7265625" customWidth="1"/>
    <col min="15105" max="15105" width="26" customWidth="1"/>
    <col min="15106" max="15130" width="10.7265625" customWidth="1"/>
    <col min="15361" max="15361" width="26" customWidth="1"/>
    <col min="15362" max="15386" width="10.7265625" customWidth="1"/>
    <col min="15617" max="15617" width="26" customWidth="1"/>
    <col min="15618" max="15642" width="10.7265625" customWidth="1"/>
    <col min="15873" max="15873" width="26" customWidth="1"/>
    <col min="15874" max="15898" width="10.7265625" customWidth="1"/>
    <col min="16129" max="16129" width="26" customWidth="1"/>
    <col min="16130" max="16154" width="10.7265625" customWidth="1"/>
  </cols>
  <sheetData>
    <row r="1" spans="1:14" ht="9" customHeight="1" x14ac:dyDescent="0.35"/>
    <row r="2" spans="1:14" ht="15" customHeight="1" x14ac:dyDescent="0.35">
      <c r="A2" s="60" t="s">
        <v>29</v>
      </c>
      <c r="B2" s="60"/>
      <c r="C2" s="60"/>
      <c r="D2" s="60"/>
      <c r="E2" s="60"/>
      <c r="F2" s="60"/>
      <c r="G2" s="60"/>
      <c r="H2" s="60"/>
      <c r="I2" s="60"/>
      <c r="J2" s="60"/>
      <c r="K2" s="60"/>
      <c r="L2" s="60"/>
      <c r="M2" s="60"/>
      <c r="N2" s="60"/>
    </row>
    <row r="3" spans="1:14" ht="6" customHeight="1" x14ac:dyDescent="0.35">
      <c r="C3" s="14"/>
      <c r="D3" s="14"/>
      <c r="E3" s="14"/>
      <c r="F3" s="14"/>
      <c r="G3" s="14"/>
      <c r="H3" s="14"/>
      <c r="I3" s="14"/>
      <c r="J3" s="14"/>
      <c r="K3" s="14"/>
      <c r="L3" s="14"/>
      <c r="M3" s="14"/>
    </row>
    <row r="4" spans="1:14" ht="30" customHeight="1" x14ac:dyDescent="0.35">
      <c r="A4" s="15" t="s">
        <v>7</v>
      </c>
      <c r="B4" s="59" t="s">
        <v>30</v>
      </c>
      <c r="C4" s="59"/>
      <c r="D4" s="59"/>
      <c r="E4" s="59"/>
      <c r="F4" s="59"/>
      <c r="G4" s="59"/>
      <c r="H4" s="59"/>
      <c r="I4" s="59"/>
      <c r="J4" s="59"/>
      <c r="K4" s="59"/>
      <c r="L4" s="59"/>
      <c r="M4" s="59"/>
      <c r="N4" s="59"/>
    </row>
    <row r="5" spans="1:14" ht="27" customHeight="1" x14ac:dyDescent="0.35">
      <c r="A5" s="16" t="s">
        <v>31</v>
      </c>
      <c r="B5" s="59" t="s">
        <v>32</v>
      </c>
      <c r="C5" s="59"/>
      <c r="D5" s="59"/>
      <c r="E5" s="59"/>
      <c r="F5" s="59"/>
      <c r="G5" s="59"/>
      <c r="H5" s="59"/>
      <c r="I5" s="59"/>
      <c r="J5" s="59"/>
      <c r="K5" s="59"/>
      <c r="L5" s="59"/>
      <c r="M5" s="59"/>
      <c r="N5" s="59"/>
    </row>
    <row r="6" spans="1:14" ht="29.25" customHeight="1" x14ac:dyDescent="0.35">
      <c r="A6" s="15" t="s">
        <v>33</v>
      </c>
      <c r="B6" s="59" t="s">
        <v>34</v>
      </c>
      <c r="C6" s="59"/>
      <c r="D6" s="59"/>
      <c r="E6" s="59"/>
      <c r="F6" s="59"/>
      <c r="G6" s="59"/>
      <c r="H6" s="59"/>
      <c r="I6" s="59"/>
      <c r="J6" s="59"/>
      <c r="K6" s="59"/>
      <c r="L6" s="59"/>
      <c r="M6" s="59"/>
      <c r="N6" s="59"/>
    </row>
    <row r="7" spans="1:14" ht="29.25" customHeight="1" x14ac:dyDescent="0.35">
      <c r="A7" s="15" t="s">
        <v>35</v>
      </c>
      <c r="B7" s="59" t="s">
        <v>36</v>
      </c>
      <c r="C7" s="59"/>
      <c r="D7" s="59"/>
      <c r="E7" s="59"/>
      <c r="F7" s="59"/>
      <c r="G7" s="59"/>
      <c r="H7" s="59"/>
      <c r="I7" s="59"/>
      <c r="J7" s="59"/>
      <c r="K7" s="59"/>
      <c r="L7" s="59"/>
      <c r="M7" s="59"/>
      <c r="N7" s="59"/>
    </row>
    <row r="8" spans="1:14" ht="15" customHeight="1" x14ac:dyDescent="0.35">
      <c r="A8" s="15" t="s">
        <v>9</v>
      </c>
      <c r="B8" s="59" t="s">
        <v>37</v>
      </c>
      <c r="C8" s="59"/>
      <c r="D8" s="59"/>
      <c r="E8" s="59"/>
      <c r="F8" s="59"/>
      <c r="G8" s="59"/>
      <c r="H8" s="59"/>
      <c r="I8" s="59"/>
      <c r="J8" s="59"/>
      <c r="K8" s="59"/>
      <c r="L8" s="59"/>
      <c r="M8" s="59"/>
      <c r="N8" s="59"/>
    </row>
    <row r="9" spans="1:14" ht="40.5" customHeight="1" x14ac:dyDescent="0.35">
      <c r="A9" s="15" t="s">
        <v>10</v>
      </c>
      <c r="B9" s="59" t="s">
        <v>38</v>
      </c>
      <c r="C9" s="59"/>
      <c r="D9" s="59"/>
      <c r="E9" s="59"/>
      <c r="F9" s="59"/>
      <c r="G9" s="59"/>
      <c r="H9" s="59"/>
      <c r="I9" s="59"/>
      <c r="J9" s="59"/>
      <c r="K9" s="59"/>
      <c r="L9" s="59"/>
      <c r="M9" s="59"/>
      <c r="N9" s="59"/>
    </row>
    <row r="10" spans="1:14" ht="15" customHeight="1" x14ac:dyDescent="0.35">
      <c r="A10" s="15" t="s">
        <v>11</v>
      </c>
      <c r="B10" s="59" t="s">
        <v>39</v>
      </c>
      <c r="C10" s="59"/>
      <c r="D10" s="59"/>
      <c r="E10" s="59"/>
      <c r="F10" s="59"/>
      <c r="G10" s="59"/>
      <c r="H10" s="59"/>
      <c r="I10" s="59"/>
      <c r="J10" s="59"/>
      <c r="K10" s="59"/>
      <c r="L10" s="59"/>
      <c r="M10" s="59"/>
      <c r="N10" s="59"/>
    </row>
    <row r="11" spans="1:14" ht="30" customHeight="1" x14ac:dyDescent="0.35">
      <c r="A11" s="15" t="s">
        <v>20</v>
      </c>
      <c r="B11" s="59" t="s">
        <v>40</v>
      </c>
      <c r="C11" s="59"/>
      <c r="D11" s="59"/>
      <c r="E11" s="59"/>
      <c r="F11" s="59"/>
      <c r="G11" s="59"/>
      <c r="H11" s="59"/>
      <c r="I11" s="59"/>
      <c r="J11" s="59"/>
      <c r="K11" s="59"/>
      <c r="L11" s="59"/>
      <c r="M11" s="59"/>
      <c r="N11" s="59"/>
    </row>
    <row r="12" spans="1:14" ht="57" customHeight="1" x14ac:dyDescent="0.35">
      <c r="A12" s="15" t="s">
        <v>41</v>
      </c>
      <c r="B12" s="59" t="s">
        <v>42</v>
      </c>
      <c r="C12" s="59"/>
      <c r="D12" s="59"/>
      <c r="E12" s="59"/>
      <c r="F12" s="59"/>
      <c r="G12" s="59"/>
      <c r="H12" s="59"/>
      <c r="I12" s="59"/>
      <c r="J12" s="59"/>
      <c r="K12" s="59"/>
      <c r="L12" s="59"/>
      <c r="M12" s="59"/>
      <c r="N12" s="59"/>
    </row>
    <row r="13" spans="1:14" ht="30" customHeight="1" x14ac:dyDescent="0.35">
      <c r="A13" s="15" t="s">
        <v>43</v>
      </c>
      <c r="B13" s="62" t="s">
        <v>44</v>
      </c>
      <c r="C13" s="62"/>
      <c r="D13" s="62"/>
      <c r="E13" s="62"/>
      <c r="F13" s="62"/>
      <c r="G13" s="62"/>
      <c r="H13" s="62"/>
      <c r="I13" s="62"/>
      <c r="J13" s="62"/>
      <c r="K13" s="62"/>
      <c r="L13" s="62"/>
      <c r="M13" s="62"/>
      <c r="N13" s="62"/>
    </row>
    <row r="14" spans="1:14" ht="15.75" customHeight="1" x14ac:dyDescent="0.35">
      <c r="A14" s="15" t="s">
        <v>23</v>
      </c>
      <c r="B14" s="62" t="s">
        <v>45</v>
      </c>
      <c r="C14" s="62"/>
      <c r="D14" s="62"/>
      <c r="E14" s="62"/>
      <c r="F14" s="62"/>
      <c r="G14" s="62"/>
      <c r="H14" s="62"/>
      <c r="I14" s="62"/>
      <c r="J14" s="62"/>
      <c r="K14" s="62"/>
      <c r="L14" s="62"/>
      <c r="M14" s="62"/>
      <c r="N14" s="62"/>
    </row>
    <row r="15" spans="1:14" ht="15.75" customHeight="1" x14ac:dyDescent="0.35">
      <c r="A15" s="15" t="s">
        <v>24</v>
      </c>
      <c r="B15" s="62" t="s">
        <v>46</v>
      </c>
      <c r="C15" s="62"/>
      <c r="D15" s="62"/>
      <c r="E15" s="62"/>
      <c r="F15" s="62"/>
      <c r="G15" s="62"/>
      <c r="H15" s="62"/>
      <c r="I15" s="62"/>
      <c r="J15" s="62"/>
      <c r="K15" s="62"/>
      <c r="L15" s="62"/>
      <c r="M15" s="62"/>
      <c r="N15" s="62"/>
    </row>
    <row r="16" spans="1:14" ht="15.75" customHeight="1" x14ac:dyDescent="0.35">
      <c r="A16" s="15" t="s">
        <v>16</v>
      </c>
      <c r="B16" s="59" t="s">
        <v>47</v>
      </c>
      <c r="C16" s="59"/>
      <c r="D16" s="59"/>
      <c r="E16" s="59"/>
      <c r="F16" s="59"/>
      <c r="G16" s="59"/>
      <c r="H16" s="59"/>
      <c r="I16" s="59"/>
      <c r="J16" s="59"/>
      <c r="K16" s="59"/>
      <c r="L16" s="59"/>
      <c r="M16" s="59"/>
      <c r="N16" s="59"/>
    </row>
    <row r="17" spans="1:14" ht="15.75" customHeight="1" x14ac:dyDescent="0.35">
      <c r="A17" s="15" t="s">
        <v>25</v>
      </c>
      <c r="B17" s="61" t="s">
        <v>48</v>
      </c>
      <c r="C17" s="61"/>
      <c r="D17" s="61"/>
      <c r="E17" s="61"/>
      <c r="F17" s="61"/>
      <c r="G17" s="61"/>
      <c r="H17" s="61"/>
      <c r="I17" s="61"/>
      <c r="J17" s="61"/>
      <c r="K17" s="61"/>
      <c r="L17" s="61"/>
      <c r="M17" s="61"/>
      <c r="N17" s="61"/>
    </row>
    <row r="18" spans="1:14" ht="15.75" customHeight="1" x14ac:dyDescent="0.35">
      <c r="A18" s="17" t="s">
        <v>26</v>
      </c>
      <c r="B18" s="61" t="s">
        <v>49</v>
      </c>
      <c r="C18" s="61"/>
      <c r="D18" s="61"/>
      <c r="E18" s="61"/>
      <c r="F18" s="61"/>
      <c r="G18" s="61"/>
      <c r="H18" s="61"/>
      <c r="I18" s="61"/>
      <c r="J18" s="61"/>
      <c r="K18" s="61"/>
      <c r="L18" s="61"/>
      <c r="M18" s="61"/>
      <c r="N18" s="61"/>
    </row>
    <row r="19" spans="1:14" ht="26.25" customHeight="1" x14ac:dyDescent="0.35">
      <c r="A19" s="15" t="s">
        <v>27</v>
      </c>
      <c r="B19" s="61" t="s">
        <v>50</v>
      </c>
      <c r="C19" s="61"/>
      <c r="D19" s="61"/>
      <c r="E19" s="61"/>
      <c r="F19" s="61"/>
      <c r="G19" s="61"/>
      <c r="H19" s="61"/>
      <c r="I19" s="61"/>
      <c r="J19" s="61"/>
      <c r="K19" s="61"/>
      <c r="L19" s="61"/>
      <c r="M19" s="61"/>
      <c r="N19" s="61"/>
    </row>
    <row r="20" spans="1:14" ht="25.5" customHeight="1" x14ac:dyDescent="0.35">
      <c r="A20" s="15" t="s">
        <v>28</v>
      </c>
      <c r="B20" s="61" t="s">
        <v>51</v>
      </c>
      <c r="C20" s="61"/>
      <c r="D20" s="61"/>
      <c r="E20" s="61"/>
      <c r="F20" s="61"/>
      <c r="G20" s="61"/>
      <c r="H20" s="61"/>
      <c r="I20" s="61"/>
      <c r="J20" s="61"/>
      <c r="K20" s="61"/>
      <c r="L20" s="61"/>
      <c r="M20" s="61"/>
      <c r="N20" s="61"/>
    </row>
    <row r="21" spans="1:14" ht="141" customHeight="1" x14ac:dyDescent="0.35">
      <c r="A21" s="15" t="s">
        <v>52</v>
      </c>
      <c r="B21" s="59" t="s">
        <v>53</v>
      </c>
      <c r="C21" s="59"/>
      <c r="D21" s="59"/>
      <c r="E21" s="59"/>
      <c r="F21" s="59"/>
      <c r="G21" s="59"/>
      <c r="H21" s="59"/>
      <c r="I21" s="59"/>
      <c r="J21" s="59"/>
      <c r="K21" s="59"/>
      <c r="L21" s="59"/>
      <c r="M21" s="59"/>
      <c r="N21" s="59"/>
    </row>
    <row r="22" spans="1:14" ht="15.75" customHeight="1" x14ac:dyDescent="0.35">
      <c r="A22" s="15" t="s">
        <v>19</v>
      </c>
      <c r="B22" s="63" t="s">
        <v>54</v>
      </c>
      <c r="C22" s="63"/>
      <c r="D22" s="63"/>
      <c r="E22" s="63"/>
      <c r="F22" s="63"/>
      <c r="G22" s="63"/>
      <c r="H22" s="63"/>
      <c r="I22" s="63"/>
      <c r="J22" s="63"/>
      <c r="K22" s="63"/>
      <c r="L22" s="63"/>
      <c r="M22" s="63"/>
      <c r="N22" s="63"/>
    </row>
    <row r="23" spans="1:14" ht="30.75" customHeight="1" x14ac:dyDescent="0.35">
      <c r="A23" s="18" t="s">
        <v>55</v>
      </c>
      <c r="B23" s="64" t="s">
        <v>56</v>
      </c>
      <c r="C23" s="65"/>
      <c r="D23" s="65"/>
      <c r="E23" s="65"/>
      <c r="F23" s="65"/>
      <c r="G23" s="65"/>
      <c r="H23" s="65"/>
      <c r="I23" s="65"/>
      <c r="J23" s="65"/>
      <c r="K23" s="65"/>
      <c r="L23" s="65"/>
      <c r="M23" s="65"/>
      <c r="N23" s="65"/>
    </row>
    <row r="24" spans="1:14" ht="30.75" customHeight="1" x14ac:dyDescent="0.35">
      <c r="A24" s="18" t="s">
        <v>57</v>
      </c>
      <c r="B24" s="64" t="s">
        <v>58</v>
      </c>
      <c r="C24" s="65"/>
      <c r="D24" s="65"/>
      <c r="E24" s="65"/>
      <c r="F24" s="65"/>
      <c r="G24" s="65"/>
      <c r="H24" s="65"/>
      <c r="I24" s="65"/>
      <c r="J24" s="65"/>
      <c r="K24" s="65"/>
      <c r="L24" s="65"/>
      <c r="M24" s="65"/>
      <c r="N24" s="65"/>
    </row>
    <row r="25" spans="1:14" ht="33" customHeight="1" x14ac:dyDescent="0.35">
      <c r="A25" s="18" t="s">
        <v>59</v>
      </c>
      <c r="B25" s="64" t="s">
        <v>60</v>
      </c>
      <c r="C25" s="65"/>
      <c r="D25" s="65"/>
      <c r="E25" s="65"/>
      <c r="F25" s="65"/>
      <c r="G25" s="65"/>
      <c r="H25" s="65"/>
      <c r="I25" s="65"/>
      <c r="J25" s="65"/>
      <c r="K25" s="65"/>
      <c r="L25" s="65"/>
      <c r="M25" s="65"/>
      <c r="N25" s="65"/>
    </row>
    <row r="26" spans="1:14" ht="15.75" customHeight="1" x14ac:dyDescent="0.35"/>
    <row r="27" spans="1:14" ht="15.75" customHeight="1" x14ac:dyDescent="0.35"/>
    <row r="28" spans="1:14" ht="15.75" customHeight="1" x14ac:dyDescent="0.35"/>
    <row r="29" spans="1:14" ht="15.75" customHeight="1" x14ac:dyDescent="0.35"/>
    <row r="30" spans="1:14" ht="15.75" customHeight="1" x14ac:dyDescent="0.35"/>
    <row r="31" spans="1:14" ht="15.75" customHeight="1" x14ac:dyDescent="0.35"/>
    <row r="32" spans="1:14"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sheetData>
  <mergeCells count="23">
    <mergeCell ref="B21:N21"/>
    <mergeCell ref="B22:N22"/>
    <mergeCell ref="B23:N23"/>
    <mergeCell ref="B24:N24"/>
    <mergeCell ref="B25:N25"/>
    <mergeCell ref="B20:N20"/>
    <mergeCell ref="B9:N9"/>
    <mergeCell ref="B10:N10"/>
    <mergeCell ref="B11:N11"/>
    <mergeCell ref="B12:N12"/>
    <mergeCell ref="B13:N13"/>
    <mergeCell ref="B14:N14"/>
    <mergeCell ref="B15:N15"/>
    <mergeCell ref="B16:N16"/>
    <mergeCell ref="B17:N17"/>
    <mergeCell ref="B18:N18"/>
    <mergeCell ref="B19:N19"/>
    <mergeCell ref="B8:N8"/>
    <mergeCell ref="A2:N2"/>
    <mergeCell ref="B4:N4"/>
    <mergeCell ref="B5:N5"/>
    <mergeCell ref="B6:N6"/>
    <mergeCell ref="B7:N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5"/>
  <sheetViews>
    <sheetView zoomScale="90" zoomScaleNormal="90" workbookViewId="0">
      <selection activeCell="E19" sqref="E19"/>
    </sheetView>
  </sheetViews>
  <sheetFormatPr baseColWidth="10" defaultRowHeight="14.5" x14ac:dyDescent="0.35"/>
  <cols>
    <col min="1" max="1" width="15" customWidth="1"/>
    <col min="2" max="2" width="11.26953125" customWidth="1"/>
    <col min="3" max="3" width="10.7265625" customWidth="1"/>
    <col min="4" max="4" width="15" customWidth="1"/>
    <col min="5" max="5" width="12.453125" customWidth="1"/>
    <col min="6" max="6" width="30" customWidth="1"/>
    <col min="7" max="7" width="32.54296875" customWidth="1"/>
    <col min="8" max="31" width="2.7265625" customWidth="1"/>
  </cols>
  <sheetData>
    <row r="1" spans="1:31" ht="37.5" customHeight="1" thickBot="1" x14ac:dyDescent="0.4">
      <c r="A1" s="66">
        <f ca="1">$A$1:$AE$2</f>
        <v>0</v>
      </c>
      <c r="B1" s="67"/>
      <c r="C1" s="67"/>
      <c r="D1" s="4" t="s">
        <v>0</v>
      </c>
      <c r="E1" s="70" t="s">
        <v>6</v>
      </c>
      <c r="F1" s="71"/>
      <c r="G1" s="71"/>
      <c r="H1" s="71"/>
      <c r="I1" s="71"/>
      <c r="J1" s="71"/>
      <c r="K1" s="71"/>
      <c r="L1" s="71"/>
      <c r="M1" s="71"/>
      <c r="N1" s="71"/>
      <c r="O1" s="71"/>
      <c r="P1" s="71"/>
      <c r="Q1" s="71"/>
      <c r="R1" s="71"/>
      <c r="S1" s="71"/>
      <c r="T1" s="71"/>
      <c r="U1" s="71"/>
      <c r="V1" s="71"/>
      <c r="W1" s="71"/>
      <c r="X1" s="71"/>
      <c r="Y1" s="71"/>
      <c r="Z1" s="71"/>
      <c r="AA1" s="71"/>
      <c r="AB1" s="71"/>
      <c r="AC1" s="71"/>
      <c r="AD1" s="71"/>
      <c r="AE1" s="72"/>
    </row>
    <row r="2" spans="1:31" ht="36" customHeight="1" thickBot="1" x14ac:dyDescent="0.4">
      <c r="A2" s="68"/>
      <c r="B2" s="69"/>
      <c r="C2" s="69"/>
      <c r="D2" s="4" t="s">
        <v>1</v>
      </c>
      <c r="E2" s="73" t="s">
        <v>3</v>
      </c>
      <c r="F2" s="74"/>
      <c r="G2" s="75"/>
      <c r="H2" s="76" t="s">
        <v>2</v>
      </c>
      <c r="I2" s="77"/>
      <c r="J2" s="77"/>
      <c r="K2" s="77"/>
      <c r="L2" s="78"/>
      <c r="M2" s="79" t="s">
        <v>5</v>
      </c>
      <c r="N2" s="80"/>
      <c r="O2" s="80"/>
      <c r="P2" s="80"/>
      <c r="Q2" s="80"/>
      <c r="R2" s="81"/>
      <c r="S2" s="76" t="s">
        <v>4</v>
      </c>
      <c r="T2" s="77"/>
      <c r="U2" s="77"/>
      <c r="V2" s="77"/>
      <c r="W2" s="77"/>
      <c r="X2" s="77"/>
      <c r="Y2" s="78"/>
      <c r="Z2" s="79">
        <v>2</v>
      </c>
      <c r="AA2" s="80"/>
      <c r="AB2" s="80"/>
      <c r="AC2" s="80"/>
      <c r="AD2" s="80"/>
      <c r="AE2" s="81"/>
    </row>
    <row r="5" spans="1:31" ht="15.75" customHeight="1" x14ac:dyDescent="0.35"/>
  </sheetData>
  <mergeCells count="7">
    <mergeCell ref="A1:C2"/>
    <mergeCell ref="E1:AE1"/>
    <mergeCell ref="E2:G2"/>
    <mergeCell ref="H2:L2"/>
    <mergeCell ref="M2:R2"/>
    <mergeCell ref="S2:Y2"/>
    <mergeCell ref="Z2:AE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Hoja2</vt:lpstr>
      <vt:lpstr>Hoja3</vt:lpstr>
      <vt:lpstr>GD-FT-02 FUID v2</vt:lpstr>
      <vt:lpstr>Hoja1</vt:lpstr>
      <vt:lpstr>Instructivo</vt:lpstr>
      <vt:lpstr>Rotulo</vt:lpstr>
      <vt:lpstr>'GD-FT-02 FUID v2'!Área_de_impresión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Gestión Documental</dc:creator>
  <cp:lastModifiedBy>Sonia  Vanegas</cp:lastModifiedBy>
  <cp:lastPrinted>2022-08-23T16:35:48Z</cp:lastPrinted>
  <dcterms:created xsi:type="dcterms:W3CDTF">2020-05-07T14:55:18Z</dcterms:created>
  <dcterms:modified xsi:type="dcterms:W3CDTF">2026-05-20T21:32:05Z</dcterms:modified>
</cp:coreProperties>
</file>